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lcota/Dropbox/prj/Turnleaf_Analytics/sector_etfs/"/>
    </mc:Choice>
  </mc:AlternateContent>
  <xr:revisionPtr revIDLastSave="0" documentId="13_ncr:1_{0649870E-B167-F143-B2B1-F77863A90CAD}" xr6:coauthVersionLast="47" xr6:coauthVersionMax="47" xr10:uidLastSave="{00000000-0000-0000-0000-000000000000}"/>
  <bookViews>
    <workbookView xWindow="0" yWindow="760" windowWidth="30240" windowHeight="18880" activeTab="1" xr2:uid="{EBFF8033-8D9B-A543-9C53-D860200444E0}"/>
  </bookViews>
  <sheets>
    <sheet name="Sheet1" sheetId="1" r:id="rId1"/>
    <sheet name="signals_fredcpi" sheetId="7" r:id="rId2"/>
    <sheet name="signals_rolling" sheetId="10" r:id="rId3"/>
    <sheet name="signals_turnleaf" sheetId="8" r:id="rId4"/>
    <sheet name="FredCPI" sheetId="9" r:id="rId5"/>
    <sheet name="Betas to Market" sheetId="2" r:id="rId6"/>
    <sheet name="Betas Pivot" sheetId="4" r:id="rId7"/>
    <sheet name="MonthlyReturns" sheetId="6" r:id="rId8"/>
    <sheet name="Trial1" sheetId="5" r:id="rId9"/>
  </sheets>
  <calcPr calcId="191029"/>
  <pivotCaches>
    <pivotCache cacheId="0" r:id="rId1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W285" i="7" l="1"/>
  <c r="AW286" i="7"/>
  <c r="AW287" i="7"/>
  <c r="AW288" i="7"/>
  <c r="AW289" i="7"/>
  <c r="AW290" i="7"/>
  <c r="AW291" i="7"/>
  <c r="AW292" i="7"/>
  <c r="AW293" i="7"/>
  <c r="AW294" i="7"/>
  <c r="AW295" i="7"/>
  <c r="AW296" i="7"/>
  <c r="AW297" i="7"/>
  <c r="AW298" i="7"/>
  <c r="AW299" i="7"/>
  <c r="AW300" i="7"/>
  <c r="AW301" i="7"/>
  <c r="AW302" i="7"/>
  <c r="AW303" i="7"/>
  <c r="AW304" i="7"/>
  <c r="AW305" i="7"/>
  <c r="AW306" i="7"/>
  <c r="AW307" i="7"/>
  <c r="AW308" i="7"/>
  <c r="AW309" i="7"/>
  <c r="AW310" i="7"/>
  <c r="AW311" i="7"/>
  <c r="AW312" i="7"/>
  <c r="AW313" i="7"/>
  <c r="AW314" i="7"/>
  <c r="AW315" i="7"/>
  <c r="AW316" i="7"/>
  <c r="AW317" i="7"/>
  <c r="AW318" i="7"/>
  <c r="AW319" i="7"/>
  <c r="AW320" i="7"/>
  <c r="AW321" i="7"/>
  <c r="AW322" i="7"/>
  <c r="AW323" i="7"/>
  <c r="AW324" i="7"/>
  <c r="AW325" i="7"/>
  <c r="AW326" i="7"/>
  <c r="AW327" i="7"/>
  <c r="AW328" i="7"/>
  <c r="AW329" i="7"/>
  <c r="AW330" i="7"/>
  <c r="AW331" i="7"/>
  <c r="AW332" i="7"/>
  <c r="AW333" i="7"/>
  <c r="AW334" i="7"/>
  <c r="AW335" i="7"/>
  <c r="AW336" i="7"/>
  <c r="AW337" i="7"/>
  <c r="AW338" i="7"/>
  <c r="AW339" i="7"/>
  <c r="AW340" i="7"/>
  <c r="AW341" i="7"/>
  <c r="AW342" i="7"/>
  <c r="AW343" i="7"/>
  <c r="AW344" i="7"/>
  <c r="AW345" i="7"/>
  <c r="AW346" i="7"/>
  <c r="AW347" i="7"/>
  <c r="AW348" i="7"/>
  <c r="AW349" i="7"/>
  <c r="AW350" i="7"/>
  <c r="AW351" i="7"/>
  <c r="AW352" i="7"/>
  <c r="AW353" i="7"/>
  <c r="AW354" i="7"/>
  <c r="AW355" i="7"/>
  <c r="AW356" i="7"/>
  <c r="AW357" i="7"/>
  <c r="AW358" i="7"/>
  <c r="AW359" i="7"/>
  <c r="AW360" i="7"/>
  <c r="AW361" i="7"/>
  <c r="AW362" i="7"/>
  <c r="AW363" i="7"/>
  <c r="AW364" i="7"/>
  <c r="AW365" i="7"/>
  <c r="AW366" i="7"/>
  <c r="AW367" i="7"/>
  <c r="AW368" i="7"/>
  <c r="AW369" i="7"/>
  <c r="AW370" i="7"/>
  <c r="AW371" i="7"/>
  <c r="AW372" i="7"/>
  <c r="AW373" i="7"/>
  <c r="AW374" i="7"/>
  <c r="AW375" i="7"/>
  <c r="AW376" i="7"/>
  <c r="AW377" i="7"/>
  <c r="AW378" i="7"/>
  <c r="AW379" i="7"/>
  <c r="AW380" i="7"/>
  <c r="AW381" i="7"/>
  <c r="AW382" i="7"/>
  <c r="AW383" i="7"/>
  <c r="AW384" i="7"/>
  <c r="AW385" i="7"/>
  <c r="AW386" i="7"/>
  <c r="AW387" i="7"/>
  <c r="AW388" i="7"/>
  <c r="AW389" i="7"/>
  <c r="AW390" i="7"/>
  <c r="AW391" i="7"/>
  <c r="AW392" i="7"/>
  <c r="AW393" i="7"/>
  <c r="AW394" i="7"/>
  <c r="AW395" i="7"/>
  <c r="AW396" i="7"/>
  <c r="AW397" i="7"/>
  <c r="AW398" i="7"/>
  <c r="AW399" i="7"/>
  <c r="AW400" i="7"/>
  <c r="AW401" i="7"/>
  <c r="AW402" i="7"/>
  <c r="AW403" i="7"/>
  <c r="AW404" i="7"/>
  <c r="AW405" i="7"/>
  <c r="AW406" i="7"/>
  <c r="AW407" i="7"/>
  <c r="AW408" i="7"/>
  <c r="AW409" i="7"/>
  <c r="AW410" i="7"/>
  <c r="AW411" i="7"/>
  <c r="AW412" i="7"/>
  <c r="AW413" i="7"/>
  <c r="AW284" i="7"/>
  <c r="AS286" i="7"/>
  <c r="AS287" i="7"/>
  <c r="AS288" i="7" s="1"/>
  <c r="AS289" i="7" s="1"/>
  <c r="AS290" i="7" s="1"/>
  <c r="AS291" i="7" s="1"/>
  <c r="AS292" i="7" s="1"/>
  <c r="AS293" i="7" s="1"/>
  <c r="AS294" i="7" s="1"/>
  <c r="AS295" i="7" s="1"/>
  <c r="AS296" i="7" s="1"/>
  <c r="AS297" i="7" s="1"/>
  <c r="AS298" i="7" s="1"/>
  <c r="AS299" i="7" s="1"/>
  <c r="AS300" i="7" s="1"/>
  <c r="AS301" i="7" s="1"/>
  <c r="AS302" i="7" s="1"/>
  <c r="AS303" i="7" s="1"/>
  <c r="AS304" i="7" s="1"/>
  <c r="AS305" i="7" s="1"/>
  <c r="AS306" i="7" s="1"/>
  <c r="AS307" i="7" s="1"/>
  <c r="AS308" i="7" s="1"/>
  <c r="AS309" i="7" s="1"/>
  <c r="AS310" i="7" s="1"/>
  <c r="AS311" i="7" s="1"/>
  <c r="AS312" i="7" s="1"/>
  <c r="AS313" i="7" s="1"/>
  <c r="AS314" i="7" s="1"/>
  <c r="AS315" i="7" s="1"/>
  <c r="AS316" i="7" s="1"/>
  <c r="AS317" i="7" s="1"/>
  <c r="AS318" i="7" s="1"/>
  <c r="AS319" i="7" s="1"/>
  <c r="AS320" i="7" s="1"/>
  <c r="AS321" i="7" s="1"/>
  <c r="AS322" i="7" s="1"/>
  <c r="AS323" i="7" s="1"/>
  <c r="AS324" i="7" s="1"/>
  <c r="AS325" i="7" s="1"/>
  <c r="AS326" i="7" s="1"/>
  <c r="AS327" i="7" s="1"/>
  <c r="AS328" i="7" s="1"/>
  <c r="AS329" i="7" s="1"/>
  <c r="AS330" i="7" s="1"/>
  <c r="AS331" i="7" s="1"/>
  <c r="AS332" i="7" s="1"/>
  <c r="AS333" i="7" s="1"/>
  <c r="AS334" i="7" s="1"/>
  <c r="AS335" i="7" s="1"/>
  <c r="AS336" i="7" s="1"/>
  <c r="AS337" i="7" s="1"/>
  <c r="AS338" i="7" s="1"/>
  <c r="AS339" i="7" s="1"/>
  <c r="AS340" i="7" s="1"/>
  <c r="AS341" i="7" s="1"/>
  <c r="AS342" i="7" s="1"/>
  <c r="AS343" i="7" s="1"/>
  <c r="AS344" i="7" s="1"/>
  <c r="AS345" i="7" s="1"/>
  <c r="AS346" i="7" s="1"/>
  <c r="AS347" i="7" s="1"/>
  <c r="AS348" i="7" s="1"/>
  <c r="AS349" i="7" s="1"/>
  <c r="AS350" i="7" s="1"/>
  <c r="AS351" i="7" s="1"/>
  <c r="AS352" i="7" s="1"/>
  <c r="AS353" i="7" s="1"/>
  <c r="AS354" i="7" s="1"/>
  <c r="AS355" i="7" s="1"/>
  <c r="AS356" i="7" s="1"/>
  <c r="AS357" i="7" s="1"/>
  <c r="AS358" i="7" s="1"/>
  <c r="AS359" i="7" s="1"/>
  <c r="AS360" i="7" s="1"/>
  <c r="AS361" i="7" s="1"/>
  <c r="AS362" i="7" s="1"/>
  <c r="AS363" i="7" s="1"/>
  <c r="AS364" i="7" s="1"/>
  <c r="AS365" i="7" s="1"/>
  <c r="AS366" i="7" s="1"/>
  <c r="AS367" i="7" s="1"/>
  <c r="AS368" i="7" s="1"/>
  <c r="AS369" i="7" s="1"/>
  <c r="AS370" i="7" s="1"/>
  <c r="AS371" i="7" s="1"/>
  <c r="AS372" i="7" s="1"/>
  <c r="AS373" i="7" s="1"/>
  <c r="AS374" i="7" s="1"/>
  <c r="AS375" i="7" s="1"/>
  <c r="AS376" i="7" s="1"/>
  <c r="AS377" i="7" s="1"/>
  <c r="AS378" i="7" s="1"/>
  <c r="AS379" i="7" s="1"/>
  <c r="AS380" i="7" s="1"/>
  <c r="AS381" i="7" s="1"/>
  <c r="AS382" i="7" s="1"/>
  <c r="AS383" i="7" s="1"/>
  <c r="AS384" i="7" s="1"/>
  <c r="AS385" i="7" s="1"/>
  <c r="AS386" i="7" s="1"/>
  <c r="AS387" i="7" s="1"/>
  <c r="AS388" i="7" s="1"/>
  <c r="AS389" i="7" s="1"/>
  <c r="AS390" i="7" s="1"/>
  <c r="AS391" i="7" s="1"/>
  <c r="AS392" i="7" s="1"/>
  <c r="AS393" i="7" s="1"/>
  <c r="AS394" i="7" s="1"/>
  <c r="AS395" i="7" s="1"/>
  <c r="AS396" i="7" s="1"/>
  <c r="AS397" i="7" s="1"/>
  <c r="AS398" i="7" s="1"/>
  <c r="AS399" i="7" s="1"/>
  <c r="AS400" i="7" s="1"/>
  <c r="AS401" i="7" s="1"/>
  <c r="AS402" i="7" s="1"/>
  <c r="AS403" i="7" s="1"/>
  <c r="AS404" i="7" s="1"/>
  <c r="AS405" i="7" s="1"/>
  <c r="AS406" i="7" s="1"/>
  <c r="AS407" i="7" s="1"/>
  <c r="AS408" i="7" s="1"/>
  <c r="AS409" i="7" s="1"/>
  <c r="AS410" i="7" s="1"/>
  <c r="AS411" i="7" s="1"/>
  <c r="AS412" i="7" s="1"/>
  <c r="AS413" i="7" s="1"/>
  <c r="AS285" i="7"/>
  <c r="AS284" i="7"/>
  <c r="AR285" i="7"/>
  <c r="AR286" i="7"/>
  <c r="AR287" i="7"/>
  <c r="AR288" i="7"/>
  <c r="AR289" i="7"/>
  <c r="AR290" i="7"/>
  <c r="AR291" i="7"/>
  <c r="AR292" i="7"/>
  <c r="AR293" i="7"/>
  <c r="AR294" i="7"/>
  <c r="AR295" i="7"/>
  <c r="AR296" i="7"/>
  <c r="AR297" i="7"/>
  <c r="AR298" i="7"/>
  <c r="AR299" i="7"/>
  <c r="AR300" i="7"/>
  <c r="AR301" i="7"/>
  <c r="AR302" i="7"/>
  <c r="AR303" i="7"/>
  <c r="AR304" i="7"/>
  <c r="AR305" i="7"/>
  <c r="AR306" i="7"/>
  <c r="AR307" i="7"/>
  <c r="AR308" i="7"/>
  <c r="AR309" i="7"/>
  <c r="AR310" i="7"/>
  <c r="AR311" i="7"/>
  <c r="AR312" i="7"/>
  <c r="AR313" i="7"/>
  <c r="AR314" i="7"/>
  <c r="AR315" i="7"/>
  <c r="AR316" i="7"/>
  <c r="AR317" i="7"/>
  <c r="AR318" i="7"/>
  <c r="AR319" i="7"/>
  <c r="AR320" i="7"/>
  <c r="AR321" i="7"/>
  <c r="AR322" i="7"/>
  <c r="AR323" i="7"/>
  <c r="AR324" i="7"/>
  <c r="AR325" i="7"/>
  <c r="AR326" i="7"/>
  <c r="AR327" i="7"/>
  <c r="AR328" i="7"/>
  <c r="AR329" i="7"/>
  <c r="AR330" i="7"/>
  <c r="AR331" i="7"/>
  <c r="AR332" i="7"/>
  <c r="AR333" i="7"/>
  <c r="AR334" i="7"/>
  <c r="AR335" i="7"/>
  <c r="AR336" i="7"/>
  <c r="AR337" i="7"/>
  <c r="AR338" i="7"/>
  <c r="AR339" i="7"/>
  <c r="AR340" i="7"/>
  <c r="AR341" i="7"/>
  <c r="AR342" i="7"/>
  <c r="AR343" i="7"/>
  <c r="AR344" i="7"/>
  <c r="AR345" i="7"/>
  <c r="AR346" i="7"/>
  <c r="AR347" i="7"/>
  <c r="AR348" i="7"/>
  <c r="AR349" i="7"/>
  <c r="AR350" i="7"/>
  <c r="AR351" i="7"/>
  <c r="AR352" i="7"/>
  <c r="AR353" i="7"/>
  <c r="AR354" i="7"/>
  <c r="AR355" i="7"/>
  <c r="AR356" i="7"/>
  <c r="AR357" i="7"/>
  <c r="AR358" i="7"/>
  <c r="AR359" i="7"/>
  <c r="AR360" i="7"/>
  <c r="AR361" i="7"/>
  <c r="AR362" i="7"/>
  <c r="AR363" i="7"/>
  <c r="AR364" i="7"/>
  <c r="AR365" i="7"/>
  <c r="AR366" i="7"/>
  <c r="AR367" i="7"/>
  <c r="AR368" i="7"/>
  <c r="AR369" i="7"/>
  <c r="AR370" i="7"/>
  <c r="AR371" i="7"/>
  <c r="AR372" i="7"/>
  <c r="AR373" i="7"/>
  <c r="AR374" i="7"/>
  <c r="AR375" i="7"/>
  <c r="AR376" i="7"/>
  <c r="AR377" i="7"/>
  <c r="AR378" i="7"/>
  <c r="AR379" i="7"/>
  <c r="AR380" i="7"/>
  <c r="AR381" i="7"/>
  <c r="AR382" i="7"/>
  <c r="AR383" i="7"/>
  <c r="AR384" i="7"/>
  <c r="AR385" i="7"/>
  <c r="AR386" i="7"/>
  <c r="AR387" i="7"/>
  <c r="AR388" i="7"/>
  <c r="AR389" i="7"/>
  <c r="AR390" i="7"/>
  <c r="AR391" i="7"/>
  <c r="AR392" i="7"/>
  <c r="AR393" i="7"/>
  <c r="AR394" i="7"/>
  <c r="AR395" i="7"/>
  <c r="AR396" i="7"/>
  <c r="AR397" i="7"/>
  <c r="AR398" i="7"/>
  <c r="AR399" i="7"/>
  <c r="AR400" i="7"/>
  <c r="AR401" i="7"/>
  <c r="AR402" i="7"/>
  <c r="AR403" i="7"/>
  <c r="AR404" i="7"/>
  <c r="AR405" i="7"/>
  <c r="AR406" i="7"/>
  <c r="AR407" i="7"/>
  <c r="AR408" i="7"/>
  <c r="AR409" i="7"/>
  <c r="AR410" i="7"/>
  <c r="AR411" i="7"/>
  <c r="AR412" i="7"/>
  <c r="AR413" i="7"/>
  <c r="AR414" i="7"/>
  <c r="AR284" i="7"/>
  <c r="AL5" i="7"/>
  <c r="AL6" i="7"/>
  <c r="AL7" i="7"/>
  <c r="AL8" i="7"/>
  <c r="AL9" i="7"/>
  <c r="AL10" i="7"/>
  <c r="AL11" i="7"/>
  <c r="AL12" i="7"/>
  <c r="AL13" i="7"/>
  <c r="AL14" i="7"/>
  <c r="AL15" i="7"/>
  <c r="AL16" i="7"/>
  <c r="AL17" i="7"/>
  <c r="AL18" i="7"/>
  <c r="AL19" i="7"/>
  <c r="AL20" i="7"/>
  <c r="AL21" i="7"/>
  <c r="AL22" i="7"/>
  <c r="AL23" i="7"/>
  <c r="AL24" i="7"/>
  <c r="AL25" i="7"/>
  <c r="AL26" i="7"/>
  <c r="AL27" i="7"/>
  <c r="AL28" i="7"/>
  <c r="AL29" i="7"/>
  <c r="AL30" i="7"/>
  <c r="AL31" i="7"/>
  <c r="AL32" i="7"/>
  <c r="AL33" i="7"/>
  <c r="AL34" i="7"/>
  <c r="AL35" i="7"/>
  <c r="AL36" i="7"/>
  <c r="AL37" i="7"/>
  <c r="AL38" i="7"/>
  <c r="AL39" i="7"/>
  <c r="AL40" i="7"/>
  <c r="AL41" i="7"/>
  <c r="AL42" i="7"/>
  <c r="AL43" i="7"/>
  <c r="AL44" i="7"/>
  <c r="AL45" i="7"/>
  <c r="AL46" i="7"/>
  <c r="AL47" i="7"/>
  <c r="AL48" i="7"/>
  <c r="AL49" i="7"/>
  <c r="AL50" i="7"/>
  <c r="AL51" i="7"/>
  <c r="AL52" i="7"/>
  <c r="AL53" i="7"/>
  <c r="AL54" i="7"/>
  <c r="AL55" i="7"/>
  <c r="AL56" i="7"/>
  <c r="AL57" i="7"/>
  <c r="AL58" i="7"/>
  <c r="AL59" i="7"/>
  <c r="AL60" i="7"/>
  <c r="AL61" i="7"/>
  <c r="AL62" i="7"/>
  <c r="AL63" i="7"/>
  <c r="AL64" i="7"/>
  <c r="AL65" i="7"/>
  <c r="AL66" i="7"/>
  <c r="AL67" i="7"/>
  <c r="AL68" i="7"/>
  <c r="AL69" i="7"/>
  <c r="AL70" i="7"/>
  <c r="AL71" i="7"/>
  <c r="AL72" i="7"/>
  <c r="AL73" i="7"/>
  <c r="AL74" i="7"/>
  <c r="AL75" i="7"/>
  <c r="AL76" i="7"/>
  <c r="AL77" i="7"/>
  <c r="AL78" i="7"/>
  <c r="AL79" i="7"/>
  <c r="AL80" i="7"/>
  <c r="AL81" i="7"/>
  <c r="AL82" i="7"/>
  <c r="AL83" i="7"/>
  <c r="AL84" i="7"/>
  <c r="AL85" i="7"/>
  <c r="AL86" i="7"/>
  <c r="AL87" i="7"/>
  <c r="AL88" i="7"/>
  <c r="AL89" i="7"/>
  <c r="AL90" i="7"/>
  <c r="AL91" i="7"/>
  <c r="AL92" i="7"/>
  <c r="AL93" i="7"/>
  <c r="AL94" i="7"/>
  <c r="AL95" i="7"/>
  <c r="AL96" i="7"/>
  <c r="AL97" i="7"/>
  <c r="AL98" i="7"/>
  <c r="AL99" i="7"/>
  <c r="AL100" i="7"/>
  <c r="AL101" i="7"/>
  <c r="AL102" i="7"/>
  <c r="AL103" i="7"/>
  <c r="AL104" i="7"/>
  <c r="AL105" i="7"/>
  <c r="AL106" i="7"/>
  <c r="AL107" i="7"/>
  <c r="AL108" i="7"/>
  <c r="AL109" i="7"/>
  <c r="AL110" i="7"/>
  <c r="AL111" i="7"/>
  <c r="AL112" i="7"/>
  <c r="AL113" i="7"/>
  <c r="AL114" i="7"/>
  <c r="AL115" i="7"/>
  <c r="AL116" i="7"/>
  <c r="AL117" i="7"/>
  <c r="AL118" i="7"/>
  <c r="AL119" i="7"/>
  <c r="AL120" i="7"/>
  <c r="AL121" i="7"/>
  <c r="AL122" i="7"/>
  <c r="AL123" i="7"/>
  <c r="AL124" i="7"/>
  <c r="AL125" i="7"/>
  <c r="AL126" i="7"/>
  <c r="AL127" i="7"/>
  <c r="AL128" i="7"/>
  <c r="AL129" i="7"/>
  <c r="AL130" i="7"/>
  <c r="AL131" i="7"/>
  <c r="AL132" i="7"/>
  <c r="AL133" i="7"/>
  <c r="AL134" i="7"/>
  <c r="AL135" i="7"/>
  <c r="AL136" i="7"/>
  <c r="AL137" i="7"/>
  <c r="AL138" i="7"/>
  <c r="AL139" i="7"/>
  <c r="AL140" i="7"/>
  <c r="AL141" i="7"/>
  <c r="AL142" i="7"/>
  <c r="AL143" i="7"/>
  <c r="AL144" i="7"/>
  <c r="AL145" i="7"/>
  <c r="AL146" i="7"/>
  <c r="AL147" i="7"/>
  <c r="AL148" i="7"/>
  <c r="AL149" i="7"/>
  <c r="AL150" i="7"/>
  <c r="AL151" i="7"/>
  <c r="AL152" i="7"/>
  <c r="AL153" i="7"/>
  <c r="AL154" i="7"/>
  <c r="AL155" i="7"/>
  <c r="AL156" i="7"/>
  <c r="AL157" i="7"/>
  <c r="AL158" i="7"/>
  <c r="AL159" i="7"/>
  <c r="AL160" i="7"/>
  <c r="AL161" i="7"/>
  <c r="AL162" i="7"/>
  <c r="AL163" i="7"/>
  <c r="AL164" i="7"/>
  <c r="AL165" i="7"/>
  <c r="AL166" i="7"/>
  <c r="AL167" i="7"/>
  <c r="AL168" i="7"/>
  <c r="AL169" i="7"/>
  <c r="AL170" i="7"/>
  <c r="AL171" i="7"/>
  <c r="AL172" i="7"/>
  <c r="AL173" i="7"/>
  <c r="AL174" i="7"/>
  <c r="AL175" i="7"/>
  <c r="AL176" i="7"/>
  <c r="AL177" i="7"/>
  <c r="AL178" i="7"/>
  <c r="AL179" i="7"/>
  <c r="AL180" i="7"/>
  <c r="AL181" i="7"/>
  <c r="AL182" i="7"/>
  <c r="AL183" i="7"/>
  <c r="AL184" i="7"/>
  <c r="AL185" i="7"/>
  <c r="AL186" i="7"/>
  <c r="AL187" i="7"/>
  <c r="AL188" i="7"/>
  <c r="AL189" i="7"/>
  <c r="AL190" i="7"/>
  <c r="AL191" i="7"/>
  <c r="AL192" i="7"/>
  <c r="AL193" i="7"/>
  <c r="AL194" i="7"/>
  <c r="AL195" i="7"/>
  <c r="AL196" i="7"/>
  <c r="AL197" i="7"/>
  <c r="AL198" i="7"/>
  <c r="AL199" i="7"/>
  <c r="AL200" i="7"/>
  <c r="AL201" i="7"/>
  <c r="AL202" i="7"/>
  <c r="AL203" i="7"/>
  <c r="AL204" i="7"/>
  <c r="AL205" i="7"/>
  <c r="AL206" i="7"/>
  <c r="AL207" i="7"/>
  <c r="AL208" i="7"/>
  <c r="AL209" i="7"/>
  <c r="AL210" i="7"/>
  <c r="AL211" i="7"/>
  <c r="AL212" i="7"/>
  <c r="AL213" i="7"/>
  <c r="AL214" i="7"/>
  <c r="AL215" i="7"/>
  <c r="AL216" i="7"/>
  <c r="AL217" i="7"/>
  <c r="AL218" i="7"/>
  <c r="AL219" i="7"/>
  <c r="AL220" i="7"/>
  <c r="AL221" i="7"/>
  <c r="AL222" i="7"/>
  <c r="AL223" i="7"/>
  <c r="AL224" i="7"/>
  <c r="AL225" i="7"/>
  <c r="AL226" i="7"/>
  <c r="AL227" i="7"/>
  <c r="AL228" i="7"/>
  <c r="AL229" i="7"/>
  <c r="AL230" i="7"/>
  <c r="AL231" i="7"/>
  <c r="AL232" i="7"/>
  <c r="AL233" i="7"/>
  <c r="AL234" i="7"/>
  <c r="AL235" i="7"/>
  <c r="AL236" i="7"/>
  <c r="AL237" i="7"/>
  <c r="AL238" i="7"/>
  <c r="AL239" i="7"/>
  <c r="AL240" i="7"/>
  <c r="AL241" i="7"/>
  <c r="AL242" i="7"/>
  <c r="AL243" i="7"/>
  <c r="AL244" i="7"/>
  <c r="AL245" i="7"/>
  <c r="AL246" i="7"/>
  <c r="AL247" i="7"/>
  <c r="AL248" i="7"/>
  <c r="AL249" i="7"/>
  <c r="AL250" i="7"/>
  <c r="AL251" i="7"/>
  <c r="AL252" i="7"/>
  <c r="AL253" i="7"/>
  <c r="AL254" i="7"/>
  <c r="AL255" i="7"/>
  <c r="AL256" i="7"/>
  <c r="AL257" i="7"/>
  <c r="AL258" i="7"/>
  <c r="AL259" i="7"/>
  <c r="AL260" i="7"/>
  <c r="AL261" i="7"/>
  <c r="AL262" i="7"/>
  <c r="AL263" i="7"/>
  <c r="AL264" i="7"/>
  <c r="AL265" i="7"/>
  <c r="AL266" i="7"/>
  <c r="AL267" i="7"/>
  <c r="AL268" i="7"/>
  <c r="AL269" i="7"/>
  <c r="AL270" i="7"/>
  <c r="AL271" i="7"/>
  <c r="AL272" i="7"/>
  <c r="AL273" i="7"/>
  <c r="AL274" i="7"/>
  <c r="AL275" i="7"/>
  <c r="AL276" i="7"/>
  <c r="AL277" i="7"/>
  <c r="AL278" i="7"/>
  <c r="AL279" i="7"/>
  <c r="AL280" i="7"/>
  <c r="AL281" i="7"/>
  <c r="AL282" i="7"/>
  <c r="AL283" i="7"/>
  <c r="AL284" i="7"/>
  <c r="AL285" i="7"/>
  <c r="AL286" i="7"/>
  <c r="AL287" i="7"/>
  <c r="AL288" i="7"/>
  <c r="AL289" i="7"/>
  <c r="AL290" i="7"/>
  <c r="AL291" i="7"/>
  <c r="AL292" i="7"/>
  <c r="AL293" i="7"/>
  <c r="AL294" i="7"/>
  <c r="AL295" i="7"/>
  <c r="AL296" i="7"/>
  <c r="AL297" i="7"/>
  <c r="AL298" i="7"/>
  <c r="AL299" i="7"/>
  <c r="AL300" i="7"/>
  <c r="AL301" i="7"/>
  <c r="AL302" i="7"/>
  <c r="AL303" i="7"/>
  <c r="AL304" i="7"/>
  <c r="AL305" i="7"/>
  <c r="AL306" i="7"/>
  <c r="AL307" i="7"/>
  <c r="AL308" i="7"/>
  <c r="AL309" i="7"/>
  <c r="AL310" i="7"/>
  <c r="AL311" i="7"/>
  <c r="AL312" i="7"/>
  <c r="AL313" i="7"/>
  <c r="AL314" i="7"/>
  <c r="AL315" i="7"/>
  <c r="AL316" i="7"/>
  <c r="AL317" i="7"/>
  <c r="AL318" i="7"/>
  <c r="AL319" i="7"/>
  <c r="AL320" i="7"/>
  <c r="AL321" i="7"/>
  <c r="AL322" i="7"/>
  <c r="AL323" i="7"/>
  <c r="AL324" i="7"/>
  <c r="AL325" i="7"/>
  <c r="AL326" i="7"/>
  <c r="AL327" i="7"/>
  <c r="AL328" i="7"/>
  <c r="AL329" i="7"/>
  <c r="AL330" i="7"/>
  <c r="AL331" i="7"/>
  <c r="AL332" i="7"/>
  <c r="AL333" i="7"/>
  <c r="AL334" i="7"/>
  <c r="AL335" i="7"/>
  <c r="AL336" i="7"/>
  <c r="AL337" i="7"/>
  <c r="AL338" i="7"/>
  <c r="AL339" i="7"/>
  <c r="AL340" i="7"/>
  <c r="AL341" i="7"/>
  <c r="AL342" i="7"/>
  <c r="AL343" i="7"/>
  <c r="AL344" i="7"/>
  <c r="AL345" i="7"/>
  <c r="AL346" i="7"/>
  <c r="AL347" i="7"/>
  <c r="AL348" i="7"/>
  <c r="AL349" i="7"/>
  <c r="AL350" i="7"/>
  <c r="AL351" i="7"/>
  <c r="AL352" i="7"/>
  <c r="AL353" i="7"/>
  <c r="AL354" i="7"/>
  <c r="AL355" i="7"/>
  <c r="AL356" i="7"/>
  <c r="AL357" i="7"/>
  <c r="AL358" i="7"/>
  <c r="AL359" i="7"/>
  <c r="AL360" i="7"/>
  <c r="AL361" i="7"/>
  <c r="AL362" i="7"/>
  <c r="AL363" i="7"/>
  <c r="AL364" i="7"/>
  <c r="AL365" i="7"/>
  <c r="AL366" i="7"/>
  <c r="AL367" i="7"/>
  <c r="AL368" i="7"/>
  <c r="AL369" i="7"/>
  <c r="AL370" i="7"/>
  <c r="AL371" i="7"/>
  <c r="AL372" i="7"/>
  <c r="AL373" i="7"/>
  <c r="AL374" i="7"/>
  <c r="AL375" i="7"/>
  <c r="AL376" i="7"/>
  <c r="AL377" i="7"/>
  <c r="AL378" i="7"/>
  <c r="AL379" i="7"/>
  <c r="AL380" i="7"/>
  <c r="AL381" i="7"/>
  <c r="AL382" i="7"/>
  <c r="AL383" i="7"/>
  <c r="AL384" i="7"/>
  <c r="AL385" i="7"/>
  <c r="AL386" i="7"/>
  <c r="AL387" i="7"/>
  <c r="AL388" i="7"/>
  <c r="AL389" i="7"/>
  <c r="AL390" i="7"/>
  <c r="AL391" i="7"/>
  <c r="AL392" i="7"/>
  <c r="AL393" i="7"/>
  <c r="AL394" i="7"/>
  <c r="AL395" i="7"/>
  <c r="AL396" i="7"/>
  <c r="AL397" i="7"/>
  <c r="AL398" i="7"/>
  <c r="AL399" i="7"/>
  <c r="AL400" i="7"/>
  <c r="AL401" i="7"/>
  <c r="AL402" i="7"/>
  <c r="AL403" i="7"/>
  <c r="AL404" i="7"/>
  <c r="AL405" i="7"/>
  <c r="AL406" i="7"/>
  <c r="AL407" i="7"/>
  <c r="AL408" i="7"/>
  <c r="AL409" i="7"/>
  <c r="AL410" i="7"/>
  <c r="AL411" i="7"/>
  <c r="AL412" i="7"/>
  <c r="AL413" i="7"/>
  <c r="AL414" i="7"/>
  <c r="AK5" i="7"/>
  <c r="AK6" i="7"/>
  <c r="AK7" i="7"/>
  <c r="AK8" i="7"/>
  <c r="AK9" i="7"/>
  <c r="AK10" i="7"/>
  <c r="AK11" i="7"/>
  <c r="AK12" i="7"/>
  <c r="AK13" i="7"/>
  <c r="AK14" i="7"/>
  <c r="AK15" i="7"/>
  <c r="AK16" i="7"/>
  <c r="AK17" i="7"/>
  <c r="AK18" i="7"/>
  <c r="AK19" i="7"/>
  <c r="AK20" i="7"/>
  <c r="AK21" i="7"/>
  <c r="AK22" i="7"/>
  <c r="AK23" i="7"/>
  <c r="AK24" i="7"/>
  <c r="AK25" i="7"/>
  <c r="AK26" i="7"/>
  <c r="AK27" i="7"/>
  <c r="AK28" i="7"/>
  <c r="AK29" i="7"/>
  <c r="AK30" i="7"/>
  <c r="AK31" i="7"/>
  <c r="AK32" i="7"/>
  <c r="AK33" i="7"/>
  <c r="AK34" i="7"/>
  <c r="AK35" i="7"/>
  <c r="AK36" i="7"/>
  <c r="AK37" i="7"/>
  <c r="AK38" i="7"/>
  <c r="AK39" i="7"/>
  <c r="AK40" i="7"/>
  <c r="AK41" i="7"/>
  <c r="AK42" i="7"/>
  <c r="AK43" i="7"/>
  <c r="AK44" i="7"/>
  <c r="AK45" i="7"/>
  <c r="AK46" i="7"/>
  <c r="AK47" i="7"/>
  <c r="AK48" i="7"/>
  <c r="AK49" i="7"/>
  <c r="AK50" i="7"/>
  <c r="AK51" i="7"/>
  <c r="AK52" i="7"/>
  <c r="AK53" i="7"/>
  <c r="AK54" i="7"/>
  <c r="AK55" i="7"/>
  <c r="AK56" i="7"/>
  <c r="AK57" i="7"/>
  <c r="AK58" i="7"/>
  <c r="AK59" i="7"/>
  <c r="AK60" i="7"/>
  <c r="AK61" i="7"/>
  <c r="AK62" i="7"/>
  <c r="AK63" i="7"/>
  <c r="AK64" i="7"/>
  <c r="AK65" i="7"/>
  <c r="AK66" i="7"/>
  <c r="AK67" i="7"/>
  <c r="AK68" i="7"/>
  <c r="AK69" i="7"/>
  <c r="AK70" i="7"/>
  <c r="AK71" i="7"/>
  <c r="AK72" i="7"/>
  <c r="AK73" i="7"/>
  <c r="AK74" i="7"/>
  <c r="AK75" i="7"/>
  <c r="AK76" i="7"/>
  <c r="AK77" i="7"/>
  <c r="AK78" i="7"/>
  <c r="AK79" i="7"/>
  <c r="AK80" i="7"/>
  <c r="AK81" i="7"/>
  <c r="AK82" i="7"/>
  <c r="AK83" i="7"/>
  <c r="AK84" i="7"/>
  <c r="AK85" i="7"/>
  <c r="AK86" i="7"/>
  <c r="AK87" i="7"/>
  <c r="AK88" i="7"/>
  <c r="AK89" i="7"/>
  <c r="AK90" i="7"/>
  <c r="AK91" i="7"/>
  <c r="AK92" i="7"/>
  <c r="AK93" i="7"/>
  <c r="AK94" i="7"/>
  <c r="AK95" i="7"/>
  <c r="AK96" i="7"/>
  <c r="AK97" i="7"/>
  <c r="AK98" i="7"/>
  <c r="AK99" i="7"/>
  <c r="AK100" i="7"/>
  <c r="AK101" i="7"/>
  <c r="AK102" i="7"/>
  <c r="AK103" i="7"/>
  <c r="AK104" i="7"/>
  <c r="AK105" i="7"/>
  <c r="AK106" i="7"/>
  <c r="AK107" i="7"/>
  <c r="AK108" i="7"/>
  <c r="AK109" i="7"/>
  <c r="AK110" i="7"/>
  <c r="AK111" i="7"/>
  <c r="AK112" i="7"/>
  <c r="AK113" i="7"/>
  <c r="AK114" i="7"/>
  <c r="AK115" i="7"/>
  <c r="AK116" i="7"/>
  <c r="AK117" i="7"/>
  <c r="AK118" i="7"/>
  <c r="AK119" i="7"/>
  <c r="AK120" i="7"/>
  <c r="AK121" i="7"/>
  <c r="AK122" i="7"/>
  <c r="AK123" i="7"/>
  <c r="AK124" i="7"/>
  <c r="AK125" i="7"/>
  <c r="AK126" i="7"/>
  <c r="AK127" i="7"/>
  <c r="AK128" i="7"/>
  <c r="AK129" i="7"/>
  <c r="AK130" i="7"/>
  <c r="AK131" i="7"/>
  <c r="AK132" i="7"/>
  <c r="AK133" i="7"/>
  <c r="AK134" i="7"/>
  <c r="AK135" i="7"/>
  <c r="AK136" i="7"/>
  <c r="AK137" i="7"/>
  <c r="AK138" i="7"/>
  <c r="AK139" i="7"/>
  <c r="AK140" i="7"/>
  <c r="AK141" i="7"/>
  <c r="AK142" i="7"/>
  <c r="AK143" i="7"/>
  <c r="AK144" i="7"/>
  <c r="AK145" i="7"/>
  <c r="AK146" i="7"/>
  <c r="AK147" i="7"/>
  <c r="AK148" i="7"/>
  <c r="AK149" i="7"/>
  <c r="AK150" i="7"/>
  <c r="AK151" i="7"/>
  <c r="AK152" i="7"/>
  <c r="AK153" i="7"/>
  <c r="AK154" i="7"/>
  <c r="AK155" i="7"/>
  <c r="AK156" i="7"/>
  <c r="AK157" i="7"/>
  <c r="AK158" i="7"/>
  <c r="AK159" i="7"/>
  <c r="AK160" i="7"/>
  <c r="AK161" i="7"/>
  <c r="AK162" i="7"/>
  <c r="AK163" i="7"/>
  <c r="AK164" i="7"/>
  <c r="AK165" i="7"/>
  <c r="AK166" i="7"/>
  <c r="AK167" i="7"/>
  <c r="AK168" i="7"/>
  <c r="AK169" i="7"/>
  <c r="AK170" i="7"/>
  <c r="AK171" i="7"/>
  <c r="AK172" i="7"/>
  <c r="AK173" i="7"/>
  <c r="AK174" i="7"/>
  <c r="AK175" i="7"/>
  <c r="AK176" i="7"/>
  <c r="AK177" i="7"/>
  <c r="AK178" i="7"/>
  <c r="AK179" i="7"/>
  <c r="AK180" i="7"/>
  <c r="AK181" i="7"/>
  <c r="AK182" i="7"/>
  <c r="AK183" i="7"/>
  <c r="AK184" i="7"/>
  <c r="AK185" i="7"/>
  <c r="AK186" i="7"/>
  <c r="AK187" i="7"/>
  <c r="AK188" i="7"/>
  <c r="AK189" i="7"/>
  <c r="AK190" i="7"/>
  <c r="AK191" i="7"/>
  <c r="AK192" i="7"/>
  <c r="AK193" i="7"/>
  <c r="AK194" i="7"/>
  <c r="AK195" i="7"/>
  <c r="AK196" i="7"/>
  <c r="AK197" i="7"/>
  <c r="AK198" i="7"/>
  <c r="AK199" i="7"/>
  <c r="AK200" i="7"/>
  <c r="AK201" i="7"/>
  <c r="AK202" i="7"/>
  <c r="AK203" i="7"/>
  <c r="AK204" i="7"/>
  <c r="AK205" i="7"/>
  <c r="AK206" i="7"/>
  <c r="AK207" i="7"/>
  <c r="AK208" i="7"/>
  <c r="AK209" i="7"/>
  <c r="AK210" i="7"/>
  <c r="AK211" i="7"/>
  <c r="AK212" i="7"/>
  <c r="AK213" i="7"/>
  <c r="AK214" i="7"/>
  <c r="AK215" i="7"/>
  <c r="AK216" i="7"/>
  <c r="AK217" i="7"/>
  <c r="AK218" i="7"/>
  <c r="AK219" i="7"/>
  <c r="AK220" i="7"/>
  <c r="AK221" i="7"/>
  <c r="AK222" i="7"/>
  <c r="AK223" i="7"/>
  <c r="AK224" i="7"/>
  <c r="AK225" i="7"/>
  <c r="AK226" i="7"/>
  <c r="AK227" i="7"/>
  <c r="AK228" i="7"/>
  <c r="AK229" i="7"/>
  <c r="AK230" i="7"/>
  <c r="AK231" i="7"/>
  <c r="AK232" i="7"/>
  <c r="AK233" i="7"/>
  <c r="AK234" i="7"/>
  <c r="AK235" i="7"/>
  <c r="AK236" i="7"/>
  <c r="AK237" i="7"/>
  <c r="AK238" i="7"/>
  <c r="AK239" i="7"/>
  <c r="AK240" i="7"/>
  <c r="AK241" i="7"/>
  <c r="AK242" i="7"/>
  <c r="AK243" i="7"/>
  <c r="AK244" i="7"/>
  <c r="AK245" i="7"/>
  <c r="AK246" i="7"/>
  <c r="AK247" i="7"/>
  <c r="AK248" i="7"/>
  <c r="AK249" i="7"/>
  <c r="AK250" i="7"/>
  <c r="AK251" i="7"/>
  <c r="AK252" i="7"/>
  <c r="AK253" i="7"/>
  <c r="AK254" i="7"/>
  <c r="AK255" i="7"/>
  <c r="AK256" i="7"/>
  <c r="AK257" i="7"/>
  <c r="AK258" i="7"/>
  <c r="AK259" i="7"/>
  <c r="AK260" i="7"/>
  <c r="AK261" i="7"/>
  <c r="AK262" i="7"/>
  <c r="AK263" i="7"/>
  <c r="AK264" i="7"/>
  <c r="AK265" i="7"/>
  <c r="AK266" i="7"/>
  <c r="AK267" i="7"/>
  <c r="AK268" i="7"/>
  <c r="AK269" i="7"/>
  <c r="AK270" i="7"/>
  <c r="AK271" i="7"/>
  <c r="AK272" i="7"/>
  <c r="AK273" i="7"/>
  <c r="AK274" i="7"/>
  <c r="AK275" i="7"/>
  <c r="AK276" i="7"/>
  <c r="AK277" i="7"/>
  <c r="AK278" i="7"/>
  <c r="AK279" i="7"/>
  <c r="AK280" i="7"/>
  <c r="AK281" i="7"/>
  <c r="AK282" i="7"/>
  <c r="AK283" i="7"/>
  <c r="AK284" i="7"/>
  <c r="AK285" i="7"/>
  <c r="AK286" i="7"/>
  <c r="AK287" i="7"/>
  <c r="AK288" i="7"/>
  <c r="AK289" i="7"/>
  <c r="AK290" i="7"/>
  <c r="AK291" i="7"/>
  <c r="AK292" i="7"/>
  <c r="AK293" i="7"/>
  <c r="AK294" i="7"/>
  <c r="AK295" i="7"/>
  <c r="AK296" i="7"/>
  <c r="AK297" i="7"/>
  <c r="AK298" i="7"/>
  <c r="AK299" i="7"/>
  <c r="AK300" i="7"/>
  <c r="AK301" i="7"/>
  <c r="AK302" i="7"/>
  <c r="AK303" i="7"/>
  <c r="AK304" i="7"/>
  <c r="AK305" i="7"/>
  <c r="AK306" i="7"/>
  <c r="AK307" i="7"/>
  <c r="AK308" i="7"/>
  <c r="AK309" i="7"/>
  <c r="AK310" i="7"/>
  <c r="AK311" i="7"/>
  <c r="AK312" i="7"/>
  <c r="AK313" i="7"/>
  <c r="AK314" i="7"/>
  <c r="AK315" i="7"/>
  <c r="AK316" i="7"/>
  <c r="AK317" i="7"/>
  <c r="AK318" i="7"/>
  <c r="AK319" i="7"/>
  <c r="AK320" i="7"/>
  <c r="AK321" i="7"/>
  <c r="AK322" i="7"/>
  <c r="AK323" i="7"/>
  <c r="AK324" i="7"/>
  <c r="AK325" i="7"/>
  <c r="AK326" i="7"/>
  <c r="AK327" i="7"/>
  <c r="AK328" i="7"/>
  <c r="AK329" i="7"/>
  <c r="AK330" i="7"/>
  <c r="AK331" i="7"/>
  <c r="AK332" i="7"/>
  <c r="AK333" i="7"/>
  <c r="AK334" i="7"/>
  <c r="AK335" i="7"/>
  <c r="AK336" i="7"/>
  <c r="AK337" i="7"/>
  <c r="AK338" i="7"/>
  <c r="AK339" i="7"/>
  <c r="AK340" i="7"/>
  <c r="AK341" i="7"/>
  <c r="AK342" i="7"/>
  <c r="AK343" i="7"/>
  <c r="AK344" i="7"/>
  <c r="AK345" i="7"/>
  <c r="AK346" i="7"/>
  <c r="AK347" i="7"/>
  <c r="AK348" i="7"/>
  <c r="AK349" i="7"/>
  <c r="AK350" i="7"/>
  <c r="AK351" i="7"/>
  <c r="AK352" i="7"/>
  <c r="AK353" i="7"/>
  <c r="AK354" i="7"/>
  <c r="AK355" i="7"/>
  <c r="AK356" i="7"/>
  <c r="AK357" i="7"/>
  <c r="AK358" i="7"/>
  <c r="AK359" i="7"/>
  <c r="AK360" i="7"/>
  <c r="AK361" i="7"/>
  <c r="AK362" i="7"/>
  <c r="AK363" i="7"/>
  <c r="AK364" i="7"/>
  <c r="AK365" i="7"/>
  <c r="AK366" i="7"/>
  <c r="AK367" i="7"/>
  <c r="AK368" i="7"/>
  <c r="AK369" i="7"/>
  <c r="AK370" i="7"/>
  <c r="AK371" i="7"/>
  <c r="AK372" i="7"/>
  <c r="AK373" i="7"/>
  <c r="AK374" i="7"/>
  <c r="AK375" i="7"/>
  <c r="AK376" i="7"/>
  <c r="AK377" i="7"/>
  <c r="AK378" i="7"/>
  <c r="AK379" i="7"/>
  <c r="AK380" i="7"/>
  <c r="AK381" i="7"/>
  <c r="AK382" i="7"/>
  <c r="AK383" i="7"/>
  <c r="AK384" i="7"/>
  <c r="AK385" i="7"/>
  <c r="AK386" i="7"/>
  <c r="AK387" i="7"/>
  <c r="AK388" i="7"/>
  <c r="AK389" i="7"/>
  <c r="AK390" i="7"/>
  <c r="AK391" i="7"/>
  <c r="AK392" i="7"/>
  <c r="AK393" i="7"/>
  <c r="AK394" i="7"/>
  <c r="AK395" i="7"/>
  <c r="AK396" i="7"/>
  <c r="AK397" i="7"/>
  <c r="AK398" i="7"/>
  <c r="AK399" i="7"/>
  <c r="AK400" i="7"/>
  <c r="AK401" i="7"/>
  <c r="AK402" i="7"/>
  <c r="AK403" i="7"/>
  <c r="AK404" i="7"/>
  <c r="AK405" i="7"/>
  <c r="AK406" i="7"/>
  <c r="AK407" i="7"/>
  <c r="AK408" i="7"/>
  <c r="AK409" i="7"/>
  <c r="AK410" i="7"/>
  <c r="AK411" i="7"/>
  <c r="AK412" i="7"/>
  <c r="AK413" i="7"/>
  <c r="AK414" i="7"/>
  <c r="AJ5" i="7"/>
  <c r="AJ6" i="7"/>
  <c r="AJ7" i="7"/>
  <c r="AJ8" i="7"/>
  <c r="AJ9" i="7"/>
  <c r="AJ10" i="7"/>
  <c r="AJ11" i="7"/>
  <c r="AJ12" i="7"/>
  <c r="AJ13" i="7"/>
  <c r="AJ14" i="7"/>
  <c r="AJ15" i="7"/>
  <c r="AJ16" i="7"/>
  <c r="AJ17" i="7"/>
  <c r="AJ18" i="7"/>
  <c r="AJ19" i="7"/>
  <c r="AJ20" i="7"/>
  <c r="AJ21" i="7"/>
  <c r="AJ22" i="7"/>
  <c r="AJ23" i="7"/>
  <c r="AJ24" i="7"/>
  <c r="AJ25" i="7"/>
  <c r="AJ26" i="7"/>
  <c r="AJ27" i="7"/>
  <c r="AJ28" i="7"/>
  <c r="AJ29" i="7"/>
  <c r="AJ30" i="7"/>
  <c r="AJ31" i="7"/>
  <c r="AJ32" i="7"/>
  <c r="AJ33" i="7"/>
  <c r="AJ34" i="7"/>
  <c r="AJ35" i="7"/>
  <c r="AJ36" i="7"/>
  <c r="AJ37" i="7"/>
  <c r="AJ38" i="7"/>
  <c r="AJ39" i="7"/>
  <c r="AJ40" i="7"/>
  <c r="AJ41" i="7"/>
  <c r="AJ42" i="7"/>
  <c r="AJ43" i="7"/>
  <c r="AJ44" i="7"/>
  <c r="AJ45" i="7"/>
  <c r="AJ46" i="7"/>
  <c r="AJ47" i="7"/>
  <c r="AJ48" i="7"/>
  <c r="AJ49" i="7"/>
  <c r="AJ50" i="7"/>
  <c r="AJ51" i="7"/>
  <c r="AJ52" i="7"/>
  <c r="AJ53" i="7"/>
  <c r="AJ54" i="7"/>
  <c r="AJ55" i="7"/>
  <c r="AJ56" i="7"/>
  <c r="AJ57" i="7"/>
  <c r="AJ58" i="7"/>
  <c r="AJ59" i="7"/>
  <c r="AJ60" i="7"/>
  <c r="AJ61" i="7"/>
  <c r="AJ62" i="7"/>
  <c r="AJ63" i="7"/>
  <c r="AJ64" i="7"/>
  <c r="AJ65" i="7"/>
  <c r="AJ66" i="7"/>
  <c r="AJ67" i="7"/>
  <c r="AJ68" i="7"/>
  <c r="AJ69" i="7"/>
  <c r="AJ70" i="7"/>
  <c r="AJ71" i="7"/>
  <c r="AJ72" i="7"/>
  <c r="AJ73" i="7"/>
  <c r="AJ74" i="7"/>
  <c r="AJ75" i="7"/>
  <c r="AJ76" i="7"/>
  <c r="AJ77" i="7"/>
  <c r="AJ78" i="7"/>
  <c r="AJ79" i="7"/>
  <c r="AJ80" i="7"/>
  <c r="AJ81" i="7"/>
  <c r="AJ82" i="7"/>
  <c r="AJ83" i="7"/>
  <c r="AJ84" i="7"/>
  <c r="AJ85" i="7"/>
  <c r="AJ86" i="7"/>
  <c r="AJ87" i="7"/>
  <c r="AJ88" i="7"/>
  <c r="AJ89" i="7"/>
  <c r="AJ90" i="7"/>
  <c r="AJ91" i="7"/>
  <c r="AJ92" i="7"/>
  <c r="AJ93" i="7"/>
  <c r="AJ94" i="7"/>
  <c r="AJ95" i="7"/>
  <c r="AJ96" i="7"/>
  <c r="AJ97" i="7"/>
  <c r="AJ98" i="7"/>
  <c r="AJ99" i="7"/>
  <c r="AJ100" i="7"/>
  <c r="AJ101" i="7"/>
  <c r="AJ102" i="7"/>
  <c r="AJ103" i="7"/>
  <c r="AJ104" i="7"/>
  <c r="AJ105" i="7"/>
  <c r="AJ106" i="7"/>
  <c r="AJ107" i="7"/>
  <c r="AJ108" i="7"/>
  <c r="AJ109" i="7"/>
  <c r="AJ110" i="7"/>
  <c r="AJ111" i="7"/>
  <c r="AJ112" i="7"/>
  <c r="AJ113" i="7"/>
  <c r="AJ114" i="7"/>
  <c r="AJ115" i="7"/>
  <c r="AJ116" i="7"/>
  <c r="AJ117" i="7"/>
  <c r="AJ118" i="7"/>
  <c r="AJ119" i="7"/>
  <c r="AJ120" i="7"/>
  <c r="AJ121" i="7"/>
  <c r="AJ122" i="7"/>
  <c r="AJ123" i="7"/>
  <c r="AJ124" i="7"/>
  <c r="AJ125" i="7"/>
  <c r="AJ126" i="7"/>
  <c r="AJ127" i="7"/>
  <c r="AJ128" i="7"/>
  <c r="AJ129" i="7"/>
  <c r="AJ130" i="7"/>
  <c r="AJ131" i="7"/>
  <c r="AJ132" i="7"/>
  <c r="AJ133" i="7"/>
  <c r="AJ134" i="7"/>
  <c r="AJ135" i="7"/>
  <c r="AJ136" i="7"/>
  <c r="AJ137" i="7"/>
  <c r="AJ138" i="7"/>
  <c r="AJ139" i="7"/>
  <c r="AJ140" i="7"/>
  <c r="AJ141" i="7"/>
  <c r="AJ142" i="7"/>
  <c r="AJ143" i="7"/>
  <c r="AJ144" i="7"/>
  <c r="AJ145" i="7"/>
  <c r="AJ146" i="7"/>
  <c r="AJ147" i="7"/>
  <c r="AJ148" i="7"/>
  <c r="AJ149" i="7"/>
  <c r="AJ150" i="7"/>
  <c r="AJ151" i="7"/>
  <c r="AJ152" i="7"/>
  <c r="AJ153" i="7"/>
  <c r="AJ154" i="7"/>
  <c r="AJ155" i="7"/>
  <c r="AJ156" i="7"/>
  <c r="AJ157" i="7"/>
  <c r="AJ158" i="7"/>
  <c r="AJ159" i="7"/>
  <c r="AJ160" i="7"/>
  <c r="AJ161" i="7"/>
  <c r="AJ162" i="7"/>
  <c r="AJ163" i="7"/>
  <c r="AJ164" i="7"/>
  <c r="AJ165" i="7"/>
  <c r="AJ166" i="7"/>
  <c r="AJ167" i="7"/>
  <c r="AJ168" i="7"/>
  <c r="AJ169" i="7"/>
  <c r="AJ170" i="7"/>
  <c r="AJ171" i="7"/>
  <c r="AJ172" i="7"/>
  <c r="AJ173" i="7"/>
  <c r="AJ174" i="7"/>
  <c r="AJ175" i="7"/>
  <c r="AJ176" i="7"/>
  <c r="AJ177" i="7"/>
  <c r="AJ178" i="7"/>
  <c r="AJ179" i="7"/>
  <c r="AJ180" i="7"/>
  <c r="AJ181" i="7"/>
  <c r="AJ182" i="7"/>
  <c r="AJ183" i="7"/>
  <c r="AJ184" i="7"/>
  <c r="AJ185" i="7"/>
  <c r="AJ186" i="7"/>
  <c r="AJ187" i="7"/>
  <c r="AJ188" i="7"/>
  <c r="AJ189" i="7"/>
  <c r="AJ190" i="7"/>
  <c r="AJ191" i="7"/>
  <c r="AJ192" i="7"/>
  <c r="AJ193" i="7"/>
  <c r="AJ194" i="7"/>
  <c r="AJ195" i="7"/>
  <c r="AJ196" i="7"/>
  <c r="AJ197" i="7"/>
  <c r="AJ198" i="7"/>
  <c r="AJ199" i="7"/>
  <c r="AJ200" i="7"/>
  <c r="AJ201" i="7"/>
  <c r="AJ202" i="7"/>
  <c r="AJ203" i="7"/>
  <c r="AJ204" i="7"/>
  <c r="AJ205" i="7"/>
  <c r="AJ206" i="7"/>
  <c r="AJ207" i="7"/>
  <c r="AJ208" i="7"/>
  <c r="AJ209" i="7"/>
  <c r="AJ210" i="7"/>
  <c r="AJ211" i="7"/>
  <c r="AJ212" i="7"/>
  <c r="AJ213" i="7"/>
  <c r="AJ214" i="7"/>
  <c r="AJ215" i="7"/>
  <c r="AJ216" i="7"/>
  <c r="AJ217" i="7"/>
  <c r="AJ218" i="7"/>
  <c r="AJ219" i="7"/>
  <c r="AJ220" i="7"/>
  <c r="AJ221" i="7"/>
  <c r="AJ222" i="7"/>
  <c r="AJ223" i="7"/>
  <c r="AJ224" i="7"/>
  <c r="AJ225" i="7"/>
  <c r="AJ226" i="7"/>
  <c r="AJ227" i="7"/>
  <c r="AJ228" i="7"/>
  <c r="AJ229" i="7"/>
  <c r="AJ230" i="7"/>
  <c r="AJ231" i="7"/>
  <c r="AJ232" i="7"/>
  <c r="AJ233" i="7"/>
  <c r="AJ234" i="7"/>
  <c r="AJ235" i="7"/>
  <c r="AJ236" i="7"/>
  <c r="AJ237" i="7"/>
  <c r="AJ238" i="7"/>
  <c r="AJ239" i="7"/>
  <c r="AJ240" i="7"/>
  <c r="AJ241" i="7"/>
  <c r="AJ242" i="7"/>
  <c r="AJ243" i="7"/>
  <c r="AJ244" i="7"/>
  <c r="AJ245" i="7"/>
  <c r="AJ246" i="7"/>
  <c r="AJ247" i="7"/>
  <c r="AJ248" i="7"/>
  <c r="AJ249" i="7"/>
  <c r="AJ250" i="7"/>
  <c r="AJ251" i="7"/>
  <c r="AJ252" i="7"/>
  <c r="AJ253" i="7"/>
  <c r="AJ254" i="7"/>
  <c r="AJ255" i="7"/>
  <c r="AJ256" i="7"/>
  <c r="AJ257" i="7"/>
  <c r="AJ258" i="7"/>
  <c r="AJ259" i="7"/>
  <c r="AJ260" i="7"/>
  <c r="AJ261" i="7"/>
  <c r="AJ262" i="7"/>
  <c r="AJ263" i="7"/>
  <c r="AJ264" i="7"/>
  <c r="AJ265" i="7"/>
  <c r="AJ266" i="7"/>
  <c r="AJ267" i="7"/>
  <c r="AJ268" i="7"/>
  <c r="AJ269" i="7"/>
  <c r="AJ270" i="7"/>
  <c r="AJ271" i="7"/>
  <c r="AJ272" i="7"/>
  <c r="AJ273" i="7"/>
  <c r="AJ274" i="7"/>
  <c r="AJ275" i="7"/>
  <c r="AJ276" i="7"/>
  <c r="AJ277" i="7"/>
  <c r="AJ278" i="7"/>
  <c r="AJ279" i="7"/>
  <c r="AJ280" i="7"/>
  <c r="AJ281" i="7"/>
  <c r="AJ282" i="7"/>
  <c r="AJ283" i="7"/>
  <c r="AJ284" i="7"/>
  <c r="AJ285" i="7"/>
  <c r="AJ286" i="7"/>
  <c r="AJ287" i="7"/>
  <c r="AJ288" i="7"/>
  <c r="AJ289" i="7"/>
  <c r="AJ290" i="7"/>
  <c r="AJ291" i="7"/>
  <c r="AJ292" i="7"/>
  <c r="AJ293" i="7"/>
  <c r="AJ294" i="7"/>
  <c r="AJ295" i="7"/>
  <c r="AJ296" i="7"/>
  <c r="AJ297" i="7"/>
  <c r="AJ298" i="7"/>
  <c r="AJ299" i="7"/>
  <c r="AJ300" i="7"/>
  <c r="AJ301" i="7"/>
  <c r="AJ302" i="7"/>
  <c r="AJ303" i="7"/>
  <c r="AJ304" i="7"/>
  <c r="AJ305" i="7"/>
  <c r="AJ306" i="7"/>
  <c r="AJ307" i="7"/>
  <c r="AJ308" i="7"/>
  <c r="AJ309" i="7"/>
  <c r="AJ310" i="7"/>
  <c r="AJ311" i="7"/>
  <c r="AJ312" i="7"/>
  <c r="AJ313" i="7"/>
  <c r="AJ314" i="7"/>
  <c r="AJ315" i="7"/>
  <c r="AJ316" i="7"/>
  <c r="AJ317" i="7"/>
  <c r="AJ318" i="7"/>
  <c r="AJ319" i="7"/>
  <c r="AJ320" i="7"/>
  <c r="AJ321" i="7"/>
  <c r="AJ322" i="7"/>
  <c r="AJ323" i="7"/>
  <c r="AJ324" i="7"/>
  <c r="AJ325" i="7"/>
  <c r="AJ326" i="7"/>
  <c r="AJ327" i="7"/>
  <c r="AJ328" i="7"/>
  <c r="AJ329" i="7"/>
  <c r="AJ330" i="7"/>
  <c r="AJ331" i="7"/>
  <c r="AJ332" i="7"/>
  <c r="AJ333" i="7"/>
  <c r="AJ334" i="7"/>
  <c r="AJ335" i="7"/>
  <c r="AJ336" i="7"/>
  <c r="AJ337" i="7"/>
  <c r="AJ338" i="7"/>
  <c r="AJ339" i="7"/>
  <c r="AJ340" i="7"/>
  <c r="AJ341" i="7"/>
  <c r="AJ342" i="7"/>
  <c r="AJ343" i="7"/>
  <c r="AJ344" i="7"/>
  <c r="AJ345" i="7"/>
  <c r="AJ346" i="7"/>
  <c r="AJ347" i="7"/>
  <c r="AJ348" i="7"/>
  <c r="AJ349" i="7"/>
  <c r="AJ350" i="7"/>
  <c r="AJ351" i="7"/>
  <c r="AJ352" i="7"/>
  <c r="AJ353" i="7"/>
  <c r="AJ354" i="7"/>
  <c r="AJ355" i="7"/>
  <c r="AJ356" i="7"/>
  <c r="AJ357" i="7"/>
  <c r="AJ358" i="7"/>
  <c r="AJ359" i="7"/>
  <c r="AJ360" i="7"/>
  <c r="AJ361" i="7"/>
  <c r="AJ362" i="7"/>
  <c r="AJ363" i="7"/>
  <c r="AJ364" i="7"/>
  <c r="AJ365" i="7"/>
  <c r="AJ366" i="7"/>
  <c r="AJ367" i="7"/>
  <c r="AJ368" i="7"/>
  <c r="AJ369" i="7"/>
  <c r="AJ370" i="7"/>
  <c r="AJ371" i="7"/>
  <c r="AJ372" i="7"/>
  <c r="AJ373" i="7"/>
  <c r="AJ374" i="7"/>
  <c r="AJ375" i="7"/>
  <c r="AJ376" i="7"/>
  <c r="AJ377" i="7"/>
  <c r="AJ378" i="7"/>
  <c r="AJ379" i="7"/>
  <c r="AJ380" i="7"/>
  <c r="AJ381" i="7"/>
  <c r="AJ382" i="7"/>
  <c r="AJ383" i="7"/>
  <c r="AJ384" i="7"/>
  <c r="AJ385" i="7"/>
  <c r="AJ386" i="7"/>
  <c r="AJ387" i="7"/>
  <c r="AJ388" i="7"/>
  <c r="AJ389" i="7"/>
  <c r="AJ390" i="7"/>
  <c r="AJ391" i="7"/>
  <c r="AJ392" i="7"/>
  <c r="AJ393" i="7"/>
  <c r="AJ394" i="7"/>
  <c r="AJ395" i="7"/>
  <c r="AJ396" i="7"/>
  <c r="AJ397" i="7"/>
  <c r="AJ398" i="7"/>
  <c r="AJ399" i="7"/>
  <c r="AJ400" i="7"/>
  <c r="AJ401" i="7"/>
  <c r="AJ402" i="7"/>
  <c r="AJ403" i="7"/>
  <c r="AJ404" i="7"/>
  <c r="AJ405" i="7"/>
  <c r="AJ406" i="7"/>
  <c r="AJ407" i="7"/>
  <c r="AJ408" i="7"/>
  <c r="AJ409" i="7"/>
  <c r="AJ410" i="7"/>
  <c r="AJ411" i="7"/>
  <c r="AJ412" i="7"/>
  <c r="AJ413" i="7"/>
  <c r="AJ414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4" i="7"/>
  <c r="AI55" i="7"/>
  <c r="AI56" i="7"/>
  <c r="AI57" i="7"/>
  <c r="AI58" i="7"/>
  <c r="AI59" i="7"/>
  <c r="AI60" i="7"/>
  <c r="AI61" i="7"/>
  <c r="AI62" i="7"/>
  <c r="AI63" i="7"/>
  <c r="AI64" i="7"/>
  <c r="AI65" i="7"/>
  <c r="AI66" i="7"/>
  <c r="AI67" i="7"/>
  <c r="AI68" i="7"/>
  <c r="AI69" i="7"/>
  <c r="AI70" i="7"/>
  <c r="AI71" i="7"/>
  <c r="AI72" i="7"/>
  <c r="AI73" i="7"/>
  <c r="AI74" i="7"/>
  <c r="AI75" i="7"/>
  <c r="AI76" i="7"/>
  <c r="AI77" i="7"/>
  <c r="AI78" i="7"/>
  <c r="AI79" i="7"/>
  <c r="AI80" i="7"/>
  <c r="AI81" i="7"/>
  <c r="AI82" i="7"/>
  <c r="AI83" i="7"/>
  <c r="AI84" i="7"/>
  <c r="AI85" i="7"/>
  <c r="AI86" i="7"/>
  <c r="AI87" i="7"/>
  <c r="AI88" i="7"/>
  <c r="AI89" i="7"/>
  <c r="AI90" i="7"/>
  <c r="AI91" i="7"/>
  <c r="AI92" i="7"/>
  <c r="AI93" i="7"/>
  <c r="AI94" i="7"/>
  <c r="AI95" i="7"/>
  <c r="AI96" i="7"/>
  <c r="AI97" i="7"/>
  <c r="AI98" i="7"/>
  <c r="AI99" i="7"/>
  <c r="AI100" i="7"/>
  <c r="AI101" i="7"/>
  <c r="AI102" i="7"/>
  <c r="AI103" i="7"/>
  <c r="AI104" i="7"/>
  <c r="AI105" i="7"/>
  <c r="AI106" i="7"/>
  <c r="AI107" i="7"/>
  <c r="AI108" i="7"/>
  <c r="AI109" i="7"/>
  <c r="AI110" i="7"/>
  <c r="AI111" i="7"/>
  <c r="AI112" i="7"/>
  <c r="AI113" i="7"/>
  <c r="AI114" i="7"/>
  <c r="AI115" i="7"/>
  <c r="AI116" i="7"/>
  <c r="AI117" i="7"/>
  <c r="AI118" i="7"/>
  <c r="AI119" i="7"/>
  <c r="AI120" i="7"/>
  <c r="AI121" i="7"/>
  <c r="AI122" i="7"/>
  <c r="AI123" i="7"/>
  <c r="AI124" i="7"/>
  <c r="AI125" i="7"/>
  <c r="AI126" i="7"/>
  <c r="AI127" i="7"/>
  <c r="AI128" i="7"/>
  <c r="AI129" i="7"/>
  <c r="AI130" i="7"/>
  <c r="AI131" i="7"/>
  <c r="AI132" i="7"/>
  <c r="AI133" i="7"/>
  <c r="AI134" i="7"/>
  <c r="AI135" i="7"/>
  <c r="AI136" i="7"/>
  <c r="AI137" i="7"/>
  <c r="AI138" i="7"/>
  <c r="AI139" i="7"/>
  <c r="AI140" i="7"/>
  <c r="AI141" i="7"/>
  <c r="AI142" i="7"/>
  <c r="AI143" i="7"/>
  <c r="AI144" i="7"/>
  <c r="AI145" i="7"/>
  <c r="AI146" i="7"/>
  <c r="AI147" i="7"/>
  <c r="AI148" i="7"/>
  <c r="AI149" i="7"/>
  <c r="AI150" i="7"/>
  <c r="AI151" i="7"/>
  <c r="AI152" i="7"/>
  <c r="AI153" i="7"/>
  <c r="AI154" i="7"/>
  <c r="AI155" i="7"/>
  <c r="AI156" i="7"/>
  <c r="AI157" i="7"/>
  <c r="AI158" i="7"/>
  <c r="AI159" i="7"/>
  <c r="AI160" i="7"/>
  <c r="AI161" i="7"/>
  <c r="AI162" i="7"/>
  <c r="AI163" i="7"/>
  <c r="AI164" i="7"/>
  <c r="AI165" i="7"/>
  <c r="AI166" i="7"/>
  <c r="AI167" i="7"/>
  <c r="AI168" i="7"/>
  <c r="AI169" i="7"/>
  <c r="AI170" i="7"/>
  <c r="AI171" i="7"/>
  <c r="AI172" i="7"/>
  <c r="AI173" i="7"/>
  <c r="AI174" i="7"/>
  <c r="AI175" i="7"/>
  <c r="AI176" i="7"/>
  <c r="AI177" i="7"/>
  <c r="AI178" i="7"/>
  <c r="AI179" i="7"/>
  <c r="AI180" i="7"/>
  <c r="AI181" i="7"/>
  <c r="AI182" i="7"/>
  <c r="AI183" i="7"/>
  <c r="AI184" i="7"/>
  <c r="AI185" i="7"/>
  <c r="AI186" i="7"/>
  <c r="AI187" i="7"/>
  <c r="AI188" i="7"/>
  <c r="AI189" i="7"/>
  <c r="AI190" i="7"/>
  <c r="AI191" i="7"/>
  <c r="AI192" i="7"/>
  <c r="AI193" i="7"/>
  <c r="AI194" i="7"/>
  <c r="AI195" i="7"/>
  <c r="AI196" i="7"/>
  <c r="AI197" i="7"/>
  <c r="AI198" i="7"/>
  <c r="AI199" i="7"/>
  <c r="AI200" i="7"/>
  <c r="AI201" i="7"/>
  <c r="AI202" i="7"/>
  <c r="AI203" i="7"/>
  <c r="AI204" i="7"/>
  <c r="AI205" i="7"/>
  <c r="AI206" i="7"/>
  <c r="AI207" i="7"/>
  <c r="AI208" i="7"/>
  <c r="AI209" i="7"/>
  <c r="AI210" i="7"/>
  <c r="AI211" i="7"/>
  <c r="AI212" i="7"/>
  <c r="AI213" i="7"/>
  <c r="AI214" i="7"/>
  <c r="AI215" i="7"/>
  <c r="AI216" i="7"/>
  <c r="AI217" i="7"/>
  <c r="AI218" i="7"/>
  <c r="AI219" i="7"/>
  <c r="AI220" i="7"/>
  <c r="AI221" i="7"/>
  <c r="AI222" i="7"/>
  <c r="AI223" i="7"/>
  <c r="AI224" i="7"/>
  <c r="AI225" i="7"/>
  <c r="AI226" i="7"/>
  <c r="AI227" i="7"/>
  <c r="AI228" i="7"/>
  <c r="AI229" i="7"/>
  <c r="AI230" i="7"/>
  <c r="AI231" i="7"/>
  <c r="AI232" i="7"/>
  <c r="AI233" i="7"/>
  <c r="AI234" i="7"/>
  <c r="AI235" i="7"/>
  <c r="AI236" i="7"/>
  <c r="AI237" i="7"/>
  <c r="AI238" i="7"/>
  <c r="AI239" i="7"/>
  <c r="AI240" i="7"/>
  <c r="AI241" i="7"/>
  <c r="AI242" i="7"/>
  <c r="AI243" i="7"/>
  <c r="AI244" i="7"/>
  <c r="AI245" i="7"/>
  <c r="AI246" i="7"/>
  <c r="AI247" i="7"/>
  <c r="AI248" i="7"/>
  <c r="AI249" i="7"/>
  <c r="AI250" i="7"/>
  <c r="AI251" i="7"/>
  <c r="AI252" i="7"/>
  <c r="AI253" i="7"/>
  <c r="AI254" i="7"/>
  <c r="AI255" i="7"/>
  <c r="AI256" i="7"/>
  <c r="AI257" i="7"/>
  <c r="AI258" i="7"/>
  <c r="AI259" i="7"/>
  <c r="AI260" i="7"/>
  <c r="AI261" i="7"/>
  <c r="AI262" i="7"/>
  <c r="AI263" i="7"/>
  <c r="AI264" i="7"/>
  <c r="AI265" i="7"/>
  <c r="AI266" i="7"/>
  <c r="AI267" i="7"/>
  <c r="AI268" i="7"/>
  <c r="AI269" i="7"/>
  <c r="AI270" i="7"/>
  <c r="AI271" i="7"/>
  <c r="AI272" i="7"/>
  <c r="AI273" i="7"/>
  <c r="AI274" i="7"/>
  <c r="AI275" i="7"/>
  <c r="AI276" i="7"/>
  <c r="AI277" i="7"/>
  <c r="AI278" i="7"/>
  <c r="AI279" i="7"/>
  <c r="AI280" i="7"/>
  <c r="AI281" i="7"/>
  <c r="AI282" i="7"/>
  <c r="AI283" i="7"/>
  <c r="AI284" i="7"/>
  <c r="AI285" i="7"/>
  <c r="AI286" i="7"/>
  <c r="AI287" i="7"/>
  <c r="AI288" i="7"/>
  <c r="AI289" i="7"/>
  <c r="AI290" i="7"/>
  <c r="AI291" i="7"/>
  <c r="AI292" i="7"/>
  <c r="AI293" i="7"/>
  <c r="AI294" i="7"/>
  <c r="AI295" i="7"/>
  <c r="AI296" i="7"/>
  <c r="AI297" i="7"/>
  <c r="AI298" i="7"/>
  <c r="AI299" i="7"/>
  <c r="AI300" i="7"/>
  <c r="AI301" i="7"/>
  <c r="AI302" i="7"/>
  <c r="AI303" i="7"/>
  <c r="AI304" i="7"/>
  <c r="AI305" i="7"/>
  <c r="AI306" i="7"/>
  <c r="AI307" i="7"/>
  <c r="AI308" i="7"/>
  <c r="AI309" i="7"/>
  <c r="AI310" i="7"/>
  <c r="AI311" i="7"/>
  <c r="AI312" i="7"/>
  <c r="AI313" i="7"/>
  <c r="AI314" i="7"/>
  <c r="AI315" i="7"/>
  <c r="AI316" i="7"/>
  <c r="AI317" i="7"/>
  <c r="AI318" i="7"/>
  <c r="AI319" i="7"/>
  <c r="AI320" i="7"/>
  <c r="AI321" i="7"/>
  <c r="AI322" i="7"/>
  <c r="AI323" i="7"/>
  <c r="AI324" i="7"/>
  <c r="AI325" i="7"/>
  <c r="AI326" i="7"/>
  <c r="AI327" i="7"/>
  <c r="AI328" i="7"/>
  <c r="AI329" i="7"/>
  <c r="AI330" i="7"/>
  <c r="AI331" i="7"/>
  <c r="AI332" i="7"/>
  <c r="AI333" i="7"/>
  <c r="AI334" i="7"/>
  <c r="AI335" i="7"/>
  <c r="AI336" i="7"/>
  <c r="AI337" i="7"/>
  <c r="AI338" i="7"/>
  <c r="AI339" i="7"/>
  <c r="AI340" i="7"/>
  <c r="AI341" i="7"/>
  <c r="AI342" i="7"/>
  <c r="AI343" i="7"/>
  <c r="AI344" i="7"/>
  <c r="AI345" i="7"/>
  <c r="AI346" i="7"/>
  <c r="AI347" i="7"/>
  <c r="AI348" i="7"/>
  <c r="AI349" i="7"/>
  <c r="AI350" i="7"/>
  <c r="AI351" i="7"/>
  <c r="AI352" i="7"/>
  <c r="AI353" i="7"/>
  <c r="AI354" i="7"/>
  <c r="AI355" i="7"/>
  <c r="AI356" i="7"/>
  <c r="AI357" i="7"/>
  <c r="AI358" i="7"/>
  <c r="AI359" i="7"/>
  <c r="AI360" i="7"/>
  <c r="AI361" i="7"/>
  <c r="AI362" i="7"/>
  <c r="AI363" i="7"/>
  <c r="AI364" i="7"/>
  <c r="AI365" i="7"/>
  <c r="AI366" i="7"/>
  <c r="AI367" i="7"/>
  <c r="AI368" i="7"/>
  <c r="AI369" i="7"/>
  <c r="AI370" i="7"/>
  <c r="AI371" i="7"/>
  <c r="AI372" i="7"/>
  <c r="AI373" i="7"/>
  <c r="AI374" i="7"/>
  <c r="AI375" i="7"/>
  <c r="AI376" i="7"/>
  <c r="AI377" i="7"/>
  <c r="AI378" i="7"/>
  <c r="AI379" i="7"/>
  <c r="AI380" i="7"/>
  <c r="AI381" i="7"/>
  <c r="AI382" i="7"/>
  <c r="AI383" i="7"/>
  <c r="AI384" i="7"/>
  <c r="AI385" i="7"/>
  <c r="AI386" i="7"/>
  <c r="AI387" i="7"/>
  <c r="AI388" i="7"/>
  <c r="AI389" i="7"/>
  <c r="AI390" i="7"/>
  <c r="AI391" i="7"/>
  <c r="AI392" i="7"/>
  <c r="AI393" i="7"/>
  <c r="AI394" i="7"/>
  <c r="AI395" i="7"/>
  <c r="AI396" i="7"/>
  <c r="AI397" i="7"/>
  <c r="AI398" i="7"/>
  <c r="AI399" i="7"/>
  <c r="AI400" i="7"/>
  <c r="AI401" i="7"/>
  <c r="AI402" i="7"/>
  <c r="AI403" i="7"/>
  <c r="AI404" i="7"/>
  <c r="AI405" i="7"/>
  <c r="AI406" i="7"/>
  <c r="AI407" i="7"/>
  <c r="AI408" i="7"/>
  <c r="AI409" i="7"/>
  <c r="AI410" i="7"/>
  <c r="AI411" i="7"/>
  <c r="AI412" i="7"/>
  <c r="AI413" i="7"/>
  <c r="AI414" i="7"/>
  <c r="AS414" i="7" l="1"/>
  <c r="AW414" i="7" s="1"/>
  <c r="G2" i="8" l="1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93" i="8"/>
  <c r="G94" i="8"/>
  <c r="G95" i="8"/>
  <c r="G96" i="8"/>
  <c r="G97" i="8"/>
  <c r="G98" i="8"/>
  <c r="G99" i="8"/>
  <c r="G100" i="8"/>
  <c r="G101" i="8"/>
  <c r="G102" i="8"/>
  <c r="G103" i="8"/>
  <c r="G104" i="8"/>
  <c r="G105" i="8"/>
  <c r="G106" i="8"/>
  <c r="G107" i="8"/>
  <c r="G108" i="8"/>
  <c r="G109" i="8"/>
  <c r="G110" i="8"/>
  <c r="G111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AF2" i="7"/>
  <c r="AG2" i="7"/>
  <c r="AH2" i="7"/>
  <c r="AF3" i="7"/>
  <c r="AG3" i="7"/>
  <c r="AH3" i="7"/>
  <c r="AE3" i="7"/>
  <c r="AE2" i="7"/>
  <c r="I3" i="7"/>
  <c r="I2" i="7"/>
  <c r="H3" i="7"/>
  <c r="H2" i="7"/>
  <c r="G3" i="7"/>
  <c r="G2" i="7"/>
  <c r="F3" i="7"/>
  <c r="F2" i="7"/>
  <c r="Q22" i="5"/>
  <c r="R22" i="5"/>
  <c r="S22" i="5"/>
  <c r="T22" i="5"/>
  <c r="U22" i="5"/>
  <c r="V22" i="5"/>
  <c r="W22" i="5"/>
  <c r="X22" i="5"/>
  <c r="Y22" i="5"/>
  <c r="Z22" i="5"/>
  <c r="AA22" i="5"/>
  <c r="AB22" i="5"/>
  <c r="AC22" i="5"/>
  <c r="AD22" i="5"/>
  <c r="AE22" i="5"/>
  <c r="AF22" i="5"/>
  <c r="AG22" i="5"/>
  <c r="AH22" i="5"/>
  <c r="AI22" i="5"/>
  <c r="AJ22" i="5"/>
  <c r="AK22" i="5"/>
  <c r="AL22" i="5"/>
  <c r="Q23" i="5"/>
  <c r="R23" i="5"/>
  <c r="S23" i="5"/>
  <c r="T23" i="5"/>
  <c r="U23" i="5"/>
  <c r="V23" i="5"/>
  <c r="W23" i="5"/>
  <c r="X23" i="5"/>
  <c r="Y23" i="5"/>
  <c r="Z23" i="5"/>
  <c r="AA23" i="5"/>
  <c r="AB23" i="5"/>
  <c r="AC23" i="5"/>
  <c r="AD23" i="5"/>
  <c r="AE23" i="5"/>
  <c r="AF23" i="5"/>
  <c r="AG23" i="5"/>
  <c r="AH23" i="5"/>
  <c r="AI23" i="5"/>
  <c r="AJ23" i="5"/>
  <c r="AK23" i="5"/>
  <c r="AL23" i="5"/>
  <c r="Q24" i="5"/>
  <c r="R24" i="5"/>
  <c r="S24" i="5"/>
  <c r="T24" i="5"/>
  <c r="U24" i="5"/>
  <c r="V24" i="5"/>
  <c r="W24" i="5"/>
  <c r="X24" i="5"/>
  <c r="Y24" i="5"/>
  <c r="Z24" i="5"/>
  <c r="AA24" i="5"/>
  <c r="AB24" i="5"/>
  <c r="AC24" i="5"/>
  <c r="AD24" i="5"/>
  <c r="AE24" i="5"/>
  <c r="AF24" i="5"/>
  <c r="AG24" i="5"/>
  <c r="AH24" i="5"/>
  <c r="AI24" i="5"/>
  <c r="AJ24" i="5"/>
  <c r="AK24" i="5"/>
  <c r="AL24" i="5"/>
  <c r="Q25" i="5"/>
  <c r="R25" i="5"/>
  <c r="S25" i="5"/>
  <c r="T25" i="5"/>
  <c r="U25" i="5"/>
  <c r="V25" i="5"/>
  <c r="W25" i="5"/>
  <c r="X25" i="5"/>
  <c r="Y25" i="5"/>
  <c r="Z25" i="5"/>
  <c r="AA25" i="5"/>
  <c r="AB25" i="5"/>
  <c r="AC25" i="5"/>
  <c r="AD25" i="5"/>
  <c r="AE25" i="5"/>
  <c r="AF25" i="5"/>
  <c r="AG25" i="5"/>
  <c r="AH25" i="5"/>
  <c r="AI25" i="5"/>
  <c r="AJ25" i="5"/>
  <c r="AK25" i="5"/>
  <c r="AL25" i="5"/>
  <c r="Q26" i="5"/>
  <c r="R26" i="5"/>
  <c r="S26" i="5"/>
  <c r="T26" i="5"/>
  <c r="U26" i="5"/>
  <c r="V26" i="5"/>
  <c r="W26" i="5"/>
  <c r="X26" i="5"/>
  <c r="Y26" i="5"/>
  <c r="Z26" i="5"/>
  <c r="AA26" i="5"/>
  <c r="AB26" i="5"/>
  <c r="AC26" i="5"/>
  <c r="AD26" i="5"/>
  <c r="AE26" i="5"/>
  <c r="AF26" i="5"/>
  <c r="AG26" i="5"/>
  <c r="AH26" i="5"/>
  <c r="AI26" i="5"/>
  <c r="AJ26" i="5"/>
  <c r="AK26" i="5"/>
  <c r="AL26" i="5"/>
  <c r="Q27" i="5"/>
  <c r="R27" i="5"/>
  <c r="S27" i="5"/>
  <c r="T27" i="5"/>
  <c r="U27" i="5"/>
  <c r="V27" i="5"/>
  <c r="W27" i="5"/>
  <c r="X27" i="5"/>
  <c r="Y27" i="5"/>
  <c r="Z27" i="5"/>
  <c r="AA27" i="5"/>
  <c r="AB27" i="5"/>
  <c r="AC27" i="5"/>
  <c r="AD27" i="5"/>
  <c r="AE27" i="5"/>
  <c r="AF27" i="5"/>
  <c r="AG27" i="5"/>
  <c r="AH27" i="5"/>
  <c r="AI27" i="5"/>
  <c r="AJ27" i="5"/>
  <c r="AK27" i="5"/>
  <c r="AL27" i="5"/>
  <c r="Q28" i="5"/>
  <c r="R28" i="5"/>
  <c r="S28" i="5"/>
  <c r="T28" i="5"/>
  <c r="U28" i="5"/>
  <c r="V28" i="5"/>
  <c r="W28" i="5"/>
  <c r="X28" i="5"/>
  <c r="Y28" i="5"/>
  <c r="Z28" i="5"/>
  <c r="AA28" i="5"/>
  <c r="AB28" i="5"/>
  <c r="AC28" i="5"/>
  <c r="AD28" i="5"/>
  <c r="AE28" i="5"/>
  <c r="AF28" i="5"/>
  <c r="AG28" i="5"/>
  <c r="AH28" i="5"/>
  <c r="AI28" i="5"/>
  <c r="AJ28" i="5"/>
  <c r="AK28" i="5"/>
  <c r="AL28" i="5"/>
  <c r="R21" i="5"/>
  <c r="S21" i="5"/>
  <c r="T21" i="5"/>
  <c r="U21" i="5"/>
  <c r="V21" i="5"/>
  <c r="W21" i="5"/>
  <c r="X21" i="5"/>
  <c r="Y21" i="5"/>
  <c r="Z21" i="5"/>
  <c r="AA21" i="5"/>
  <c r="AB21" i="5"/>
  <c r="AC21" i="5"/>
  <c r="AD21" i="5"/>
  <c r="AE21" i="5"/>
  <c r="AF21" i="5"/>
  <c r="AG21" i="5"/>
  <c r="AH21" i="5"/>
  <c r="AI21" i="5"/>
  <c r="AJ21" i="5"/>
  <c r="AK21" i="5"/>
  <c r="AL21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C22" i="5"/>
  <c r="C23" i="5"/>
  <c r="C24" i="5"/>
  <c r="C25" i="5"/>
  <c r="C26" i="5"/>
  <c r="C27" i="5"/>
  <c r="C28" i="5"/>
  <c r="C21" i="5"/>
</calcChain>
</file>

<file path=xl/sharedStrings.xml><?xml version="1.0" encoding="utf-8"?>
<sst xmlns="http://schemas.openxmlformats.org/spreadsheetml/2006/main" count="27233" uniqueCount="1454">
  <si>
    <t>cpi.hml</t>
  </si>
  <si>
    <t>IGM</t>
  </si>
  <si>
    <t>IGV</t>
  </si>
  <si>
    <t>IVV</t>
  </si>
  <si>
    <t>IYC</t>
  </si>
  <si>
    <t>IYF</t>
  </si>
  <si>
    <t>IYG</t>
  </si>
  <si>
    <t>IYH</t>
  </si>
  <si>
    <t>IYJ</t>
  </si>
  <si>
    <t>IYK</t>
  </si>
  <si>
    <t>IYW</t>
  </si>
  <si>
    <t>SOXX</t>
  </si>
  <si>
    <t>LOW</t>
  </si>
  <si>
    <t>MED</t>
  </si>
  <si>
    <t>HIGH</t>
  </si>
  <si>
    <t xml:space="preserve">    IVV:  SP500 broad market</t>
  </si>
  <si>
    <t xml:space="preserve">    IYW:  Technology</t>
  </si>
  <si>
    <t xml:space="preserve">    SOXX:  Semiconductors</t>
  </si>
  <si>
    <t xml:space="preserve">    IGV:  Expanded Tech-Software ETF</t>
  </si>
  <si>
    <t xml:space="preserve">    IGM:  Expanded Tech Sector</t>
  </si>
  <si>
    <t xml:space="preserve">    IYH:  US Health Care</t>
  </si>
  <si>
    <t xml:space="preserve">    IYF:  Financials</t>
  </si>
  <si>
    <t xml:space="preserve">    IYJ:  Industrials</t>
  </si>
  <si>
    <t xml:space="preserve">    IYG:  Financial Services</t>
  </si>
  <si>
    <t xml:space="preserve">    IYK:  Consumer Staples</t>
  </si>
  <si>
    <t xml:space="preserve">    IYC:  Consumer Discretionary</t>
  </si>
  <si>
    <t>sector</t>
  </si>
  <si>
    <t>intercept</t>
  </si>
  <si>
    <t>beta</t>
  </si>
  <si>
    <t>nobs</t>
  </si>
  <si>
    <t>stderr</t>
  </si>
  <si>
    <t>r2</t>
  </si>
  <si>
    <t>r2adj</t>
  </si>
  <si>
    <t>aic</t>
  </si>
  <si>
    <t>bic</t>
  </si>
  <si>
    <t>label</t>
  </si>
  <si>
    <t>s5cond</t>
  </si>
  <si>
    <t>ALL</t>
  </si>
  <si>
    <t>s5cons</t>
  </si>
  <si>
    <t>s5enrs</t>
  </si>
  <si>
    <t>s5finl</t>
  </si>
  <si>
    <t>s5hlth</t>
  </si>
  <si>
    <t>s5indu</t>
  </si>
  <si>
    <t>s5matr</t>
  </si>
  <si>
    <t>s5tech</t>
  </si>
  <si>
    <t>CPI.HIGH</t>
  </si>
  <si>
    <t>CPI.LOW</t>
  </si>
  <si>
    <t>CPI.MED</t>
  </si>
  <si>
    <t>PMI.LOW</t>
  </si>
  <si>
    <t>PMI.MED</t>
  </si>
  <si>
    <t>PMI.HIGH</t>
  </si>
  <si>
    <t>NMI.LOW</t>
  </si>
  <si>
    <t>NMI.MED</t>
  </si>
  <si>
    <t>NMI.HIGH</t>
  </si>
  <si>
    <t>Row Labels</t>
  </si>
  <si>
    <t>Column Labels</t>
  </si>
  <si>
    <t>Sum of intercept</t>
  </si>
  <si>
    <t>Sum of beta</t>
  </si>
  <si>
    <t>rtn</t>
  </si>
  <si>
    <t>rtn_3M</t>
  </si>
  <si>
    <t>rtn_6M</t>
  </si>
  <si>
    <t>rtn_9M</t>
  </si>
  <si>
    <t>rtn_12M</t>
  </si>
  <si>
    <t>ticker</t>
  </si>
  <si>
    <t>spx</t>
  </si>
  <si>
    <t>CPI HML Returns</t>
  </si>
  <si>
    <t>nmi.hml</t>
  </si>
  <si>
    <t>NMI HML</t>
  </si>
  <si>
    <t>pmi.hml</t>
  </si>
  <si>
    <t>PMI HML</t>
  </si>
  <si>
    <t>Excess Returns (CPI Regime)</t>
  </si>
  <si>
    <t>rtn_1M</t>
  </si>
  <si>
    <t>rtn_2M</t>
  </si>
  <si>
    <t>rtn_4M</t>
  </si>
  <si>
    <t>rtn_5M</t>
  </si>
  <si>
    <t>rtn_7M</t>
  </si>
  <si>
    <t>rtn_8M</t>
  </si>
  <si>
    <t>rtn_10M</t>
  </si>
  <si>
    <t>rtn_11M</t>
  </si>
  <si>
    <t>Trial 1: look at average excess returns for each sector, 1M - 12M forward after CPI reading. 1M return is not too helpful, so 2M forward is really where things start</t>
  </si>
  <si>
    <t>refmonthyear</t>
  </si>
  <si>
    <t>date</t>
  </si>
  <si>
    <t>rtn_date</t>
  </si>
  <si>
    <t>3M_rising</t>
  </si>
  <si>
    <t>6M_rising</t>
  </si>
  <si>
    <t>9M_rising</t>
  </si>
  <si>
    <t>12M_rising</t>
  </si>
  <si>
    <t>OCT.1989</t>
  </si>
  <si>
    <t>NOV.1989</t>
  </si>
  <si>
    <t>DEC.1989</t>
  </si>
  <si>
    <t>JAN.1990</t>
  </si>
  <si>
    <t>FEB.1990</t>
  </si>
  <si>
    <t>MAR.1990</t>
  </si>
  <si>
    <t>APR.1990</t>
  </si>
  <si>
    <t>MAY.1990</t>
  </si>
  <si>
    <t>JUN.1990</t>
  </si>
  <si>
    <t>JUL.1990</t>
  </si>
  <si>
    <t>AUG.1990</t>
  </si>
  <si>
    <t>SEP.1990</t>
  </si>
  <si>
    <t>OCT.1990</t>
  </si>
  <si>
    <t>NOV.1990</t>
  </si>
  <si>
    <t>DEC.1990</t>
  </si>
  <si>
    <t>JAN.1991</t>
  </si>
  <si>
    <t>FEB.1991</t>
  </si>
  <si>
    <t>MAR.1991</t>
  </si>
  <si>
    <t>APR.1991</t>
  </si>
  <si>
    <t>MAY.1991</t>
  </si>
  <si>
    <t>JUN.1991</t>
  </si>
  <si>
    <t>JUL.1991</t>
  </si>
  <si>
    <t>AUG.1991</t>
  </si>
  <si>
    <t>SEP.1991</t>
  </si>
  <si>
    <t>OCT.1991</t>
  </si>
  <si>
    <t>NOV.1991</t>
  </si>
  <si>
    <t>DEC.1991</t>
  </si>
  <si>
    <t>JAN.1992</t>
  </si>
  <si>
    <t>FEB.1992</t>
  </si>
  <si>
    <t>MAR.1992</t>
  </si>
  <si>
    <t>APR.1992</t>
  </si>
  <si>
    <t>MAY.1992</t>
  </si>
  <si>
    <t>JUN.1992</t>
  </si>
  <si>
    <t>JUL.1992</t>
  </si>
  <si>
    <t>AUG.1992</t>
  </si>
  <si>
    <t>SEP.1992</t>
  </si>
  <si>
    <t>OCT.1992</t>
  </si>
  <si>
    <t>NOV.1992</t>
  </si>
  <si>
    <t>DEC.1992</t>
  </si>
  <si>
    <t>JAN.1993</t>
  </si>
  <si>
    <t>FEB.1993</t>
  </si>
  <si>
    <t>MAR.1993</t>
  </si>
  <si>
    <t>APR.1993</t>
  </si>
  <si>
    <t>MAY.1993</t>
  </si>
  <si>
    <t>JUN.1993</t>
  </si>
  <si>
    <t>JUL.1993</t>
  </si>
  <si>
    <t>AUG.1993</t>
  </si>
  <si>
    <t>SEP.1993</t>
  </si>
  <si>
    <t>OCT.1993</t>
  </si>
  <si>
    <t>NOV.1993</t>
  </si>
  <si>
    <t>DEC.1993</t>
  </si>
  <si>
    <t>JAN.1994</t>
  </si>
  <si>
    <t>FEB.1994</t>
  </si>
  <si>
    <t>MAR.1994</t>
  </si>
  <si>
    <t>APR.1994</t>
  </si>
  <si>
    <t>MAY.1994</t>
  </si>
  <si>
    <t>JUN.1994</t>
  </si>
  <si>
    <t>JUL.1994</t>
  </si>
  <si>
    <t>AUG.1994</t>
  </si>
  <si>
    <t>SEP.1994</t>
  </si>
  <si>
    <t>OCT.1994</t>
  </si>
  <si>
    <t>NOV.1994</t>
  </si>
  <si>
    <t>DEC.1994</t>
  </si>
  <si>
    <t>JAN.1995</t>
  </si>
  <si>
    <t>FEB.1995</t>
  </si>
  <si>
    <t>MAR.1995</t>
  </si>
  <si>
    <t>APR.1995</t>
  </si>
  <si>
    <t>MAY.1995</t>
  </si>
  <si>
    <t>JUN.1995</t>
  </si>
  <si>
    <t>JUL.1995</t>
  </si>
  <si>
    <t>AUG.1995</t>
  </si>
  <si>
    <t>SEP.1995</t>
  </si>
  <si>
    <t>OCT.1995</t>
  </si>
  <si>
    <t>NOV.1995</t>
  </si>
  <si>
    <t>DEC.1995</t>
  </si>
  <si>
    <t>JAN.1996</t>
  </si>
  <si>
    <t>FEB.1996</t>
  </si>
  <si>
    <t>MAR.1996</t>
  </si>
  <si>
    <t>APR.1996</t>
  </si>
  <si>
    <t>MAY.1996</t>
  </si>
  <si>
    <t>JUN.1996</t>
  </si>
  <si>
    <t>JUL.1996</t>
  </si>
  <si>
    <t>AUG.1996</t>
  </si>
  <si>
    <t>SEP.1996</t>
  </si>
  <si>
    <t>OCT.1996</t>
  </si>
  <si>
    <t>NOV.1996</t>
  </si>
  <si>
    <t>DEC.1996</t>
  </si>
  <si>
    <t>JAN.1997</t>
  </si>
  <si>
    <t>FEB.1997</t>
  </si>
  <si>
    <t>MAR.1997</t>
  </si>
  <si>
    <t>APR.1997</t>
  </si>
  <si>
    <t>MAY.1997</t>
  </si>
  <si>
    <t>JUN.1997</t>
  </si>
  <si>
    <t>JUL.1997</t>
  </si>
  <si>
    <t>AUG.1997</t>
  </si>
  <si>
    <t>SEP.1997</t>
  </si>
  <si>
    <t>OCT.1997</t>
  </si>
  <si>
    <t>NOV.1997</t>
  </si>
  <si>
    <t>DEC.1997</t>
  </si>
  <si>
    <t>JAN.1998</t>
  </si>
  <si>
    <t>FEB.1998</t>
  </si>
  <si>
    <t>MAR.1998</t>
  </si>
  <si>
    <t>APR.1998</t>
  </si>
  <si>
    <t>MAY.1998</t>
  </si>
  <si>
    <t>JUN.1998</t>
  </si>
  <si>
    <t>JUL.1998</t>
  </si>
  <si>
    <t>AUG.1998</t>
  </si>
  <si>
    <t>SEP.1998</t>
  </si>
  <si>
    <t>OCT.1998</t>
  </si>
  <si>
    <t>NOV.1998</t>
  </si>
  <si>
    <t>DEC.1998</t>
  </si>
  <si>
    <t>JAN.1999</t>
  </si>
  <si>
    <t>FEB.1999</t>
  </si>
  <si>
    <t>MAR.1999</t>
  </si>
  <si>
    <t>APR.1999</t>
  </si>
  <si>
    <t>MAY.1999</t>
  </si>
  <si>
    <t>JUN.1999</t>
  </si>
  <si>
    <t>JUL.1999</t>
  </si>
  <si>
    <t>AUG.1999</t>
  </si>
  <si>
    <t>SEP.1999</t>
  </si>
  <si>
    <t>OCT.1999</t>
  </si>
  <si>
    <t>NOV.1999</t>
  </si>
  <si>
    <t>DEC.1999</t>
  </si>
  <si>
    <t>JAN.2000</t>
  </si>
  <si>
    <t>FEB.2000</t>
  </si>
  <si>
    <t>MAR.2000</t>
  </si>
  <si>
    <t>APR.2000</t>
  </si>
  <si>
    <t>MAY.2000</t>
  </si>
  <si>
    <t>JUN.2000</t>
  </si>
  <si>
    <t>JUL.2000</t>
  </si>
  <si>
    <t>AUG.2000</t>
  </si>
  <si>
    <t>SEP.2000</t>
  </si>
  <si>
    <t>OCT.2000</t>
  </si>
  <si>
    <t>NOV.2000</t>
  </si>
  <si>
    <t>DEC.2000</t>
  </si>
  <si>
    <t>JAN.2001</t>
  </si>
  <si>
    <t>FEB.2001</t>
  </si>
  <si>
    <t>MAR.2001</t>
  </si>
  <si>
    <t>APR.2001</t>
  </si>
  <si>
    <t>MAY.2001</t>
  </si>
  <si>
    <t>JUN.2001</t>
  </si>
  <si>
    <t>JUL.2001</t>
  </si>
  <si>
    <t>AUG.2001</t>
  </si>
  <si>
    <t>SEP.2001</t>
  </si>
  <si>
    <t>OCT.2001</t>
  </si>
  <si>
    <t>NOV.2001</t>
  </si>
  <si>
    <t>DEC.2001</t>
  </si>
  <si>
    <t>JAN.2002</t>
  </si>
  <si>
    <t>FEB.2002</t>
  </si>
  <si>
    <t>MAR.2002</t>
  </si>
  <si>
    <t>APR.2002</t>
  </si>
  <si>
    <t>MAY.2002</t>
  </si>
  <si>
    <t>JUN.2002</t>
  </si>
  <si>
    <t>JUL.2002</t>
  </si>
  <si>
    <t>AUG.2002</t>
  </si>
  <si>
    <t>SEP.2002</t>
  </si>
  <si>
    <t>OCT.2002</t>
  </si>
  <si>
    <t>NOV.2002</t>
  </si>
  <si>
    <t>DEC.2002</t>
  </si>
  <si>
    <t>JAN.2003</t>
  </si>
  <si>
    <t>FEB.2003</t>
  </si>
  <si>
    <t>MAR.2003</t>
  </si>
  <si>
    <t>APR.2003</t>
  </si>
  <si>
    <t>MAY.2003</t>
  </si>
  <si>
    <t>JUN.2003</t>
  </si>
  <si>
    <t>JUL.2003</t>
  </si>
  <si>
    <t>AUG.2003</t>
  </si>
  <si>
    <t>SEP.2003</t>
  </si>
  <si>
    <t>OCT.2003</t>
  </si>
  <si>
    <t>NOV.2003</t>
  </si>
  <si>
    <t>DEC.2003</t>
  </si>
  <si>
    <t>JAN.2004</t>
  </si>
  <si>
    <t>FEB.2004</t>
  </si>
  <si>
    <t>MAR.2004</t>
  </si>
  <si>
    <t>APR.2004</t>
  </si>
  <si>
    <t>MAY.2004</t>
  </si>
  <si>
    <t>JUN.2004</t>
  </si>
  <si>
    <t>JUL.2004</t>
  </si>
  <si>
    <t>AUG.2004</t>
  </si>
  <si>
    <t>SEP.2004</t>
  </si>
  <si>
    <t>OCT.2004</t>
  </si>
  <si>
    <t>NOV.2004</t>
  </si>
  <si>
    <t>DEC.2004</t>
  </si>
  <si>
    <t>JAN.2005</t>
  </si>
  <si>
    <t>FEB.2005</t>
  </si>
  <si>
    <t>MAR.2005</t>
  </si>
  <si>
    <t>APR.2005</t>
  </si>
  <si>
    <t>MAY.2005</t>
  </si>
  <si>
    <t>JUN.2005</t>
  </si>
  <si>
    <t>JUL.2005</t>
  </si>
  <si>
    <t>AUG.2005</t>
  </si>
  <si>
    <t>SEP.2005</t>
  </si>
  <si>
    <t>OCT.2005</t>
  </si>
  <si>
    <t>NOV.2005</t>
  </si>
  <si>
    <t>DEC.2005</t>
  </si>
  <si>
    <t>JAN.2006</t>
  </si>
  <si>
    <t>FEB.2006</t>
  </si>
  <si>
    <t>MAR.2006</t>
  </si>
  <si>
    <t>APR.2006</t>
  </si>
  <si>
    <t>MAY.2006</t>
  </si>
  <si>
    <t>JUN.2006</t>
  </si>
  <si>
    <t>JUL.2006</t>
  </si>
  <si>
    <t>AUG.2006</t>
  </si>
  <si>
    <t>SEP.2006</t>
  </si>
  <si>
    <t>OCT.2006</t>
  </si>
  <si>
    <t>NOV.2006</t>
  </si>
  <si>
    <t>DEC.2006</t>
  </si>
  <si>
    <t>JAN.2007</t>
  </si>
  <si>
    <t>FEB.2007</t>
  </si>
  <si>
    <t>MAR.2007</t>
  </si>
  <si>
    <t>APR.2007</t>
  </si>
  <si>
    <t>MAY.2007</t>
  </si>
  <si>
    <t>JUN.2007</t>
  </si>
  <si>
    <t>JUL.2007</t>
  </si>
  <si>
    <t>AUG.2007</t>
  </si>
  <si>
    <t>SEP.2007</t>
  </si>
  <si>
    <t>OCT.2007</t>
  </si>
  <si>
    <t>NOV.2007</t>
  </si>
  <si>
    <t>DEC.2007</t>
  </si>
  <si>
    <t>JAN.2008</t>
  </si>
  <si>
    <t>FEB.2008</t>
  </si>
  <si>
    <t>MAR.2008</t>
  </si>
  <si>
    <t>APR.2008</t>
  </si>
  <si>
    <t>MAY.2008</t>
  </si>
  <si>
    <t>JUN.2008</t>
  </si>
  <si>
    <t>JUL.2008</t>
  </si>
  <si>
    <t>AUG.2008</t>
  </si>
  <si>
    <t>SEP.2008</t>
  </si>
  <si>
    <t>OCT.2008</t>
  </si>
  <si>
    <t>NOV.2008</t>
  </si>
  <si>
    <t>DEC.2008</t>
  </si>
  <si>
    <t>JAN.2009</t>
  </si>
  <si>
    <t>FEB.2009</t>
  </si>
  <si>
    <t>MAR.2009</t>
  </si>
  <si>
    <t>APR.2009</t>
  </si>
  <si>
    <t>MAY.2009</t>
  </si>
  <si>
    <t>JUN.2009</t>
  </si>
  <si>
    <t>JUL.2009</t>
  </si>
  <si>
    <t>AUG.2009</t>
  </si>
  <si>
    <t>SEP.2009</t>
  </si>
  <si>
    <t>OCT.2009</t>
  </si>
  <si>
    <t>NOV.2009</t>
  </si>
  <si>
    <t>DEC.2009</t>
  </si>
  <si>
    <t>JAN.2010</t>
  </si>
  <si>
    <t>FEB.2010</t>
  </si>
  <si>
    <t>MAR.2010</t>
  </si>
  <si>
    <t>APR.2010</t>
  </si>
  <si>
    <t>MAY.2010</t>
  </si>
  <si>
    <t>JUN.2010</t>
  </si>
  <si>
    <t>JUL.2010</t>
  </si>
  <si>
    <t>AUG.2010</t>
  </si>
  <si>
    <t>SEP.2010</t>
  </si>
  <si>
    <t>OCT.2010</t>
  </si>
  <si>
    <t>NOV.2010</t>
  </si>
  <si>
    <t>DEC.2010</t>
  </si>
  <si>
    <t>JAN.2011</t>
  </si>
  <si>
    <t>FEB.2011</t>
  </si>
  <si>
    <t>MAR.2011</t>
  </si>
  <si>
    <t>APR.2011</t>
  </si>
  <si>
    <t>MAY.2011</t>
  </si>
  <si>
    <t>JUN.2011</t>
  </si>
  <si>
    <t>JUL.2011</t>
  </si>
  <si>
    <t>AUG.2011</t>
  </si>
  <si>
    <t>SEP.2011</t>
  </si>
  <si>
    <t>OCT.2011</t>
  </si>
  <si>
    <t>NOV.2011</t>
  </si>
  <si>
    <t>DEC.2011</t>
  </si>
  <si>
    <t>JAN.2012</t>
  </si>
  <si>
    <t>FEB.2012</t>
  </si>
  <si>
    <t>MAR.2012</t>
  </si>
  <si>
    <t>APR.2012</t>
  </si>
  <si>
    <t>MAY.2012</t>
  </si>
  <si>
    <t>JUN.2012</t>
  </si>
  <si>
    <t>JUL.2012</t>
  </si>
  <si>
    <t>AUG.2012</t>
  </si>
  <si>
    <t>SEP.2012</t>
  </si>
  <si>
    <t>OCT.2012</t>
  </si>
  <si>
    <t>NOV.2012</t>
  </si>
  <si>
    <t>DEC.2012</t>
  </si>
  <si>
    <t>JAN.2013</t>
  </si>
  <si>
    <t>FEB.2013</t>
  </si>
  <si>
    <t>MAR.2013</t>
  </si>
  <si>
    <t>APR.2013</t>
  </si>
  <si>
    <t>MAY.2013</t>
  </si>
  <si>
    <t>JUN.2013</t>
  </si>
  <si>
    <t>JUL.2013</t>
  </si>
  <si>
    <t>AUG.2013</t>
  </si>
  <si>
    <t>SEP.2013</t>
  </si>
  <si>
    <t>OCT.2013</t>
  </si>
  <si>
    <t>NOV.2013</t>
  </si>
  <si>
    <t>DEC.2013</t>
  </si>
  <si>
    <t>JAN.2014</t>
  </si>
  <si>
    <t>FEB.2014</t>
  </si>
  <si>
    <t>MAR.2014</t>
  </si>
  <si>
    <t>APR.2014</t>
  </si>
  <si>
    <t>MAY.2014</t>
  </si>
  <si>
    <t>JUN.2014</t>
  </si>
  <si>
    <t>JUL.2014</t>
  </si>
  <si>
    <t>AUG.2014</t>
  </si>
  <si>
    <t>SEP.2014</t>
  </si>
  <si>
    <t>OCT.2014</t>
  </si>
  <si>
    <t>NOV.2014</t>
  </si>
  <si>
    <t>DEC.2014</t>
  </si>
  <si>
    <t>JAN.2015</t>
  </si>
  <si>
    <t>FEB.2015</t>
  </si>
  <si>
    <t>MAR.2015</t>
  </si>
  <si>
    <t>APR.2015</t>
  </si>
  <si>
    <t>MAY.2015</t>
  </si>
  <si>
    <t>JUN.2015</t>
  </si>
  <si>
    <t>JUL.2015</t>
  </si>
  <si>
    <t>AUG.2015</t>
  </si>
  <si>
    <t>SEP.2015</t>
  </si>
  <si>
    <t>OCT.2015</t>
  </si>
  <si>
    <t>NOV.2015</t>
  </si>
  <si>
    <t>DEC.2015</t>
  </si>
  <si>
    <t>JAN.2016</t>
  </si>
  <si>
    <t>FEB.2016</t>
  </si>
  <si>
    <t>MAR.2016</t>
  </si>
  <si>
    <t>APR.2016</t>
  </si>
  <si>
    <t>MAY.2016</t>
  </si>
  <si>
    <t>JUN.2016</t>
  </si>
  <si>
    <t>JUL.2016</t>
  </si>
  <si>
    <t>AUG.2016</t>
  </si>
  <si>
    <t>SEP.2016</t>
  </si>
  <si>
    <t>OCT.2016</t>
  </si>
  <si>
    <t>NOV.2016</t>
  </si>
  <si>
    <t>DEC.2016</t>
  </si>
  <si>
    <t>JAN.2017</t>
  </si>
  <si>
    <t>FEB.2017</t>
  </si>
  <si>
    <t>MAR.2017</t>
  </si>
  <si>
    <t>APR.2017</t>
  </si>
  <si>
    <t>MAY.2017</t>
  </si>
  <si>
    <t>JUN.2017</t>
  </si>
  <si>
    <t>JUL.2017</t>
  </si>
  <si>
    <t>AUG.2017</t>
  </si>
  <si>
    <t>SEP.2017</t>
  </si>
  <si>
    <t>OCT.2017</t>
  </si>
  <si>
    <t>NOV.2017</t>
  </si>
  <si>
    <t>DEC.2017</t>
  </si>
  <si>
    <t>JAN.2018</t>
  </si>
  <si>
    <t>FEB.2018</t>
  </si>
  <si>
    <t>MAR.2018</t>
  </si>
  <si>
    <t>APR.2018</t>
  </si>
  <si>
    <t>MAY.2018</t>
  </si>
  <si>
    <t>JUN.2018</t>
  </si>
  <si>
    <t>JUL.2018</t>
  </si>
  <si>
    <t>AUG.2018</t>
  </si>
  <si>
    <t>SEP.2018</t>
  </si>
  <si>
    <t>OCT.2018</t>
  </si>
  <si>
    <t>NOV.2018</t>
  </si>
  <si>
    <t>DEC.2018</t>
  </si>
  <si>
    <t>JAN.2019</t>
  </si>
  <si>
    <t>FEB.2019</t>
  </si>
  <si>
    <t>MAR.2019</t>
  </si>
  <si>
    <t>APR.2019</t>
  </si>
  <si>
    <t>MAY.2019</t>
  </si>
  <si>
    <t>JUN.2019</t>
  </si>
  <si>
    <t>JUL.2019</t>
  </si>
  <si>
    <t>AUG.2019</t>
  </si>
  <si>
    <t>SEP.2019</t>
  </si>
  <si>
    <t>OCT.2019</t>
  </si>
  <si>
    <t>NOV.2019</t>
  </si>
  <si>
    <t>DEC.2019</t>
  </si>
  <si>
    <t>JAN.2020</t>
  </si>
  <si>
    <t>FEB.2020</t>
  </si>
  <si>
    <t>MAR.2020</t>
  </si>
  <si>
    <t>APR.2020</t>
  </si>
  <si>
    <t>MAY.2020</t>
  </si>
  <si>
    <t>JUN.2020</t>
  </si>
  <si>
    <t>JUL.2020</t>
  </si>
  <si>
    <t>AUG.2020</t>
  </si>
  <si>
    <t>SEP.2020</t>
  </si>
  <si>
    <t>OCT.2020</t>
  </si>
  <si>
    <t>NOV.2020</t>
  </si>
  <si>
    <t>DEC.2020</t>
  </si>
  <si>
    <t>JAN.2021</t>
  </si>
  <si>
    <t>FEB.2021</t>
  </si>
  <si>
    <t>MAR.2021</t>
  </si>
  <si>
    <t>APR.2021</t>
  </si>
  <si>
    <t>MAY.2021</t>
  </si>
  <si>
    <t>JUN.2021</t>
  </si>
  <si>
    <t>JUL.2021</t>
  </si>
  <si>
    <t>AUG.2021</t>
  </si>
  <si>
    <t>SEP.2021</t>
  </si>
  <si>
    <t>OCT.2021</t>
  </si>
  <si>
    <t>NOV.2021</t>
  </si>
  <si>
    <t>DEC.2021</t>
  </si>
  <si>
    <t>JAN.2022</t>
  </si>
  <si>
    <t>FEB.2022</t>
  </si>
  <si>
    <t>MAR.2022</t>
  </si>
  <si>
    <t>APR.2022</t>
  </si>
  <si>
    <t>MAY.2022</t>
  </si>
  <si>
    <t>JUN.2022</t>
  </si>
  <si>
    <t>JUL.2022</t>
  </si>
  <si>
    <t>AUG.2022</t>
  </si>
  <si>
    <t>SEP.2022</t>
  </si>
  <si>
    <t>OCT.2022</t>
  </si>
  <si>
    <t>NOV.2022</t>
  </si>
  <si>
    <t>DEC.2022</t>
  </si>
  <si>
    <t>JAN.2023</t>
  </si>
  <si>
    <t>FEB.2023</t>
  </si>
  <si>
    <t>MAR.2023</t>
  </si>
  <si>
    <t>APR.2023</t>
  </si>
  <si>
    <t>MAY.2023</t>
  </si>
  <si>
    <t>JUN.2023</t>
  </si>
  <si>
    <t>JUL.2023</t>
  </si>
  <si>
    <t>AUG.2023</t>
  </si>
  <si>
    <t>SEP.2023</t>
  </si>
  <si>
    <t>OCT.2023</t>
  </si>
  <si>
    <t>NOV.2023</t>
  </si>
  <si>
    <t>DEC.2023</t>
  </si>
  <si>
    <t>JAN.2024</t>
  </si>
  <si>
    <t>FEB.2024</t>
  </si>
  <si>
    <t>MAR.2024</t>
  </si>
  <si>
    <t>APR.2024</t>
  </si>
  <si>
    <t>Num True</t>
  </si>
  <si>
    <t>Num False</t>
  </si>
  <si>
    <t>3M_rising_yoy</t>
  </si>
  <si>
    <t>6M_rising_yoy</t>
  </si>
  <si>
    <t>9M_rising_yoy</t>
  </si>
  <si>
    <t>12M_rising_yoy</t>
  </si>
  <si>
    <t>pubdate</t>
  </si>
  <si>
    <t>refdate</t>
  </si>
  <si>
    <t>cpi.pubdate</t>
  </si>
  <si>
    <t>cpi.refdate</t>
  </si>
  <si>
    <t>cpi.realised</t>
  </si>
  <si>
    <t>cpi.1mf.yoy</t>
  </si>
  <si>
    <t>cpi.3mf.yoy</t>
  </si>
  <si>
    <t>cpi.6mf.yoy</t>
  </si>
  <si>
    <t>cpi.9mf.yoy</t>
  </si>
  <si>
    <t>cpi.12mf.yoy</t>
  </si>
  <si>
    <t>3m1m_rising_yoy</t>
  </si>
  <si>
    <t>6m1m_rising_yoy</t>
  </si>
  <si>
    <t>9m1m_rising_yoy</t>
  </si>
  <si>
    <t>12m1m_rising_yoy</t>
  </si>
  <si>
    <t>3m_rising_yoy</t>
  </si>
  <si>
    <t>6m_rising_yoy</t>
  </si>
  <si>
    <t>9m_rising_yoy</t>
  </si>
  <si>
    <t>12m_rising_yoy</t>
  </si>
  <si>
    <t>cpi_fred</t>
  </si>
  <si>
    <t>usa.cpi</t>
  </si>
  <si>
    <t>year</t>
  </si>
  <si>
    <t>cpiyoy</t>
  </si>
  <si>
    <t>3Mchg</t>
  </si>
  <si>
    <t>6Mchg</t>
  </si>
  <si>
    <t>9Mchg</t>
  </si>
  <si>
    <t>12Mchg</t>
  </si>
  <si>
    <t>3Mchg_yoy</t>
  </si>
  <si>
    <t>6Mchg_yoy</t>
  </si>
  <si>
    <t>9Mchg_yoy</t>
  </si>
  <si>
    <t>12Mchg_yoy</t>
  </si>
  <si>
    <t>JAN.1914</t>
  </si>
  <si>
    <t>FEB.1914</t>
  </si>
  <si>
    <t>MAR.1914</t>
  </si>
  <si>
    <t>APR.1914</t>
  </si>
  <si>
    <t>MAY.1914</t>
  </si>
  <si>
    <t>JUN.1914</t>
  </si>
  <si>
    <t>JUL.1914</t>
  </si>
  <si>
    <t>AUG.1914</t>
  </si>
  <si>
    <t>SEP.1914</t>
  </si>
  <si>
    <t>OCT.1914</t>
  </si>
  <si>
    <t>NOV.1914</t>
  </si>
  <si>
    <t>DEC.1914</t>
  </si>
  <si>
    <t>JAN.1915</t>
  </si>
  <si>
    <t>FEB.1915</t>
  </si>
  <si>
    <t>MAR.1915</t>
  </si>
  <si>
    <t>APR.1915</t>
  </si>
  <si>
    <t>MAY.1915</t>
  </si>
  <si>
    <t>JUN.1915</t>
  </si>
  <si>
    <t>JUL.1915</t>
  </si>
  <si>
    <t>AUG.1915</t>
  </si>
  <si>
    <t>SEP.1915</t>
  </si>
  <si>
    <t>OCT.1915</t>
  </si>
  <si>
    <t>NOV.1915</t>
  </si>
  <si>
    <t>DEC.1915</t>
  </si>
  <si>
    <t>JAN.1916</t>
  </si>
  <si>
    <t>FEB.1916</t>
  </si>
  <si>
    <t>MAR.1916</t>
  </si>
  <si>
    <t>APR.1916</t>
  </si>
  <si>
    <t>MAY.1916</t>
  </si>
  <si>
    <t>JUN.1916</t>
  </si>
  <si>
    <t>JUL.1916</t>
  </si>
  <si>
    <t>AUG.1916</t>
  </si>
  <si>
    <t>SEP.1916</t>
  </si>
  <si>
    <t>OCT.1916</t>
  </si>
  <si>
    <t>NOV.1916</t>
  </si>
  <si>
    <t>DEC.1916</t>
  </si>
  <si>
    <t>JAN.1917</t>
  </si>
  <si>
    <t>FEB.1917</t>
  </si>
  <si>
    <t>MAR.1917</t>
  </si>
  <si>
    <t>APR.1917</t>
  </si>
  <si>
    <t>MAY.1917</t>
  </si>
  <si>
    <t>JUN.1917</t>
  </si>
  <si>
    <t>JUL.1917</t>
  </si>
  <si>
    <t>AUG.1917</t>
  </si>
  <si>
    <t>SEP.1917</t>
  </si>
  <si>
    <t>OCT.1917</t>
  </si>
  <si>
    <t>NOV.1917</t>
  </si>
  <si>
    <t>DEC.1917</t>
  </si>
  <si>
    <t>JAN.1918</t>
  </si>
  <si>
    <t>FEB.1918</t>
  </si>
  <si>
    <t>MAR.1918</t>
  </si>
  <si>
    <t>APR.1918</t>
  </si>
  <si>
    <t>MAY.1918</t>
  </si>
  <si>
    <t>JUN.1918</t>
  </si>
  <si>
    <t>JUL.1918</t>
  </si>
  <si>
    <t>AUG.1918</t>
  </si>
  <si>
    <t>SEP.1918</t>
  </si>
  <si>
    <t>OCT.1918</t>
  </si>
  <si>
    <t>NOV.1918</t>
  </si>
  <si>
    <t>DEC.1918</t>
  </si>
  <si>
    <t>JAN.1919</t>
  </si>
  <si>
    <t>FEB.1919</t>
  </si>
  <si>
    <t>MAR.1919</t>
  </si>
  <si>
    <t>APR.1919</t>
  </si>
  <si>
    <t>MAY.1919</t>
  </si>
  <si>
    <t>JUN.1919</t>
  </si>
  <si>
    <t>JUL.1919</t>
  </si>
  <si>
    <t>AUG.1919</t>
  </si>
  <si>
    <t>SEP.1919</t>
  </si>
  <si>
    <t>OCT.1919</t>
  </si>
  <si>
    <t>NOV.1919</t>
  </si>
  <si>
    <t>DEC.1919</t>
  </si>
  <si>
    <t>JAN.1920</t>
  </si>
  <si>
    <t>FEB.1920</t>
  </si>
  <si>
    <t>MAR.1920</t>
  </si>
  <si>
    <t>APR.1920</t>
  </si>
  <si>
    <t>MAY.1920</t>
  </si>
  <si>
    <t>JUN.1920</t>
  </si>
  <si>
    <t>JUL.1920</t>
  </si>
  <si>
    <t>AUG.1920</t>
  </si>
  <si>
    <t>SEP.1920</t>
  </si>
  <si>
    <t>OCT.1920</t>
  </si>
  <si>
    <t>NOV.1920</t>
  </si>
  <si>
    <t>DEC.1920</t>
  </si>
  <si>
    <t>JAN.1921</t>
  </si>
  <si>
    <t>FEB.1921</t>
  </si>
  <si>
    <t>MAR.1921</t>
  </si>
  <si>
    <t>APR.1921</t>
  </si>
  <si>
    <t>MAY.1921</t>
  </si>
  <si>
    <t>JUN.1921</t>
  </si>
  <si>
    <t>JUL.1921</t>
  </si>
  <si>
    <t>AUG.1921</t>
  </si>
  <si>
    <t>SEP.1921</t>
  </si>
  <si>
    <t>OCT.1921</t>
  </si>
  <si>
    <t>NOV.1921</t>
  </si>
  <si>
    <t>DEC.1921</t>
  </si>
  <si>
    <t>JAN.1922</t>
  </si>
  <si>
    <t>FEB.1922</t>
  </si>
  <si>
    <t>MAR.1922</t>
  </si>
  <si>
    <t>APR.1922</t>
  </si>
  <si>
    <t>MAY.1922</t>
  </si>
  <si>
    <t>JUN.1922</t>
  </si>
  <si>
    <t>JUL.1922</t>
  </si>
  <si>
    <t>AUG.1922</t>
  </si>
  <si>
    <t>SEP.1922</t>
  </si>
  <si>
    <t>OCT.1922</t>
  </si>
  <si>
    <t>NOV.1922</t>
  </si>
  <si>
    <t>DEC.1922</t>
  </si>
  <si>
    <t>JAN.1923</t>
  </si>
  <si>
    <t>FEB.1923</t>
  </si>
  <si>
    <t>MAR.1923</t>
  </si>
  <si>
    <t>APR.1923</t>
  </si>
  <si>
    <t>MAY.1923</t>
  </si>
  <si>
    <t>JUN.1923</t>
  </si>
  <si>
    <t>JUL.1923</t>
  </si>
  <si>
    <t>AUG.1923</t>
  </si>
  <si>
    <t>SEP.1923</t>
  </si>
  <si>
    <t>OCT.1923</t>
  </si>
  <si>
    <t>NOV.1923</t>
  </si>
  <si>
    <t>DEC.1923</t>
  </si>
  <si>
    <t>JAN.1924</t>
  </si>
  <si>
    <t>FEB.1924</t>
  </si>
  <si>
    <t>MAR.1924</t>
  </si>
  <si>
    <t>APR.1924</t>
  </si>
  <si>
    <t>MAY.1924</t>
  </si>
  <si>
    <t>JUN.1924</t>
  </si>
  <si>
    <t>JUL.1924</t>
  </si>
  <si>
    <t>AUG.1924</t>
  </si>
  <si>
    <t>SEP.1924</t>
  </si>
  <si>
    <t>OCT.1924</t>
  </si>
  <si>
    <t>NOV.1924</t>
  </si>
  <si>
    <t>DEC.1924</t>
  </si>
  <si>
    <t>JAN.1925</t>
  </si>
  <si>
    <t>FEB.1925</t>
  </si>
  <si>
    <t>MAR.1925</t>
  </si>
  <si>
    <t>APR.1925</t>
  </si>
  <si>
    <t>MAY.1925</t>
  </si>
  <si>
    <t>JUN.1925</t>
  </si>
  <si>
    <t>JUL.1925</t>
  </si>
  <si>
    <t>AUG.1925</t>
  </si>
  <si>
    <t>SEP.1925</t>
  </si>
  <si>
    <t>OCT.1925</t>
  </si>
  <si>
    <t>NOV.1925</t>
  </si>
  <si>
    <t>DEC.1925</t>
  </si>
  <si>
    <t>JAN.1926</t>
  </si>
  <si>
    <t>FEB.1926</t>
  </si>
  <si>
    <t>MAR.1926</t>
  </si>
  <si>
    <t>APR.1926</t>
  </si>
  <si>
    <t>MAY.1926</t>
  </si>
  <si>
    <t>JUN.1926</t>
  </si>
  <si>
    <t>JUL.1926</t>
  </si>
  <si>
    <t>AUG.1926</t>
  </si>
  <si>
    <t>SEP.1926</t>
  </si>
  <si>
    <t>OCT.1926</t>
  </si>
  <si>
    <t>NOV.1926</t>
  </si>
  <si>
    <t>DEC.1926</t>
  </si>
  <si>
    <t>JAN.1927</t>
  </si>
  <si>
    <t>FEB.1927</t>
  </si>
  <si>
    <t>MAR.1927</t>
  </si>
  <si>
    <t>APR.1927</t>
  </si>
  <si>
    <t>MAY.1927</t>
  </si>
  <si>
    <t>JUN.1927</t>
  </si>
  <si>
    <t>JUL.1927</t>
  </si>
  <si>
    <t>AUG.1927</t>
  </si>
  <si>
    <t>SEP.1927</t>
  </si>
  <si>
    <t>OCT.1927</t>
  </si>
  <si>
    <t>NOV.1927</t>
  </si>
  <si>
    <t>DEC.1927</t>
  </si>
  <si>
    <t>JAN.1928</t>
  </si>
  <si>
    <t>FEB.1928</t>
  </si>
  <si>
    <t>MAR.1928</t>
  </si>
  <si>
    <t>APR.1928</t>
  </si>
  <si>
    <t>MAY.1928</t>
  </si>
  <si>
    <t>JUN.1928</t>
  </si>
  <si>
    <t>JUL.1928</t>
  </si>
  <si>
    <t>AUG.1928</t>
  </si>
  <si>
    <t>SEP.1928</t>
  </si>
  <si>
    <t>OCT.1928</t>
  </si>
  <si>
    <t>NOV.1928</t>
  </si>
  <si>
    <t>DEC.1928</t>
  </si>
  <si>
    <t>JAN.1929</t>
  </si>
  <si>
    <t>FEB.1929</t>
  </si>
  <si>
    <t>MAR.1929</t>
  </si>
  <si>
    <t>APR.1929</t>
  </si>
  <si>
    <t>MAY.1929</t>
  </si>
  <si>
    <t>JUN.1929</t>
  </si>
  <si>
    <t>JUL.1929</t>
  </si>
  <si>
    <t>AUG.1929</t>
  </si>
  <si>
    <t>SEP.1929</t>
  </si>
  <si>
    <t>OCT.1929</t>
  </si>
  <si>
    <t>NOV.1929</t>
  </si>
  <si>
    <t>DEC.1929</t>
  </si>
  <si>
    <t>JAN.1930</t>
  </si>
  <si>
    <t>FEB.1930</t>
  </si>
  <si>
    <t>MAR.1930</t>
  </si>
  <si>
    <t>APR.1930</t>
  </si>
  <si>
    <t>MAY.1930</t>
  </si>
  <si>
    <t>JUN.1930</t>
  </si>
  <si>
    <t>JUL.1930</t>
  </si>
  <si>
    <t>AUG.1930</t>
  </si>
  <si>
    <t>SEP.1930</t>
  </si>
  <si>
    <t>OCT.1930</t>
  </si>
  <si>
    <t>NOV.1930</t>
  </si>
  <si>
    <t>DEC.1930</t>
  </si>
  <si>
    <t>JAN.1931</t>
  </si>
  <si>
    <t>FEB.1931</t>
  </si>
  <si>
    <t>MAR.1931</t>
  </si>
  <si>
    <t>APR.1931</t>
  </si>
  <si>
    <t>MAY.1931</t>
  </si>
  <si>
    <t>JUN.1931</t>
  </si>
  <si>
    <t>JUL.1931</t>
  </si>
  <si>
    <t>AUG.1931</t>
  </si>
  <si>
    <t>SEP.1931</t>
  </si>
  <si>
    <t>OCT.1931</t>
  </si>
  <si>
    <t>NOV.1931</t>
  </si>
  <si>
    <t>DEC.1931</t>
  </si>
  <si>
    <t>JAN.1932</t>
  </si>
  <si>
    <t>FEB.1932</t>
  </si>
  <si>
    <t>MAR.1932</t>
  </si>
  <si>
    <t>APR.1932</t>
  </si>
  <si>
    <t>MAY.1932</t>
  </si>
  <si>
    <t>JUN.1932</t>
  </si>
  <si>
    <t>JUL.1932</t>
  </si>
  <si>
    <t>AUG.1932</t>
  </si>
  <si>
    <t>SEP.1932</t>
  </si>
  <si>
    <t>OCT.1932</t>
  </si>
  <si>
    <t>NOV.1932</t>
  </si>
  <si>
    <t>DEC.1932</t>
  </si>
  <si>
    <t>JAN.1933</t>
  </si>
  <si>
    <t>FEB.1933</t>
  </si>
  <si>
    <t>MAR.1933</t>
  </si>
  <si>
    <t>APR.1933</t>
  </si>
  <si>
    <t>MAY.1933</t>
  </si>
  <si>
    <t>JUN.1933</t>
  </si>
  <si>
    <t>JUL.1933</t>
  </si>
  <si>
    <t>AUG.1933</t>
  </si>
  <si>
    <t>SEP.1933</t>
  </si>
  <si>
    <t>OCT.1933</t>
  </si>
  <si>
    <t>NOV.1933</t>
  </si>
  <si>
    <t>DEC.1933</t>
  </si>
  <si>
    <t>JAN.1934</t>
  </si>
  <si>
    <t>FEB.1934</t>
  </si>
  <si>
    <t>MAR.1934</t>
  </si>
  <si>
    <t>APR.1934</t>
  </si>
  <si>
    <t>MAY.1934</t>
  </si>
  <si>
    <t>JUN.1934</t>
  </si>
  <si>
    <t>JUL.1934</t>
  </si>
  <si>
    <t>AUG.1934</t>
  </si>
  <si>
    <t>SEP.1934</t>
  </si>
  <si>
    <t>OCT.1934</t>
  </si>
  <si>
    <t>NOV.1934</t>
  </si>
  <si>
    <t>DEC.1934</t>
  </si>
  <si>
    <t>JAN.1935</t>
  </si>
  <si>
    <t>FEB.1935</t>
  </si>
  <si>
    <t>MAR.1935</t>
  </si>
  <si>
    <t>APR.1935</t>
  </si>
  <si>
    <t>MAY.1935</t>
  </si>
  <si>
    <t>JUN.1935</t>
  </si>
  <si>
    <t>JUL.1935</t>
  </si>
  <si>
    <t>AUG.1935</t>
  </si>
  <si>
    <t>SEP.1935</t>
  </si>
  <si>
    <t>OCT.1935</t>
  </si>
  <si>
    <t>NOV.1935</t>
  </si>
  <si>
    <t>DEC.1935</t>
  </si>
  <si>
    <t>JAN.1936</t>
  </si>
  <si>
    <t>FEB.1936</t>
  </si>
  <si>
    <t>MAR.1936</t>
  </si>
  <si>
    <t>APR.1936</t>
  </si>
  <si>
    <t>MAY.1936</t>
  </si>
  <si>
    <t>JUN.1936</t>
  </si>
  <si>
    <t>JUL.1936</t>
  </si>
  <si>
    <t>AUG.1936</t>
  </si>
  <si>
    <t>SEP.1936</t>
  </si>
  <si>
    <t>OCT.1936</t>
  </si>
  <si>
    <t>NOV.1936</t>
  </si>
  <si>
    <t>DEC.1936</t>
  </si>
  <si>
    <t>JAN.1937</t>
  </si>
  <si>
    <t>FEB.1937</t>
  </si>
  <si>
    <t>MAR.1937</t>
  </si>
  <si>
    <t>APR.1937</t>
  </si>
  <si>
    <t>MAY.1937</t>
  </si>
  <si>
    <t>JUN.1937</t>
  </si>
  <si>
    <t>JUL.1937</t>
  </si>
  <si>
    <t>AUG.1937</t>
  </si>
  <si>
    <t>SEP.1937</t>
  </si>
  <si>
    <t>OCT.1937</t>
  </si>
  <si>
    <t>NOV.1937</t>
  </si>
  <si>
    <t>DEC.1937</t>
  </si>
  <si>
    <t>JAN.1938</t>
  </si>
  <si>
    <t>FEB.1938</t>
  </si>
  <si>
    <t>MAR.1938</t>
  </si>
  <si>
    <t>APR.1938</t>
  </si>
  <si>
    <t>MAY.1938</t>
  </si>
  <si>
    <t>JUN.1938</t>
  </si>
  <si>
    <t>JUL.1938</t>
  </si>
  <si>
    <t>AUG.1938</t>
  </si>
  <si>
    <t>SEP.1938</t>
  </si>
  <si>
    <t>OCT.1938</t>
  </si>
  <si>
    <t>NOV.1938</t>
  </si>
  <si>
    <t>DEC.1938</t>
  </si>
  <si>
    <t>JAN.1939</t>
  </si>
  <si>
    <t>FEB.1939</t>
  </si>
  <si>
    <t>MAR.1939</t>
  </si>
  <si>
    <t>APR.1939</t>
  </si>
  <si>
    <t>MAY.1939</t>
  </si>
  <si>
    <t>JUN.1939</t>
  </si>
  <si>
    <t>JUL.1939</t>
  </si>
  <si>
    <t>AUG.1939</t>
  </si>
  <si>
    <t>SEP.1939</t>
  </si>
  <si>
    <t>OCT.1939</t>
  </si>
  <si>
    <t>NOV.1939</t>
  </si>
  <si>
    <t>DEC.1939</t>
  </si>
  <si>
    <t>JAN.1940</t>
  </si>
  <si>
    <t>FEB.1940</t>
  </si>
  <si>
    <t>MAR.1940</t>
  </si>
  <si>
    <t>APR.1940</t>
  </si>
  <si>
    <t>MAY.1940</t>
  </si>
  <si>
    <t>JUN.1940</t>
  </si>
  <si>
    <t>JUL.1940</t>
  </si>
  <si>
    <t>AUG.1940</t>
  </si>
  <si>
    <t>SEP.1940</t>
  </si>
  <si>
    <t>OCT.1940</t>
  </si>
  <si>
    <t>NOV.1940</t>
  </si>
  <si>
    <t>DEC.1940</t>
  </si>
  <si>
    <t>JAN.1941</t>
  </si>
  <si>
    <t>FEB.1941</t>
  </si>
  <si>
    <t>MAR.1941</t>
  </si>
  <si>
    <t>APR.1941</t>
  </si>
  <si>
    <t>MAY.1941</t>
  </si>
  <si>
    <t>JUN.1941</t>
  </si>
  <si>
    <t>JUL.1941</t>
  </si>
  <si>
    <t>AUG.1941</t>
  </si>
  <si>
    <t>SEP.1941</t>
  </si>
  <si>
    <t>OCT.1941</t>
  </si>
  <si>
    <t>NOV.1941</t>
  </si>
  <si>
    <t>DEC.1941</t>
  </si>
  <si>
    <t>JAN.1942</t>
  </si>
  <si>
    <t>FEB.1942</t>
  </si>
  <si>
    <t>MAR.1942</t>
  </si>
  <si>
    <t>APR.1942</t>
  </si>
  <si>
    <t>MAY.1942</t>
  </si>
  <si>
    <t>JUN.1942</t>
  </si>
  <si>
    <t>JUL.1942</t>
  </si>
  <si>
    <t>AUG.1942</t>
  </si>
  <si>
    <t>SEP.1942</t>
  </si>
  <si>
    <t>OCT.1942</t>
  </si>
  <si>
    <t>NOV.1942</t>
  </si>
  <si>
    <t>DEC.1942</t>
  </si>
  <si>
    <t>JAN.1943</t>
  </si>
  <si>
    <t>FEB.1943</t>
  </si>
  <si>
    <t>MAR.1943</t>
  </si>
  <si>
    <t>APR.1943</t>
  </si>
  <si>
    <t>MAY.1943</t>
  </si>
  <si>
    <t>JUN.1943</t>
  </si>
  <si>
    <t>JUL.1943</t>
  </si>
  <si>
    <t>AUG.1943</t>
  </si>
  <si>
    <t>SEP.1943</t>
  </si>
  <si>
    <t>OCT.1943</t>
  </si>
  <si>
    <t>NOV.1943</t>
  </si>
  <si>
    <t>DEC.1943</t>
  </si>
  <si>
    <t>JAN.1944</t>
  </si>
  <si>
    <t>FEB.1944</t>
  </si>
  <si>
    <t>MAR.1944</t>
  </si>
  <si>
    <t>APR.1944</t>
  </si>
  <si>
    <t>MAY.1944</t>
  </si>
  <si>
    <t>JUN.1944</t>
  </si>
  <si>
    <t>JUL.1944</t>
  </si>
  <si>
    <t>AUG.1944</t>
  </si>
  <si>
    <t>SEP.1944</t>
  </si>
  <si>
    <t>OCT.1944</t>
  </si>
  <si>
    <t>NOV.1944</t>
  </si>
  <si>
    <t>DEC.1944</t>
  </si>
  <si>
    <t>JAN.1945</t>
  </si>
  <si>
    <t>FEB.1945</t>
  </si>
  <si>
    <t>MAR.1945</t>
  </si>
  <si>
    <t>APR.1945</t>
  </si>
  <si>
    <t>MAY.1945</t>
  </si>
  <si>
    <t>JUN.1945</t>
  </si>
  <si>
    <t>JUL.1945</t>
  </si>
  <si>
    <t>AUG.1945</t>
  </si>
  <si>
    <t>SEP.1945</t>
  </si>
  <si>
    <t>OCT.1945</t>
  </si>
  <si>
    <t>NOV.1945</t>
  </si>
  <si>
    <t>DEC.1945</t>
  </si>
  <si>
    <t>JAN.1946</t>
  </si>
  <si>
    <t>FEB.1946</t>
  </si>
  <si>
    <t>MAR.1946</t>
  </si>
  <si>
    <t>APR.1946</t>
  </si>
  <si>
    <t>MAY.1946</t>
  </si>
  <si>
    <t>JUN.1946</t>
  </si>
  <si>
    <t>JUL.1946</t>
  </si>
  <si>
    <t>AUG.1946</t>
  </si>
  <si>
    <t>SEP.1946</t>
  </si>
  <si>
    <t>OCT.1946</t>
  </si>
  <si>
    <t>NOV.1946</t>
  </si>
  <si>
    <t>DEC.1946</t>
  </si>
  <si>
    <t>JAN.1947</t>
  </si>
  <si>
    <t>FEB.1947</t>
  </si>
  <si>
    <t>MAR.1947</t>
  </si>
  <si>
    <t>APR.1947</t>
  </si>
  <si>
    <t>MAY.1947</t>
  </si>
  <si>
    <t>JUN.1947</t>
  </si>
  <si>
    <t>JUL.1947</t>
  </si>
  <si>
    <t>AUG.1947</t>
  </si>
  <si>
    <t>SEP.1947</t>
  </si>
  <si>
    <t>OCT.1947</t>
  </si>
  <si>
    <t>NOV.1947</t>
  </si>
  <si>
    <t>DEC.1947</t>
  </si>
  <si>
    <t>JAN.1948</t>
  </si>
  <si>
    <t>FEB.1948</t>
  </si>
  <si>
    <t>MAR.1948</t>
  </si>
  <si>
    <t>APR.1948</t>
  </si>
  <si>
    <t>MAY.1948</t>
  </si>
  <si>
    <t>JUN.1948</t>
  </si>
  <si>
    <t>JUL.1948</t>
  </si>
  <si>
    <t>AUG.1948</t>
  </si>
  <si>
    <t>SEP.1948</t>
  </si>
  <si>
    <t>OCT.1948</t>
  </si>
  <si>
    <t>NOV.1948</t>
  </si>
  <si>
    <t>DEC.1948</t>
  </si>
  <si>
    <t>JAN.1949</t>
  </si>
  <si>
    <t>FEB.1949</t>
  </si>
  <si>
    <t>MAR.1949</t>
  </si>
  <si>
    <t>APR.1949</t>
  </si>
  <si>
    <t>MAY.1949</t>
  </si>
  <si>
    <t>JUN.1949</t>
  </si>
  <si>
    <t>JUL.1949</t>
  </si>
  <si>
    <t>AUG.1949</t>
  </si>
  <si>
    <t>SEP.1949</t>
  </si>
  <si>
    <t>OCT.1949</t>
  </si>
  <si>
    <t>NOV.1949</t>
  </si>
  <si>
    <t>DEC.1949</t>
  </si>
  <si>
    <t>JAN.1950</t>
  </si>
  <si>
    <t>FEB.1950</t>
  </si>
  <si>
    <t>MAR.1950</t>
  </si>
  <si>
    <t>APR.1950</t>
  </si>
  <si>
    <t>MAY.1950</t>
  </si>
  <si>
    <t>JUN.1950</t>
  </si>
  <si>
    <t>JUL.1950</t>
  </si>
  <si>
    <t>AUG.1950</t>
  </si>
  <si>
    <t>SEP.1950</t>
  </si>
  <si>
    <t>OCT.1950</t>
  </si>
  <si>
    <t>NOV.1950</t>
  </si>
  <si>
    <t>DEC.1950</t>
  </si>
  <si>
    <t>JAN.1951</t>
  </si>
  <si>
    <t>FEB.1951</t>
  </si>
  <si>
    <t>MAR.1951</t>
  </si>
  <si>
    <t>APR.1951</t>
  </si>
  <si>
    <t>MAY.1951</t>
  </si>
  <si>
    <t>JUN.1951</t>
  </si>
  <si>
    <t>JUL.1951</t>
  </si>
  <si>
    <t>AUG.1951</t>
  </si>
  <si>
    <t>SEP.1951</t>
  </si>
  <si>
    <t>OCT.1951</t>
  </si>
  <si>
    <t>NOV.1951</t>
  </si>
  <si>
    <t>DEC.1951</t>
  </si>
  <si>
    <t>JAN.1952</t>
  </si>
  <si>
    <t>FEB.1952</t>
  </si>
  <si>
    <t>MAR.1952</t>
  </si>
  <si>
    <t>APR.1952</t>
  </si>
  <si>
    <t>MAY.1952</t>
  </si>
  <si>
    <t>JUN.1952</t>
  </si>
  <si>
    <t>JUL.1952</t>
  </si>
  <si>
    <t>AUG.1952</t>
  </si>
  <si>
    <t>SEP.1952</t>
  </si>
  <si>
    <t>OCT.1952</t>
  </si>
  <si>
    <t>NOV.1952</t>
  </si>
  <si>
    <t>DEC.1952</t>
  </si>
  <si>
    <t>JAN.1953</t>
  </si>
  <si>
    <t>FEB.1953</t>
  </si>
  <si>
    <t>MAR.1953</t>
  </si>
  <si>
    <t>APR.1953</t>
  </si>
  <si>
    <t>MAY.1953</t>
  </si>
  <si>
    <t>JUN.1953</t>
  </si>
  <si>
    <t>JUL.1953</t>
  </si>
  <si>
    <t>AUG.1953</t>
  </si>
  <si>
    <t>SEP.1953</t>
  </si>
  <si>
    <t>OCT.1953</t>
  </si>
  <si>
    <t>NOV.1953</t>
  </si>
  <si>
    <t>DEC.1953</t>
  </si>
  <si>
    <t>JAN.1954</t>
  </si>
  <si>
    <t>FEB.1954</t>
  </si>
  <si>
    <t>MAR.1954</t>
  </si>
  <si>
    <t>APR.1954</t>
  </si>
  <si>
    <t>MAY.1954</t>
  </si>
  <si>
    <t>JUN.1954</t>
  </si>
  <si>
    <t>JUL.1954</t>
  </si>
  <si>
    <t>AUG.1954</t>
  </si>
  <si>
    <t>SEP.1954</t>
  </si>
  <si>
    <t>OCT.1954</t>
  </si>
  <si>
    <t>NOV.1954</t>
  </si>
  <si>
    <t>DEC.1954</t>
  </si>
  <si>
    <t>JAN.1955</t>
  </si>
  <si>
    <t>FEB.1955</t>
  </si>
  <si>
    <t>MAR.1955</t>
  </si>
  <si>
    <t>APR.1955</t>
  </si>
  <si>
    <t>MAY.1955</t>
  </si>
  <si>
    <t>JUN.1955</t>
  </si>
  <si>
    <t>JUL.1955</t>
  </si>
  <si>
    <t>AUG.1955</t>
  </si>
  <si>
    <t>SEP.1955</t>
  </si>
  <si>
    <t>OCT.1955</t>
  </si>
  <si>
    <t>NOV.1955</t>
  </si>
  <si>
    <t>DEC.1955</t>
  </si>
  <si>
    <t>JAN.1956</t>
  </si>
  <si>
    <t>FEB.1956</t>
  </si>
  <si>
    <t>MAR.1956</t>
  </si>
  <si>
    <t>APR.1956</t>
  </si>
  <si>
    <t>MAY.1956</t>
  </si>
  <si>
    <t>JUN.1956</t>
  </si>
  <si>
    <t>JUL.1956</t>
  </si>
  <si>
    <t>AUG.1956</t>
  </si>
  <si>
    <t>SEP.1956</t>
  </si>
  <si>
    <t>OCT.1956</t>
  </si>
  <si>
    <t>NOV.1956</t>
  </si>
  <si>
    <t>DEC.1956</t>
  </si>
  <si>
    <t>JAN.1957</t>
  </si>
  <si>
    <t>FEB.1957</t>
  </si>
  <si>
    <t>MAR.1957</t>
  </si>
  <si>
    <t>APR.1957</t>
  </si>
  <si>
    <t>MAY.1957</t>
  </si>
  <si>
    <t>JUN.1957</t>
  </si>
  <si>
    <t>JUL.1957</t>
  </si>
  <si>
    <t>AUG.1957</t>
  </si>
  <si>
    <t>SEP.1957</t>
  </si>
  <si>
    <t>OCT.1957</t>
  </si>
  <si>
    <t>NOV.1957</t>
  </si>
  <si>
    <t>DEC.1957</t>
  </si>
  <si>
    <t>JAN.1958</t>
  </si>
  <si>
    <t>FEB.1958</t>
  </si>
  <si>
    <t>MAR.1958</t>
  </si>
  <si>
    <t>APR.1958</t>
  </si>
  <si>
    <t>MAY.1958</t>
  </si>
  <si>
    <t>JUN.1958</t>
  </si>
  <si>
    <t>JUL.1958</t>
  </si>
  <si>
    <t>AUG.1958</t>
  </si>
  <si>
    <t>SEP.1958</t>
  </si>
  <si>
    <t>OCT.1958</t>
  </si>
  <si>
    <t>NOV.1958</t>
  </si>
  <si>
    <t>DEC.1958</t>
  </si>
  <si>
    <t>JAN.1959</t>
  </si>
  <si>
    <t>FEB.1959</t>
  </si>
  <si>
    <t>MAR.1959</t>
  </si>
  <si>
    <t>APR.1959</t>
  </si>
  <si>
    <t>MAY.1959</t>
  </si>
  <si>
    <t>JUN.1959</t>
  </si>
  <si>
    <t>JUL.1959</t>
  </si>
  <si>
    <t>AUG.1959</t>
  </si>
  <si>
    <t>SEP.1959</t>
  </si>
  <si>
    <t>OCT.1959</t>
  </si>
  <si>
    <t>NOV.1959</t>
  </si>
  <si>
    <t>DEC.1959</t>
  </si>
  <si>
    <t>JAN.1960</t>
  </si>
  <si>
    <t>FEB.1960</t>
  </si>
  <si>
    <t>MAR.1960</t>
  </si>
  <si>
    <t>APR.1960</t>
  </si>
  <si>
    <t>MAY.1960</t>
  </si>
  <si>
    <t>JUN.1960</t>
  </si>
  <si>
    <t>JUL.1960</t>
  </si>
  <si>
    <t>AUG.1960</t>
  </si>
  <si>
    <t>SEP.1960</t>
  </si>
  <si>
    <t>OCT.1960</t>
  </si>
  <si>
    <t>NOV.1960</t>
  </si>
  <si>
    <t>DEC.1960</t>
  </si>
  <si>
    <t>JAN.1961</t>
  </si>
  <si>
    <t>FEB.1961</t>
  </si>
  <si>
    <t>MAR.1961</t>
  </si>
  <si>
    <t>APR.1961</t>
  </si>
  <si>
    <t>MAY.1961</t>
  </si>
  <si>
    <t>JUN.1961</t>
  </si>
  <si>
    <t>JUL.1961</t>
  </si>
  <si>
    <t>AUG.1961</t>
  </si>
  <si>
    <t>SEP.1961</t>
  </si>
  <si>
    <t>OCT.1961</t>
  </si>
  <si>
    <t>NOV.1961</t>
  </si>
  <si>
    <t>DEC.1961</t>
  </si>
  <si>
    <t>JAN.1962</t>
  </si>
  <si>
    <t>FEB.1962</t>
  </si>
  <si>
    <t>MAR.1962</t>
  </si>
  <si>
    <t>APR.1962</t>
  </si>
  <si>
    <t>MAY.1962</t>
  </si>
  <si>
    <t>JUN.1962</t>
  </si>
  <si>
    <t>JUL.1962</t>
  </si>
  <si>
    <t>AUG.1962</t>
  </si>
  <si>
    <t>SEP.1962</t>
  </si>
  <si>
    <t>OCT.1962</t>
  </si>
  <si>
    <t>NOV.1962</t>
  </si>
  <si>
    <t>DEC.1962</t>
  </si>
  <si>
    <t>JAN.1963</t>
  </si>
  <si>
    <t>FEB.1963</t>
  </si>
  <si>
    <t>MAR.1963</t>
  </si>
  <si>
    <t>APR.1963</t>
  </si>
  <si>
    <t>MAY.1963</t>
  </si>
  <si>
    <t>JUN.1963</t>
  </si>
  <si>
    <t>JUL.1963</t>
  </si>
  <si>
    <t>AUG.1963</t>
  </si>
  <si>
    <t>SEP.1963</t>
  </si>
  <si>
    <t>OCT.1963</t>
  </si>
  <si>
    <t>NOV.1963</t>
  </si>
  <si>
    <t>DEC.1963</t>
  </si>
  <si>
    <t>JAN.1964</t>
  </si>
  <si>
    <t>FEB.1964</t>
  </si>
  <si>
    <t>MAR.1964</t>
  </si>
  <si>
    <t>APR.1964</t>
  </si>
  <si>
    <t>MAY.1964</t>
  </si>
  <si>
    <t>JUN.1964</t>
  </si>
  <si>
    <t>JUL.1964</t>
  </si>
  <si>
    <t>AUG.1964</t>
  </si>
  <si>
    <t>SEP.1964</t>
  </si>
  <si>
    <t>OCT.1964</t>
  </si>
  <si>
    <t>NOV.1964</t>
  </si>
  <si>
    <t>DEC.1964</t>
  </si>
  <si>
    <t>JAN.1965</t>
  </si>
  <si>
    <t>FEB.1965</t>
  </si>
  <si>
    <t>MAR.1965</t>
  </si>
  <si>
    <t>APR.1965</t>
  </si>
  <si>
    <t>MAY.1965</t>
  </si>
  <si>
    <t>JUN.1965</t>
  </si>
  <si>
    <t>JUL.1965</t>
  </si>
  <si>
    <t>AUG.1965</t>
  </si>
  <si>
    <t>SEP.1965</t>
  </si>
  <si>
    <t>OCT.1965</t>
  </si>
  <si>
    <t>NOV.1965</t>
  </si>
  <si>
    <t>DEC.1965</t>
  </si>
  <si>
    <t>JAN.1966</t>
  </si>
  <si>
    <t>FEB.1966</t>
  </si>
  <si>
    <t>MAR.1966</t>
  </si>
  <si>
    <t>APR.1966</t>
  </si>
  <si>
    <t>MAY.1966</t>
  </si>
  <si>
    <t>JUN.1966</t>
  </si>
  <si>
    <t>JUL.1966</t>
  </si>
  <si>
    <t>AUG.1966</t>
  </si>
  <si>
    <t>SEP.1966</t>
  </si>
  <si>
    <t>OCT.1966</t>
  </si>
  <si>
    <t>NOV.1966</t>
  </si>
  <si>
    <t>DEC.1966</t>
  </si>
  <si>
    <t>JAN.1967</t>
  </si>
  <si>
    <t>FEB.1967</t>
  </si>
  <si>
    <t>MAR.1967</t>
  </si>
  <si>
    <t>APR.1967</t>
  </si>
  <si>
    <t>MAY.1967</t>
  </si>
  <si>
    <t>JUN.1967</t>
  </si>
  <si>
    <t>JUL.1967</t>
  </si>
  <si>
    <t>AUG.1967</t>
  </si>
  <si>
    <t>SEP.1967</t>
  </si>
  <si>
    <t>OCT.1967</t>
  </si>
  <si>
    <t>NOV.1967</t>
  </si>
  <si>
    <t>DEC.1967</t>
  </si>
  <si>
    <t>JAN.1968</t>
  </si>
  <si>
    <t>FEB.1968</t>
  </si>
  <si>
    <t>MAR.1968</t>
  </si>
  <si>
    <t>APR.1968</t>
  </si>
  <si>
    <t>MAY.1968</t>
  </si>
  <si>
    <t>JUN.1968</t>
  </si>
  <si>
    <t>JUL.1968</t>
  </si>
  <si>
    <t>AUG.1968</t>
  </si>
  <si>
    <t>SEP.1968</t>
  </si>
  <si>
    <t>OCT.1968</t>
  </si>
  <si>
    <t>NOV.1968</t>
  </si>
  <si>
    <t>DEC.1968</t>
  </si>
  <si>
    <t>JAN.1969</t>
  </si>
  <si>
    <t>FEB.1969</t>
  </si>
  <si>
    <t>MAR.1969</t>
  </si>
  <si>
    <t>APR.1969</t>
  </si>
  <si>
    <t>MAY.1969</t>
  </si>
  <si>
    <t>JUN.1969</t>
  </si>
  <si>
    <t>JUL.1969</t>
  </si>
  <si>
    <t>AUG.1969</t>
  </si>
  <si>
    <t>SEP.1969</t>
  </si>
  <si>
    <t>OCT.1969</t>
  </si>
  <si>
    <t>NOV.1969</t>
  </si>
  <si>
    <t>DEC.1969</t>
  </si>
  <si>
    <t>JAN.1970</t>
  </si>
  <si>
    <t>FEB.1970</t>
  </si>
  <si>
    <t>MAR.1970</t>
  </si>
  <si>
    <t>APR.1970</t>
  </si>
  <si>
    <t>MAY.1970</t>
  </si>
  <si>
    <t>JUN.1970</t>
  </si>
  <si>
    <t>JUL.1970</t>
  </si>
  <si>
    <t>AUG.1970</t>
  </si>
  <si>
    <t>SEP.1970</t>
  </si>
  <si>
    <t>OCT.1970</t>
  </si>
  <si>
    <t>NOV.1970</t>
  </si>
  <si>
    <t>DEC.1970</t>
  </si>
  <si>
    <t>JAN.1971</t>
  </si>
  <si>
    <t>FEB.1971</t>
  </si>
  <si>
    <t>MAR.1971</t>
  </si>
  <si>
    <t>APR.1971</t>
  </si>
  <si>
    <t>MAY.1971</t>
  </si>
  <si>
    <t>JUN.1971</t>
  </si>
  <si>
    <t>JUL.1971</t>
  </si>
  <si>
    <t>AUG.1971</t>
  </si>
  <si>
    <t>SEP.1971</t>
  </si>
  <si>
    <t>OCT.1971</t>
  </si>
  <si>
    <t>NOV.1971</t>
  </si>
  <si>
    <t>DEC.1971</t>
  </si>
  <si>
    <t>JAN.1972</t>
  </si>
  <si>
    <t>FEB.1972</t>
  </si>
  <si>
    <t>MAR.1972</t>
  </si>
  <si>
    <t>APR.1972</t>
  </si>
  <si>
    <t>MAY.1972</t>
  </si>
  <si>
    <t>JUN.1972</t>
  </si>
  <si>
    <t>JUL.1972</t>
  </si>
  <si>
    <t>AUG.1972</t>
  </si>
  <si>
    <t>SEP.1972</t>
  </si>
  <si>
    <t>OCT.1972</t>
  </si>
  <si>
    <t>NOV.1972</t>
  </si>
  <si>
    <t>DEC.1972</t>
  </si>
  <si>
    <t>JAN.1973</t>
  </si>
  <si>
    <t>FEB.1973</t>
  </si>
  <si>
    <t>MAR.1973</t>
  </si>
  <si>
    <t>APR.1973</t>
  </si>
  <si>
    <t>MAY.1973</t>
  </si>
  <si>
    <t>JUN.1973</t>
  </si>
  <si>
    <t>JUL.1973</t>
  </si>
  <si>
    <t>AUG.1973</t>
  </si>
  <si>
    <t>SEP.1973</t>
  </si>
  <si>
    <t>OCT.1973</t>
  </si>
  <si>
    <t>NOV.1973</t>
  </si>
  <si>
    <t>DEC.1973</t>
  </si>
  <si>
    <t>JAN.1974</t>
  </si>
  <si>
    <t>FEB.1974</t>
  </si>
  <si>
    <t>MAR.1974</t>
  </si>
  <si>
    <t>APR.1974</t>
  </si>
  <si>
    <t>MAY.1974</t>
  </si>
  <si>
    <t>JUN.1974</t>
  </si>
  <si>
    <t>JUL.1974</t>
  </si>
  <si>
    <t>AUG.1974</t>
  </si>
  <si>
    <t>SEP.1974</t>
  </si>
  <si>
    <t>OCT.1974</t>
  </si>
  <si>
    <t>NOV.1974</t>
  </si>
  <si>
    <t>DEC.1974</t>
  </si>
  <si>
    <t>JAN.1975</t>
  </si>
  <si>
    <t>FEB.1975</t>
  </si>
  <si>
    <t>MAR.1975</t>
  </si>
  <si>
    <t>APR.1975</t>
  </si>
  <si>
    <t>MAY.1975</t>
  </si>
  <si>
    <t>JUN.1975</t>
  </si>
  <si>
    <t>JUL.1975</t>
  </si>
  <si>
    <t>AUG.1975</t>
  </si>
  <si>
    <t>SEP.1975</t>
  </si>
  <si>
    <t>OCT.1975</t>
  </si>
  <si>
    <t>NOV.1975</t>
  </si>
  <si>
    <t>DEC.1975</t>
  </si>
  <si>
    <t>JAN.1976</t>
  </si>
  <si>
    <t>FEB.1976</t>
  </si>
  <si>
    <t>MAR.1976</t>
  </si>
  <si>
    <t>APR.1976</t>
  </si>
  <si>
    <t>MAY.1976</t>
  </si>
  <si>
    <t>JUN.1976</t>
  </si>
  <si>
    <t>JUL.1976</t>
  </si>
  <si>
    <t>AUG.1976</t>
  </si>
  <si>
    <t>SEP.1976</t>
  </si>
  <si>
    <t>OCT.1976</t>
  </si>
  <si>
    <t>NOV.1976</t>
  </si>
  <si>
    <t>DEC.1976</t>
  </si>
  <si>
    <t>JAN.1977</t>
  </si>
  <si>
    <t>FEB.1977</t>
  </si>
  <si>
    <t>MAR.1977</t>
  </si>
  <si>
    <t>APR.1977</t>
  </si>
  <si>
    <t>MAY.1977</t>
  </si>
  <si>
    <t>JUN.1977</t>
  </si>
  <si>
    <t>JUL.1977</t>
  </si>
  <si>
    <t>AUG.1977</t>
  </si>
  <si>
    <t>SEP.1977</t>
  </si>
  <si>
    <t>OCT.1977</t>
  </si>
  <si>
    <t>NOV.1977</t>
  </si>
  <si>
    <t>DEC.1977</t>
  </si>
  <si>
    <t>JAN.1978</t>
  </si>
  <si>
    <t>FEB.1978</t>
  </si>
  <si>
    <t>MAR.1978</t>
  </si>
  <si>
    <t>APR.1978</t>
  </si>
  <si>
    <t>MAY.1978</t>
  </si>
  <si>
    <t>JUN.1978</t>
  </si>
  <si>
    <t>JUL.1978</t>
  </si>
  <si>
    <t>AUG.1978</t>
  </si>
  <si>
    <t>SEP.1978</t>
  </si>
  <si>
    <t>OCT.1978</t>
  </si>
  <si>
    <t>NOV.1978</t>
  </si>
  <si>
    <t>DEC.1978</t>
  </si>
  <si>
    <t>JAN.1979</t>
  </si>
  <si>
    <t>FEB.1979</t>
  </si>
  <si>
    <t>MAR.1979</t>
  </si>
  <si>
    <t>APR.1979</t>
  </si>
  <si>
    <t>MAY.1979</t>
  </si>
  <si>
    <t>JUN.1979</t>
  </si>
  <si>
    <t>JUL.1979</t>
  </si>
  <si>
    <t>AUG.1979</t>
  </si>
  <si>
    <t>SEP.1979</t>
  </si>
  <si>
    <t>OCT.1979</t>
  </si>
  <si>
    <t>NOV.1979</t>
  </si>
  <si>
    <t>DEC.1979</t>
  </si>
  <si>
    <t>JAN.1980</t>
  </si>
  <si>
    <t>FEB.1980</t>
  </si>
  <si>
    <t>MAR.1980</t>
  </si>
  <si>
    <t>APR.1980</t>
  </si>
  <si>
    <t>MAY.1980</t>
  </si>
  <si>
    <t>JUN.1980</t>
  </si>
  <si>
    <t>JUL.1980</t>
  </si>
  <si>
    <t>AUG.1980</t>
  </si>
  <si>
    <t>SEP.1980</t>
  </si>
  <si>
    <t>OCT.1980</t>
  </si>
  <si>
    <t>NOV.1980</t>
  </si>
  <si>
    <t>DEC.1980</t>
  </si>
  <si>
    <t>JAN.1981</t>
  </si>
  <si>
    <t>FEB.1981</t>
  </si>
  <si>
    <t>MAR.1981</t>
  </si>
  <si>
    <t>APR.1981</t>
  </si>
  <si>
    <t>MAY.1981</t>
  </si>
  <si>
    <t>JUN.1981</t>
  </si>
  <si>
    <t>JUL.1981</t>
  </si>
  <si>
    <t>AUG.1981</t>
  </si>
  <si>
    <t>SEP.1981</t>
  </si>
  <si>
    <t>OCT.1981</t>
  </si>
  <si>
    <t>NOV.1981</t>
  </si>
  <si>
    <t>DEC.1981</t>
  </si>
  <si>
    <t>JAN.1982</t>
  </si>
  <si>
    <t>FEB.1982</t>
  </si>
  <si>
    <t>MAR.1982</t>
  </si>
  <si>
    <t>APR.1982</t>
  </si>
  <si>
    <t>MAY.1982</t>
  </si>
  <si>
    <t>JUN.1982</t>
  </si>
  <si>
    <t>JUL.1982</t>
  </si>
  <si>
    <t>AUG.1982</t>
  </si>
  <si>
    <t>SEP.1982</t>
  </si>
  <si>
    <t>OCT.1982</t>
  </si>
  <si>
    <t>NOV.1982</t>
  </si>
  <si>
    <t>DEC.1982</t>
  </si>
  <si>
    <t>JAN.1983</t>
  </si>
  <si>
    <t>FEB.1983</t>
  </si>
  <si>
    <t>MAR.1983</t>
  </si>
  <si>
    <t>APR.1983</t>
  </si>
  <si>
    <t>MAY.1983</t>
  </si>
  <si>
    <t>JUN.1983</t>
  </si>
  <si>
    <t>JUL.1983</t>
  </si>
  <si>
    <t>AUG.1983</t>
  </si>
  <si>
    <t>SEP.1983</t>
  </si>
  <si>
    <t>OCT.1983</t>
  </si>
  <si>
    <t>NOV.1983</t>
  </si>
  <si>
    <t>DEC.1983</t>
  </si>
  <si>
    <t>JAN.1984</t>
  </si>
  <si>
    <t>FEB.1984</t>
  </si>
  <si>
    <t>MAR.1984</t>
  </si>
  <si>
    <t>APR.1984</t>
  </si>
  <si>
    <t>MAY.1984</t>
  </si>
  <si>
    <t>JUN.1984</t>
  </si>
  <si>
    <t>JUL.1984</t>
  </si>
  <si>
    <t>AUG.1984</t>
  </si>
  <si>
    <t>SEP.1984</t>
  </si>
  <si>
    <t>OCT.1984</t>
  </si>
  <si>
    <t>NOV.1984</t>
  </si>
  <si>
    <t>DEC.1984</t>
  </si>
  <si>
    <t>JAN.1985</t>
  </si>
  <si>
    <t>FEB.1985</t>
  </si>
  <si>
    <t>MAR.1985</t>
  </si>
  <si>
    <t>APR.1985</t>
  </si>
  <si>
    <t>MAY.1985</t>
  </si>
  <si>
    <t>JUN.1985</t>
  </si>
  <si>
    <t>JUL.1985</t>
  </si>
  <si>
    <t>AUG.1985</t>
  </si>
  <si>
    <t>SEP.1985</t>
  </si>
  <si>
    <t>OCT.1985</t>
  </si>
  <si>
    <t>NOV.1985</t>
  </si>
  <si>
    <t>DEC.1985</t>
  </si>
  <si>
    <t>JAN.1986</t>
  </si>
  <si>
    <t>FEB.1986</t>
  </si>
  <si>
    <t>MAR.1986</t>
  </si>
  <si>
    <t>APR.1986</t>
  </si>
  <si>
    <t>MAY.1986</t>
  </si>
  <si>
    <t>JUN.1986</t>
  </si>
  <si>
    <t>JUL.1986</t>
  </si>
  <si>
    <t>AUG.1986</t>
  </si>
  <si>
    <t>SEP.1986</t>
  </si>
  <si>
    <t>OCT.1986</t>
  </si>
  <si>
    <t>NOV.1986</t>
  </si>
  <si>
    <t>DEC.1986</t>
  </si>
  <si>
    <t>JAN.1987</t>
  </si>
  <si>
    <t>FEB.1987</t>
  </si>
  <si>
    <t>MAR.1987</t>
  </si>
  <si>
    <t>APR.1987</t>
  </si>
  <si>
    <t>MAY.1987</t>
  </si>
  <si>
    <t>JUN.1987</t>
  </si>
  <si>
    <t>JUL.1987</t>
  </si>
  <si>
    <t>AUG.1987</t>
  </si>
  <si>
    <t>SEP.1987</t>
  </si>
  <si>
    <t>OCT.1987</t>
  </si>
  <si>
    <t>NOV.1987</t>
  </si>
  <si>
    <t>DEC.1987</t>
  </si>
  <si>
    <t>JAN.1988</t>
  </si>
  <si>
    <t>FEB.1988</t>
  </si>
  <si>
    <t>MAR.1988</t>
  </si>
  <si>
    <t>APR.1988</t>
  </si>
  <si>
    <t>MAY.1988</t>
  </si>
  <si>
    <t>JUN.1988</t>
  </si>
  <si>
    <t>JUL.1988</t>
  </si>
  <si>
    <t>AUG.1988</t>
  </si>
  <si>
    <t>SEP.1988</t>
  </si>
  <si>
    <t>OCT.1988</t>
  </si>
  <si>
    <t>NOV.1988</t>
  </si>
  <si>
    <t>DEC.1988</t>
  </si>
  <si>
    <t>JAN.1989</t>
  </si>
  <si>
    <t>FEB.1989</t>
  </si>
  <si>
    <t>MAR.1989</t>
  </si>
  <si>
    <t>APR.1989</t>
  </si>
  <si>
    <t>MAY.1989</t>
  </si>
  <si>
    <t>JUN.1989</t>
  </si>
  <si>
    <t>JUL.1989</t>
  </si>
  <si>
    <t>AUG.1989</t>
  </si>
  <si>
    <t>SEP.1989</t>
  </si>
  <si>
    <t>sortcol</t>
  </si>
  <si>
    <t>3M_rising_yoy6</t>
  </si>
  <si>
    <t>6M_rising_yoy7</t>
  </si>
  <si>
    <t>9M_rising_yoy8</t>
  </si>
  <si>
    <t>12M_rising_yoy9</t>
  </si>
  <si>
    <t>cum_rtn</t>
  </si>
  <si>
    <t>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</si>
</sst>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b/>
      <i/>
      <sz val="12"/>
      <color theme="1"/>
      <name val="Aptos Narrow"/>
      <scheme val="minor"/>
    </font>
    <font>
      <b/>
      <sz val="12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horizontal="center"/>
    </xf>
    <xf numFmtId="10" fontId="0" fillId="0" borderId="0" xfId="1" applyNumberFormat="1" applyFont="1" applyAlignment="1">
      <alignment horizontal="center"/>
    </xf>
    <xf numFmtId="10" fontId="2" fillId="0" borderId="0" xfId="1" applyNumberFormat="1" applyFont="1" applyAlignment="1">
      <alignment horizontal="center"/>
    </xf>
    <xf numFmtId="0" fontId="2" fillId="0" borderId="0" xfId="0" applyFont="1"/>
    <xf numFmtId="1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pivotButton="1" applyAlignment="1">
      <alignment horizontal="center"/>
    </xf>
    <xf numFmtId="10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4" fontId="0" fillId="0" borderId="0" xfId="0" applyNumberFormat="1"/>
    <xf numFmtId="0" fontId="3" fillId="0" borderId="0" xfId="0" applyFont="1"/>
    <xf numFmtId="0" fontId="0" fillId="2" borderId="2" xfId="0" applyFont="1" applyFill="1" applyBorder="1"/>
    <xf numFmtId="0" fontId="0" fillId="0" borderId="2" xfId="0" applyFont="1" applyBorder="1"/>
    <xf numFmtId="164" fontId="0" fillId="0" borderId="0" xfId="0" applyNumberFormat="1"/>
    <xf numFmtId="0" fontId="4" fillId="0" borderId="0" xfId="0" applyFont="1"/>
    <xf numFmtId="0" fontId="0" fillId="0" borderId="0" xfId="0" applyNumberFormat="1"/>
    <xf numFmtId="11" fontId="0" fillId="0" borderId="2" xfId="0" applyNumberFormat="1" applyFont="1" applyBorder="1"/>
    <xf numFmtId="11" fontId="0" fillId="2" borderId="2" xfId="0" applyNumberFormat="1" applyFont="1" applyFill="1" applyBorder="1"/>
    <xf numFmtId="14" fontId="0" fillId="2" borderId="1" xfId="0" applyNumberFormat="1" applyFont="1" applyFill="1" applyBorder="1"/>
    <xf numFmtId="14" fontId="0" fillId="0" borderId="1" xfId="0" applyNumberFormat="1" applyFont="1" applyBorder="1"/>
  </cellXfs>
  <cellStyles count="2">
    <cellStyle name="Normal" xfId="0" builtinId="0"/>
    <cellStyle name="Percent" xfId="1" builtinId="5"/>
  </cellStyles>
  <dxfs count="4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00"/>
    </dxf>
    <dxf>
      <numFmt numFmtId="19" formatCode="m/d/yy"/>
    </dxf>
    <dxf>
      <numFmt numFmtId="164" formatCode="0.000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numFmt numFmtId="14" formatCode="0.00%"/>
      <alignment horizontal="center" vertical="bottom" textRotation="0" wrapText="0" indent="0" justifyLastLine="0" shrinkToFit="0" readingOrder="0"/>
    </dxf>
    <dxf>
      <font>
        <b/>
      </font>
      <numFmt numFmtId="14" formatCode="0.00%"/>
      <alignment horizontal="center" vertical="bottom" textRotation="0" wrapText="0" indent="0" justifyLastLine="0" shrinkToFit="0" readingOrder="0"/>
    </dxf>
    <dxf>
      <font>
        <b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signals_fredcpi!$AV$284:$AV$414</c:f>
              <c:numCache>
                <c:formatCode>m/d/yy</c:formatCode>
                <c:ptCount val="131"/>
                <c:pt idx="0">
                  <c:v>41305</c:v>
                </c:pt>
                <c:pt idx="1">
                  <c:v>41333</c:v>
                </c:pt>
                <c:pt idx="2">
                  <c:v>41362</c:v>
                </c:pt>
                <c:pt idx="3">
                  <c:v>41394</c:v>
                </c:pt>
                <c:pt idx="4">
                  <c:v>41425</c:v>
                </c:pt>
                <c:pt idx="5">
                  <c:v>41453</c:v>
                </c:pt>
                <c:pt idx="6">
                  <c:v>41486</c:v>
                </c:pt>
                <c:pt idx="7">
                  <c:v>41516</c:v>
                </c:pt>
                <c:pt idx="8">
                  <c:v>41547</c:v>
                </c:pt>
                <c:pt idx="9">
                  <c:v>41578</c:v>
                </c:pt>
                <c:pt idx="10">
                  <c:v>41607</c:v>
                </c:pt>
                <c:pt idx="11">
                  <c:v>41639</c:v>
                </c:pt>
                <c:pt idx="12">
                  <c:v>41670</c:v>
                </c:pt>
                <c:pt idx="13">
                  <c:v>41698</c:v>
                </c:pt>
                <c:pt idx="14">
                  <c:v>41729</c:v>
                </c:pt>
                <c:pt idx="15">
                  <c:v>41759</c:v>
                </c:pt>
                <c:pt idx="16">
                  <c:v>41789</c:v>
                </c:pt>
                <c:pt idx="17">
                  <c:v>41820</c:v>
                </c:pt>
                <c:pt idx="18">
                  <c:v>41851</c:v>
                </c:pt>
                <c:pt idx="19">
                  <c:v>41880</c:v>
                </c:pt>
                <c:pt idx="20">
                  <c:v>41912</c:v>
                </c:pt>
                <c:pt idx="21">
                  <c:v>41943</c:v>
                </c:pt>
                <c:pt idx="22">
                  <c:v>41971</c:v>
                </c:pt>
                <c:pt idx="23">
                  <c:v>42004</c:v>
                </c:pt>
                <c:pt idx="24">
                  <c:v>42034</c:v>
                </c:pt>
                <c:pt idx="25">
                  <c:v>42062</c:v>
                </c:pt>
                <c:pt idx="26">
                  <c:v>42094</c:v>
                </c:pt>
                <c:pt idx="27">
                  <c:v>42124</c:v>
                </c:pt>
                <c:pt idx="28">
                  <c:v>42153</c:v>
                </c:pt>
                <c:pt idx="29">
                  <c:v>42185</c:v>
                </c:pt>
                <c:pt idx="30">
                  <c:v>42216</c:v>
                </c:pt>
                <c:pt idx="31">
                  <c:v>42247</c:v>
                </c:pt>
                <c:pt idx="32">
                  <c:v>42277</c:v>
                </c:pt>
                <c:pt idx="33">
                  <c:v>42307</c:v>
                </c:pt>
                <c:pt idx="34">
                  <c:v>42338</c:v>
                </c:pt>
                <c:pt idx="35">
                  <c:v>42369</c:v>
                </c:pt>
                <c:pt idx="36">
                  <c:v>42398</c:v>
                </c:pt>
                <c:pt idx="37">
                  <c:v>42429</c:v>
                </c:pt>
                <c:pt idx="38">
                  <c:v>42460</c:v>
                </c:pt>
                <c:pt idx="39">
                  <c:v>42489</c:v>
                </c:pt>
                <c:pt idx="40">
                  <c:v>42521</c:v>
                </c:pt>
                <c:pt idx="41">
                  <c:v>42551</c:v>
                </c:pt>
                <c:pt idx="42">
                  <c:v>42580</c:v>
                </c:pt>
                <c:pt idx="43">
                  <c:v>42613</c:v>
                </c:pt>
                <c:pt idx="44">
                  <c:v>42643</c:v>
                </c:pt>
                <c:pt idx="45">
                  <c:v>42674</c:v>
                </c:pt>
                <c:pt idx="46">
                  <c:v>42704</c:v>
                </c:pt>
                <c:pt idx="47">
                  <c:v>42734</c:v>
                </c:pt>
                <c:pt idx="48">
                  <c:v>42766</c:v>
                </c:pt>
                <c:pt idx="49">
                  <c:v>42794</c:v>
                </c:pt>
                <c:pt idx="50">
                  <c:v>42825</c:v>
                </c:pt>
                <c:pt idx="51">
                  <c:v>42853</c:v>
                </c:pt>
                <c:pt idx="52">
                  <c:v>42886</c:v>
                </c:pt>
                <c:pt idx="53">
                  <c:v>42916</c:v>
                </c:pt>
                <c:pt idx="54">
                  <c:v>42947</c:v>
                </c:pt>
                <c:pt idx="55">
                  <c:v>42978</c:v>
                </c:pt>
                <c:pt idx="56">
                  <c:v>43007</c:v>
                </c:pt>
                <c:pt idx="57">
                  <c:v>43039</c:v>
                </c:pt>
                <c:pt idx="58">
                  <c:v>43069</c:v>
                </c:pt>
                <c:pt idx="59">
                  <c:v>43098</c:v>
                </c:pt>
                <c:pt idx="60">
                  <c:v>43131</c:v>
                </c:pt>
                <c:pt idx="61">
                  <c:v>43159</c:v>
                </c:pt>
                <c:pt idx="62">
                  <c:v>43189</c:v>
                </c:pt>
                <c:pt idx="63">
                  <c:v>43220</c:v>
                </c:pt>
                <c:pt idx="64">
                  <c:v>43251</c:v>
                </c:pt>
                <c:pt idx="65">
                  <c:v>43280</c:v>
                </c:pt>
                <c:pt idx="66">
                  <c:v>43312</c:v>
                </c:pt>
                <c:pt idx="67">
                  <c:v>43343</c:v>
                </c:pt>
                <c:pt idx="68">
                  <c:v>43371</c:v>
                </c:pt>
                <c:pt idx="69">
                  <c:v>43404</c:v>
                </c:pt>
                <c:pt idx="70">
                  <c:v>43434</c:v>
                </c:pt>
                <c:pt idx="71">
                  <c:v>43465</c:v>
                </c:pt>
                <c:pt idx="72">
                  <c:v>43496</c:v>
                </c:pt>
                <c:pt idx="73">
                  <c:v>43524</c:v>
                </c:pt>
                <c:pt idx="74">
                  <c:v>43553</c:v>
                </c:pt>
                <c:pt idx="75">
                  <c:v>43585</c:v>
                </c:pt>
                <c:pt idx="76">
                  <c:v>43616</c:v>
                </c:pt>
                <c:pt idx="77">
                  <c:v>43644</c:v>
                </c:pt>
                <c:pt idx="78">
                  <c:v>43677</c:v>
                </c:pt>
                <c:pt idx="79">
                  <c:v>43707</c:v>
                </c:pt>
                <c:pt idx="80">
                  <c:v>43738</c:v>
                </c:pt>
                <c:pt idx="81">
                  <c:v>43769</c:v>
                </c:pt>
                <c:pt idx="82">
                  <c:v>43798</c:v>
                </c:pt>
                <c:pt idx="83">
                  <c:v>43830</c:v>
                </c:pt>
                <c:pt idx="84">
                  <c:v>43861</c:v>
                </c:pt>
                <c:pt idx="85">
                  <c:v>43889</c:v>
                </c:pt>
                <c:pt idx="86">
                  <c:v>43921</c:v>
                </c:pt>
                <c:pt idx="87">
                  <c:v>43951</c:v>
                </c:pt>
                <c:pt idx="88">
                  <c:v>43980</c:v>
                </c:pt>
                <c:pt idx="89">
                  <c:v>44012</c:v>
                </c:pt>
                <c:pt idx="90">
                  <c:v>44043</c:v>
                </c:pt>
                <c:pt idx="91">
                  <c:v>44074</c:v>
                </c:pt>
                <c:pt idx="92">
                  <c:v>44104</c:v>
                </c:pt>
                <c:pt idx="93">
                  <c:v>44134</c:v>
                </c:pt>
                <c:pt idx="94">
                  <c:v>44165</c:v>
                </c:pt>
                <c:pt idx="95">
                  <c:v>44196</c:v>
                </c:pt>
                <c:pt idx="96">
                  <c:v>44225</c:v>
                </c:pt>
                <c:pt idx="97">
                  <c:v>44253</c:v>
                </c:pt>
                <c:pt idx="98">
                  <c:v>44286</c:v>
                </c:pt>
                <c:pt idx="99">
                  <c:v>44316</c:v>
                </c:pt>
                <c:pt idx="100">
                  <c:v>44347</c:v>
                </c:pt>
                <c:pt idx="101">
                  <c:v>44377</c:v>
                </c:pt>
                <c:pt idx="102">
                  <c:v>44407</c:v>
                </c:pt>
                <c:pt idx="103">
                  <c:v>44439</c:v>
                </c:pt>
                <c:pt idx="104">
                  <c:v>44469</c:v>
                </c:pt>
                <c:pt idx="105">
                  <c:v>44498</c:v>
                </c:pt>
                <c:pt idx="106">
                  <c:v>44530</c:v>
                </c:pt>
                <c:pt idx="107">
                  <c:v>44561</c:v>
                </c:pt>
                <c:pt idx="108">
                  <c:v>44592</c:v>
                </c:pt>
                <c:pt idx="109">
                  <c:v>44620</c:v>
                </c:pt>
                <c:pt idx="110">
                  <c:v>44651</c:v>
                </c:pt>
                <c:pt idx="111">
                  <c:v>44680</c:v>
                </c:pt>
                <c:pt idx="112">
                  <c:v>44712</c:v>
                </c:pt>
                <c:pt idx="113">
                  <c:v>44742</c:v>
                </c:pt>
                <c:pt idx="114">
                  <c:v>44771</c:v>
                </c:pt>
                <c:pt idx="115">
                  <c:v>44804</c:v>
                </c:pt>
                <c:pt idx="116">
                  <c:v>44834</c:v>
                </c:pt>
                <c:pt idx="117">
                  <c:v>44865</c:v>
                </c:pt>
                <c:pt idx="118">
                  <c:v>44895</c:v>
                </c:pt>
                <c:pt idx="119">
                  <c:v>44925</c:v>
                </c:pt>
                <c:pt idx="120">
                  <c:v>44957</c:v>
                </c:pt>
                <c:pt idx="121">
                  <c:v>44985</c:v>
                </c:pt>
                <c:pt idx="122">
                  <c:v>45016</c:v>
                </c:pt>
                <c:pt idx="123">
                  <c:v>45044</c:v>
                </c:pt>
                <c:pt idx="124">
                  <c:v>45077</c:v>
                </c:pt>
                <c:pt idx="125">
                  <c:v>45107</c:v>
                </c:pt>
                <c:pt idx="126">
                  <c:v>45138</c:v>
                </c:pt>
                <c:pt idx="127">
                  <c:v>45169</c:v>
                </c:pt>
                <c:pt idx="128">
                  <c:v>45198</c:v>
                </c:pt>
                <c:pt idx="129">
                  <c:v>45230</c:v>
                </c:pt>
                <c:pt idx="130">
                  <c:v>45260</c:v>
                </c:pt>
              </c:numCache>
            </c:numRef>
          </c:cat>
          <c:val>
            <c:numRef>
              <c:f>signals_fredcpi!$AW$284:$AW$414</c:f>
              <c:numCache>
                <c:formatCode>General</c:formatCode>
                <c:ptCount val="131"/>
                <c:pt idx="0">
                  <c:v>101.00727067801476</c:v>
                </c:pt>
                <c:pt idx="1">
                  <c:v>101.24384553689885</c:v>
                </c:pt>
                <c:pt idx="2">
                  <c:v>100.79656493860625</c:v>
                </c:pt>
                <c:pt idx="3">
                  <c:v>99.86284821307494</c:v>
                </c:pt>
                <c:pt idx="4">
                  <c:v>100.4659438891605</c:v>
                </c:pt>
                <c:pt idx="5">
                  <c:v>101.02068086875538</c:v>
                </c:pt>
                <c:pt idx="6">
                  <c:v>102.29760234145888</c:v>
                </c:pt>
                <c:pt idx="7">
                  <c:v>102.72925626767797</c:v>
                </c:pt>
                <c:pt idx="8">
                  <c:v>103.55789111996867</c:v>
                </c:pt>
                <c:pt idx="9">
                  <c:v>103.8586307412491</c:v>
                </c:pt>
                <c:pt idx="10">
                  <c:v>103.58075376206639</c:v>
                </c:pt>
                <c:pt idx="11">
                  <c:v>102.67750711148101</c:v>
                </c:pt>
                <c:pt idx="12">
                  <c:v>100.33318303331504</c:v>
                </c:pt>
                <c:pt idx="13">
                  <c:v>99.597831564273548</c:v>
                </c:pt>
                <c:pt idx="14">
                  <c:v>100.30541424085378</c:v>
                </c:pt>
                <c:pt idx="15">
                  <c:v>100.29749754840593</c:v>
                </c:pt>
                <c:pt idx="16">
                  <c:v>100.37997007397956</c:v>
                </c:pt>
                <c:pt idx="17">
                  <c:v>101.06861659989164</c:v>
                </c:pt>
                <c:pt idx="18">
                  <c:v>100.77970671632622</c:v>
                </c:pt>
                <c:pt idx="19">
                  <c:v>100.72908599063588</c:v>
                </c:pt>
                <c:pt idx="20">
                  <c:v>99.403356300066775</c:v>
                </c:pt>
                <c:pt idx="21">
                  <c:v>99.392217587768187</c:v>
                </c:pt>
                <c:pt idx="22">
                  <c:v>98.717726779035573</c:v>
                </c:pt>
                <c:pt idx="23">
                  <c:v>98.697691456095555</c:v>
                </c:pt>
                <c:pt idx="24">
                  <c:v>99.979535849245906</c:v>
                </c:pt>
                <c:pt idx="25">
                  <c:v>100.59775327916888</c:v>
                </c:pt>
                <c:pt idx="26">
                  <c:v>100.21124855448447</c:v>
                </c:pt>
                <c:pt idx="27">
                  <c:v>101.30622445072936</c:v>
                </c:pt>
                <c:pt idx="28">
                  <c:v>101.52500153369203</c:v>
                </c:pt>
                <c:pt idx="29">
                  <c:v>102.2539614060142</c:v>
                </c:pt>
                <c:pt idx="30">
                  <c:v>101.97210417390747</c:v>
                </c:pt>
                <c:pt idx="31">
                  <c:v>98.961123628550425</c:v>
                </c:pt>
                <c:pt idx="32">
                  <c:v>99.163292048270435</c:v>
                </c:pt>
                <c:pt idx="33">
                  <c:v>100.3409260952197</c:v>
                </c:pt>
                <c:pt idx="34">
                  <c:v>101.42045990300086</c:v>
                </c:pt>
                <c:pt idx="35">
                  <c:v>99.891271688739721</c:v>
                </c:pt>
                <c:pt idx="36">
                  <c:v>99.850049685856362</c:v>
                </c:pt>
                <c:pt idx="37">
                  <c:v>102.23501283063341</c:v>
                </c:pt>
                <c:pt idx="38">
                  <c:v>102.88314177934497</c:v>
                </c:pt>
                <c:pt idx="39">
                  <c:v>103.68737176349273</c:v>
                </c:pt>
                <c:pt idx="40">
                  <c:v>103.82245569165785</c:v>
                </c:pt>
                <c:pt idx="41">
                  <c:v>104.04371307180217</c:v>
                </c:pt>
                <c:pt idx="42">
                  <c:v>103.91194006214543</c:v>
                </c:pt>
                <c:pt idx="43">
                  <c:v>103.90880848236476</c:v>
                </c:pt>
                <c:pt idx="44">
                  <c:v>103.58301624855078</c:v>
                </c:pt>
                <c:pt idx="45">
                  <c:v>102.88113307993636</c:v>
                </c:pt>
                <c:pt idx="46">
                  <c:v>102.5234487281851</c:v>
                </c:pt>
                <c:pt idx="47">
                  <c:v>103.39591751591877</c:v>
                </c:pt>
                <c:pt idx="48">
                  <c:v>103.4498851883853</c:v>
                </c:pt>
                <c:pt idx="49">
                  <c:v>104.88336786697907</c:v>
                </c:pt>
                <c:pt idx="50">
                  <c:v>104.7162410967629</c:v>
                </c:pt>
                <c:pt idx="51">
                  <c:v>104.89799986922147</c:v>
                </c:pt>
                <c:pt idx="52">
                  <c:v>105.70486662666003</c:v>
                </c:pt>
                <c:pt idx="53">
                  <c:v>105.95874854682307</c:v>
                </c:pt>
                <c:pt idx="54">
                  <c:v>106.21865335171816</c:v>
                </c:pt>
                <c:pt idx="55">
                  <c:v>106.43617134010239</c:v>
                </c:pt>
                <c:pt idx="56">
                  <c:v>106.84901335779567</c:v>
                </c:pt>
                <c:pt idx="57">
                  <c:v>107.01929567827769</c:v>
                </c:pt>
                <c:pt idx="58">
                  <c:v>106.80702025802775</c:v>
                </c:pt>
                <c:pt idx="59">
                  <c:v>107.6987857689701</c:v>
                </c:pt>
                <c:pt idx="60">
                  <c:v>107.64980971530295</c:v>
                </c:pt>
                <c:pt idx="61">
                  <c:v>106.23213036574357</c:v>
                </c:pt>
                <c:pt idx="62">
                  <c:v>103.86005409435293</c:v>
                </c:pt>
                <c:pt idx="63">
                  <c:v>104.12530328331147</c:v>
                </c:pt>
                <c:pt idx="64">
                  <c:v>105.26491053896399</c:v>
                </c:pt>
                <c:pt idx="65">
                  <c:v>105.59261457346665</c:v>
                </c:pt>
                <c:pt idx="66">
                  <c:v>105.48275084326113</c:v>
                </c:pt>
                <c:pt idx="67">
                  <c:v>105.317879145237</c:v>
                </c:pt>
                <c:pt idx="68">
                  <c:v>105.70205448628218</c:v>
                </c:pt>
                <c:pt idx="69">
                  <c:v>106.82097072789516</c:v>
                </c:pt>
                <c:pt idx="70">
                  <c:v>107.98987152800609</c:v>
                </c:pt>
                <c:pt idx="71">
                  <c:v>108.12709147818065</c:v>
                </c:pt>
                <c:pt idx="72">
                  <c:v>108.23868219162722</c:v>
                </c:pt>
                <c:pt idx="73">
                  <c:v>108.99091701406975</c:v>
                </c:pt>
                <c:pt idx="74">
                  <c:v>110.25256827996621</c:v>
                </c:pt>
                <c:pt idx="75">
                  <c:v>109.42641588518629</c:v>
                </c:pt>
                <c:pt idx="76">
                  <c:v>109.12488059834308</c:v>
                </c:pt>
                <c:pt idx="77">
                  <c:v>109.96287284489262</c:v>
                </c:pt>
                <c:pt idx="78">
                  <c:v>108.98426243471955</c:v>
                </c:pt>
                <c:pt idx="79">
                  <c:v>108.23987455279574</c:v>
                </c:pt>
                <c:pt idx="80">
                  <c:v>106.9177204620301</c:v>
                </c:pt>
                <c:pt idx="81">
                  <c:v>107.96022084831914</c:v>
                </c:pt>
                <c:pt idx="82">
                  <c:v>107.03203556048618</c:v>
                </c:pt>
                <c:pt idx="83">
                  <c:v>107.94216456612898</c:v>
                </c:pt>
                <c:pt idx="84">
                  <c:v>108.7266380181576</c:v>
                </c:pt>
                <c:pt idx="85">
                  <c:v>113.73493489782591</c:v>
                </c:pt>
                <c:pt idx="86">
                  <c:v>108.71503026382283</c:v>
                </c:pt>
                <c:pt idx="87">
                  <c:v>105.6766538714194</c:v>
                </c:pt>
                <c:pt idx="88">
                  <c:v>106.07792220546027</c:v>
                </c:pt>
                <c:pt idx="89">
                  <c:v>106.61382704954711</c:v>
                </c:pt>
                <c:pt idx="90">
                  <c:v>107.3828045240266</c:v>
                </c:pt>
                <c:pt idx="91">
                  <c:v>108.19290629330709</c:v>
                </c:pt>
                <c:pt idx="92">
                  <c:v>108.77713885691294</c:v>
                </c:pt>
                <c:pt idx="93">
                  <c:v>110.11849573125065</c:v>
                </c:pt>
                <c:pt idx="94">
                  <c:v>111.3631671978392</c:v>
                </c:pt>
                <c:pt idx="95">
                  <c:v>109.72606685964703</c:v>
                </c:pt>
                <c:pt idx="96">
                  <c:v>111.4876560900133</c:v>
                </c:pt>
                <c:pt idx="97">
                  <c:v>114.14287981003177</c:v>
                </c:pt>
                <c:pt idx="98">
                  <c:v>115.49289756243392</c:v>
                </c:pt>
                <c:pt idx="99">
                  <c:v>115.81069868489389</c:v>
                </c:pt>
                <c:pt idx="100">
                  <c:v>115.7572897583093</c:v>
                </c:pt>
                <c:pt idx="101">
                  <c:v>116.36949303525535</c:v>
                </c:pt>
                <c:pt idx="102">
                  <c:v>116.15550339332503</c:v>
                </c:pt>
                <c:pt idx="103">
                  <c:v>116.19944057178753</c:v>
                </c:pt>
                <c:pt idx="104">
                  <c:v>117.53551186308387</c:v>
                </c:pt>
                <c:pt idx="105">
                  <c:v>117.74822849879062</c:v>
                </c:pt>
                <c:pt idx="106">
                  <c:v>116.36710637631495</c:v>
                </c:pt>
                <c:pt idx="107">
                  <c:v>117.10951186641117</c:v>
                </c:pt>
                <c:pt idx="108">
                  <c:v>117.9137628980897</c:v>
                </c:pt>
                <c:pt idx="109">
                  <c:v>116.09236446530777</c:v>
                </c:pt>
                <c:pt idx="110">
                  <c:v>116.48852561616118</c:v>
                </c:pt>
                <c:pt idx="111">
                  <c:v>117.15027508270342</c:v>
                </c:pt>
                <c:pt idx="112">
                  <c:v>116.28538644273971</c:v>
                </c:pt>
                <c:pt idx="113">
                  <c:v>117.51436029147564</c:v>
                </c:pt>
                <c:pt idx="114">
                  <c:v>117.18330549598841</c:v>
                </c:pt>
                <c:pt idx="115">
                  <c:v>117.55469463898436</c:v>
                </c:pt>
                <c:pt idx="116">
                  <c:v>120.59851027488644</c:v>
                </c:pt>
                <c:pt idx="117">
                  <c:v>120.10487565293437</c:v>
                </c:pt>
                <c:pt idx="118">
                  <c:v>120.02051669404652</c:v>
                </c:pt>
                <c:pt idx="119">
                  <c:v>119.54471897104109</c:v>
                </c:pt>
                <c:pt idx="120">
                  <c:v>120.79493826175462</c:v>
                </c:pt>
                <c:pt idx="121">
                  <c:v>120.23138400885604</c:v>
                </c:pt>
                <c:pt idx="122">
                  <c:v>120.67633754906575</c:v>
                </c:pt>
                <c:pt idx="123">
                  <c:v>120.6300933751955</c:v>
                </c:pt>
                <c:pt idx="124">
                  <c:v>121.84087764603217</c:v>
                </c:pt>
                <c:pt idx="125">
                  <c:v>121.98969826702188</c:v>
                </c:pt>
                <c:pt idx="126">
                  <c:v>121.66757283169693</c:v>
                </c:pt>
                <c:pt idx="127">
                  <c:v>121.89284235212024</c:v>
                </c:pt>
                <c:pt idx="128">
                  <c:v>121.90316255939049</c:v>
                </c:pt>
                <c:pt idx="129">
                  <c:v>123.1844440047992</c:v>
                </c:pt>
                <c:pt idx="1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FE-514A-92FB-B1AFD66CDC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533807"/>
        <c:axId val="204535519"/>
      </c:lineChart>
      <c:dateAx>
        <c:axId val="20453380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5519"/>
        <c:crossesAt val="95"/>
        <c:auto val="1"/>
        <c:lblOffset val="100"/>
        <c:baseTimeUnit val="months"/>
      </c:dateAx>
      <c:valAx>
        <c:axId val="204535519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45338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39</xdr:col>
      <xdr:colOff>498231</xdr:colOff>
      <xdr:row>371</xdr:row>
      <xdr:rowOff>59967</xdr:rowOff>
    </xdr:from>
    <xdr:to>
      <xdr:col>45</xdr:col>
      <xdr:colOff>110467</xdr:colOff>
      <xdr:row>384</xdr:row>
      <xdr:rowOff>165475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01DE8D8-91A7-5D8A-A734-77A65E68B4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uis Cota" refreshedDate="45426.77636747685" createdVersion="8" refreshedVersion="8" minRefreshableVersion="3" recordCount="80" xr:uid="{E123A570-CF12-5549-A510-07CF3C7C5C05}">
  <cacheSource type="worksheet">
    <worksheetSource ref="B3:K83" sheet="Betas to Market"/>
  </cacheSource>
  <cacheFields count="10">
    <cacheField name="sector" numFmtId="0">
      <sharedItems count="8">
        <s v="s5cond"/>
        <s v="s5cons"/>
        <s v="s5enrs"/>
        <s v="s5finl"/>
        <s v="s5hlth"/>
        <s v="s5indu"/>
        <s v="s5matr"/>
        <s v="s5tech"/>
      </sharedItems>
    </cacheField>
    <cacheField name="intercept" numFmtId="0">
      <sharedItems containsSemiMixedTypes="0" containsString="0" containsNumber="1" minValue="-1.3608918387734099E-2" maxValue="1.2433472754828799E-2" count="80">
        <n v="-4.4787753423763298E-4"/>
        <n v="3.6608664802099998E-3"/>
        <n v="1.60100755038473E-3"/>
        <n v="-2.19241788875965E-3"/>
        <n v="3.5965859576013999E-3"/>
        <n v="-5.57746298675739E-4"/>
        <n v="-1.55932080381632E-3"/>
        <n v="4.7653038931835698E-4"/>
        <n v="7.5265395058040502E-3"/>
        <n v="2.6018452097888701E-3"/>
        <n v="-1.2283409996345401E-2"/>
        <n v="-1.3608918387734099E-2"/>
        <n v="2.57762322065576E-3"/>
        <n v="-7.4755578618032901E-3"/>
        <n v="-2.3368936052535001E-3"/>
        <n v="1.09813193522944E-2"/>
        <n v="2.9947194695780199E-4"/>
        <n v="1.34403267434466E-3"/>
        <n v="-1.69973682377575E-3"/>
        <n v="-1.4471174990140199E-3"/>
        <n v="2.15838592833348E-3"/>
        <n v="-4.02492461192791E-4"/>
        <n v="-1.6242515589851799E-3"/>
        <n v="1.7430905351951799E-3"/>
        <n v="-3.1321160304431999E-3"/>
        <n v="7.5334796654918596E-3"/>
        <n v="8.5589455366002192E-3"/>
        <n v="-1.68867096896048E-3"/>
        <n v="6.1701055210400197E-3"/>
        <n v="-8.9531714948086404E-5"/>
        <n v="-1.4148826210933301E-3"/>
        <n v="-2.2427428799144601E-3"/>
        <n v="1.8594134421405801E-3"/>
        <n v="6.9555798221832199E-3"/>
        <n v="-1.2390836321490601E-3"/>
        <n v="-6.81188659380431E-3"/>
        <n v="6.9026090216304297E-3"/>
        <n v="-2.4168514141713802E-3"/>
        <n v="1.9613800842928101E-3"/>
        <n v="-3.654625679628E-3"/>
        <n v="-6.6266701483655996E-4"/>
        <n v="3.0606047184446698E-3"/>
        <n v="2.38265431206682E-4"/>
        <n v="7.8358412337078701E-6"/>
        <n v="2.64041337518178E-3"/>
        <n v="5.3124758097983097E-4"/>
        <n v="-2.44796457906223E-3"/>
        <n v="5.6613461267725099E-4"/>
        <n v="-2.2101311585521698E-3"/>
        <n v="1.4274514571080399E-3"/>
        <n v="1.2433472754828799E-2"/>
        <n v="-3.1296338542032998E-3"/>
        <n v="3.0622138235253502E-3"/>
        <n v="-3.5391736530284101E-3"/>
        <n v="-4.0346443718771103E-3"/>
        <n v="5.9805267691420997E-3"/>
        <n v="4.1938483564161796E-3"/>
        <n v="3.8802277944540498E-3"/>
        <n v="2.0483564551208701E-3"/>
        <n v="-6.3353769225374E-3"/>
        <n v="1.0460622002622501E-3"/>
        <n v="-5.6147378241690605E-4"/>
        <n v="2.2850104983415599E-3"/>
        <n v="-1.06862319756382E-3"/>
        <n v="1.0002718188172899E-4"/>
        <n v="2.3483574663875901E-3"/>
        <n v="-3.4647534493248101E-3"/>
        <n v="-2.3550632098005499E-3"/>
        <n v="5.0284354017869001E-3"/>
        <n v="-1.0510412320455401E-3"/>
        <n v="-2.7955565799389001E-3"/>
        <n v="2.3962826476142201E-3"/>
        <n v="-7.4555025500062499E-4"/>
        <n v="1.8419750062430801E-3"/>
        <n v="8.5228102739555601E-3"/>
        <n v="2.2354632784929102E-3"/>
        <n v="9.7356071190250802E-4"/>
        <n v="2.8372222554937001E-4"/>
        <n v="-8.1586479229167703E-5"/>
        <n v="2.1074514273391499E-3"/>
      </sharedItems>
    </cacheField>
    <cacheField name="beta" numFmtId="0">
      <sharedItems containsSemiMixedTypes="0" containsString="0" containsNumber="1" minValue="0.46680020353102297" maxValue="1.55945606329841"/>
    </cacheField>
    <cacheField name="nobs" numFmtId="0">
      <sharedItems containsSemiMixedTypes="0" containsString="0" containsNumber="1" containsInteger="1" minValue="32" maxValue="415"/>
    </cacheField>
    <cacheField name="stderr" numFmtId="0">
      <sharedItems containsSemiMixedTypes="0" containsString="0" containsNumber="1" minValue="1.94213068471423E-2" maxValue="6.2166197917196402E-2"/>
    </cacheField>
    <cacheField name="r2" numFmtId="0">
      <sharedItems containsSemiMixedTypes="0" containsString="0" containsNumber="1" minValue="0.11858265528423099" maxValue="0.89027374735612896"/>
    </cacheField>
    <cacheField name="r2adj" numFmtId="0">
      <sharedItems containsSemiMixedTypes="0" containsString="0" containsNumber="1" minValue="0.10756493847528401" maxValue="0.88661620560133403"/>
    </cacheField>
    <cacheField name="aic" numFmtId="0">
      <sharedItems containsSemiMixedTypes="0" containsString="0" containsNumber="1" minValue="-2009.55267695921" maxValue="-93.299368906784693"/>
    </cacheField>
    <cacheField name="bic" numFmtId="0">
      <sharedItems containsSemiMixedTypes="0" containsString="0" containsNumber="1" minValue="-2001.4961199187501" maxValue="-90.367897101185306"/>
    </cacheField>
    <cacheField name="label" numFmtId="0">
      <sharedItems count="10">
        <s v="ALL"/>
        <s v="CPI.LOW"/>
        <s v="CPI.MED"/>
        <s v="CPI.HIGH"/>
        <s v="PMI.LOW"/>
        <s v="PMI.MED"/>
        <s v="PMI.HIGH"/>
        <s v="NMI.LOW"/>
        <s v="NMI.MED"/>
        <s v="NMI.HIGH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n v="1.1116876916785501"/>
    <n v="415"/>
    <n v="2.4298355548236499E-2"/>
    <n v="0.79418516009437801"/>
    <n v="0.79368681907765803"/>
    <n v="-1905.6835334422601"/>
    <n v="-1897.62697640179"/>
    <x v="0"/>
  </r>
  <r>
    <x v="1"/>
    <x v="1"/>
    <n v="0.59092881427738597"/>
    <n v="415"/>
    <n v="2.8324065669860302E-2"/>
    <n v="0.445185041580963"/>
    <n v="0.44384166395767199"/>
    <n v="-1778.4419229545999"/>
    <n v="-1770.38536591414"/>
    <x v="0"/>
  </r>
  <r>
    <x v="2"/>
    <x v="2"/>
    <n v="0.89855285361420201"/>
    <n v="415"/>
    <n v="5.1056221555100798E-2"/>
    <n v="0.36345586769794902"/>
    <n v="0.36191459861247199"/>
    <n v="-1289.3929843594301"/>
    <n v="-1281.33642731897"/>
    <x v="0"/>
  </r>
  <r>
    <x v="3"/>
    <x v="3"/>
    <n v="1.21079550856934"/>
    <n v="415"/>
    <n v="3.3400589244063701E-2"/>
    <n v="0.70781726334490203"/>
    <n v="0.70710979909149996"/>
    <n v="-1641.60669406436"/>
    <n v="-1633.5501370239001"/>
    <x v="0"/>
  </r>
  <r>
    <x v="4"/>
    <x v="4"/>
    <n v="0.721240349341146"/>
    <n v="415"/>
    <n v="3.1396840310689102E-2"/>
    <n v="0.49310499763476701"/>
    <n v="0.49187764896075897"/>
    <n v="-1692.95570734584"/>
    <n v="-1684.8991503053801"/>
    <x v="0"/>
  </r>
  <r>
    <x v="5"/>
    <x v="5"/>
    <n v="1.0855598906622601"/>
    <n v="415"/>
    <n v="2.1440145632465098E-2"/>
    <n v="0.82535524494488899"/>
    <n v="0.82493237628858096"/>
    <n v="-2009.55267695921"/>
    <n v="-2001.4961199187501"/>
    <x v="0"/>
  </r>
  <r>
    <x v="6"/>
    <x v="6"/>
    <n v="1.07880115521568"/>
    <n v="415"/>
    <n v="3.3562920020857097E-2"/>
    <n v="0.65571477407044698"/>
    <n v="0.65488115366868005"/>
    <n v="-1637.58256778588"/>
    <n v="-1629.5260107454201"/>
    <x v="0"/>
  </r>
  <r>
    <x v="7"/>
    <x v="7"/>
    <n v="1.3606030224341801"/>
    <n v="415"/>
    <n v="4.84928855295617E-2"/>
    <n v="0.59204366732842195"/>
    <n v="0.591055879597983"/>
    <n v="-1332.14654324305"/>
    <n v="-1324.0899862025899"/>
    <x v="0"/>
  </r>
  <r>
    <x v="0"/>
    <x v="8"/>
    <n v="1.21293284583329"/>
    <n v="32"/>
    <n v="2.6278485337986501E-2"/>
    <n v="0.854832919231726"/>
    <n v="0.84999401653945095"/>
    <n v="-140.149468795627"/>
    <n v="-137.21799699002699"/>
    <x v="1"/>
  </r>
  <r>
    <x v="1"/>
    <x v="9"/>
    <n v="0.63766018993360896"/>
    <n v="32"/>
    <n v="2.1773899409586898E-2"/>
    <n v="0.703311220391453"/>
    <n v="0.69342159440450202"/>
    <n v="-152.18393783339801"/>
    <n v="-149.25246602779899"/>
    <x v="1"/>
  </r>
  <r>
    <x v="2"/>
    <x v="10"/>
    <n v="1.0888333486546899"/>
    <n v="32"/>
    <n v="5.4640937188683902E-2"/>
    <n v="0.52325474067413302"/>
    <n v="0.50736323202993705"/>
    <n v="-93.299368906784693"/>
    <n v="-90.367897101185306"/>
    <x v="1"/>
  </r>
  <r>
    <x v="3"/>
    <x v="11"/>
    <n v="1.55945606329841"/>
    <n v="32"/>
    <n v="4.50032254405099E-2"/>
    <n v="0.76846164140228101"/>
    <n v="0.76074369611569104"/>
    <n v="-105.71851793208199"/>
    <n v="-102.78704612648301"/>
    <x v="1"/>
  </r>
  <r>
    <x v="4"/>
    <x v="12"/>
    <n v="0.73865985948263801"/>
    <n v="32"/>
    <n v="3.0111932238629499E-2"/>
    <n v="0.624515922022849"/>
    <n v="0.61199978609027705"/>
    <n v="-131.434527568448"/>
    <n v="-128.50305576284799"/>
    <x v="1"/>
  </r>
  <r>
    <x v="5"/>
    <x v="13"/>
    <n v="1.21114285352775"/>
    <n v="32"/>
    <n v="2.2354192227747999E-2"/>
    <n v="0.89027374735612896"/>
    <n v="0.88661620560133403"/>
    <n v="-150.50061639454199"/>
    <n v="-147.56914458894201"/>
    <x v="1"/>
  </r>
  <r>
    <x v="6"/>
    <x v="14"/>
    <n v="1.2748131088171999"/>
    <n v="32"/>
    <n v="2.8244759565197501E-2"/>
    <n v="0.84918492370669396"/>
    <n v="0.84415775449691699"/>
    <n v="-135.53139635701399"/>
    <n v="-132.59992455141401"/>
    <x v="1"/>
  </r>
  <r>
    <x v="7"/>
    <x v="15"/>
    <n v="1.0781115742160801"/>
    <n v="32"/>
    <n v="3.8007843745507398E-2"/>
    <n v="0.68981960730074199"/>
    <n v="0.67948026087743296"/>
    <n v="-116.530781028154"/>
    <n v="-113.59930922255499"/>
    <x v="1"/>
  </r>
  <r>
    <x v="0"/>
    <x v="16"/>
    <n v="1.0793000675475499"/>
    <n v="241"/>
    <n v="2.0524920004261898E-2"/>
    <n v="0.81361635026907797"/>
    <n v="0.81283650236225402"/>
    <n v="-1187.1876531354401"/>
    <n v="-1180.2180592684599"/>
    <x v="2"/>
  </r>
  <r>
    <x v="1"/>
    <x v="17"/>
    <n v="0.62565810306545799"/>
    <n v="241"/>
    <n v="2.550530439758E-2"/>
    <n v="0.48716793196450298"/>
    <n v="0.48502219109406097"/>
    <n v="-1082.4747493889499"/>
    <n v="-1075.50515552197"/>
    <x v="2"/>
  </r>
  <r>
    <x v="2"/>
    <x v="18"/>
    <n v="0.98146007790776502"/>
    <n v="241"/>
    <n v="4.5871552974307797E-2"/>
    <n v="0.419510678147483"/>
    <n v="0.41708185253303698"/>
    <n v="-799.56064735947905"/>
    <n v="-792.59105349249796"/>
    <x v="2"/>
  </r>
  <r>
    <x v="3"/>
    <x v="19"/>
    <n v="1.1875235581276899"/>
    <n v="241"/>
    <n v="2.7242372274207598E-2"/>
    <n v="0.74998435356292803"/>
    <n v="0.74893826299206201"/>
    <n v="-1050.7171579061401"/>
    <n v="-1043.7475640391599"/>
    <x v="2"/>
  </r>
  <r>
    <x v="4"/>
    <x v="20"/>
    <n v="0.74593407611752205"/>
    <n v="241"/>
    <n v="2.96371032117622E-2"/>
    <n v="0.50001138792378497"/>
    <n v="0.49791938536279601"/>
    <n v="-1010.10697193154"/>
    <n v="-1003.13737806456"/>
    <x v="2"/>
  </r>
  <r>
    <x v="5"/>
    <x v="21"/>
    <n v="1.11031205847097"/>
    <n v="241"/>
    <n v="1.9981308537521499E-2"/>
    <n v="0.82977358569190995"/>
    <n v="0.82906134128057896"/>
    <n v="-1200.1257354403201"/>
    <n v="-1193.1561415733399"/>
    <x v="2"/>
  </r>
  <r>
    <x v="6"/>
    <x v="22"/>
    <n v="1.0469337326982999"/>
    <n v="241"/>
    <n v="3.2752452322967598E-2"/>
    <n v="0.61730180538886703"/>
    <n v="0.61570055771266996"/>
    <n v="-961.93069784487295"/>
    <n v="-954.96110397789198"/>
    <x v="2"/>
  </r>
  <r>
    <x v="7"/>
    <x v="23"/>
    <n v="1.4212523802216599"/>
    <n v="241"/>
    <n v="4.80154671094443E-2"/>
    <n v="0.58038797889062099"/>
    <n v="0.57863228005752698"/>
    <n v="-777.54383862395503"/>
    <n v="-770.57424475697303"/>
    <x v="2"/>
  </r>
  <r>
    <x v="0"/>
    <x v="24"/>
    <n v="1.1060502507130501"/>
    <n v="137"/>
    <n v="2.8806027552466199E-2"/>
    <n v="0.76007242817950604"/>
    <n v="0.75829518690676201"/>
    <n v="-581.15033499417598"/>
    <n v="-575.31037314251898"/>
    <x v="3"/>
  </r>
  <r>
    <x v="1"/>
    <x v="25"/>
    <n v="0.54167932065697399"/>
    <n v="137"/>
    <n v="3.40835964290713E-2"/>
    <n v="0.35179932866993502"/>
    <n v="0.34699784221563901"/>
    <n v="-535.05488477160304"/>
    <n v="-529.21492291994696"/>
    <x v="3"/>
  </r>
  <r>
    <x v="2"/>
    <x v="26"/>
    <n v="0.77110817320709901"/>
    <n v="137"/>
    <n v="5.78956522795454E-2"/>
    <n v="0.27598161462573001"/>
    <n v="0.27061851547480997"/>
    <n v="-389.88254263803998"/>
    <n v="-384.04258078638401"/>
    <x v="3"/>
  </r>
  <r>
    <x v="3"/>
    <x v="27"/>
    <n v="1.1480349209105301"/>
    <n v="137"/>
    <n v="3.9408942346107201E-2"/>
    <n v="0.64583318175789395"/>
    <n v="0.64320972384498998"/>
    <n v="-495.27651603508599"/>
    <n v="-489.43655418343002"/>
    <x v="3"/>
  </r>
  <r>
    <x v="4"/>
    <x v="28"/>
    <n v="0.68876935187537902"/>
    <n v="137"/>
    <n v="3.5155184045602798E-2"/>
    <n v="0.45200162341387401"/>
    <n v="0.44794237617990301"/>
    <n v="-526.57297762922701"/>
    <n v="-520.73301577757104"/>
    <x v="3"/>
  </r>
  <r>
    <x v="5"/>
    <x v="29"/>
    <n v="1.01796361286251"/>
    <n v="137"/>
    <n v="2.3475972722273E-2"/>
    <n v="0.80159748128868702"/>
    <n v="0.80012783300193602"/>
    <n v="-637.212706288704"/>
    <n v="-631.37274443704803"/>
    <x v="3"/>
  </r>
  <r>
    <x v="6"/>
    <x v="30"/>
    <n v="1.0597683969640801"/>
    <n v="137"/>
    <n v="3.6177790397015498E-2"/>
    <n v="0.64836617167668997"/>
    <n v="0.64576147665207295"/>
    <n v="-518.71648939992895"/>
    <n v="-512.87652754827195"/>
    <x v="3"/>
  </r>
  <r>
    <x v="7"/>
    <x v="31"/>
    <n v="1.3748649284430401"/>
    <n v="137"/>
    <n v="5.0831722202879202E-2"/>
    <n v="0.61119188877669095"/>
    <n v="0.60831182869355505"/>
    <n v="-425.53588270836099"/>
    <n v="-419.69592085670399"/>
    <x v="3"/>
  </r>
  <r>
    <x v="0"/>
    <x v="32"/>
    <n v="1.22007606901601"/>
    <n v="90"/>
    <n v="3.0425238354757401E-2"/>
    <n v="0.82544568594648304"/>
    <n v="0.82346211419587401"/>
    <n v="-371.260526123506"/>
    <n v="-366.26090678284498"/>
    <x v="4"/>
  </r>
  <r>
    <x v="1"/>
    <x v="33"/>
    <n v="0.52474632945278399"/>
    <n v="90"/>
    <n v="3.4525779941064198E-2"/>
    <n v="0.404515052453368"/>
    <n v="0.39774817804942902"/>
    <n v="-348.50243912827"/>
    <n v="-343.50281978760898"/>
    <x v="4"/>
  </r>
  <r>
    <x v="2"/>
    <x v="34"/>
    <n v="0.70373932388864902"/>
    <n v="90"/>
    <n v="4.9274676181396797E-2"/>
    <n v="0.37493357288037799"/>
    <n v="0.36783054529947301"/>
    <n v="-284.47572062254102"/>
    <n v="-279.47610128188097"/>
    <x v="4"/>
  </r>
  <r>
    <x v="3"/>
    <x v="35"/>
    <n v="1.30849034502092"/>
    <n v="90"/>
    <n v="4.3708505643603797E-2"/>
    <n v="0.72493383789559895"/>
    <n v="0.72180808605350399"/>
    <n v="-306.05188160982101"/>
    <n v="-301.05226226916"/>
    <x v="4"/>
  </r>
  <r>
    <x v="4"/>
    <x v="36"/>
    <n v="0.69518189295713695"/>
    <n v="90"/>
    <n v="3.4583908382258499E-2"/>
    <n v="0.54300983138102699"/>
    <n v="0.53781676128308398"/>
    <n v="-348.19964158609503"/>
    <n v="-343.20002224543498"/>
    <x v="4"/>
  </r>
  <r>
    <x v="5"/>
    <x v="37"/>
    <n v="1.0917939021564"/>
    <n v="90"/>
    <n v="2.6161862392335401E-2"/>
    <n v="0.83664100427752497"/>
    <n v="0.83478465205340602"/>
    <n v="-398.435082310577"/>
    <n v="-393.43546296991701"/>
    <x v="4"/>
  </r>
  <r>
    <x v="6"/>
    <x v="38"/>
    <n v="1.0737652122502299"/>
    <n v="90"/>
    <n v="4.0952060307626603E-2"/>
    <n v="0.66906174343873703"/>
    <n v="0.665301081432359"/>
    <n v="-317.77718934335002"/>
    <n v="-312.77757000269003"/>
    <x v="4"/>
  </r>
  <r>
    <x v="7"/>
    <x v="39"/>
    <n v="1.35430367071802"/>
    <n v="90"/>
    <n v="6.2166197917196402E-2"/>
    <n v="0.58257622397749098"/>
    <n v="0.57783277197723604"/>
    <n v="-242.64351743398001"/>
    <n v="-237.64389809331999"/>
    <x v="4"/>
  </r>
  <r>
    <x v="0"/>
    <x v="40"/>
    <n v="1.0523058251953199"/>
    <n v="265"/>
    <n v="2.2343288756174601E-2"/>
    <n v="0.78994634706640499"/>
    <n v="0.78914766397540204"/>
    <n v="-1260.62168242281"/>
    <n v="-1253.4622227708401"/>
    <x v="5"/>
  </r>
  <r>
    <x v="1"/>
    <x v="41"/>
    <n v="0.63010934267928698"/>
    <n v="265"/>
    <n v="2.59364483510135E-2"/>
    <n v="0.50016603477404997"/>
    <n v="0.49826552540056801"/>
    <n v="-1181.5863572384001"/>
    <n v="-1174.42689758643"/>
    <x v="5"/>
  </r>
  <r>
    <x v="2"/>
    <x v="42"/>
    <n v="1.0382060576997001"/>
    <n v="265"/>
    <n v="5.0671055106529701E-2"/>
    <n v="0.41580105917254001"/>
    <n v="0.41357977042414601"/>
    <n v="-826.64239416410499"/>
    <n v="-819.48293451213203"/>
    <x v="5"/>
  </r>
  <r>
    <x v="3"/>
    <x v="43"/>
    <n v="1.17547664777703"/>
    <n v="265"/>
    <n v="3.0105006422243799E-2"/>
    <n v="0.72104497577093396"/>
    <n v="0.719984310279568"/>
    <n v="-1102.59397397169"/>
    <n v="-1095.4345143197199"/>
    <x v="5"/>
  </r>
  <r>
    <x v="4"/>
    <x v="44"/>
    <n v="0.729334714038538"/>
    <n v="265"/>
    <n v="3.0195783866530702E-2"/>
    <n v="0.49725923620291801"/>
    <n v="0.495347674363385"/>
    <n v="-1100.99823761114"/>
    <n v="-1093.8387779591601"/>
    <x v="5"/>
  </r>
  <r>
    <x v="5"/>
    <x v="45"/>
    <n v="1.0745347488577"/>
    <n v="265"/>
    <n v="1.94213068471423E-2"/>
    <n v="0.83844732597039695"/>
    <n v="0.83783305724785095"/>
    <n v="-1334.9039607476"/>
    <n v="-1327.7445010956201"/>
    <x v="5"/>
  </r>
  <r>
    <x v="6"/>
    <x v="46"/>
    <n v="1.06929220072367"/>
    <n v="265"/>
    <n v="3.2363990966779103E-2"/>
    <n v="0.64921433314736798"/>
    <n v="0.64788054734184497"/>
    <n v="-1064.24586076017"/>
    <n v="-1057.0864011081901"/>
    <x v="5"/>
  </r>
  <r>
    <x v="7"/>
    <x v="47"/>
    <n v="1.35614140626983"/>
    <n v="265"/>
    <n v="4.2642326746976898E-2"/>
    <n v="0.63164461203119704"/>
    <n v="0.63024402120241796"/>
    <n v="-918.07136745030505"/>
    <n v="-910.91190779833198"/>
    <x v="5"/>
  </r>
  <r>
    <x v="0"/>
    <x v="48"/>
    <n v="1.0850954538972699"/>
    <n v="59"/>
    <n v="2.0942520811540698E-2"/>
    <n v="0.71807557314956605"/>
    <n v="0.71312953057324302"/>
    <n v="-286.78483385647598"/>
    <n v="-282.62975896866499"/>
    <x v="6"/>
  </r>
  <r>
    <x v="1"/>
    <x v="49"/>
    <n v="0.58152152405160795"/>
    <n v="59"/>
    <n v="2.8506746061902399E-2"/>
    <n v="0.28306003456290102"/>
    <n v="0.27048214043242602"/>
    <n v="-250.398450333395"/>
    <n v="-246.24337544558401"/>
    <x v="6"/>
  </r>
  <r>
    <x v="2"/>
    <x v="50"/>
    <n v="0.66975939780327798"/>
    <n v="59"/>
    <n v="5.26765876044583E-2"/>
    <n v="0.13298122734562201"/>
    <n v="0.117770371685019"/>
    <n v="-177.94287072498"/>
    <n v="-173.787795837169"/>
    <x v="6"/>
  </r>
  <r>
    <x v="3"/>
    <x v="51"/>
    <n v="1.0647002418752201"/>
    <n v="59"/>
    <n v="2.8822982409130699E-2"/>
    <n v="0.56419461413449301"/>
    <n v="0.55654890561053705"/>
    <n v="-249.09663822127399"/>
    <n v="-244.94156333346299"/>
    <x v="6"/>
  </r>
  <r>
    <x v="4"/>
    <x v="52"/>
    <n v="0.75348051134463301"/>
    <n v="59"/>
    <n v="3.2363340414766198E-2"/>
    <n v="0.33961870376529002"/>
    <n v="0.32803306698924201"/>
    <n v="-235.42595539407299"/>
    <n v="-231.27088050626199"/>
    <x v="6"/>
  </r>
  <r>
    <x v="5"/>
    <x v="53"/>
    <n v="1.16744527704766"/>
    <n v="59"/>
    <n v="2.2639297116809998E-2"/>
    <n v="0.71614604942837101"/>
    <n v="0.711166155558693"/>
    <n v="-277.59196999040103"/>
    <n v="-273.43689510258997"/>
    <x v="6"/>
  </r>
  <r>
    <x v="6"/>
    <x v="54"/>
    <n v="1.1789245996629201"/>
    <n v="59"/>
    <n v="2.65395149655814E-2"/>
    <n v="0.65183134320995295"/>
    <n v="0.64572312116100405"/>
    <n v="-258.83615951974201"/>
    <n v="-254.68108463193099"/>
    <x v="6"/>
  </r>
  <r>
    <x v="7"/>
    <x v="55"/>
    <n v="1.4034357551483201"/>
    <n v="59"/>
    <n v="5.1121840020687398E-2"/>
    <n v="0.41692392194355399"/>
    <n v="0.40669451706537002"/>
    <n v="-181.47806756910299"/>
    <n v="-177.32299268129199"/>
    <x v="6"/>
  </r>
  <r>
    <x v="0"/>
    <x v="56"/>
    <n v="1.1870963939428201"/>
    <n v="77"/>
    <n v="2.87229032782205E-2"/>
    <n v="0.85483583893265003"/>
    <n v="0.85290031678508504"/>
    <n v="-326.21920805577503"/>
    <n v="-321.53159721206799"/>
    <x v="7"/>
  </r>
  <r>
    <x v="1"/>
    <x v="57"/>
    <n v="0.46680020353102297"/>
    <n v="77"/>
    <n v="2.5025006599109299E-2"/>
    <n v="0.54536345247350304"/>
    <n v="0.53930163183981605"/>
    <n v="-347.44337089927001"/>
    <n v="-342.75576005556297"/>
    <x v="7"/>
  </r>
  <r>
    <x v="2"/>
    <x v="58"/>
    <n v="0.83374043672021303"/>
    <n v="77"/>
    <n v="5.3503982073110003E-2"/>
    <n v="0.45567534910104901"/>
    <n v="0.44841768708906299"/>
    <n v="-230.42177489977001"/>
    <n v="-225.73416405606201"/>
    <x v="7"/>
  </r>
  <r>
    <x v="3"/>
    <x v="59"/>
    <n v="1.25129398038924"/>
    <n v="77"/>
    <n v="4.6023543630453197E-2"/>
    <n v="0.71818238543278001"/>
    <n v="0.714424817238551"/>
    <n v="-253.614636714498"/>
    <n v="-248.92702587079"/>
    <x v="7"/>
  </r>
  <r>
    <x v="4"/>
    <x v="60"/>
    <n v="0.60470954563048196"/>
    <n v="77"/>
    <n v="3.0231227532545799E-2"/>
    <n v="0.57972591177197097"/>
    <n v="0.57412225726226396"/>
    <n v="-318.33739777218602"/>
    <n v="-313.64978692847899"/>
    <x v="7"/>
  </r>
  <r>
    <x v="5"/>
    <x v="61"/>
    <n v="1.07322350594517"/>
    <n v="77"/>
    <n v="2.8292925825079002E-2"/>
    <n v="0.83223115122226099"/>
    <n v="0.82999423323855803"/>
    <n v="-328.54199399654101"/>
    <n v="-323.85438315283398"/>
    <x v="7"/>
  </r>
  <r>
    <x v="6"/>
    <x v="62"/>
    <n v="1.1316830084152101"/>
    <n v="77"/>
    <n v="3.7814449484867903E-2"/>
    <n v="0.75536660549274104"/>
    <n v="0.75210482689931102"/>
    <n v="-283.86975276281999"/>
    <n v="-279.18214191911198"/>
    <x v="7"/>
  </r>
  <r>
    <x v="7"/>
    <x v="63"/>
    <n v="1.48916240741585"/>
    <n v="77"/>
    <n v="5.6894659718036103E-2"/>
    <n v="0.702543200100056"/>
    <n v="0.69857710943472295"/>
    <n v="-220.959183221308"/>
    <n v="-216.27157237760099"/>
    <x v="7"/>
  </r>
  <r>
    <x v="0"/>
    <x v="64"/>
    <n v="1.07397473466431"/>
    <n v="162"/>
    <n v="2.4053148411163201E-2"/>
    <n v="0.77818119376131001"/>
    <n v="0.77679482622231899"/>
    <n v="-745.98292257922401"/>
    <n v="-739.80772990875903"/>
    <x v="8"/>
  </r>
  <r>
    <x v="1"/>
    <x v="65"/>
    <n v="0.56863953219442798"/>
    <n v="162"/>
    <n v="2.9204507379780899E-2"/>
    <n v="0.40016783516540799"/>
    <n v="0.396418884135192"/>
    <n v="-683.10840253441597"/>
    <n v="-676.93320986395099"/>
    <x v="8"/>
  </r>
  <r>
    <x v="2"/>
    <x v="66"/>
    <n v="1.1772647939849501"/>
    <n v="162"/>
    <n v="5.3165004690339197E-2"/>
    <n v="0.46318778031448998"/>
    <n v="0.45983270394145598"/>
    <n v="-489.00735291424797"/>
    <n v="-482.83216024378299"/>
    <x v="8"/>
  </r>
  <r>
    <x v="3"/>
    <x v="67"/>
    <n v="1.1360541102014601"/>
    <n v="162"/>
    <n v="3.1746796062212798E-2"/>
    <n v="0.69262828868072701"/>
    <n v="0.69070721548498104"/>
    <n v="-656.06452781384405"/>
    <n v="-649.88933514337896"/>
    <x v="8"/>
  </r>
  <r>
    <x v="4"/>
    <x v="68"/>
    <n v="0.608814671629202"/>
    <n v="162"/>
    <n v="3.18646161838246E-2"/>
    <n v="0.391126920631161"/>
    <n v="0.38732146388510502"/>
    <n v="-654.86431037778198"/>
    <n v="-648.689117707317"/>
    <x v="8"/>
  </r>
  <r>
    <x v="5"/>
    <x v="69"/>
    <n v="1.1107170395506101"/>
    <n v="162"/>
    <n v="2.1202345378270902E-2"/>
    <n v="0.82845051685172599"/>
    <n v="0.82737833258204896"/>
    <n v="-786.85684853024497"/>
    <n v="-780.68165585977999"/>
    <x v="8"/>
  </r>
  <r>
    <x v="6"/>
    <x v="70"/>
    <n v="1.10400064095751"/>
    <n v="162"/>
    <n v="3.7685557853120701E-2"/>
    <n v="0.60162116774136898"/>
    <n v="0.59913130003975301"/>
    <n v="-600.50334523368201"/>
    <n v="-594.32815256321805"/>
    <x v="8"/>
  </r>
  <r>
    <x v="7"/>
    <x v="71"/>
    <n v="1.3993304852209201"/>
    <n v="162"/>
    <n v="4.9778211853149602E-2"/>
    <n v="0.58169378562521201"/>
    <n v="0.57907937178536895"/>
    <n v="-510.33400427287302"/>
    <n v="-504.15881160240798"/>
    <x v="8"/>
  </r>
  <r>
    <x v="0"/>
    <x v="72"/>
    <n v="1.12234651822594"/>
    <n v="82"/>
    <n v="2.2005714212140801E-2"/>
    <n v="0.77777215342892103"/>
    <n v="0.77499430534678204"/>
    <n v="-391.21718686603998"/>
    <n v="-386.40374837151103"/>
    <x v="9"/>
  </r>
  <r>
    <x v="1"/>
    <x v="73"/>
    <n v="0.55438572590717305"/>
    <n v="82"/>
    <n v="3.1450467865316301E-2"/>
    <n v="0.294812256910718"/>
    <n v="0.285997410122102"/>
    <n v="-332.65086757921802"/>
    <n v="-327.83742908468901"/>
    <x v="9"/>
  </r>
  <r>
    <x v="2"/>
    <x v="74"/>
    <n v="0.59012779411345995"/>
    <n v="82"/>
    <n v="5.9014908957973601E-2"/>
    <n v="0.11858265528423099"/>
    <n v="0.10756493847528401"/>
    <n v="-229.433163125269"/>
    <n v="-224.61972463074099"/>
    <x v="9"/>
  </r>
  <r>
    <x v="3"/>
    <x v="75"/>
    <n v="1.1232946825071699"/>
    <n v="82"/>
    <n v="2.7651697928614698E-2"/>
    <n v="0.68947143423870205"/>
    <n v="0.68558982716668604"/>
    <n v="-353.76205056564299"/>
    <n v="-348.94861207111501"/>
    <x v="9"/>
  </r>
  <r>
    <x v="4"/>
    <x v="76"/>
    <n v="0.81867066001196398"/>
    <n v="82"/>
    <n v="2.7299518659935299E-2"/>
    <n v="0.54750790349682998"/>
    <n v="0.54185175229054106"/>
    <n v="-355.86421297278503"/>
    <n v="-351.05077447825602"/>
    <x v="9"/>
  </r>
  <r>
    <x v="5"/>
    <x v="77"/>
    <n v="1.07562127982333"/>
    <n v="82"/>
    <n v="2.0311807988533801E-2"/>
    <n v="0.79049034504465299"/>
    <n v="0.78787147435771099"/>
    <n v="-404.35354837445101"/>
    <n v="-399.54010987992302"/>
    <x v="9"/>
  </r>
  <r>
    <x v="6"/>
    <x v="78"/>
    <n v="1.0165769191995699"/>
    <n v="82"/>
    <n v="2.8400887918754801E-2"/>
    <n v="0.63286622355243305"/>
    <n v="0.62827705134683798"/>
    <n v="-349.37779339449003"/>
    <n v="-344.56435489996198"/>
    <x v="9"/>
  </r>
  <r>
    <x v="7"/>
    <x v="79"/>
    <n v="1.18023889664322"/>
    <n v="82"/>
    <n v="4.0983744286893102E-2"/>
    <n v="0.52736619281424402"/>
    <n v="0.52145827022442204"/>
    <n v="-289.2299573464"/>
    <n v="-284.41651885187099"/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53FD946-C585-E64C-8B6B-3477B6190866}" name="PivotTable3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19:I30" firstHeaderRow="1" firstDataRow="2" firstDataCol="1"/>
  <pivotFields count="10"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showAll="0">
      <items count="81">
        <item x="11"/>
        <item x="10"/>
        <item x="13"/>
        <item x="35"/>
        <item x="59"/>
        <item x="54"/>
        <item x="39"/>
        <item x="53"/>
        <item x="66"/>
        <item x="24"/>
        <item x="51"/>
        <item x="70"/>
        <item x="46"/>
        <item x="37"/>
        <item x="67"/>
        <item x="14"/>
        <item x="31"/>
        <item x="48"/>
        <item x="3"/>
        <item x="18"/>
        <item x="27"/>
        <item x="22"/>
        <item x="6"/>
        <item x="19"/>
        <item x="30"/>
        <item x="34"/>
        <item x="63"/>
        <item x="69"/>
        <item x="72"/>
        <item x="40"/>
        <item x="61"/>
        <item x="5"/>
        <item x="0"/>
        <item x="21"/>
        <item x="29"/>
        <item x="78"/>
        <item x="43"/>
        <item x="64"/>
        <item x="42"/>
        <item x="77"/>
        <item x="16"/>
        <item x="7"/>
        <item x="45"/>
        <item x="47"/>
        <item x="76"/>
        <item x="60"/>
        <item x="17"/>
        <item x="49"/>
        <item x="2"/>
        <item x="23"/>
        <item x="73"/>
        <item x="32"/>
        <item x="38"/>
        <item x="58"/>
        <item x="79"/>
        <item x="20"/>
        <item x="75"/>
        <item x="62"/>
        <item x="65"/>
        <item x="71"/>
        <item x="12"/>
        <item x="9"/>
        <item x="44"/>
        <item x="41"/>
        <item x="52"/>
        <item x="4"/>
        <item x="1"/>
        <item x="57"/>
        <item x="56"/>
        <item x="68"/>
        <item x="55"/>
        <item x="28"/>
        <item x="36"/>
        <item x="33"/>
        <item x="8"/>
        <item x="25"/>
        <item x="74"/>
        <item x="26"/>
        <item x="15"/>
        <item x="50"/>
        <item t="default"/>
      </items>
    </pivotField>
    <pivotField dataField="1"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3"/>
        <item x="1"/>
        <item x="2"/>
        <item x="9"/>
        <item x="7"/>
        <item x="8"/>
        <item x="6"/>
        <item x="4"/>
        <item x="5"/>
        <item t="default"/>
      </items>
    </pivotField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beta" fld="2" baseField="0" baseItem="0" numFmtId="2"/>
  </dataFields>
  <formats count="4">
    <format dxfId="22">
      <pivotArea outline="0" collapsedLevelsAreSubtotals="1" fieldPosition="0"/>
    </format>
    <format dxfId="21">
      <pivotArea field="0" type="button" dataOnly="0" labelOnly="1" outline="0" axis="axisCol" fieldPosition="0"/>
    </format>
    <format dxfId="20">
      <pivotArea type="topRight" dataOnly="0" labelOnly="1" outline="0" fieldPosition="0"/>
    </format>
    <format dxfId="19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77EEEA5-AD40-144A-B25F-55640D6471A8}" name="PivotTable2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A3:I14" firstHeaderRow="1" firstDataRow="2" firstDataCol="1"/>
  <pivotFields count="10">
    <pivotField axis="axisCol" showAll="0">
      <items count="9">
        <item x="0"/>
        <item x="1"/>
        <item x="2"/>
        <item x="3"/>
        <item x="4"/>
        <item x="5"/>
        <item x="6"/>
        <item x="7"/>
        <item t="default"/>
      </items>
    </pivotField>
    <pivotField dataField="1" showAll="0">
      <items count="81">
        <item x="11"/>
        <item x="10"/>
        <item x="13"/>
        <item x="35"/>
        <item x="59"/>
        <item x="54"/>
        <item x="39"/>
        <item x="53"/>
        <item x="66"/>
        <item x="24"/>
        <item x="51"/>
        <item x="70"/>
        <item x="46"/>
        <item x="37"/>
        <item x="67"/>
        <item x="14"/>
        <item x="31"/>
        <item x="48"/>
        <item x="3"/>
        <item x="18"/>
        <item x="27"/>
        <item x="22"/>
        <item x="6"/>
        <item x="19"/>
        <item x="30"/>
        <item x="34"/>
        <item x="63"/>
        <item x="69"/>
        <item x="72"/>
        <item x="40"/>
        <item x="61"/>
        <item x="5"/>
        <item x="0"/>
        <item x="21"/>
        <item x="29"/>
        <item x="78"/>
        <item x="43"/>
        <item x="64"/>
        <item x="42"/>
        <item x="77"/>
        <item x="16"/>
        <item x="7"/>
        <item x="45"/>
        <item x="47"/>
        <item x="76"/>
        <item x="60"/>
        <item x="17"/>
        <item x="49"/>
        <item x="2"/>
        <item x="23"/>
        <item x="73"/>
        <item x="32"/>
        <item x="38"/>
        <item x="58"/>
        <item x="79"/>
        <item x="20"/>
        <item x="75"/>
        <item x="62"/>
        <item x="65"/>
        <item x="71"/>
        <item x="12"/>
        <item x="9"/>
        <item x="44"/>
        <item x="41"/>
        <item x="52"/>
        <item x="4"/>
        <item x="1"/>
        <item x="57"/>
        <item x="56"/>
        <item x="68"/>
        <item x="55"/>
        <item x="28"/>
        <item x="36"/>
        <item x="33"/>
        <item x="8"/>
        <item x="25"/>
        <item x="74"/>
        <item x="26"/>
        <item x="15"/>
        <item x="5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x="0"/>
        <item x="3"/>
        <item x="1"/>
        <item x="2"/>
        <item x="9"/>
        <item x="7"/>
        <item x="8"/>
        <item x="6"/>
        <item x="4"/>
        <item x="5"/>
        <item t="default"/>
      </items>
    </pivotField>
  </pivotFields>
  <rowFields count="1">
    <field x="9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</rowItems>
  <colFields count="1">
    <field x="0"/>
  </colFields>
  <colItems count="8">
    <i>
      <x/>
    </i>
    <i>
      <x v="1"/>
    </i>
    <i>
      <x v="2"/>
    </i>
    <i>
      <x v="3"/>
    </i>
    <i>
      <x v="4"/>
    </i>
    <i>
      <x v="5"/>
    </i>
    <i>
      <x v="6"/>
    </i>
    <i>
      <x v="7"/>
    </i>
  </colItems>
  <dataFields count="1">
    <dataField name="Sum of intercept" fld="1" baseField="0" baseItem="0" numFmtId="10"/>
  </dataFields>
  <formats count="4">
    <format dxfId="26">
      <pivotArea outline="0" collapsedLevelsAreSubtotals="1" fieldPosition="0"/>
    </format>
    <format dxfId="25">
      <pivotArea field="0" type="button" dataOnly="0" labelOnly="1" outline="0" axis="axisCol" fieldPosition="0"/>
    </format>
    <format dxfId="24">
      <pivotArea type="topRight" dataOnly="0" labelOnly="1" outline="0" fieldPosition="0"/>
    </format>
    <format dxfId="23">
      <pivotArea dataOnly="0" labelOnly="1" fieldPosition="0">
        <references count="1">
          <reference field="0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254063-8495-ED43-A40B-6B9B5E23BA37}" name="Table1" displayName="Table1" ref="A1:L4" totalsRowShown="0">
  <autoFilter ref="A1:L4" xr:uid="{D5254063-8495-ED43-A40B-6B9B5E23BA37}"/>
  <tableColumns count="12">
    <tableColumn id="1" xr3:uid="{A6BD5F7B-96BE-D84B-BD58-B238D1F86971}" name="cpi.hml" dataDxfId="40"/>
    <tableColumn id="2" xr3:uid="{0CF5C44A-C620-384C-A882-1E3F1C8923B4}" name="IVV" dataDxfId="39" dataCellStyle="Percent"/>
    <tableColumn id="3" xr3:uid="{96DFDBDE-78FA-9842-9383-C703DB2E87A1}" name="IYW" dataDxfId="38" dataCellStyle="Percent"/>
    <tableColumn id="4" xr3:uid="{22A416CC-472A-B147-8AFE-1208DEA26FA9}" name="SOXX" dataDxfId="37" dataCellStyle="Percent"/>
    <tableColumn id="5" xr3:uid="{266066B8-5968-4846-8C51-297755537732}" name="IGV" dataDxfId="36" dataCellStyle="Percent"/>
    <tableColumn id="6" xr3:uid="{AE4391DE-CD1E-834A-B92C-D82AA1CE0B16}" name="IGM" dataDxfId="35" dataCellStyle="Percent"/>
    <tableColumn id="7" xr3:uid="{B6AD3AF0-1871-4749-96DD-868EB5FF66D7}" name="IYH" dataDxfId="34" dataCellStyle="Percent"/>
    <tableColumn id="8" xr3:uid="{DDB72532-7901-5348-BF20-DE439E2D0257}" name="IYF" dataDxfId="33" dataCellStyle="Percent"/>
    <tableColumn id="9" xr3:uid="{152E5927-1D1C-9F4D-A83E-29F77E589022}" name="IYJ" dataDxfId="32" dataCellStyle="Percent"/>
    <tableColumn id="10" xr3:uid="{32BD4529-3FAB-F942-847A-07BE2F02DC98}" name="IYG" dataDxfId="31" dataCellStyle="Percent"/>
    <tableColumn id="11" xr3:uid="{C325F4B8-3CD0-294B-A240-5A90667D2AED}" name="IYK" dataDxfId="30" dataCellStyle="Percent"/>
    <tableColumn id="12" xr3:uid="{F63FEA8F-314B-8848-AB6E-EB5F071F8DB8}" name="IYC" dataDxfId="29" dataCellStyle="Percent"/>
  </tableColumns>
  <tableStyleInfo name="TableStyleLight8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F10D340-A9B7-7C4E-AD70-44A843D68AE9}" name="Table3" displayName="Table3" ref="L4:AM414" totalsRowShown="0" headerRowDxfId="28">
  <autoFilter ref="L4:AM414" xr:uid="{FF10D340-A9B7-7C4E-AD70-44A843D68AE9}">
    <filterColumn colId="0">
      <filters>
        <dateGroupItem year="2023" dateTimeGrouping="year"/>
        <dateGroupItem year="2022" dateTimeGrouping="year"/>
        <dateGroupItem year="2021" dateTimeGrouping="year"/>
        <dateGroupItem year="2020" dateTimeGrouping="year"/>
        <dateGroupItem year="2019" dateTimeGrouping="year"/>
        <dateGroupItem year="2018" dateTimeGrouping="year"/>
        <dateGroupItem year="2017" dateTimeGrouping="year"/>
        <dateGroupItem year="2016" dateTimeGrouping="year"/>
        <dateGroupItem year="2015" dateTimeGrouping="year"/>
        <dateGroupItem year="2014" dateTimeGrouping="year"/>
        <dateGroupItem year="2013" dateTimeGrouping="year"/>
      </filters>
    </filterColumn>
  </autoFilter>
  <sortState xmlns:xlrd2="http://schemas.microsoft.com/office/spreadsheetml/2017/richdata2" ref="L5:AH414">
    <sortCondition ref="L4:L414"/>
  </sortState>
  <tableColumns count="28">
    <tableColumn id="1" xr3:uid="{0869EE45-9701-C340-A583-7489974F9FD1}" name="date" dataDxfId="27"/>
    <tableColumn id="2" xr3:uid="{18D5C059-3F34-9848-A9BE-F3BCC94CC749}" name="refmonthyear"/>
    <tableColumn id="3" xr3:uid="{19DAF6AA-8709-3548-9371-6F08AFCA7C6B}" name="ticker"/>
    <tableColumn id="4" xr3:uid="{600AAEB9-8688-2140-BAE5-A8FC73882256}" name="rtn_1M"/>
    <tableColumn id="5" xr3:uid="{6E070038-64BC-5740-82FF-02EA7C787999}" name="rtn_2M"/>
    <tableColumn id="6" xr3:uid="{17277C1F-11D7-394B-A07E-F25E4A76795D}" name="rtn_3M"/>
    <tableColumn id="7" xr3:uid="{4F29BDE0-AFB6-A44C-8359-916042A657FA}" name="rtn_4M"/>
    <tableColumn id="8" xr3:uid="{6C847019-E23F-384B-9A85-9137BFC903E2}" name="rtn_5M"/>
    <tableColumn id="9" xr3:uid="{309A3A32-D09F-7E4C-A248-29D04145AAB5}" name="rtn_6M"/>
    <tableColumn id="10" xr3:uid="{8009730D-4CE4-194C-99FD-6142BEFC3457}" name="rtn_7M"/>
    <tableColumn id="11" xr3:uid="{0A8B4482-5F0E-6346-B69E-5C46A38B44FA}" name="rtn_8M"/>
    <tableColumn id="12" xr3:uid="{EB658BAA-1D8C-5A4A-B603-DEE61C99A49B}" name="rtn_9M"/>
    <tableColumn id="13" xr3:uid="{0633E5D0-63DF-CC4B-93A2-E94A17B0BE07}" name="rtn_10M"/>
    <tableColumn id="14" xr3:uid="{305670B4-FFB6-FC4D-A9D2-D777935364C9}" name="rtn_11M"/>
    <tableColumn id="15" xr3:uid="{95F6DE29-8D18-E040-981F-3A0B19BE56AD}" name="rtn_12M"/>
    <tableColumn id="16" xr3:uid="{0CFC377F-E3A8-124E-837E-966F286CD734}" name="3M_rising"/>
    <tableColumn id="17" xr3:uid="{D93392A8-0714-FA47-A7FB-0395884CF042}" name="6M_rising"/>
    <tableColumn id="18" xr3:uid="{763ADE2C-DA69-204D-85B2-42AAC86D9D5E}" name="9M_rising"/>
    <tableColumn id="19" xr3:uid="{EB069CC9-4AAE-5A40-9355-FFC0B723BCE1}" name="12M_rising"/>
    <tableColumn id="20" xr3:uid="{CBC88D94-9AEF-0F44-A7F0-358EAAF37817}" name="3M_rising_yoy"/>
    <tableColumn id="21" xr3:uid="{C6A4CCBF-45F6-7745-AF22-DD5FCCD83AE0}" name="6M_rising_yoy"/>
    <tableColumn id="22" xr3:uid="{FD1CAD8F-8E6A-0541-A33E-B562783DDA41}" name="9M_rising_yoy"/>
    <tableColumn id="23" xr3:uid="{8E3ACABF-25D7-854D-909B-8E9F0ABCA524}" name="12M_rising_yoy"/>
    <tableColumn id="28" xr3:uid="{4A5E4C63-864C-2D48-86B5-8CF96424280B}" name="3M_rising_yoy6" dataDxfId="10">
      <calculatedColumnFormula>INT(Table3[[#This Row],[3M_rising_yoy]])</calculatedColumnFormula>
    </tableColumn>
    <tableColumn id="29" xr3:uid="{66BA5ADA-848C-3B47-8F2B-9EE1C4D8EBC6}" name="6M_rising_yoy7" dataDxfId="9">
      <calculatedColumnFormula>INT(Table3[[#This Row],[6M_rising_yoy]])</calculatedColumnFormula>
    </tableColumn>
    <tableColumn id="30" xr3:uid="{E2666AFD-88E4-FD48-AB77-33569A34852B}" name="9M_rising_yoy8" dataDxfId="8">
      <calculatedColumnFormula>INT(Table3[[#This Row],[9M_rising_yoy]])</calculatedColumnFormula>
    </tableColumn>
    <tableColumn id="31" xr3:uid="{2C521D45-4152-2948-9B17-E7AEEC6816F3}" name="12M_rising_yoy9" dataDxfId="7">
      <calculatedColumnFormula>INT(Table3[[#This Row],[12M_rising_yoy]])</calculatedColumnFormula>
    </tableColumn>
    <tableColumn id="32" xr3:uid="{1630BEC2-EA6D-C645-87B0-02CCF4AE51AC}" name="cum_rtn" dataDxfId="6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5A08A7-03E2-A447-BE15-BADC496ABE7D}" name="Table2" displayName="Table2" ref="A1:T133" totalsRowShown="0">
  <autoFilter ref="A1:T133" xr:uid="{D15A08A7-03E2-A447-BE15-BADC496ABE7D}"/>
  <tableColumns count="20">
    <tableColumn id="1" xr3:uid="{D9840A2F-AAD1-4747-8B06-9BD885BF522E}" name="refmonthyear" dataDxfId="18"/>
    <tableColumn id="2" xr3:uid="{2DB10595-0243-5B49-A999-D7536584E7EF}" name="pubdate" dataDxfId="17"/>
    <tableColumn id="3" xr3:uid="{55388F08-2490-CC4B-B5FC-E139E975D261}" name="refdate" dataDxfId="16"/>
    <tableColumn id="4" xr3:uid="{1416C677-99E5-DC48-A50A-6D354CE3B850}" name="cpi.pubdate" dataDxfId="15"/>
    <tableColumn id="5" xr3:uid="{8A92026F-D927-3D48-84E8-D722E1A81048}" name="cpi.refdate" dataDxfId="14"/>
    <tableColumn id="6" xr3:uid="{BC30E903-E2BE-8041-BD70-CB9592B5BD12}" name="cpi.realised" dataDxfId="13"/>
    <tableColumn id="20" xr3:uid="{BD8DE70A-9971-8B40-976C-0BBDEE40CA0F}" name="cpi_fred" dataDxfId="11">
      <calculatedColumnFormula>VLOOKUP(Table2[[#This Row],[refmonthyear]], Table4[], 5, FALSE)</calculatedColumnFormula>
    </tableColumn>
    <tableColumn id="7" xr3:uid="{B476874F-762E-1C43-B955-76A0B5CFAA71}" name="cpi.1mf.yoy"/>
    <tableColumn id="8" xr3:uid="{00CCAD0C-A314-2A4D-9B1D-CB00D49B60DB}" name="cpi.3mf.yoy"/>
    <tableColumn id="9" xr3:uid="{BA195D1B-C12E-E948-B935-C1AFEF8761F7}" name="cpi.6mf.yoy"/>
    <tableColumn id="10" xr3:uid="{B1A7C2DC-233A-2C46-9009-77AD5BE7F3D7}" name="cpi.9mf.yoy"/>
    <tableColumn id="11" xr3:uid="{F5CB9F12-CECD-F440-9E17-AF01ED68FADF}" name="cpi.12mf.yoy"/>
    <tableColumn id="12" xr3:uid="{D14973CF-52F6-DD47-96C4-8528CE5042A7}" name="3m1m_rising_yoy"/>
    <tableColumn id="13" xr3:uid="{D301B6A0-669F-3F41-A487-7343EA98B4C5}" name="6m1m_rising_yoy"/>
    <tableColumn id="14" xr3:uid="{6CDDE240-4663-374B-9746-854EA343B01B}" name="9m1m_rising_yoy"/>
    <tableColumn id="15" xr3:uid="{18BD2363-2D7F-BF49-9730-BF783618FBD8}" name="12m1m_rising_yoy"/>
    <tableColumn id="16" xr3:uid="{412F2026-47BE-6849-BEB5-074DE546C280}" name="3m_rising_yoy"/>
    <tableColumn id="17" xr3:uid="{9616755F-006C-7243-A3BC-ECE0D5BA5341}" name="6m_rising_yoy"/>
    <tableColumn id="18" xr3:uid="{66113BF1-8503-B84D-8D9F-2F9364C55B41}" name="9m_rising_yoy"/>
    <tableColumn id="19" xr3:uid="{B87FC710-B6D5-8947-876E-CB4422B1F747}" name="12m_rising_yo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39762F0-4C99-A642-80D5-EE92FA78A7FE}" name="Table4" displayName="Table4" ref="A1:V1320" totalsRowShown="0">
  <autoFilter ref="A1:V1320" xr:uid="{639762F0-4C99-A642-80D5-EE92FA78A7FE}"/>
  <tableColumns count="22">
    <tableColumn id="1" xr3:uid="{A2C1CFC2-7828-3B48-A717-8CEE8758DCD8}" name="refmonthyear"/>
    <tableColumn id="2" xr3:uid="{5B2481A4-D709-B24F-937F-01DCDAD8E976}" name="date" dataDxfId="12"/>
    <tableColumn id="3" xr3:uid="{CF2C8E91-75BE-E143-AB37-1A7F9CC18E90}" name="usa.cpi"/>
    <tableColumn id="4" xr3:uid="{CA8B4C74-ADFA-6049-A4B2-DE6EB488F901}" name="year"/>
    <tableColumn id="5" xr3:uid="{8BA42B45-73A5-FF49-B075-2F0C35AD33DF}" name="cpiyoy"/>
    <tableColumn id="6" xr3:uid="{6D6CDC02-C2C0-4243-8761-68E0D0A7BBE2}" name="cpi.hml"/>
    <tableColumn id="7" xr3:uid="{5E946F7A-AAB6-B64C-8A3E-01626B3E705B}" name="3M_rising"/>
    <tableColumn id="8" xr3:uid="{8EF15281-2380-4743-9715-7E0D77BF254A}" name="6M_rising"/>
    <tableColumn id="9" xr3:uid="{00551F47-B663-F44A-A58E-A971B494CEA3}" name="9M_rising"/>
    <tableColumn id="10" xr3:uid="{B96D5AA4-8CA9-6341-A521-4D21F96A98FD}" name="12M_rising"/>
    <tableColumn id="11" xr3:uid="{D431A862-BE0E-FC4C-9484-417009A02A43}" name="3Mchg"/>
    <tableColumn id="12" xr3:uid="{F458F899-1D0A-5B4E-A23D-84BF8E0CE7CE}" name="6Mchg"/>
    <tableColumn id="13" xr3:uid="{4BAD9DE2-6096-C141-A390-920A61984678}" name="9Mchg"/>
    <tableColumn id="14" xr3:uid="{8F068D78-2F46-7646-A090-E71440FB65C9}" name="12Mchg"/>
    <tableColumn id="15" xr3:uid="{3B7E2B60-E676-8647-967A-D1437469FF42}" name="3M_rising_yoy"/>
    <tableColumn id="16" xr3:uid="{7FFB4033-C6F3-3040-A8B9-06DAE4B6A4CB}" name="6M_rising_yoy"/>
    <tableColumn id="17" xr3:uid="{DC955D17-9060-944E-BC82-75DD6EB8D033}" name="9M_rising_yoy"/>
    <tableColumn id="18" xr3:uid="{FC9D95AC-939F-4C49-86F8-6100C24AA634}" name="12M_rising_yoy"/>
    <tableColumn id="19" xr3:uid="{D0A82E4C-F880-B84B-80DA-B61F1A45C3B3}" name="3Mchg_yoy"/>
    <tableColumn id="20" xr3:uid="{227E2193-8119-3045-846F-F4CA99332A9E}" name="6Mchg_yoy"/>
    <tableColumn id="21" xr3:uid="{6499AD43-3247-7A45-A871-9D8B944410E8}" name="9Mchg_yoy"/>
    <tableColumn id="22" xr3:uid="{9301D834-DD47-514D-9396-A3952766FA15}" name="12Mchg_yo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E2BBD-63F5-AE45-B0D5-1D6C0D051ABE}">
  <dimension ref="A1:L16"/>
  <sheetViews>
    <sheetView showGridLines="0" zoomScale="130" zoomScaleNormal="130" workbookViewId="0">
      <selection activeCell="A5" sqref="A5"/>
    </sheetView>
  </sheetViews>
  <sheetFormatPr baseColWidth="10" defaultRowHeight="16" x14ac:dyDescent="0.2"/>
  <sheetData>
    <row r="1" spans="1:12" x14ac:dyDescent="0.2">
      <c r="A1" t="s">
        <v>0</v>
      </c>
      <c r="B1" s="1" t="s">
        <v>3</v>
      </c>
      <c r="C1" s="1" t="s">
        <v>10</v>
      </c>
      <c r="D1" s="1" t="s">
        <v>11</v>
      </c>
      <c r="E1" s="1" t="s">
        <v>2</v>
      </c>
      <c r="F1" s="1" t="s">
        <v>1</v>
      </c>
      <c r="G1" s="1" t="s">
        <v>7</v>
      </c>
      <c r="H1" s="1" t="s">
        <v>5</v>
      </c>
      <c r="I1" s="1" t="s">
        <v>8</v>
      </c>
      <c r="J1" s="1" t="s">
        <v>6</v>
      </c>
      <c r="K1" s="1" t="s">
        <v>9</v>
      </c>
      <c r="L1" s="1" t="s">
        <v>4</v>
      </c>
    </row>
    <row r="2" spans="1:12" x14ac:dyDescent="0.2">
      <c r="A2" s="4" t="s">
        <v>12</v>
      </c>
      <c r="B2" s="3">
        <v>1.9063769723313102E-2</v>
      </c>
      <c r="C2" s="2">
        <v>3.1529763394763301E-2</v>
      </c>
      <c r="D2" s="2">
        <v>3.5301000889429002E-2</v>
      </c>
      <c r="E2" s="2">
        <v>3.1743465020861797E-2</v>
      </c>
      <c r="F2" s="2">
        <v>3.64428695572293E-2</v>
      </c>
      <c r="G2" s="2">
        <v>2.3992974408738901E-2</v>
      </c>
      <c r="H2" s="2">
        <v>1.6558238944763701E-2</v>
      </c>
      <c r="I2" s="2">
        <v>1.8840222877390699E-2</v>
      </c>
      <c r="J2" s="2">
        <v>1.8671403810234601E-2</v>
      </c>
      <c r="K2" s="2">
        <v>2.37442205907244E-2</v>
      </c>
      <c r="L2" s="2">
        <v>2.50850114037213E-2</v>
      </c>
    </row>
    <row r="3" spans="1:12" x14ac:dyDescent="0.2">
      <c r="A3" s="4" t="s">
        <v>13</v>
      </c>
      <c r="B3" s="3">
        <v>9.1030961979336206E-3</v>
      </c>
      <c r="C3" s="2">
        <v>1.0327919921424599E-2</v>
      </c>
      <c r="D3" s="2">
        <v>1.50944380605459E-2</v>
      </c>
      <c r="E3" s="2">
        <v>1.15653933737226E-2</v>
      </c>
      <c r="F3" s="2">
        <v>1.24866415279595E-2</v>
      </c>
      <c r="G3" s="2">
        <v>1.2362656239606E-2</v>
      </c>
      <c r="H3" s="2">
        <v>8.9529733306456596E-3</v>
      </c>
      <c r="I3" s="2">
        <v>1.1032935511898699E-2</v>
      </c>
      <c r="J3" s="2">
        <v>1.2650149692475099E-2</v>
      </c>
      <c r="K3" s="2">
        <v>1.2645807028671401E-2</v>
      </c>
      <c r="L3" s="2">
        <v>1.0060618799010299E-2</v>
      </c>
    </row>
    <row r="4" spans="1:12" x14ac:dyDescent="0.2">
      <c r="A4" s="4" t="s">
        <v>14</v>
      </c>
      <c r="B4" s="3">
        <v>-8.1018394673512597E-4</v>
      </c>
      <c r="C4" s="2">
        <v>2.1085181430347401E-3</v>
      </c>
      <c r="D4" s="2">
        <v>-1.3453618071943201E-3</v>
      </c>
      <c r="E4" s="2">
        <v>3.2292125615485399E-4</v>
      </c>
      <c r="F4" s="2">
        <v>1.1653060985715601E-3</v>
      </c>
      <c r="G4" s="2">
        <v>4.9163775017694198E-3</v>
      </c>
      <c r="H4" s="2">
        <v>-6.1210217643448001E-3</v>
      </c>
      <c r="I4" s="2">
        <v>-3.33201004003376E-3</v>
      </c>
      <c r="J4" s="2">
        <v>-4.9106221440963198E-3</v>
      </c>
      <c r="K4" s="2">
        <v>4.1008727811148397E-3</v>
      </c>
      <c r="L4" s="2">
        <v>-4.4325438353859199E-3</v>
      </c>
    </row>
    <row r="5" spans="1:12" x14ac:dyDescent="0.2">
      <c r="B5" s="2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2">
      <c r="A6" t="s">
        <v>15</v>
      </c>
    </row>
    <row r="7" spans="1:12" x14ac:dyDescent="0.2">
      <c r="A7" t="s">
        <v>16</v>
      </c>
    </row>
    <row r="8" spans="1:12" x14ac:dyDescent="0.2">
      <c r="A8" t="s">
        <v>17</v>
      </c>
    </row>
    <row r="9" spans="1:12" x14ac:dyDescent="0.2">
      <c r="A9" t="s">
        <v>18</v>
      </c>
    </row>
    <row r="10" spans="1:12" x14ac:dyDescent="0.2">
      <c r="A10" t="s">
        <v>19</v>
      </c>
    </row>
    <row r="11" spans="1:12" x14ac:dyDescent="0.2">
      <c r="A11" t="s">
        <v>20</v>
      </c>
    </row>
    <row r="12" spans="1:12" x14ac:dyDescent="0.2">
      <c r="A12" t="s">
        <v>21</v>
      </c>
    </row>
    <row r="13" spans="1:12" x14ac:dyDescent="0.2">
      <c r="A13" t="s">
        <v>22</v>
      </c>
    </row>
    <row r="14" spans="1:12" x14ac:dyDescent="0.2">
      <c r="A14" t="s">
        <v>23</v>
      </c>
    </row>
    <row r="15" spans="1:12" x14ac:dyDescent="0.2">
      <c r="A15" t="s">
        <v>24</v>
      </c>
    </row>
    <row r="16" spans="1:12" x14ac:dyDescent="0.2">
      <c r="A16" t="s">
        <v>25</v>
      </c>
    </row>
  </sheetData>
  <conditionalFormatting sqref="C2:L2">
    <cfRule type="cellIs" dxfId="5" priority="1" operator="lessThan">
      <formula>$B$2</formula>
    </cfRule>
    <cfRule type="cellIs" dxfId="4" priority="2" operator="greaterThan">
      <formula>$B$2</formula>
    </cfRule>
  </conditionalFormatting>
  <conditionalFormatting sqref="C3:L3">
    <cfRule type="cellIs" dxfId="3" priority="3" operator="lessThan">
      <formula>$B$3</formula>
    </cfRule>
    <cfRule type="cellIs" dxfId="2" priority="4" operator="greaterThan">
      <formula>$B$3</formula>
    </cfRule>
  </conditionalFormatting>
  <conditionalFormatting sqref="C4:L4">
    <cfRule type="cellIs" dxfId="1" priority="5" operator="lessThan">
      <formula>$B$4</formula>
    </cfRule>
    <cfRule type="cellIs" dxfId="0" priority="6" operator="greaterThan">
      <formula>$B$4</formula>
    </cfRule>
  </conditionalFormatting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C296D-5C2E-704B-A1FD-66FA271BE4FE}">
  <dimension ref="A2:AW419"/>
  <sheetViews>
    <sheetView tabSelected="1" topLeftCell="K1" zoomScale="169" zoomScaleNormal="169" workbookViewId="0">
      <pane ySplit="4" topLeftCell="A394" activePane="bottomLeft" state="frozen"/>
      <selection pane="bottomLeft" activeCell="AQ414" sqref="AQ414"/>
    </sheetView>
  </sheetViews>
  <sheetFormatPr baseColWidth="10" defaultRowHeight="16" x14ac:dyDescent="0.2"/>
  <cols>
    <col min="13" max="13" width="14.6640625" customWidth="1"/>
    <col min="16" max="26" width="0" hidden="1" customWidth="1"/>
    <col min="27" max="29" width="11.5" hidden="1" customWidth="1"/>
    <col min="30" max="30" width="12.5" hidden="1" customWidth="1"/>
    <col min="31" max="33" width="15" hidden="1" customWidth="1"/>
    <col min="34" max="34" width="16" hidden="1" customWidth="1"/>
    <col min="35" max="38" width="0" hidden="1" customWidth="1"/>
  </cols>
  <sheetData>
    <row r="2" spans="1:39" x14ac:dyDescent="0.2">
      <c r="E2" t="s">
        <v>502</v>
      </c>
      <c r="F2">
        <f>COUNTIF(F5:F414, "=TRUE")</f>
        <v>356</v>
      </c>
      <c r="G2">
        <f>COUNTIF(G5:G414, "=TRUE")</f>
        <v>381</v>
      </c>
      <c r="H2">
        <f>COUNTIF(H5:H414, "=TRUE")</f>
        <v>392</v>
      </c>
      <c r="I2">
        <f>COUNTIF(I5:I414, "=TRUE")</f>
        <v>396</v>
      </c>
      <c r="AD2" t="s">
        <v>502</v>
      </c>
      <c r="AE2">
        <f>COUNTIF(AE5:AE414, "=TRUE")</f>
        <v>198</v>
      </c>
      <c r="AF2">
        <f t="shared" ref="AF2:AH2" si="0">COUNTIF(AF5:AF414, "=TRUE")</f>
        <v>216</v>
      </c>
      <c r="AG2">
        <f t="shared" si="0"/>
        <v>213</v>
      </c>
      <c r="AH2">
        <f t="shared" si="0"/>
        <v>209</v>
      </c>
    </row>
    <row r="3" spans="1:39" x14ac:dyDescent="0.2">
      <c r="E3" t="s">
        <v>503</v>
      </c>
      <c r="F3">
        <f>COUNTIF(F5:F414, "=FALSE")</f>
        <v>54</v>
      </c>
      <c r="G3">
        <f>COUNTIF(G5:G414, "=FALSE")</f>
        <v>29</v>
      </c>
      <c r="H3">
        <f>COUNTIF(H5:H414, "=FALSE")</f>
        <v>18</v>
      </c>
      <c r="I3">
        <f>COUNTIF(I5:I414, "=FALSE")</f>
        <v>14</v>
      </c>
      <c r="AD3" t="s">
        <v>503</v>
      </c>
      <c r="AE3">
        <f>COUNTIF(AE5:AE414, "=FALSE")</f>
        <v>212</v>
      </c>
      <c r="AF3">
        <f t="shared" ref="AF3:AH3" si="1">COUNTIF(AF5:AF414, "=FALSE")</f>
        <v>194</v>
      </c>
      <c r="AG3">
        <f t="shared" si="1"/>
        <v>197</v>
      </c>
      <c r="AH3">
        <f t="shared" si="1"/>
        <v>201</v>
      </c>
    </row>
    <row r="4" spans="1:39" s="4" customFormat="1" x14ac:dyDescent="0.2">
      <c r="A4" s="12" t="s">
        <v>81</v>
      </c>
      <c r="B4" s="4" t="s">
        <v>80</v>
      </c>
      <c r="C4" s="4" t="s">
        <v>0</v>
      </c>
      <c r="D4" s="4" t="s">
        <v>68</v>
      </c>
      <c r="E4" s="4" t="s">
        <v>66</v>
      </c>
      <c r="F4" s="4" t="s">
        <v>83</v>
      </c>
      <c r="G4" s="4" t="s">
        <v>84</v>
      </c>
      <c r="H4" s="4" t="s">
        <v>85</v>
      </c>
      <c r="I4" s="4" t="s">
        <v>86</v>
      </c>
      <c r="L4" s="4" t="s">
        <v>81</v>
      </c>
      <c r="M4" s="4" t="s">
        <v>80</v>
      </c>
      <c r="N4" s="4" t="s">
        <v>63</v>
      </c>
      <c r="O4" s="4" t="s">
        <v>71</v>
      </c>
      <c r="P4" s="4" t="s">
        <v>72</v>
      </c>
      <c r="Q4" s="4" t="s">
        <v>59</v>
      </c>
      <c r="R4" s="4" t="s">
        <v>73</v>
      </c>
      <c r="S4" s="4" t="s">
        <v>74</v>
      </c>
      <c r="T4" s="4" t="s">
        <v>60</v>
      </c>
      <c r="U4" s="4" t="s">
        <v>75</v>
      </c>
      <c r="V4" s="4" t="s">
        <v>76</v>
      </c>
      <c r="W4" s="4" t="s">
        <v>61</v>
      </c>
      <c r="X4" s="4" t="s">
        <v>77</v>
      </c>
      <c r="Y4" s="4" t="s">
        <v>78</v>
      </c>
      <c r="Z4" s="4" t="s">
        <v>62</v>
      </c>
      <c r="AA4" s="4" t="s">
        <v>83</v>
      </c>
      <c r="AB4" s="4" t="s">
        <v>84</v>
      </c>
      <c r="AC4" s="4" t="s">
        <v>85</v>
      </c>
      <c r="AD4" s="4" t="s">
        <v>86</v>
      </c>
      <c r="AE4" s="4" t="s">
        <v>504</v>
      </c>
      <c r="AF4" s="4" t="s">
        <v>505</v>
      </c>
      <c r="AG4" s="4" t="s">
        <v>506</v>
      </c>
      <c r="AH4" s="4" t="s">
        <v>507</v>
      </c>
      <c r="AI4" s="16" t="s">
        <v>1448</v>
      </c>
      <c r="AJ4" s="4" t="s">
        <v>1449</v>
      </c>
      <c r="AK4" s="4" t="s">
        <v>1450</v>
      </c>
      <c r="AL4" s="4" t="s">
        <v>1451</v>
      </c>
      <c r="AM4" s="4" t="s">
        <v>1452</v>
      </c>
    </row>
    <row r="5" spans="1:39" hidden="1" x14ac:dyDescent="0.2">
      <c r="A5" s="11">
        <v>32812</v>
      </c>
      <c r="B5" t="s">
        <v>87</v>
      </c>
      <c r="C5" t="s">
        <v>14</v>
      </c>
      <c r="D5" t="s">
        <v>12</v>
      </c>
      <c r="F5" t="b">
        <v>1</v>
      </c>
      <c r="G5" t="b">
        <v>1</v>
      </c>
      <c r="H5" t="b">
        <v>1</v>
      </c>
      <c r="I5" t="b">
        <v>1</v>
      </c>
      <c r="L5" s="11">
        <v>32812</v>
      </c>
      <c r="M5" t="s">
        <v>87</v>
      </c>
      <c r="N5" t="s">
        <v>64</v>
      </c>
      <c r="O5">
        <v>2.49728146782146E-3</v>
      </c>
      <c r="P5">
        <v>-4.9421145508369204E-3</v>
      </c>
      <c r="Q5">
        <v>-7.4349404519880001E-3</v>
      </c>
      <c r="R5">
        <v>-2.1811017266975801E-2</v>
      </c>
      <c r="S5">
        <v>-1.4905652739244201E-2</v>
      </c>
      <c r="T5">
        <v>-5.0373363756792602E-3</v>
      </c>
      <c r="U5">
        <v>-9.3950078812610194E-3</v>
      </c>
      <c r="V5">
        <v>-1.6602714433057099E-3</v>
      </c>
      <c r="W5" s="5">
        <v>3.5517231458559403E-5</v>
      </c>
      <c r="X5">
        <v>-4.4234865903993699E-3</v>
      </c>
      <c r="Y5">
        <v>3.1407925969357802E-3</v>
      </c>
      <c r="Z5">
        <v>3.4382971486155399E-3</v>
      </c>
      <c r="AA5" t="b">
        <v>1</v>
      </c>
      <c r="AB5" t="b">
        <v>1</v>
      </c>
      <c r="AC5" t="b">
        <v>1</v>
      </c>
      <c r="AD5" t="b">
        <v>1</v>
      </c>
      <c r="AE5" t="b">
        <v>0</v>
      </c>
      <c r="AF5" t="b">
        <v>0</v>
      </c>
      <c r="AG5" t="b">
        <v>0</v>
      </c>
      <c r="AH5" t="b">
        <v>1</v>
      </c>
      <c r="AI5">
        <f>INT(Table3[[#This Row],[3M_rising_yoy]])</f>
        <v>0</v>
      </c>
      <c r="AJ5">
        <f>INT(Table3[[#This Row],[6M_rising_yoy]])</f>
        <v>0</v>
      </c>
      <c r="AK5">
        <f>INT(Table3[[#This Row],[9M_rising_yoy]])</f>
        <v>0</v>
      </c>
      <c r="AL5">
        <f>INT(Table3[[#This Row],[12M_rising_yoy]])</f>
        <v>1</v>
      </c>
      <c r="AM5" s="17"/>
    </row>
    <row r="6" spans="1:39" hidden="1" x14ac:dyDescent="0.2">
      <c r="A6" s="11">
        <v>32842</v>
      </c>
      <c r="B6" t="s">
        <v>88</v>
      </c>
      <c r="C6" t="s">
        <v>14</v>
      </c>
      <c r="D6" t="s">
        <v>12</v>
      </c>
      <c r="F6" t="b">
        <v>1</v>
      </c>
      <c r="G6" t="b">
        <v>1</v>
      </c>
      <c r="H6" t="b">
        <v>1</v>
      </c>
      <c r="I6" t="b">
        <v>1</v>
      </c>
      <c r="L6" s="11">
        <v>32842</v>
      </c>
      <c r="M6" t="s">
        <v>88</v>
      </c>
      <c r="N6" t="s">
        <v>64</v>
      </c>
      <c r="O6">
        <v>1.35148639300259E-2</v>
      </c>
      <c r="P6">
        <v>1.6226220425435901E-2</v>
      </c>
      <c r="Q6">
        <v>1.10844615057366E-2</v>
      </c>
      <c r="R6">
        <v>8.1198471220609303E-3</v>
      </c>
      <c r="S6">
        <v>5.4126076268052803E-3</v>
      </c>
      <c r="T6">
        <v>8.6031579886334201E-3</v>
      </c>
      <c r="U6">
        <v>8.6551818996713995E-3</v>
      </c>
      <c r="V6">
        <v>1.79037108518511E-2</v>
      </c>
      <c r="W6">
        <v>2.0890282569681898E-2</v>
      </c>
      <c r="X6">
        <v>1.5634619979053299E-2</v>
      </c>
      <c r="Y6">
        <v>1.31341037945642E-2</v>
      </c>
      <c r="Z6">
        <v>-5.2380717717883602E-3</v>
      </c>
      <c r="AA6" t="b">
        <v>1</v>
      </c>
      <c r="AB6" t="b">
        <v>1</v>
      </c>
      <c r="AC6" t="b">
        <v>1</v>
      </c>
      <c r="AD6" t="b">
        <v>1</v>
      </c>
      <c r="AE6" t="b">
        <v>0</v>
      </c>
      <c r="AF6" t="b">
        <v>0</v>
      </c>
      <c r="AG6" t="b">
        <v>0</v>
      </c>
      <c r="AH6" t="b">
        <v>1</v>
      </c>
      <c r="AI6">
        <f>INT(Table3[[#This Row],[3M_rising_yoy]])</f>
        <v>0</v>
      </c>
      <c r="AJ6">
        <f>INT(Table3[[#This Row],[6M_rising_yoy]])</f>
        <v>0</v>
      </c>
      <c r="AK6">
        <f>INT(Table3[[#This Row],[9M_rising_yoy]])</f>
        <v>0</v>
      </c>
      <c r="AL6">
        <f>INT(Table3[[#This Row],[12M_rising_yoy]])</f>
        <v>1</v>
      </c>
      <c r="AM6" s="17"/>
    </row>
    <row r="7" spans="1:39" hidden="1" x14ac:dyDescent="0.2">
      <c r="A7" s="11">
        <v>32871</v>
      </c>
      <c r="B7" t="s">
        <v>89</v>
      </c>
      <c r="C7" t="s">
        <v>14</v>
      </c>
      <c r="D7" t="s">
        <v>12</v>
      </c>
      <c r="F7" t="b">
        <v>1</v>
      </c>
      <c r="G7" t="b">
        <v>1</v>
      </c>
      <c r="H7" t="b">
        <v>1</v>
      </c>
      <c r="I7" t="b">
        <v>1</v>
      </c>
      <c r="L7" s="11">
        <v>32871</v>
      </c>
      <c r="M7" t="s">
        <v>89</v>
      </c>
      <c r="N7" t="s">
        <v>64</v>
      </c>
      <c r="O7">
        <v>8.0417009106230602E-3</v>
      </c>
      <c r="P7">
        <v>1.77985330473697E-2</v>
      </c>
      <c r="Q7">
        <v>1.51868242293284E-2</v>
      </c>
      <c r="R7">
        <v>6.8759445012180898E-3</v>
      </c>
      <c r="S7">
        <v>-2.9246947747304502E-3</v>
      </c>
      <c r="T7">
        <v>1.6614205883111999E-3</v>
      </c>
      <c r="U7">
        <v>-1.0133483820002599E-2</v>
      </c>
      <c r="V7">
        <v>-1.6662329453720499E-2</v>
      </c>
      <c r="W7">
        <v>-1.3208153570476401E-2</v>
      </c>
      <c r="X7">
        <v>-3.7390308716969398E-2</v>
      </c>
      <c r="Y7">
        <v>-4.5687421448931197E-2</v>
      </c>
      <c r="Z7">
        <v>-3.5022872706698599E-2</v>
      </c>
      <c r="AA7" t="b">
        <v>1</v>
      </c>
      <c r="AB7" t="b">
        <v>1</v>
      </c>
      <c r="AC7" t="b">
        <v>1</v>
      </c>
      <c r="AD7" t="b">
        <v>1</v>
      </c>
      <c r="AE7" t="b">
        <v>1</v>
      </c>
      <c r="AF7" t="b">
        <v>0</v>
      </c>
      <c r="AG7" t="b">
        <v>0</v>
      </c>
      <c r="AH7" t="b">
        <v>1</v>
      </c>
      <c r="AI7">
        <f>INT(Table3[[#This Row],[3M_rising_yoy]])</f>
        <v>1</v>
      </c>
      <c r="AJ7">
        <f>INT(Table3[[#This Row],[6M_rising_yoy]])</f>
        <v>0</v>
      </c>
      <c r="AK7">
        <f>INT(Table3[[#This Row],[9M_rising_yoy]])</f>
        <v>0</v>
      </c>
      <c r="AL7">
        <f>INT(Table3[[#This Row],[12M_rising_yoy]])</f>
        <v>1</v>
      </c>
      <c r="AM7" s="17"/>
    </row>
    <row r="8" spans="1:39" hidden="1" x14ac:dyDescent="0.2">
      <c r="A8" s="11">
        <v>32904</v>
      </c>
      <c r="B8" t="s">
        <v>90</v>
      </c>
      <c r="C8" t="s">
        <v>14</v>
      </c>
      <c r="D8" t="s">
        <v>12</v>
      </c>
      <c r="F8" t="b">
        <v>1</v>
      </c>
      <c r="G8" t="b">
        <v>1</v>
      </c>
      <c r="H8" t="b">
        <v>1</v>
      </c>
      <c r="I8" t="b">
        <v>1</v>
      </c>
      <c r="L8" s="11">
        <v>32904</v>
      </c>
      <c r="M8" t="s">
        <v>90</v>
      </c>
      <c r="N8" t="s">
        <v>64</v>
      </c>
      <c r="O8">
        <v>-7.3345178788664003E-4</v>
      </c>
      <c r="P8">
        <v>5.89882779620332E-3</v>
      </c>
      <c r="Q8">
        <v>9.4100192700876592E-3</v>
      </c>
      <c r="R8">
        <v>3.11508049228526E-3</v>
      </c>
      <c r="S8">
        <v>1.5760202012682498E-2</v>
      </c>
      <c r="T8">
        <v>1.3414488415419E-2</v>
      </c>
      <c r="U8">
        <v>1.5894720413951E-2</v>
      </c>
      <c r="V8">
        <v>5.4751601324027899E-3</v>
      </c>
      <c r="W8">
        <v>8.6176667064998807E-3</v>
      </c>
      <c r="X8">
        <v>1.1716422150087299E-2</v>
      </c>
      <c r="Y8">
        <v>2.05627701387434E-2</v>
      </c>
      <c r="Z8">
        <v>1.4222251824977199E-2</v>
      </c>
      <c r="AA8" t="b">
        <v>1</v>
      </c>
      <c r="AB8" t="b">
        <v>1</v>
      </c>
      <c r="AC8" t="b">
        <v>1</v>
      </c>
      <c r="AD8" t="b">
        <v>1</v>
      </c>
      <c r="AE8" t="b">
        <v>1</v>
      </c>
      <c r="AF8" t="b">
        <v>1</v>
      </c>
      <c r="AG8" t="b">
        <v>1</v>
      </c>
      <c r="AH8" t="b">
        <v>1</v>
      </c>
      <c r="AI8">
        <f>INT(Table3[[#This Row],[3M_rising_yoy]])</f>
        <v>1</v>
      </c>
      <c r="AJ8">
        <f>INT(Table3[[#This Row],[6M_rising_yoy]])</f>
        <v>1</v>
      </c>
      <c r="AK8">
        <f>INT(Table3[[#This Row],[9M_rising_yoy]])</f>
        <v>1</v>
      </c>
      <c r="AL8">
        <f>INT(Table3[[#This Row],[12M_rising_yoy]])</f>
        <v>1</v>
      </c>
      <c r="AM8" s="17"/>
    </row>
    <row r="9" spans="1:39" hidden="1" x14ac:dyDescent="0.2">
      <c r="A9" s="11">
        <v>32932</v>
      </c>
      <c r="B9" t="s">
        <v>91</v>
      </c>
      <c r="C9" t="s">
        <v>14</v>
      </c>
      <c r="D9" t="s">
        <v>13</v>
      </c>
      <c r="F9" t="b">
        <v>1</v>
      </c>
      <c r="G9" t="b">
        <v>1</v>
      </c>
      <c r="H9" t="b">
        <v>1</v>
      </c>
      <c r="I9" t="b">
        <v>1</v>
      </c>
      <c r="L9" s="11">
        <v>32932</v>
      </c>
      <c r="M9" t="s">
        <v>91</v>
      </c>
      <c r="N9" t="s">
        <v>64</v>
      </c>
      <c r="O9">
        <v>2.6315382274511002E-3</v>
      </c>
      <c r="P9">
        <v>1.1126011584545001E-2</v>
      </c>
      <c r="Q9">
        <v>6.0943939261086603E-3</v>
      </c>
      <c r="R9">
        <v>1.8814956751376E-2</v>
      </c>
      <c r="S9">
        <v>1.589457857736E-2</v>
      </c>
      <c r="T9">
        <v>2.5932024613289899E-2</v>
      </c>
      <c r="U9">
        <v>1.9313334605604401E-2</v>
      </c>
      <c r="V9">
        <v>2.1608580609555599E-2</v>
      </c>
      <c r="W9">
        <v>1.3590822110697899E-2</v>
      </c>
      <c r="X9">
        <v>1.6236286549858401E-2</v>
      </c>
      <c r="Y9">
        <v>1.9884051392879E-2</v>
      </c>
      <c r="Z9">
        <v>3.1499543529727302E-2</v>
      </c>
      <c r="AA9" t="b">
        <v>1</v>
      </c>
      <c r="AB9" t="b">
        <v>1</v>
      </c>
      <c r="AC9" t="b">
        <v>1</v>
      </c>
      <c r="AD9" t="b">
        <v>1</v>
      </c>
      <c r="AE9" t="b">
        <v>1</v>
      </c>
      <c r="AF9" t="b">
        <v>1</v>
      </c>
      <c r="AG9" t="b">
        <v>0</v>
      </c>
      <c r="AH9" t="b">
        <v>1</v>
      </c>
      <c r="AI9">
        <f>INT(Table3[[#This Row],[3M_rising_yoy]])</f>
        <v>1</v>
      </c>
      <c r="AJ9">
        <f>INT(Table3[[#This Row],[6M_rising_yoy]])</f>
        <v>1</v>
      </c>
      <c r="AK9">
        <f>INT(Table3[[#This Row],[9M_rising_yoy]])</f>
        <v>0</v>
      </c>
      <c r="AL9">
        <f>INT(Table3[[#This Row],[12M_rising_yoy]])</f>
        <v>1</v>
      </c>
      <c r="AM9" s="17"/>
    </row>
    <row r="10" spans="1:39" hidden="1" x14ac:dyDescent="0.2">
      <c r="A10" s="11">
        <v>32962</v>
      </c>
      <c r="B10" t="s">
        <v>92</v>
      </c>
      <c r="C10" t="s">
        <v>14</v>
      </c>
      <c r="D10" t="s">
        <v>13</v>
      </c>
      <c r="F10" t="b">
        <v>1</v>
      </c>
      <c r="G10" t="b">
        <v>1</v>
      </c>
      <c r="H10" t="b">
        <v>1</v>
      </c>
      <c r="I10" t="b">
        <v>1</v>
      </c>
      <c r="L10" s="11">
        <v>32962</v>
      </c>
      <c r="M10" t="s">
        <v>92</v>
      </c>
      <c r="N10" t="s">
        <v>64</v>
      </c>
      <c r="O10">
        <v>-3.4511262138361399E-3</v>
      </c>
      <c r="P10">
        <v>1.1224325716367301E-2</v>
      </c>
      <c r="Q10">
        <v>4.1789882290867997E-3</v>
      </c>
      <c r="R10">
        <v>3.1424695049182502E-3</v>
      </c>
      <c r="S10">
        <v>1.32545255832061E-3</v>
      </c>
      <c r="T10">
        <v>5.1449065989974596E-3</v>
      </c>
      <c r="U10">
        <v>7.2060098237505203E-3</v>
      </c>
      <c r="V10">
        <v>6.7689659937439899E-3</v>
      </c>
      <c r="W10">
        <v>1.39872869112973E-2</v>
      </c>
      <c r="X10">
        <v>1.5261485119907501E-2</v>
      </c>
      <c r="Y10">
        <v>1.5102320264311599E-2</v>
      </c>
      <c r="Z10">
        <v>3.4772558823159502E-3</v>
      </c>
      <c r="AA10" t="b">
        <v>1</v>
      </c>
      <c r="AB10" t="b">
        <v>1</v>
      </c>
      <c r="AC10" t="b">
        <v>1</v>
      </c>
      <c r="AD10" t="b">
        <v>1</v>
      </c>
      <c r="AE10" t="b">
        <v>1</v>
      </c>
      <c r="AF10" t="b">
        <v>1</v>
      </c>
      <c r="AG10" t="b">
        <v>1</v>
      </c>
      <c r="AH10" t="b">
        <v>1</v>
      </c>
      <c r="AI10">
        <f>INT(Table3[[#This Row],[3M_rising_yoy]])</f>
        <v>1</v>
      </c>
      <c r="AJ10">
        <f>INT(Table3[[#This Row],[6M_rising_yoy]])</f>
        <v>1</v>
      </c>
      <c r="AK10">
        <f>INT(Table3[[#This Row],[9M_rising_yoy]])</f>
        <v>1</v>
      </c>
      <c r="AL10">
        <f>INT(Table3[[#This Row],[12M_rising_yoy]])</f>
        <v>1</v>
      </c>
      <c r="AM10" s="17"/>
    </row>
    <row r="11" spans="1:39" hidden="1" x14ac:dyDescent="0.2">
      <c r="A11" s="11">
        <v>32993</v>
      </c>
      <c r="B11" t="s">
        <v>93</v>
      </c>
      <c r="C11" t="s">
        <v>14</v>
      </c>
      <c r="D11" t="s">
        <v>13</v>
      </c>
      <c r="F11" t="b">
        <v>1</v>
      </c>
      <c r="G11" t="b">
        <v>1</v>
      </c>
      <c r="H11" t="b">
        <v>1</v>
      </c>
      <c r="I11" t="b">
        <v>1</v>
      </c>
      <c r="L11" s="11">
        <v>32993</v>
      </c>
      <c r="M11" t="s">
        <v>93</v>
      </c>
      <c r="N11" t="s">
        <v>64</v>
      </c>
      <c r="O11">
        <v>4.64958306307594E-3</v>
      </c>
      <c r="P11">
        <v>1.14411233627698E-2</v>
      </c>
      <c r="Q11">
        <v>1.5042404929387699E-2</v>
      </c>
      <c r="R11">
        <v>2.4098565079345199E-2</v>
      </c>
      <c r="S11">
        <v>3.08429472733724E-2</v>
      </c>
      <c r="T11">
        <v>3.5699587920618503E-2</v>
      </c>
      <c r="U11">
        <v>3.8481529613100002E-2</v>
      </c>
      <c r="V11">
        <v>4.1540879506401299E-2</v>
      </c>
      <c r="W11">
        <v>6.6567273872373697E-2</v>
      </c>
      <c r="X11">
        <v>7.5408387906600094E-2</v>
      </c>
      <c r="Y11">
        <v>7.4038483591169602E-2</v>
      </c>
      <c r="Z11">
        <v>7.3413187725595394E-2</v>
      </c>
      <c r="AA11" t="b">
        <v>1</v>
      </c>
      <c r="AB11" t="b">
        <v>1</v>
      </c>
      <c r="AC11" t="b">
        <v>1</v>
      </c>
      <c r="AD11" t="b">
        <v>1</v>
      </c>
      <c r="AE11" t="b">
        <v>0</v>
      </c>
      <c r="AF11" t="b">
        <v>1</v>
      </c>
      <c r="AG11" t="b">
        <v>0</v>
      </c>
      <c r="AH11" t="b">
        <v>0</v>
      </c>
      <c r="AI11">
        <f>INT(Table3[[#This Row],[3M_rising_yoy]])</f>
        <v>0</v>
      </c>
      <c r="AJ11">
        <f>INT(Table3[[#This Row],[6M_rising_yoy]])</f>
        <v>1</v>
      </c>
      <c r="AK11">
        <f>INT(Table3[[#This Row],[9M_rising_yoy]])</f>
        <v>0</v>
      </c>
      <c r="AL11">
        <f>INT(Table3[[#This Row],[12M_rising_yoy]])</f>
        <v>0</v>
      </c>
      <c r="AM11" s="17"/>
    </row>
    <row r="12" spans="1:39" hidden="1" x14ac:dyDescent="0.2">
      <c r="A12" s="11">
        <v>33024</v>
      </c>
      <c r="B12" t="s">
        <v>94</v>
      </c>
      <c r="C12" t="s">
        <v>14</v>
      </c>
      <c r="D12" t="s">
        <v>13</v>
      </c>
      <c r="F12" t="b">
        <v>1</v>
      </c>
      <c r="G12" t="b">
        <v>1</v>
      </c>
      <c r="H12" t="b">
        <v>1</v>
      </c>
      <c r="I12" t="b">
        <v>1</v>
      </c>
      <c r="L12" s="11">
        <v>33024</v>
      </c>
      <c r="M12" t="s">
        <v>94</v>
      </c>
      <c r="N12" t="s">
        <v>64</v>
      </c>
      <c r="O12">
        <v>5.4305883734242499E-3</v>
      </c>
      <c r="P12">
        <v>1.7355973993571801E-2</v>
      </c>
      <c r="Q12">
        <v>1.5396392562044101E-2</v>
      </c>
      <c r="R12">
        <v>1.0783216167427501E-2</v>
      </c>
      <c r="S12">
        <v>5.8139336924138904E-3</v>
      </c>
      <c r="T12">
        <v>-6.4636834612618E-3</v>
      </c>
      <c r="U12">
        <v>2.0590281344936498E-3</v>
      </c>
      <c r="V12">
        <v>1.49069081409514E-2</v>
      </c>
      <c r="W12">
        <v>1.1200375713635601E-2</v>
      </c>
      <c r="X12">
        <v>5.6911222977238298E-3</v>
      </c>
      <c r="Y12">
        <v>5.7285762507888098E-3</v>
      </c>
      <c r="Z12">
        <v>-1.09437163362049E-2</v>
      </c>
      <c r="AA12" t="b">
        <v>1</v>
      </c>
      <c r="AB12" t="b">
        <v>1</v>
      </c>
      <c r="AC12" t="b">
        <v>1</v>
      </c>
      <c r="AD12" t="b">
        <v>1</v>
      </c>
      <c r="AE12" t="b">
        <v>0</v>
      </c>
      <c r="AF12" t="b">
        <v>0</v>
      </c>
      <c r="AG12" t="b">
        <v>0</v>
      </c>
      <c r="AH12" t="b">
        <v>0</v>
      </c>
      <c r="AI12">
        <f>INT(Table3[[#This Row],[3M_rising_yoy]])</f>
        <v>0</v>
      </c>
      <c r="AJ12">
        <f>INT(Table3[[#This Row],[6M_rising_yoy]])</f>
        <v>0</v>
      </c>
      <c r="AK12">
        <f>INT(Table3[[#This Row],[9M_rising_yoy]])</f>
        <v>0</v>
      </c>
      <c r="AL12">
        <f>INT(Table3[[#This Row],[12M_rising_yoy]])</f>
        <v>0</v>
      </c>
      <c r="AM12" s="17"/>
    </row>
    <row r="13" spans="1:39" hidden="1" x14ac:dyDescent="0.2">
      <c r="A13" s="11">
        <v>33053</v>
      </c>
      <c r="B13" t="s">
        <v>95</v>
      </c>
      <c r="C13" t="s">
        <v>14</v>
      </c>
      <c r="D13" t="s">
        <v>13</v>
      </c>
      <c r="F13" t="b">
        <v>1</v>
      </c>
      <c r="G13" t="b">
        <v>1</v>
      </c>
      <c r="H13" t="b">
        <v>1</v>
      </c>
      <c r="I13" t="b">
        <v>1</v>
      </c>
      <c r="L13" s="11">
        <v>33053</v>
      </c>
      <c r="M13" t="s">
        <v>95</v>
      </c>
      <c r="N13" t="s">
        <v>64</v>
      </c>
      <c r="O13">
        <v>4.2644656704306999E-3</v>
      </c>
      <c r="P13">
        <v>6.4169717104272097E-3</v>
      </c>
      <c r="Q13">
        <v>-5.9434180174059402E-3</v>
      </c>
      <c r="R13">
        <v>1.7144156789536901E-3</v>
      </c>
      <c r="S13">
        <v>4.8688790584532297E-3</v>
      </c>
      <c r="T13">
        <v>-3.5797869410300002E-3</v>
      </c>
      <c r="U13">
        <v>9.6804257302076594E-3</v>
      </c>
      <c r="V13">
        <v>2.1447868547358001E-2</v>
      </c>
      <c r="W13">
        <v>2.6674809047688899E-2</v>
      </c>
      <c r="X13">
        <v>3.1470279008946202E-2</v>
      </c>
      <c r="Y13">
        <v>2.7496494449633799E-2</v>
      </c>
      <c r="Z13">
        <v>1.8307826922863101E-2</v>
      </c>
      <c r="AA13" t="b">
        <v>1</v>
      </c>
      <c r="AB13" t="b">
        <v>1</v>
      </c>
      <c r="AC13" t="b">
        <v>1</v>
      </c>
      <c r="AD13" t="b">
        <v>1</v>
      </c>
      <c r="AE13" t="b">
        <v>0</v>
      </c>
      <c r="AF13" t="b">
        <v>1</v>
      </c>
      <c r="AG13" t="b">
        <v>1</v>
      </c>
      <c r="AH13" t="b">
        <v>0</v>
      </c>
      <c r="AI13">
        <f>INT(Table3[[#This Row],[3M_rising_yoy]])</f>
        <v>0</v>
      </c>
      <c r="AJ13">
        <f>INT(Table3[[#This Row],[6M_rising_yoy]])</f>
        <v>1</v>
      </c>
      <c r="AK13">
        <f>INT(Table3[[#This Row],[9M_rising_yoy]])</f>
        <v>1</v>
      </c>
      <c r="AL13">
        <f>INT(Table3[[#This Row],[12M_rising_yoy]])</f>
        <v>0</v>
      </c>
      <c r="AM13" s="17"/>
    </row>
    <row r="14" spans="1:39" hidden="1" x14ac:dyDescent="0.2">
      <c r="A14" s="11">
        <v>33085</v>
      </c>
      <c r="B14" t="s">
        <v>96</v>
      </c>
      <c r="C14" t="s">
        <v>14</v>
      </c>
      <c r="D14" t="s">
        <v>12</v>
      </c>
      <c r="F14" t="b">
        <v>1</v>
      </c>
      <c r="G14" t="b">
        <v>1</v>
      </c>
      <c r="H14" t="b">
        <v>1</v>
      </c>
      <c r="I14" t="b">
        <v>1</v>
      </c>
      <c r="L14" s="11">
        <v>33085</v>
      </c>
      <c r="M14" t="s">
        <v>96</v>
      </c>
      <c r="N14" t="s">
        <v>64</v>
      </c>
      <c r="O14">
        <v>-1.72414406529408E-3</v>
      </c>
      <c r="P14">
        <v>-1.2907242757065099E-2</v>
      </c>
      <c r="Q14">
        <v>-3.13385539153773E-2</v>
      </c>
      <c r="R14">
        <v>-6.0015820664349198E-2</v>
      </c>
      <c r="S14">
        <v>-5.8462098598080298E-2</v>
      </c>
      <c r="T14">
        <v>-4.8549396881645002E-2</v>
      </c>
      <c r="U14">
        <v>-4.3851347424872601E-2</v>
      </c>
      <c r="V14">
        <v>-5.6000052182101197E-2</v>
      </c>
      <c r="W14">
        <v>-4.6373403257349101E-2</v>
      </c>
      <c r="X14">
        <v>-4.4682940366531698E-2</v>
      </c>
      <c r="Y14">
        <v>-4.2730618203726103E-2</v>
      </c>
      <c r="Z14">
        <v>-6.4129074799484306E-2</v>
      </c>
      <c r="AA14" t="b">
        <v>1</v>
      </c>
      <c r="AB14" t="b">
        <v>1</v>
      </c>
      <c r="AC14" t="b">
        <v>1</v>
      </c>
      <c r="AD14" t="b">
        <v>1</v>
      </c>
      <c r="AE14" t="b">
        <v>1</v>
      </c>
      <c r="AF14" t="b">
        <v>0</v>
      </c>
      <c r="AG14" t="b">
        <v>1</v>
      </c>
      <c r="AH14" t="b">
        <v>0</v>
      </c>
      <c r="AI14">
        <f>INT(Table3[[#This Row],[3M_rising_yoy]])</f>
        <v>1</v>
      </c>
      <c r="AJ14">
        <f>INT(Table3[[#This Row],[6M_rising_yoy]])</f>
        <v>0</v>
      </c>
      <c r="AK14">
        <f>INT(Table3[[#This Row],[9M_rising_yoy]])</f>
        <v>1</v>
      </c>
      <c r="AL14">
        <f>INT(Table3[[#This Row],[12M_rising_yoy]])</f>
        <v>0</v>
      </c>
      <c r="AM14" s="17"/>
    </row>
    <row r="15" spans="1:39" hidden="1" x14ac:dyDescent="0.2">
      <c r="A15" s="11">
        <v>33116</v>
      </c>
      <c r="B15" t="s">
        <v>97</v>
      </c>
      <c r="C15" t="s">
        <v>14</v>
      </c>
      <c r="D15" t="s">
        <v>12</v>
      </c>
      <c r="F15" t="b">
        <v>1</v>
      </c>
      <c r="G15" t="b">
        <v>1</v>
      </c>
      <c r="H15" t="b">
        <v>1</v>
      </c>
      <c r="I15" t="b">
        <v>1</v>
      </c>
      <c r="L15" s="11">
        <v>33116</v>
      </c>
      <c r="M15" t="s">
        <v>97</v>
      </c>
      <c r="N15" t="s">
        <v>64</v>
      </c>
      <c r="O15">
        <v>1.8984919636808499E-3</v>
      </c>
      <c r="P15">
        <v>5.9402196696023398E-3</v>
      </c>
      <c r="Q15">
        <v>-6.1886143942459998E-3</v>
      </c>
      <c r="R15">
        <v>2.9344479150164001E-3</v>
      </c>
      <c r="S15">
        <v>-2.1158536466105902E-3</v>
      </c>
      <c r="T15">
        <v>-3.7802938881206201E-3</v>
      </c>
      <c r="U15">
        <v>8.7961722438145696E-4</v>
      </c>
      <c r="V15">
        <v>-1.11851948920655E-2</v>
      </c>
      <c r="W15">
        <v>-1.6802436224165301E-2</v>
      </c>
      <c r="X15">
        <v>-1.38188309279465E-2</v>
      </c>
      <c r="Y15">
        <v>-1.0687883879051899E-2</v>
      </c>
      <c r="Z15">
        <v>-1.68960569130337E-2</v>
      </c>
      <c r="AA15" t="b">
        <v>1</v>
      </c>
      <c r="AB15" t="b">
        <v>1</v>
      </c>
      <c r="AC15" t="b">
        <v>1</v>
      </c>
      <c r="AD15" t="b">
        <v>1</v>
      </c>
      <c r="AE15" t="b">
        <v>1</v>
      </c>
      <c r="AF15" t="b">
        <v>1</v>
      </c>
      <c r="AG15" t="b">
        <v>1</v>
      </c>
      <c r="AH15" t="b">
        <v>1</v>
      </c>
      <c r="AI15">
        <f>INT(Table3[[#This Row],[3M_rising_yoy]])</f>
        <v>1</v>
      </c>
      <c r="AJ15">
        <f>INT(Table3[[#This Row],[6M_rising_yoy]])</f>
        <v>1</v>
      </c>
      <c r="AK15">
        <f>INT(Table3[[#This Row],[9M_rising_yoy]])</f>
        <v>1</v>
      </c>
      <c r="AL15">
        <f>INT(Table3[[#This Row],[12M_rising_yoy]])</f>
        <v>1</v>
      </c>
      <c r="AM15" s="17"/>
    </row>
    <row r="16" spans="1:39" hidden="1" x14ac:dyDescent="0.2">
      <c r="A16" s="11">
        <v>33144</v>
      </c>
      <c r="B16" t="s">
        <v>98</v>
      </c>
      <c r="C16" t="s">
        <v>14</v>
      </c>
      <c r="D16" t="s">
        <v>12</v>
      </c>
      <c r="F16" t="b">
        <v>1</v>
      </c>
      <c r="G16" t="b">
        <v>1</v>
      </c>
      <c r="H16" t="b">
        <v>1</v>
      </c>
      <c r="I16" t="b">
        <v>1</v>
      </c>
      <c r="L16" s="11">
        <v>33144</v>
      </c>
      <c r="M16" t="s">
        <v>98</v>
      </c>
      <c r="N16" t="s">
        <v>64</v>
      </c>
      <c r="O16">
        <v>2.9380867606671499E-2</v>
      </c>
      <c r="P16">
        <v>3.02712716933193E-2</v>
      </c>
      <c r="Q16">
        <v>1.8466426995911299E-2</v>
      </c>
      <c r="R16">
        <v>2.27164068466809E-2</v>
      </c>
      <c r="S16">
        <v>1.8845698564223301E-2</v>
      </c>
      <c r="T16">
        <v>2.5321825701206599E-2</v>
      </c>
      <c r="U16">
        <v>-2.0084807699584E-3</v>
      </c>
      <c r="V16">
        <v>-1.7402904011259501E-2</v>
      </c>
      <c r="W16">
        <v>-3.3520917642556602E-2</v>
      </c>
      <c r="X16">
        <v>-1.8571970583768398E-2</v>
      </c>
      <c r="Y16">
        <v>-7.8804051338595693E-3</v>
      </c>
      <c r="Z16">
        <v>-2.1946898142487702E-2</v>
      </c>
      <c r="AA16" t="b">
        <v>1</v>
      </c>
      <c r="AB16" t="b">
        <v>1</v>
      </c>
      <c r="AC16" t="b">
        <v>1</v>
      </c>
      <c r="AD16" t="b">
        <v>1</v>
      </c>
      <c r="AE16" t="b">
        <v>1</v>
      </c>
      <c r="AF16" t="b">
        <v>1</v>
      </c>
      <c r="AG16" t="b">
        <v>1</v>
      </c>
      <c r="AH16" t="b">
        <v>1</v>
      </c>
      <c r="AI16">
        <f>INT(Table3[[#This Row],[3M_rising_yoy]])</f>
        <v>1</v>
      </c>
      <c r="AJ16">
        <f>INT(Table3[[#This Row],[6M_rising_yoy]])</f>
        <v>1</v>
      </c>
      <c r="AK16">
        <f>INT(Table3[[#This Row],[9M_rising_yoy]])</f>
        <v>1</v>
      </c>
      <c r="AL16">
        <f>INT(Table3[[#This Row],[12M_rising_yoy]])</f>
        <v>1</v>
      </c>
      <c r="AM16" s="17"/>
    </row>
    <row r="17" spans="1:39" hidden="1" x14ac:dyDescent="0.2">
      <c r="A17" s="11">
        <v>33177</v>
      </c>
      <c r="B17" t="s">
        <v>99</v>
      </c>
      <c r="C17" t="s">
        <v>14</v>
      </c>
      <c r="D17" t="s">
        <v>12</v>
      </c>
      <c r="F17" t="b">
        <v>1</v>
      </c>
      <c r="G17" t="b">
        <v>1</v>
      </c>
      <c r="H17" t="b">
        <v>1</v>
      </c>
      <c r="I17" t="b">
        <v>1</v>
      </c>
      <c r="L17" s="11">
        <v>33177</v>
      </c>
      <c r="M17" t="s">
        <v>99</v>
      </c>
      <c r="N17" t="s">
        <v>64</v>
      </c>
      <c r="O17">
        <v>1.01184401113285E-2</v>
      </c>
      <c r="P17">
        <v>2.6123369448954398E-2</v>
      </c>
      <c r="Q17">
        <v>3.6417051036980702E-2</v>
      </c>
      <c r="R17">
        <v>2.68752696419816E-2</v>
      </c>
      <c r="S17">
        <v>8.4764288512721997E-3</v>
      </c>
      <c r="T17">
        <v>1.4262976748360599E-2</v>
      </c>
      <c r="U17">
        <v>3.4931972442623797E-2</v>
      </c>
      <c r="V17">
        <v>5.3866449200207799E-2</v>
      </c>
      <c r="W17">
        <v>4.8058288646527197E-2</v>
      </c>
      <c r="X17">
        <v>5.7243117057176503E-2</v>
      </c>
      <c r="Y17">
        <v>4.6138892016835298E-2</v>
      </c>
      <c r="Z17">
        <v>4.6797183251374899E-2</v>
      </c>
      <c r="AA17" t="b">
        <v>1</v>
      </c>
      <c r="AB17" t="b">
        <v>1</v>
      </c>
      <c r="AC17" t="b">
        <v>1</v>
      </c>
      <c r="AD17" t="b">
        <v>1</v>
      </c>
      <c r="AE17" t="b">
        <v>1</v>
      </c>
      <c r="AF17" t="b">
        <v>1</v>
      </c>
      <c r="AG17" t="b">
        <v>1</v>
      </c>
      <c r="AH17" t="b">
        <v>1</v>
      </c>
      <c r="AI17">
        <f>INT(Table3[[#This Row],[3M_rising_yoy]])</f>
        <v>1</v>
      </c>
      <c r="AJ17">
        <f>INT(Table3[[#This Row],[6M_rising_yoy]])</f>
        <v>1</v>
      </c>
      <c r="AK17">
        <f>INT(Table3[[#This Row],[9M_rising_yoy]])</f>
        <v>1</v>
      </c>
      <c r="AL17">
        <f>INT(Table3[[#This Row],[12M_rising_yoy]])</f>
        <v>1</v>
      </c>
      <c r="AM17" s="17"/>
    </row>
    <row r="18" spans="1:39" hidden="1" x14ac:dyDescent="0.2">
      <c r="A18" s="11">
        <v>33207</v>
      </c>
      <c r="B18" t="s">
        <v>100</v>
      </c>
      <c r="C18" t="s">
        <v>14</v>
      </c>
      <c r="D18" t="s">
        <v>12</v>
      </c>
      <c r="F18" t="b">
        <v>1</v>
      </c>
      <c r="G18" t="b">
        <v>1</v>
      </c>
      <c r="H18" t="b">
        <v>1</v>
      </c>
      <c r="I18" t="b">
        <v>1</v>
      </c>
      <c r="L18" s="11">
        <v>33207</v>
      </c>
      <c r="M18" t="s">
        <v>100</v>
      </c>
      <c r="N18" t="s">
        <v>64</v>
      </c>
      <c r="O18">
        <v>6.5232093372695702E-3</v>
      </c>
      <c r="P18">
        <v>1.36144807333471E-2</v>
      </c>
      <c r="Q18">
        <v>2.4715548710707299E-2</v>
      </c>
      <c r="R18">
        <v>2.2135670236935901E-2</v>
      </c>
      <c r="S18">
        <v>1.81653134298249E-2</v>
      </c>
      <c r="T18">
        <v>2.1898643659700599E-2</v>
      </c>
      <c r="U18">
        <v>1.4665130455134999E-2</v>
      </c>
      <c r="V18">
        <v>2.63274070223487E-2</v>
      </c>
      <c r="W18">
        <v>2.3741838876237799E-2</v>
      </c>
      <c r="X18">
        <v>1.5910263522346899E-2</v>
      </c>
      <c r="Y18">
        <v>1.3478445840138201E-2</v>
      </c>
      <c r="Z18">
        <v>2.6068268309430199E-2</v>
      </c>
      <c r="AA18" t="b">
        <v>1</v>
      </c>
      <c r="AB18" t="b">
        <v>1</v>
      </c>
      <c r="AC18" t="b">
        <v>1</v>
      </c>
      <c r="AD18" t="b">
        <v>1</v>
      </c>
      <c r="AE18" t="b">
        <v>1</v>
      </c>
      <c r="AF18" t="b">
        <v>1</v>
      </c>
      <c r="AG18" t="b">
        <v>1</v>
      </c>
      <c r="AH18" t="b">
        <v>1</v>
      </c>
      <c r="AI18">
        <f>INT(Table3[[#This Row],[3M_rising_yoy]])</f>
        <v>1</v>
      </c>
      <c r="AJ18">
        <f>INT(Table3[[#This Row],[6M_rising_yoy]])</f>
        <v>1</v>
      </c>
      <c r="AK18">
        <f>INT(Table3[[#This Row],[9M_rising_yoy]])</f>
        <v>1</v>
      </c>
      <c r="AL18">
        <f>INT(Table3[[#This Row],[12M_rising_yoy]])</f>
        <v>1</v>
      </c>
      <c r="AM18" s="17"/>
    </row>
    <row r="19" spans="1:39" hidden="1" x14ac:dyDescent="0.2">
      <c r="A19" s="11">
        <v>33238</v>
      </c>
      <c r="B19" t="s">
        <v>101</v>
      </c>
      <c r="C19" t="s">
        <v>14</v>
      </c>
      <c r="D19" t="s">
        <v>12</v>
      </c>
      <c r="F19" t="b">
        <v>1</v>
      </c>
      <c r="G19" t="b">
        <v>1</v>
      </c>
      <c r="H19" t="b">
        <v>1</v>
      </c>
      <c r="I19" t="b">
        <v>1</v>
      </c>
      <c r="L19" s="11">
        <v>33238</v>
      </c>
      <c r="M19" t="s">
        <v>101</v>
      </c>
      <c r="N19" t="s">
        <v>64</v>
      </c>
      <c r="O19">
        <v>-1.13933367134982E-2</v>
      </c>
      <c r="P19">
        <v>-2.51249004507865E-2</v>
      </c>
      <c r="Q19">
        <v>-2.7547799349045599E-2</v>
      </c>
      <c r="R19">
        <v>-4.4189030903346901E-2</v>
      </c>
      <c r="S19">
        <v>-4.5820820222612801E-2</v>
      </c>
      <c r="T19">
        <v>-5.60808371066625E-2</v>
      </c>
      <c r="U19">
        <v>-4.6865567987237497E-2</v>
      </c>
      <c r="V19">
        <v>-4.4738831930732498E-2</v>
      </c>
      <c r="W19">
        <v>-5.2806186960028E-2</v>
      </c>
      <c r="X19">
        <v>-4.9016711686605902E-2</v>
      </c>
      <c r="Y19">
        <v>-4.1579803556218702E-2</v>
      </c>
      <c r="Z19">
        <v>-5.80989968962031E-3</v>
      </c>
      <c r="AA19" t="b">
        <v>1</v>
      </c>
      <c r="AB19" t="b">
        <v>1</v>
      </c>
      <c r="AC19" t="b">
        <v>1</v>
      </c>
      <c r="AD19" t="b">
        <v>1</v>
      </c>
      <c r="AE19" t="b">
        <v>0</v>
      </c>
      <c r="AF19" t="b">
        <v>1</v>
      </c>
      <c r="AG19" t="b">
        <v>1</v>
      </c>
      <c r="AH19" t="b">
        <v>1</v>
      </c>
      <c r="AI19">
        <f>INT(Table3[[#This Row],[3M_rising_yoy]])</f>
        <v>0</v>
      </c>
      <c r="AJ19">
        <f>INT(Table3[[#This Row],[6M_rising_yoy]])</f>
        <v>1</v>
      </c>
      <c r="AK19">
        <f>INT(Table3[[#This Row],[9M_rising_yoy]])</f>
        <v>1</v>
      </c>
      <c r="AL19">
        <f>INT(Table3[[#This Row],[12M_rising_yoy]])</f>
        <v>1</v>
      </c>
      <c r="AM19" s="17"/>
    </row>
    <row r="20" spans="1:39" hidden="1" x14ac:dyDescent="0.2">
      <c r="A20" s="11">
        <v>33269</v>
      </c>
      <c r="B20" t="s">
        <v>102</v>
      </c>
      <c r="C20" t="s">
        <v>14</v>
      </c>
      <c r="D20" t="s">
        <v>12</v>
      </c>
      <c r="F20" t="b">
        <v>1</v>
      </c>
      <c r="G20" t="b">
        <v>1</v>
      </c>
      <c r="H20" t="b">
        <v>1</v>
      </c>
      <c r="I20" t="b">
        <v>1</v>
      </c>
      <c r="L20" s="11">
        <v>33269</v>
      </c>
      <c r="M20" t="s">
        <v>102</v>
      </c>
      <c r="N20" t="s">
        <v>64</v>
      </c>
      <c r="O20">
        <v>-2.5016707746282601E-3</v>
      </c>
      <c r="P20">
        <v>1.35506664591285E-2</v>
      </c>
      <c r="Q20">
        <v>2.2613058964991498E-2</v>
      </c>
      <c r="R20">
        <v>4.2476920522730797E-2</v>
      </c>
      <c r="S20">
        <v>3.82751167492578E-2</v>
      </c>
      <c r="T20">
        <v>4.6669199403862098E-2</v>
      </c>
      <c r="U20">
        <v>7.4030959758294407E-2</v>
      </c>
      <c r="V20">
        <v>6.5219349228007498E-2</v>
      </c>
      <c r="W20">
        <v>7.5701553534054597E-2</v>
      </c>
      <c r="X20">
        <v>6.1744089774159898E-2</v>
      </c>
      <c r="Y20">
        <v>7.6063378874777501E-2</v>
      </c>
      <c r="Z20">
        <v>7.7107982257657401E-2</v>
      </c>
      <c r="AA20" t="b">
        <v>1</v>
      </c>
      <c r="AB20" t="b">
        <v>1</v>
      </c>
      <c r="AC20" t="b">
        <v>1</v>
      </c>
      <c r="AD20" t="b">
        <v>1</v>
      </c>
      <c r="AE20" t="b">
        <v>0</v>
      </c>
      <c r="AF20" t="b">
        <v>1</v>
      </c>
      <c r="AG20" t="b">
        <v>1</v>
      </c>
      <c r="AH20" t="b">
        <v>1</v>
      </c>
      <c r="AI20">
        <f>INT(Table3[[#This Row],[3M_rising_yoy]])</f>
        <v>0</v>
      </c>
      <c r="AJ20">
        <f>INT(Table3[[#This Row],[6M_rising_yoy]])</f>
        <v>1</v>
      </c>
      <c r="AK20">
        <f>INT(Table3[[#This Row],[9M_rising_yoy]])</f>
        <v>1</v>
      </c>
      <c r="AL20">
        <f>INT(Table3[[#This Row],[12M_rising_yoy]])</f>
        <v>1</v>
      </c>
      <c r="AM20" s="17"/>
    </row>
    <row r="21" spans="1:39" hidden="1" x14ac:dyDescent="0.2">
      <c r="A21" s="11">
        <v>33297</v>
      </c>
      <c r="B21" t="s">
        <v>103</v>
      </c>
      <c r="C21" t="s">
        <v>14</v>
      </c>
      <c r="D21" t="s">
        <v>12</v>
      </c>
      <c r="F21" t="b">
        <v>1</v>
      </c>
      <c r="G21" t="b">
        <v>1</v>
      </c>
      <c r="H21" t="b">
        <v>1</v>
      </c>
      <c r="I21" t="b">
        <v>1</v>
      </c>
      <c r="L21" s="11">
        <v>33297</v>
      </c>
      <c r="M21" t="s">
        <v>103</v>
      </c>
      <c r="N21" t="s">
        <v>64</v>
      </c>
      <c r="O21">
        <v>9.3457733587787306E-3</v>
      </c>
      <c r="P21">
        <v>6.56345591171847E-3</v>
      </c>
      <c r="Q21">
        <v>2.68164763156424E-2</v>
      </c>
      <c r="R21">
        <v>2.5356730231789099E-2</v>
      </c>
      <c r="S21">
        <v>2.47315105862537E-2</v>
      </c>
      <c r="T21">
        <v>2.2291285961804699E-2</v>
      </c>
      <c r="U21">
        <v>1.7155729992887E-2</v>
      </c>
      <c r="V21">
        <v>9.2144502258881805E-3</v>
      </c>
      <c r="W21">
        <v>2.1650762163678498E-2</v>
      </c>
      <c r="X21">
        <v>1.8757939732472102E-2</v>
      </c>
      <c r="Y21">
        <v>1.9003481357122699E-2</v>
      </c>
      <c r="Z21">
        <v>1.4986366363183E-2</v>
      </c>
      <c r="AA21" t="b">
        <v>1</v>
      </c>
      <c r="AB21" t="b">
        <v>1</v>
      </c>
      <c r="AC21" t="b">
        <v>1</v>
      </c>
      <c r="AD21" t="b">
        <v>1</v>
      </c>
      <c r="AE21" t="b">
        <v>0</v>
      </c>
      <c r="AF21" t="b">
        <v>0</v>
      </c>
      <c r="AG21" t="b">
        <v>1</v>
      </c>
      <c r="AH21" t="b">
        <v>1</v>
      </c>
      <c r="AI21">
        <f>INT(Table3[[#This Row],[3M_rising_yoy]])</f>
        <v>0</v>
      </c>
      <c r="AJ21">
        <f>INT(Table3[[#This Row],[6M_rising_yoy]])</f>
        <v>0</v>
      </c>
      <c r="AK21">
        <f>INT(Table3[[#This Row],[9M_rising_yoy]])</f>
        <v>1</v>
      </c>
      <c r="AL21">
        <f>INT(Table3[[#This Row],[12M_rising_yoy]])</f>
        <v>1</v>
      </c>
      <c r="AM21" s="17"/>
    </row>
    <row r="22" spans="1:39" hidden="1" x14ac:dyDescent="0.2">
      <c r="A22" s="11">
        <v>33326</v>
      </c>
      <c r="B22" t="s">
        <v>104</v>
      </c>
      <c r="C22" t="s">
        <v>14</v>
      </c>
      <c r="D22" t="s">
        <v>12</v>
      </c>
      <c r="F22" t="b">
        <v>1</v>
      </c>
      <c r="G22" t="b">
        <v>1</v>
      </c>
      <c r="H22" t="b">
        <v>1</v>
      </c>
      <c r="I22" t="b">
        <v>1</v>
      </c>
      <c r="L22" s="11">
        <v>33326</v>
      </c>
      <c r="M22" t="s">
        <v>104</v>
      </c>
      <c r="N22" t="s">
        <v>64</v>
      </c>
      <c r="O22">
        <v>-1.01874445856848E-2</v>
      </c>
      <c r="P22">
        <v>1.17258063984513E-2</v>
      </c>
      <c r="Q22">
        <v>1.03198346717001E-2</v>
      </c>
      <c r="R22">
        <v>1.2978073784675401E-2</v>
      </c>
      <c r="S22">
        <v>1.2373254346076301E-3</v>
      </c>
      <c r="T22">
        <v>1.00636241483911E-2</v>
      </c>
      <c r="U22">
        <v>-3.46642290776966E-3</v>
      </c>
      <c r="V22">
        <v>-4.5557571009976396E-3</v>
      </c>
      <c r="W22">
        <v>7.3954969791989403E-3</v>
      </c>
      <c r="X22">
        <v>1.47849512573763E-2</v>
      </c>
      <c r="Y22">
        <v>1.7084583531552198E-2</v>
      </c>
      <c r="Z22">
        <v>3.4257280630726097E-2</v>
      </c>
      <c r="AA22" t="b">
        <v>1</v>
      </c>
      <c r="AB22" t="b">
        <v>1</v>
      </c>
      <c r="AC22" t="b">
        <v>1</v>
      </c>
      <c r="AD22" t="b">
        <v>1</v>
      </c>
      <c r="AE22" t="b">
        <v>0</v>
      </c>
      <c r="AF22" t="b">
        <v>0</v>
      </c>
      <c r="AG22" t="b">
        <v>1</v>
      </c>
      <c r="AH22" t="b">
        <v>0</v>
      </c>
      <c r="AI22">
        <f>INT(Table3[[#This Row],[3M_rising_yoy]])</f>
        <v>0</v>
      </c>
      <c r="AJ22">
        <f>INT(Table3[[#This Row],[6M_rising_yoy]])</f>
        <v>0</v>
      </c>
      <c r="AK22">
        <f>INT(Table3[[#This Row],[9M_rising_yoy]])</f>
        <v>1</v>
      </c>
      <c r="AL22">
        <f>INT(Table3[[#This Row],[12M_rising_yoy]])</f>
        <v>0</v>
      </c>
      <c r="AM22" s="17"/>
    </row>
    <row r="23" spans="1:39" hidden="1" x14ac:dyDescent="0.2">
      <c r="A23" s="11">
        <v>33358</v>
      </c>
      <c r="B23" t="s">
        <v>105</v>
      </c>
      <c r="C23" t="s">
        <v>14</v>
      </c>
      <c r="D23" t="s">
        <v>12</v>
      </c>
      <c r="F23" t="b">
        <v>1</v>
      </c>
      <c r="G23" t="b">
        <v>1</v>
      </c>
      <c r="H23" t="b">
        <v>1</v>
      </c>
      <c r="I23" t="b">
        <v>1</v>
      </c>
      <c r="L23" s="11">
        <v>33358</v>
      </c>
      <c r="M23" t="s">
        <v>105</v>
      </c>
      <c r="N23" t="s">
        <v>64</v>
      </c>
      <c r="O23">
        <v>1.31654595743651E-2</v>
      </c>
      <c r="P23">
        <v>1.38166788649252E-2</v>
      </c>
      <c r="Q23">
        <v>1.4682961654572699E-2</v>
      </c>
      <c r="R23">
        <v>1.34404821631572E-2</v>
      </c>
      <c r="S23">
        <v>6.5798250049573497E-3</v>
      </c>
      <c r="T23">
        <v>9.7657682266589704E-3</v>
      </c>
      <c r="U23">
        <v>2.28973569441339E-2</v>
      </c>
      <c r="V23">
        <v>3.0298522825067298E-3</v>
      </c>
      <c r="W23">
        <v>6.0332874889277299E-3</v>
      </c>
      <c r="X23">
        <v>-7.6001160597516304E-3</v>
      </c>
      <c r="Y23">
        <v>-1.56139169541394E-2</v>
      </c>
      <c r="Z23">
        <v>-5.7601283453362299E-3</v>
      </c>
      <c r="AA23" t="b">
        <v>1</v>
      </c>
      <c r="AB23" t="b">
        <v>1</v>
      </c>
      <c r="AC23" t="b">
        <v>1</v>
      </c>
      <c r="AD23" t="b">
        <v>1</v>
      </c>
      <c r="AE23" t="b">
        <v>0</v>
      </c>
      <c r="AF23" t="b">
        <v>0</v>
      </c>
      <c r="AG23" t="b">
        <v>1</v>
      </c>
      <c r="AH23" t="b">
        <v>1</v>
      </c>
      <c r="AI23">
        <f>INT(Table3[[#This Row],[3M_rising_yoy]])</f>
        <v>0</v>
      </c>
      <c r="AJ23">
        <f>INT(Table3[[#This Row],[6M_rising_yoy]])</f>
        <v>0</v>
      </c>
      <c r="AK23">
        <f>INT(Table3[[#This Row],[9M_rising_yoy]])</f>
        <v>1</v>
      </c>
      <c r="AL23">
        <f>INT(Table3[[#This Row],[12M_rising_yoy]])</f>
        <v>1</v>
      </c>
      <c r="AM23" s="17"/>
    </row>
    <row r="24" spans="1:39" hidden="1" x14ac:dyDescent="0.2">
      <c r="A24" s="11">
        <v>33389</v>
      </c>
      <c r="B24" t="s">
        <v>106</v>
      </c>
      <c r="C24" t="s">
        <v>14</v>
      </c>
      <c r="D24" t="s">
        <v>12</v>
      </c>
      <c r="F24" t="b">
        <v>1</v>
      </c>
      <c r="G24" t="b">
        <v>1</v>
      </c>
      <c r="H24" t="b">
        <v>1</v>
      </c>
      <c r="I24" t="b">
        <v>1</v>
      </c>
      <c r="L24" s="11">
        <v>33389</v>
      </c>
      <c r="M24" t="s">
        <v>106</v>
      </c>
      <c r="N24" t="s">
        <v>64</v>
      </c>
      <c r="O24">
        <v>-4.21061657528609E-3</v>
      </c>
      <c r="P24">
        <v>-4.92117782515089E-3</v>
      </c>
      <c r="Q24">
        <v>-1.17079729869034E-2</v>
      </c>
      <c r="R24">
        <v>-1.53869821438122E-2</v>
      </c>
      <c r="S24">
        <v>-2.615268912546E-2</v>
      </c>
      <c r="T24">
        <v>-2.8058237440314899E-2</v>
      </c>
      <c r="U24">
        <v>-2.1495581164389401E-2</v>
      </c>
      <c r="V24">
        <v>-3.27928955644144E-2</v>
      </c>
      <c r="W24">
        <v>-3.0194019369256499E-2</v>
      </c>
      <c r="X24">
        <v>-1.8225969616098299E-2</v>
      </c>
      <c r="Y24">
        <v>-2.3740122468310299E-2</v>
      </c>
      <c r="Z24">
        <v>-2.7609224098009099E-2</v>
      </c>
      <c r="AA24" t="b">
        <v>1</v>
      </c>
      <c r="AB24" t="b">
        <v>1</v>
      </c>
      <c r="AC24" t="b">
        <v>1</v>
      </c>
      <c r="AD24" t="b">
        <v>1</v>
      </c>
      <c r="AE24" t="b">
        <v>0</v>
      </c>
      <c r="AF24" t="b">
        <v>0</v>
      </c>
      <c r="AG24" t="b">
        <v>0</v>
      </c>
      <c r="AH24" t="b">
        <v>1</v>
      </c>
      <c r="AI24">
        <f>INT(Table3[[#This Row],[3M_rising_yoy]])</f>
        <v>0</v>
      </c>
      <c r="AJ24">
        <f>INT(Table3[[#This Row],[6M_rising_yoy]])</f>
        <v>0</v>
      </c>
      <c r="AK24">
        <f>INT(Table3[[#This Row],[9M_rising_yoy]])</f>
        <v>0</v>
      </c>
      <c r="AL24">
        <f>INT(Table3[[#This Row],[12M_rising_yoy]])</f>
        <v>1</v>
      </c>
      <c r="AM24" s="17"/>
    </row>
    <row r="25" spans="1:39" hidden="1" x14ac:dyDescent="0.2">
      <c r="A25" s="11">
        <v>33417</v>
      </c>
      <c r="B25" t="s">
        <v>107</v>
      </c>
      <c r="C25" t="s">
        <v>14</v>
      </c>
      <c r="D25" t="s">
        <v>13</v>
      </c>
      <c r="F25" t="b">
        <v>1</v>
      </c>
      <c r="G25" t="b">
        <v>1</v>
      </c>
      <c r="H25" t="b">
        <v>1</v>
      </c>
      <c r="I25" t="b">
        <v>1</v>
      </c>
      <c r="L25" s="11">
        <v>33417</v>
      </c>
      <c r="M25" t="s">
        <v>107</v>
      </c>
      <c r="N25" t="s">
        <v>64</v>
      </c>
      <c r="O25">
        <v>1.8251397028262902E-2</v>
      </c>
      <c r="P25">
        <v>1.7038888165715301E-2</v>
      </c>
      <c r="Q25">
        <v>6.2930421373812396E-3</v>
      </c>
      <c r="R25">
        <v>8.4850290947062704E-3</v>
      </c>
      <c r="S25">
        <v>1.89039052036124E-2</v>
      </c>
      <c r="T25">
        <v>1.4068737028302501E-2</v>
      </c>
      <c r="U25">
        <v>1.30737308908712E-2</v>
      </c>
      <c r="V25">
        <v>1.6392216772356399E-2</v>
      </c>
      <c r="W25">
        <v>2.5235712383647E-2</v>
      </c>
      <c r="X25">
        <v>3.1188238862263701E-2</v>
      </c>
      <c r="Y25">
        <v>2.89233471940386E-2</v>
      </c>
      <c r="Z25">
        <v>2.8006531909687101E-2</v>
      </c>
      <c r="AA25" t="b">
        <v>1</v>
      </c>
      <c r="AB25" t="b">
        <v>1</v>
      </c>
      <c r="AC25" t="b">
        <v>1</v>
      </c>
      <c r="AD25" t="b">
        <v>1</v>
      </c>
      <c r="AE25" t="b">
        <v>0</v>
      </c>
      <c r="AF25" t="b">
        <v>0</v>
      </c>
      <c r="AG25" t="b">
        <v>0</v>
      </c>
      <c r="AH25" t="b">
        <v>1</v>
      </c>
      <c r="AI25">
        <f>INT(Table3[[#This Row],[3M_rising_yoy]])</f>
        <v>0</v>
      </c>
      <c r="AJ25">
        <f>INT(Table3[[#This Row],[6M_rising_yoy]])</f>
        <v>0</v>
      </c>
      <c r="AK25">
        <f>INT(Table3[[#This Row],[9M_rising_yoy]])</f>
        <v>0</v>
      </c>
      <c r="AL25">
        <f>INT(Table3[[#This Row],[12M_rising_yoy]])</f>
        <v>1</v>
      </c>
      <c r="AM25" s="17"/>
    </row>
    <row r="26" spans="1:39" hidden="1" x14ac:dyDescent="0.2">
      <c r="A26" s="11">
        <v>33450</v>
      </c>
      <c r="B26" t="s">
        <v>108</v>
      </c>
      <c r="C26" t="s">
        <v>14</v>
      </c>
      <c r="D26" t="s">
        <v>13</v>
      </c>
      <c r="F26" t="b">
        <v>1</v>
      </c>
      <c r="G26" t="b">
        <v>1</v>
      </c>
      <c r="H26" t="b">
        <v>1</v>
      </c>
      <c r="I26" t="b">
        <v>1</v>
      </c>
      <c r="L26" s="11">
        <v>33450</v>
      </c>
      <c r="M26" t="s">
        <v>108</v>
      </c>
      <c r="N26" t="s">
        <v>64</v>
      </c>
      <c r="O26">
        <v>-1.7271785978854E-3</v>
      </c>
      <c r="P26">
        <v>-1.43349299616135E-3</v>
      </c>
      <c r="Q26">
        <v>-6.5024370327967304E-3</v>
      </c>
      <c r="R26">
        <v>8.3296855007071093E-3</v>
      </c>
      <c r="S26">
        <v>8.5763351067411602E-3</v>
      </c>
      <c r="T26">
        <v>5.5310963701258303E-3</v>
      </c>
      <c r="U26">
        <v>1.7867364805712599E-4</v>
      </c>
      <c r="V26">
        <v>2.7727035490605601E-3</v>
      </c>
      <c r="W26">
        <v>6.9606960064649802E-3</v>
      </c>
      <c r="X26">
        <v>7.8293361505825596E-3</v>
      </c>
      <c r="Y26">
        <v>6.42530641794047E-3</v>
      </c>
      <c r="Z26">
        <v>-3.1152139874739402E-3</v>
      </c>
      <c r="AA26" t="b">
        <v>1</v>
      </c>
      <c r="AB26" t="b">
        <v>1</v>
      </c>
      <c r="AC26" t="b">
        <v>1</v>
      </c>
      <c r="AD26" t="b">
        <v>1</v>
      </c>
      <c r="AE26" t="b">
        <v>0</v>
      </c>
      <c r="AF26" t="b">
        <v>0</v>
      </c>
      <c r="AG26" t="b">
        <v>0</v>
      </c>
      <c r="AH26" t="b">
        <v>0</v>
      </c>
      <c r="AI26">
        <f>INT(Table3[[#This Row],[3M_rising_yoy]])</f>
        <v>0</v>
      </c>
      <c r="AJ26">
        <f>INT(Table3[[#This Row],[6M_rising_yoy]])</f>
        <v>0</v>
      </c>
      <c r="AK26">
        <f>INT(Table3[[#This Row],[9M_rising_yoy]])</f>
        <v>0</v>
      </c>
      <c r="AL26">
        <f>INT(Table3[[#This Row],[12M_rising_yoy]])</f>
        <v>0</v>
      </c>
      <c r="AM26" s="17"/>
    </row>
    <row r="27" spans="1:39" hidden="1" x14ac:dyDescent="0.2">
      <c r="A27" s="11">
        <v>33480</v>
      </c>
      <c r="B27" t="s">
        <v>109</v>
      </c>
      <c r="C27" t="s">
        <v>14</v>
      </c>
      <c r="D27" t="s">
        <v>13</v>
      </c>
      <c r="F27" t="b">
        <v>1</v>
      </c>
      <c r="G27" t="b">
        <v>1</v>
      </c>
      <c r="H27" t="b">
        <v>1</v>
      </c>
      <c r="I27" t="b">
        <v>1</v>
      </c>
      <c r="L27" s="11">
        <v>33480</v>
      </c>
      <c r="M27" t="s">
        <v>109</v>
      </c>
      <c r="N27" t="s">
        <v>64</v>
      </c>
      <c r="O27">
        <v>-8.1589186495208896E-3</v>
      </c>
      <c r="P27">
        <v>-1.3609197614324499E-2</v>
      </c>
      <c r="Q27">
        <v>-1.5679639516943501E-2</v>
      </c>
      <c r="R27">
        <v>-1.5758180609972201E-2</v>
      </c>
      <c r="S27">
        <v>-1.6738607840621499E-2</v>
      </c>
      <c r="T27">
        <v>-2.6544422184281199E-2</v>
      </c>
      <c r="U27">
        <v>-2.5197401317845501E-2</v>
      </c>
      <c r="V27">
        <v>-1.9480349923186001E-2</v>
      </c>
      <c r="W27">
        <v>-2.89416731637832E-2</v>
      </c>
      <c r="X27">
        <v>-2.2996297465959901E-2</v>
      </c>
      <c r="Y27">
        <v>-2.3623289777979499E-2</v>
      </c>
      <c r="Z27">
        <v>-1.9973185001694E-2</v>
      </c>
      <c r="AA27" t="b">
        <v>1</v>
      </c>
      <c r="AB27" t="b">
        <v>1</v>
      </c>
      <c r="AC27" t="b">
        <v>1</v>
      </c>
      <c r="AD27" t="b">
        <v>1</v>
      </c>
      <c r="AE27" t="b">
        <v>0</v>
      </c>
      <c r="AF27" t="b">
        <v>0</v>
      </c>
      <c r="AG27" t="b">
        <v>0</v>
      </c>
      <c r="AH27" t="b">
        <v>0</v>
      </c>
      <c r="AI27">
        <f>INT(Table3[[#This Row],[3M_rising_yoy]])</f>
        <v>0</v>
      </c>
      <c r="AJ27">
        <f>INT(Table3[[#This Row],[6M_rising_yoy]])</f>
        <v>0</v>
      </c>
      <c r="AK27">
        <f>INT(Table3[[#This Row],[9M_rising_yoy]])</f>
        <v>0</v>
      </c>
      <c r="AL27">
        <f>INT(Table3[[#This Row],[12M_rising_yoy]])</f>
        <v>0</v>
      </c>
      <c r="AM27" s="17"/>
    </row>
    <row r="28" spans="1:39" hidden="1" x14ac:dyDescent="0.2">
      <c r="A28" s="11">
        <v>33511</v>
      </c>
      <c r="B28" t="s">
        <v>110</v>
      </c>
      <c r="C28" t="s">
        <v>14</v>
      </c>
      <c r="D28" t="s">
        <v>13</v>
      </c>
      <c r="F28" t="b">
        <v>1</v>
      </c>
      <c r="G28" t="b">
        <v>1</v>
      </c>
      <c r="H28" t="b">
        <v>1</v>
      </c>
      <c r="I28" t="b">
        <v>1</v>
      </c>
      <c r="L28" s="11">
        <v>33511</v>
      </c>
      <c r="M28" t="s">
        <v>110</v>
      </c>
      <c r="N28" t="s">
        <v>64</v>
      </c>
      <c r="O28">
        <v>3.4929812603943199E-3</v>
      </c>
      <c r="P28">
        <v>1.07103175885181E-3</v>
      </c>
      <c r="Q28">
        <v>-8.6789747495167307E-3</v>
      </c>
      <c r="R28">
        <v>-1.65129593901851E-2</v>
      </c>
      <c r="S28">
        <v>-2.0940636465118401E-2</v>
      </c>
      <c r="T28">
        <v>-1.78480897650913E-2</v>
      </c>
      <c r="U28">
        <v>-2.7830411049735399E-2</v>
      </c>
      <c r="V28">
        <v>-1.8153172806123E-2</v>
      </c>
      <c r="W28">
        <v>-1.56661918955599E-2</v>
      </c>
      <c r="X28">
        <v>-2.7120815916260501E-3</v>
      </c>
      <c r="Y28">
        <v>9.0435479380286399E-3</v>
      </c>
      <c r="Z28">
        <v>1.36771926588947E-2</v>
      </c>
      <c r="AA28" t="b">
        <v>1</v>
      </c>
      <c r="AB28" t="b">
        <v>1</v>
      </c>
      <c r="AC28" t="b">
        <v>1</v>
      </c>
      <c r="AD28" t="b">
        <v>1</v>
      </c>
      <c r="AE28" t="b">
        <v>0</v>
      </c>
      <c r="AF28" t="b">
        <v>0</v>
      </c>
      <c r="AG28" t="b">
        <v>0</v>
      </c>
      <c r="AH28" t="b">
        <v>0</v>
      </c>
      <c r="AI28">
        <f>INT(Table3[[#This Row],[3M_rising_yoy]])</f>
        <v>0</v>
      </c>
      <c r="AJ28">
        <f>INT(Table3[[#This Row],[6M_rising_yoy]])</f>
        <v>0</v>
      </c>
      <c r="AK28">
        <f>INT(Table3[[#This Row],[9M_rising_yoy]])</f>
        <v>0</v>
      </c>
      <c r="AL28">
        <f>INT(Table3[[#This Row],[12M_rising_yoy]])</f>
        <v>0</v>
      </c>
      <c r="AM28" s="17"/>
    </row>
    <row r="29" spans="1:39" hidden="1" x14ac:dyDescent="0.2">
      <c r="A29" s="11">
        <v>33542</v>
      </c>
      <c r="B29" t="s">
        <v>111</v>
      </c>
      <c r="C29" t="s">
        <v>13</v>
      </c>
      <c r="D29" t="s">
        <v>13</v>
      </c>
      <c r="F29" t="b">
        <v>1</v>
      </c>
      <c r="G29" t="b">
        <v>1</v>
      </c>
      <c r="H29" t="b">
        <v>1</v>
      </c>
      <c r="I29" t="b">
        <v>1</v>
      </c>
      <c r="L29" s="11">
        <v>33542</v>
      </c>
      <c r="M29" t="s">
        <v>111</v>
      </c>
      <c r="N29" t="s">
        <v>64</v>
      </c>
      <c r="O29">
        <v>-2.86513263979493E-3</v>
      </c>
      <c r="P29">
        <v>-4.7058245798502398E-3</v>
      </c>
      <c r="Q29">
        <v>-8.1947002680464696E-3</v>
      </c>
      <c r="R29">
        <v>-4.7257356629368799E-3</v>
      </c>
      <c r="S29">
        <v>4.9835480807263102E-3</v>
      </c>
      <c r="T29">
        <v>3.3497044390573502E-3</v>
      </c>
      <c r="U29">
        <v>3.9370298069944997E-3</v>
      </c>
      <c r="V29">
        <v>1.3251909039569699E-2</v>
      </c>
      <c r="W29">
        <v>1.5069491743296699E-2</v>
      </c>
      <c r="X29">
        <v>1.45089895960981E-2</v>
      </c>
      <c r="Y29">
        <v>-2.26006267967689E-2</v>
      </c>
      <c r="Z29">
        <v>-1.5577998108756401E-2</v>
      </c>
      <c r="AA29" t="b">
        <v>1</v>
      </c>
      <c r="AB29" t="b">
        <v>1</v>
      </c>
      <c r="AC29" t="b">
        <v>1</v>
      </c>
      <c r="AD29" t="b">
        <v>1</v>
      </c>
      <c r="AE29" t="b">
        <v>0</v>
      </c>
      <c r="AF29" t="b">
        <v>0</v>
      </c>
      <c r="AG29" t="b">
        <v>0</v>
      </c>
      <c r="AH29" t="b">
        <v>0</v>
      </c>
      <c r="AI29">
        <f>INT(Table3[[#This Row],[3M_rising_yoy]])</f>
        <v>0</v>
      </c>
      <c r="AJ29">
        <f>INT(Table3[[#This Row],[6M_rising_yoy]])</f>
        <v>0</v>
      </c>
      <c r="AK29">
        <f>INT(Table3[[#This Row],[9M_rising_yoy]])</f>
        <v>0</v>
      </c>
      <c r="AL29">
        <f>INT(Table3[[#This Row],[12M_rising_yoy]])</f>
        <v>0</v>
      </c>
      <c r="AM29" s="17"/>
    </row>
    <row r="30" spans="1:39" hidden="1" x14ac:dyDescent="0.2">
      <c r="A30" s="11">
        <v>33571</v>
      </c>
      <c r="B30" t="s">
        <v>112</v>
      </c>
      <c r="C30" t="s">
        <v>13</v>
      </c>
      <c r="D30" t="s">
        <v>13</v>
      </c>
      <c r="F30" t="b">
        <v>1</v>
      </c>
      <c r="G30" t="b">
        <v>1</v>
      </c>
      <c r="H30" t="b">
        <v>1</v>
      </c>
      <c r="I30" t="b">
        <v>1</v>
      </c>
      <c r="L30" s="11">
        <v>33571</v>
      </c>
      <c r="M30" t="s">
        <v>112</v>
      </c>
      <c r="N30" t="s">
        <v>64</v>
      </c>
      <c r="O30">
        <v>1.6852352655598299E-2</v>
      </c>
      <c r="P30">
        <v>1.5908800651552799E-2</v>
      </c>
      <c r="Q30">
        <v>1.3607703392057101E-2</v>
      </c>
      <c r="R30">
        <v>6.5414373811287698E-3</v>
      </c>
      <c r="S30">
        <v>1.10622522866918E-2</v>
      </c>
      <c r="T30">
        <v>9.0083039456534397E-3</v>
      </c>
      <c r="U30">
        <v>8.3797351217211793E-3</v>
      </c>
      <c r="V30">
        <v>7.8570565477587007E-3</v>
      </c>
      <c r="W30">
        <v>1.8157651554210699E-2</v>
      </c>
      <c r="X30">
        <v>2.5955151555285799E-2</v>
      </c>
      <c r="Y30">
        <v>2.5973857041067399E-2</v>
      </c>
      <c r="Z30">
        <v>2.15211989055357E-2</v>
      </c>
      <c r="AA30" t="b">
        <v>1</v>
      </c>
      <c r="AB30" t="b">
        <v>1</v>
      </c>
      <c r="AC30" t="b">
        <v>1</v>
      </c>
      <c r="AD30" t="b">
        <v>1</v>
      </c>
      <c r="AE30" t="b">
        <v>0</v>
      </c>
      <c r="AF30" t="b">
        <v>0</v>
      </c>
      <c r="AG30" t="b">
        <v>0</v>
      </c>
      <c r="AH30" t="b">
        <v>0</v>
      </c>
      <c r="AI30">
        <f>INT(Table3[[#This Row],[3M_rising_yoy]])</f>
        <v>0</v>
      </c>
      <c r="AJ30">
        <f>INT(Table3[[#This Row],[6M_rising_yoy]])</f>
        <v>0</v>
      </c>
      <c r="AK30">
        <f>INT(Table3[[#This Row],[9M_rising_yoy]])</f>
        <v>0</v>
      </c>
      <c r="AL30">
        <f>INT(Table3[[#This Row],[12M_rising_yoy]])</f>
        <v>0</v>
      </c>
      <c r="AM30" s="17"/>
    </row>
    <row r="31" spans="1:39" hidden="1" x14ac:dyDescent="0.2">
      <c r="A31" s="11">
        <v>33603</v>
      </c>
      <c r="B31" t="s">
        <v>113</v>
      </c>
      <c r="C31" t="s">
        <v>14</v>
      </c>
      <c r="D31" t="s">
        <v>12</v>
      </c>
      <c r="F31" t="b">
        <v>1</v>
      </c>
      <c r="G31" t="b">
        <v>1</v>
      </c>
      <c r="H31" t="b">
        <v>1</v>
      </c>
      <c r="I31" t="b">
        <v>1</v>
      </c>
      <c r="L31" s="11">
        <v>33603</v>
      </c>
      <c r="M31" t="s">
        <v>113</v>
      </c>
      <c r="N31" t="s">
        <v>64</v>
      </c>
      <c r="O31">
        <v>4.2882896024276602E-4</v>
      </c>
      <c r="P31">
        <v>5.4341167252171998E-3</v>
      </c>
      <c r="Q31">
        <v>2.54055834398903E-3</v>
      </c>
      <c r="R31">
        <v>1.2383461268110599E-3</v>
      </c>
      <c r="S31">
        <v>2.9174840465016E-3</v>
      </c>
      <c r="T31">
        <v>1.80465118791883E-3</v>
      </c>
      <c r="U31">
        <v>-4.2141007451879098E-3</v>
      </c>
      <c r="V31">
        <v>-6.0144105825531398E-3</v>
      </c>
      <c r="W31">
        <v>8.64961036861156E-3</v>
      </c>
      <c r="X31">
        <v>9.5165298369448408E-3</v>
      </c>
      <c r="Y31">
        <v>3.4090214036299701E-3</v>
      </c>
      <c r="Z31">
        <v>5.0285381090506799E-3</v>
      </c>
      <c r="AA31" t="b">
        <v>1</v>
      </c>
      <c r="AB31" t="b">
        <v>1</v>
      </c>
      <c r="AC31" t="b">
        <v>1</v>
      </c>
      <c r="AD31" t="b">
        <v>1</v>
      </c>
      <c r="AE31" t="b">
        <v>0</v>
      </c>
      <c r="AF31" t="b">
        <v>0</v>
      </c>
      <c r="AG31" t="b">
        <v>0</v>
      </c>
      <c r="AH31" t="b">
        <v>0</v>
      </c>
      <c r="AI31">
        <f>INT(Table3[[#This Row],[3M_rising_yoy]])</f>
        <v>0</v>
      </c>
      <c r="AJ31">
        <f>INT(Table3[[#This Row],[6M_rising_yoy]])</f>
        <v>0</v>
      </c>
      <c r="AK31">
        <f>INT(Table3[[#This Row],[9M_rising_yoy]])</f>
        <v>0</v>
      </c>
      <c r="AL31">
        <f>INT(Table3[[#This Row],[12M_rising_yoy]])</f>
        <v>0</v>
      </c>
      <c r="AM31" s="17"/>
    </row>
    <row r="32" spans="1:39" hidden="1" x14ac:dyDescent="0.2">
      <c r="A32" s="11">
        <v>33634</v>
      </c>
      <c r="B32" t="s">
        <v>114</v>
      </c>
      <c r="C32" t="s">
        <v>13</v>
      </c>
      <c r="D32" t="s">
        <v>12</v>
      </c>
      <c r="F32" t="b">
        <v>1</v>
      </c>
      <c r="G32" t="b">
        <v>1</v>
      </c>
      <c r="H32" t="b">
        <v>1</v>
      </c>
      <c r="I32" t="b">
        <v>1</v>
      </c>
      <c r="L32" s="11">
        <v>33634</v>
      </c>
      <c r="M32" t="s">
        <v>114</v>
      </c>
      <c r="N32" t="s">
        <v>64</v>
      </c>
      <c r="O32">
        <v>2.08143500163049E-3</v>
      </c>
      <c r="P32">
        <v>1.3045612358020001E-2</v>
      </c>
      <c r="Q32">
        <v>1.3427236628379999E-2</v>
      </c>
      <c r="R32">
        <v>1.36553067744993E-2</v>
      </c>
      <c r="S32">
        <v>7.1650399137499401E-3</v>
      </c>
      <c r="T32">
        <v>1.4225285527602299E-2</v>
      </c>
      <c r="U32">
        <v>1.4311893199469201E-2</v>
      </c>
      <c r="V32">
        <v>2.2626229698684899E-2</v>
      </c>
      <c r="W32">
        <v>1.42568417848887E-2</v>
      </c>
      <c r="X32">
        <v>1.16403266947553E-2</v>
      </c>
      <c r="Y32">
        <v>-8.1210667115993995E-4</v>
      </c>
      <c r="Z32">
        <v>1.37766164987707E-3</v>
      </c>
      <c r="AA32" t="b">
        <v>1</v>
      </c>
      <c r="AB32" t="b">
        <v>1</v>
      </c>
      <c r="AC32" t="b">
        <v>1</v>
      </c>
      <c r="AD32" t="b">
        <v>1</v>
      </c>
      <c r="AE32" t="b">
        <v>0</v>
      </c>
      <c r="AF32" t="b">
        <v>0</v>
      </c>
      <c r="AG32" t="b">
        <v>0</v>
      </c>
      <c r="AH32" t="b">
        <v>0</v>
      </c>
      <c r="AI32">
        <f>INT(Table3[[#This Row],[3M_rising_yoy]])</f>
        <v>0</v>
      </c>
      <c r="AJ32">
        <f>INT(Table3[[#This Row],[6M_rising_yoy]])</f>
        <v>0</v>
      </c>
      <c r="AK32">
        <f>INT(Table3[[#This Row],[9M_rising_yoy]])</f>
        <v>0</v>
      </c>
      <c r="AL32">
        <f>INT(Table3[[#This Row],[12M_rising_yoy]])</f>
        <v>0</v>
      </c>
      <c r="AM32" s="17"/>
    </row>
    <row r="33" spans="1:39" hidden="1" x14ac:dyDescent="0.2">
      <c r="A33" s="11">
        <v>33662</v>
      </c>
      <c r="B33" t="s">
        <v>115</v>
      </c>
      <c r="C33" t="s">
        <v>13</v>
      </c>
      <c r="D33" t="s">
        <v>13</v>
      </c>
      <c r="F33" t="b">
        <v>1</v>
      </c>
      <c r="G33" t="b">
        <v>1</v>
      </c>
      <c r="H33" t="b">
        <v>1</v>
      </c>
      <c r="I33" t="b">
        <v>1</v>
      </c>
      <c r="L33" s="11">
        <v>33662</v>
      </c>
      <c r="M33" t="s">
        <v>115</v>
      </c>
      <c r="N33" t="s">
        <v>64</v>
      </c>
      <c r="O33">
        <v>-2.7853460904103601E-4</v>
      </c>
      <c r="P33">
        <v>1.02543438297209E-3</v>
      </c>
      <c r="Q33">
        <v>-7.44696730158966E-3</v>
      </c>
      <c r="R33">
        <v>-1.42248692391617E-2</v>
      </c>
      <c r="S33">
        <v>-1.90555522234922E-2</v>
      </c>
      <c r="T33">
        <v>-1.69820707175109E-2</v>
      </c>
      <c r="U33">
        <v>-1.27698898458703E-2</v>
      </c>
      <c r="V33">
        <v>-1.9694046715785601E-2</v>
      </c>
      <c r="W33">
        <v>-2.00152834948541E-2</v>
      </c>
      <c r="X33">
        <v>-1.52521475794759E-2</v>
      </c>
      <c r="Y33">
        <v>-1.38719940341185E-2</v>
      </c>
      <c r="Z33">
        <v>-6.0344959775524504E-3</v>
      </c>
      <c r="AA33" t="b">
        <v>1</v>
      </c>
      <c r="AB33" t="b">
        <v>1</v>
      </c>
      <c r="AC33" t="b">
        <v>1</v>
      </c>
      <c r="AD33" t="b">
        <v>1</v>
      </c>
      <c r="AE33" t="b">
        <v>0</v>
      </c>
      <c r="AF33" t="b">
        <v>0</v>
      </c>
      <c r="AG33" t="b">
        <v>0</v>
      </c>
      <c r="AH33" t="b">
        <v>0</v>
      </c>
      <c r="AI33">
        <f>INT(Table3[[#This Row],[3M_rising_yoy]])</f>
        <v>0</v>
      </c>
      <c r="AJ33">
        <f>INT(Table3[[#This Row],[6M_rising_yoy]])</f>
        <v>0</v>
      </c>
      <c r="AK33">
        <f>INT(Table3[[#This Row],[9M_rising_yoy]])</f>
        <v>0</v>
      </c>
      <c r="AL33">
        <f>INT(Table3[[#This Row],[12M_rising_yoy]])</f>
        <v>0</v>
      </c>
      <c r="AM33" s="17"/>
    </row>
    <row r="34" spans="1:39" hidden="1" x14ac:dyDescent="0.2">
      <c r="A34" s="11">
        <v>33694</v>
      </c>
      <c r="B34" t="s">
        <v>116</v>
      </c>
      <c r="C34" t="s">
        <v>14</v>
      </c>
      <c r="D34" t="s">
        <v>13</v>
      </c>
      <c r="F34" t="b">
        <v>1</v>
      </c>
      <c r="G34" t="b">
        <v>1</v>
      </c>
      <c r="H34" t="b">
        <v>1</v>
      </c>
      <c r="I34" t="b">
        <v>1</v>
      </c>
      <c r="L34" s="11">
        <v>33694</v>
      </c>
      <c r="M34" t="s">
        <v>116</v>
      </c>
      <c r="N34" t="s">
        <v>64</v>
      </c>
      <c r="O34">
        <v>1.3713107731678699E-3</v>
      </c>
      <c r="P34">
        <v>-7.8373058291248895E-3</v>
      </c>
      <c r="Q34">
        <v>-5.1570390851779502E-3</v>
      </c>
      <c r="R34">
        <v>5.2875882666867302E-3</v>
      </c>
      <c r="S34">
        <v>-1.3333238316491599E-2</v>
      </c>
      <c r="T34">
        <v>-2.21573336373872E-2</v>
      </c>
      <c r="U34">
        <v>-6.8548712759337596E-3</v>
      </c>
      <c r="V34">
        <v>2.28456118847053E-3</v>
      </c>
      <c r="W34">
        <v>6.74322648689473E-3</v>
      </c>
      <c r="X34">
        <v>2.2386858695703601E-2</v>
      </c>
      <c r="Y34">
        <v>3.2030870180072599E-2</v>
      </c>
      <c r="Z34">
        <v>3.1496103517681902E-2</v>
      </c>
      <c r="AA34" t="b">
        <v>1</v>
      </c>
      <c r="AB34" t="b">
        <v>1</v>
      </c>
      <c r="AC34" t="b">
        <v>1</v>
      </c>
      <c r="AD34" t="b">
        <v>1</v>
      </c>
      <c r="AE34" t="b">
        <v>1</v>
      </c>
      <c r="AF34" t="b">
        <v>0</v>
      </c>
      <c r="AG34" t="b">
        <v>0</v>
      </c>
      <c r="AH34" t="b">
        <v>0</v>
      </c>
      <c r="AI34">
        <f>INT(Table3[[#This Row],[3M_rising_yoy]])</f>
        <v>1</v>
      </c>
      <c r="AJ34">
        <f>INT(Table3[[#This Row],[6M_rising_yoy]])</f>
        <v>0</v>
      </c>
      <c r="AK34">
        <f>INT(Table3[[#This Row],[9M_rising_yoy]])</f>
        <v>0</v>
      </c>
      <c r="AL34">
        <f>INT(Table3[[#This Row],[12M_rising_yoy]])</f>
        <v>0</v>
      </c>
      <c r="AM34" s="17"/>
    </row>
    <row r="35" spans="1:39" hidden="1" x14ac:dyDescent="0.2">
      <c r="A35" s="11">
        <v>33724</v>
      </c>
      <c r="B35" t="s">
        <v>117</v>
      </c>
      <c r="C35" t="s">
        <v>14</v>
      </c>
      <c r="D35" t="s">
        <v>13</v>
      </c>
      <c r="F35" t="b">
        <v>1</v>
      </c>
      <c r="G35" t="b">
        <v>1</v>
      </c>
      <c r="H35" t="b">
        <v>1</v>
      </c>
      <c r="I35" t="b">
        <v>1</v>
      </c>
      <c r="L35" s="11">
        <v>33724</v>
      </c>
      <c r="M35" t="s">
        <v>117</v>
      </c>
      <c r="N35" t="s">
        <v>64</v>
      </c>
      <c r="O35">
        <v>-5.8183368523867501E-3</v>
      </c>
      <c r="P35">
        <v>5.2376666229807496E-3</v>
      </c>
      <c r="Q35">
        <v>5.2328589542493999E-3</v>
      </c>
      <c r="R35">
        <v>5.2023783344907698E-3</v>
      </c>
      <c r="S35">
        <v>3.85248110802516E-3</v>
      </c>
      <c r="T35">
        <v>4.3708439506688901E-3</v>
      </c>
      <c r="U35">
        <v>1.0703985970837901E-2</v>
      </c>
      <c r="V35">
        <v>5.4524732619098898E-3</v>
      </c>
      <c r="W35">
        <v>5.9096825582873802E-3</v>
      </c>
      <c r="X35">
        <v>-2.0054709347099198E-3</v>
      </c>
      <c r="Y35">
        <v>-8.8629373067496894E-3</v>
      </c>
      <c r="Z35">
        <v>-1.89825992199477E-3</v>
      </c>
      <c r="AA35" t="b">
        <v>1</v>
      </c>
      <c r="AB35" t="b">
        <v>1</v>
      </c>
      <c r="AC35" t="b">
        <v>1</v>
      </c>
      <c r="AD35" t="b">
        <v>1</v>
      </c>
      <c r="AE35" t="b">
        <v>1</v>
      </c>
      <c r="AF35" t="b">
        <v>1</v>
      </c>
      <c r="AG35" t="b">
        <v>0</v>
      </c>
      <c r="AH35" t="b">
        <v>0</v>
      </c>
      <c r="AI35">
        <f>INT(Table3[[#This Row],[3M_rising_yoy]])</f>
        <v>1</v>
      </c>
      <c r="AJ35">
        <f>INT(Table3[[#This Row],[6M_rising_yoy]])</f>
        <v>1</v>
      </c>
      <c r="AK35">
        <f>INT(Table3[[#This Row],[9M_rising_yoy]])</f>
        <v>0</v>
      </c>
      <c r="AL35">
        <f>INT(Table3[[#This Row],[12M_rising_yoy]])</f>
        <v>0</v>
      </c>
      <c r="AM35" s="17"/>
    </row>
    <row r="36" spans="1:39" hidden="1" x14ac:dyDescent="0.2">
      <c r="A36" s="11">
        <v>33753</v>
      </c>
      <c r="B36" t="s">
        <v>118</v>
      </c>
      <c r="C36" t="s">
        <v>14</v>
      </c>
      <c r="D36" t="s">
        <v>13</v>
      </c>
      <c r="F36" t="b">
        <v>1</v>
      </c>
      <c r="G36" t="b">
        <v>1</v>
      </c>
      <c r="H36" t="b">
        <v>1</v>
      </c>
      <c r="I36" t="b">
        <v>1</v>
      </c>
      <c r="L36" s="11">
        <v>33753</v>
      </c>
      <c r="M36" t="s">
        <v>118</v>
      </c>
      <c r="N36" t="s">
        <v>64</v>
      </c>
      <c r="O36">
        <v>5.0295618795033097E-3</v>
      </c>
      <c r="P36">
        <v>-3.7981956226698001E-3</v>
      </c>
      <c r="Q36">
        <v>-1.1393247386455301E-3</v>
      </c>
      <c r="R36">
        <v>-4.2197496030589301E-3</v>
      </c>
      <c r="S36">
        <v>-3.68194775926256E-3</v>
      </c>
      <c r="T36">
        <v>-3.8565587475082302E-3</v>
      </c>
      <c r="U36">
        <v>-1.13989880216861E-2</v>
      </c>
      <c r="V36">
        <v>-1.81623174179005E-2</v>
      </c>
      <c r="W36">
        <v>-1.3801061156422101E-2</v>
      </c>
      <c r="X36">
        <v>-1.20636579040653E-2</v>
      </c>
      <c r="Y36">
        <v>-1.0747138891320699E-2</v>
      </c>
      <c r="Z36">
        <v>-1.5404229221651E-2</v>
      </c>
      <c r="AA36" t="b">
        <v>1</v>
      </c>
      <c r="AB36" t="b">
        <v>1</v>
      </c>
      <c r="AC36" t="b">
        <v>1</v>
      </c>
      <c r="AD36" t="b">
        <v>1</v>
      </c>
      <c r="AE36" t="b">
        <v>1</v>
      </c>
      <c r="AF36" t="b">
        <v>1</v>
      </c>
      <c r="AG36" t="b">
        <v>0</v>
      </c>
      <c r="AH36" t="b">
        <v>0</v>
      </c>
      <c r="AI36">
        <f>INT(Table3[[#This Row],[3M_rising_yoy]])</f>
        <v>1</v>
      </c>
      <c r="AJ36">
        <f>INT(Table3[[#This Row],[6M_rising_yoy]])</f>
        <v>1</v>
      </c>
      <c r="AK36">
        <f>INT(Table3[[#This Row],[9M_rising_yoy]])</f>
        <v>0</v>
      </c>
      <c r="AL36">
        <f>INT(Table3[[#This Row],[12M_rising_yoy]])</f>
        <v>0</v>
      </c>
      <c r="AM36" s="17"/>
    </row>
    <row r="37" spans="1:39" hidden="1" x14ac:dyDescent="0.2">
      <c r="A37" s="11">
        <v>33785</v>
      </c>
      <c r="B37" t="s">
        <v>119</v>
      </c>
      <c r="C37" t="s">
        <v>14</v>
      </c>
      <c r="D37" t="s">
        <v>13</v>
      </c>
      <c r="F37" t="b">
        <v>1</v>
      </c>
      <c r="G37" t="b">
        <v>1</v>
      </c>
      <c r="H37" t="b">
        <v>1</v>
      </c>
      <c r="I37" t="b">
        <v>1</v>
      </c>
      <c r="L37" s="11">
        <v>33785</v>
      </c>
      <c r="M37" t="s">
        <v>119</v>
      </c>
      <c r="N37" t="s">
        <v>64</v>
      </c>
      <c r="O37">
        <v>1.16311391072894E-2</v>
      </c>
      <c r="P37">
        <v>8.9255138192012497E-3</v>
      </c>
      <c r="Q37">
        <v>6.9600674574898901E-3</v>
      </c>
      <c r="R37">
        <v>1.4506048079674301E-2</v>
      </c>
      <c r="S37">
        <v>3.07167818889975E-3</v>
      </c>
      <c r="T37">
        <v>5.8173177500402398E-3</v>
      </c>
      <c r="U37">
        <v>1.55794406665057E-2</v>
      </c>
      <c r="V37">
        <v>1.65375494132569E-2</v>
      </c>
      <c r="W37">
        <v>1.71628209907108E-2</v>
      </c>
      <c r="X37">
        <v>2.4078103199140999E-2</v>
      </c>
      <c r="Y37">
        <v>2.2656042553431201E-2</v>
      </c>
      <c r="Z37">
        <v>2.3812571591070399E-2</v>
      </c>
      <c r="AA37" t="b">
        <v>1</v>
      </c>
      <c r="AB37" t="b">
        <v>1</v>
      </c>
      <c r="AC37" t="b">
        <v>1</v>
      </c>
      <c r="AD37" t="b">
        <v>1</v>
      </c>
      <c r="AE37" t="b">
        <v>0</v>
      </c>
      <c r="AF37" t="b">
        <v>1</v>
      </c>
      <c r="AG37" t="b">
        <v>0</v>
      </c>
      <c r="AH37" t="b">
        <v>0</v>
      </c>
      <c r="AI37">
        <f>INT(Table3[[#This Row],[3M_rising_yoy]])</f>
        <v>0</v>
      </c>
      <c r="AJ37">
        <f>INT(Table3[[#This Row],[6M_rising_yoy]])</f>
        <v>1</v>
      </c>
      <c r="AK37">
        <f>INT(Table3[[#This Row],[9M_rising_yoy]])</f>
        <v>0</v>
      </c>
      <c r="AL37">
        <f>INT(Table3[[#This Row],[12M_rising_yoy]])</f>
        <v>0</v>
      </c>
      <c r="AM37" s="17"/>
    </row>
    <row r="38" spans="1:39" hidden="1" x14ac:dyDescent="0.2">
      <c r="A38" s="11">
        <v>33816</v>
      </c>
      <c r="B38" t="s">
        <v>120</v>
      </c>
      <c r="C38" t="s">
        <v>14</v>
      </c>
      <c r="D38" t="s">
        <v>13</v>
      </c>
      <c r="F38" t="b">
        <v>1</v>
      </c>
      <c r="G38" t="b">
        <v>1</v>
      </c>
      <c r="H38" t="b">
        <v>1</v>
      </c>
      <c r="I38" t="b">
        <v>1</v>
      </c>
      <c r="L38" s="11">
        <v>33816</v>
      </c>
      <c r="M38" t="s">
        <v>120</v>
      </c>
      <c r="N38" t="s">
        <v>64</v>
      </c>
      <c r="O38">
        <v>2.3719446166794401E-3</v>
      </c>
      <c r="P38">
        <v>1.0471267698024501E-3</v>
      </c>
      <c r="Q38">
        <v>-4.0630982056921701E-3</v>
      </c>
      <c r="R38">
        <v>-7.4776907038340799E-3</v>
      </c>
      <c r="S38">
        <v>-1.1101391301345701E-2</v>
      </c>
      <c r="T38">
        <v>-9.3867235485486297E-3</v>
      </c>
      <c r="U38">
        <v>-1.05748419908846E-2</v>
      </c>
      <c r="V38">
        <v>-1.3165039103960999E-2</v>
      </c>
      <c r="W38">
        <v>-1.32294231238474E-2</v>
      </c>
      <c r="X38">
        <v>-7.9014122028246894E-3</v>
      </c>
      <c r="Y38">
        <v>-5.7588239932183597E-3</v>
      </c>
      <c r="Z38">
        <v>-4.1269223645358198E-3</v>
      </c>
      <c r="AA38" t="b">
        <v>1</v>
      </c>
      <c r="AB38" t="b">
        <v>1</v>
      </c>
      <c r="AC38" t="b">
        <v>1</v>
      </c>
      <c r="AD38" t="b">
        <v>1</v>
      </c>
      <c r="AE38" t="b">
        <v>0</v>
      </c>
      <c r="AF38" t="b">
        <v>1</v>
      </c>
      <c r="AG38" t="b">
        <v>1</v>
      </c>
      <c r="AH38" t="b">
        <v>0</v>
      </c>
      <c r="AI38">
        <f>INT(Table3[[#This Row],[3M_rising_yoy]])</f>
        <v>0</v>
      </c>
      <c r="AJ38">
        <f>INT(Table3[[#This Row],[6M_rising_yoy]])</f>
        <v>1</v>
      </c>
      <c r="AK38">
        <f>INT(Table3[[#This Row],[9M_rising_yoy]])</f>
        <v>1</v>
      </c>
      <c r="AL38">
        <f>INT(Table3[[#This Row],[12M_rising_yoy]])</f>
        <v>0</v>
      </c>
      <c r="AM38" s="17"/>
    </row>
    <row r="39" spans="1:39" hidden="1" x14ac:dyDescent="0.2">
      <c r="A39" s="11">
        <v>33847</v>
      </c>
      <c r="B39" t="s">
        <v>121</v>
      </c>
      <c r="C39" t="s">
        <v>14</v>
      </c>
      <c r="D39" t="s">
        <v>13</v>
      </c>
      <c r="F39" t="b">
        <v>1</v>
      </c>
      <c r="G39" t="b">
        <v>1</v>
      </c>
      <c r="H39" t="b">
        <v>1</v>
      </c>
      <c r="I39" t="b">
        <v>1</v>
      </c>
      <c r="L39" s="11">
        <v>33847</v>
      </c>
      <c r="M39" t="s">
        <v>121</v>
      </c>
      <c r="N39" t="s">
        <v>64</v>
      </c>
      <c r="O39">
        <v>5.15959026206047E-3</v>
      </c>
      <c r="P39">
        <v>9.8560243500882497E-3</v>
      </c>
      <c r="Q39">
        <v>9.9144189890600903E-3</v>
      </c>
      <c r="R39">
        <v>7.8389801647795708E-3</v>
      </c>
      <c r="S39">
        <v>6.1843294814301003E-3</v>
      </c>
      <c r="T39">
        <v>1.51464071721973E-3</v>
      </c>
      <c r="U39">
        <v>6.5517260759879702E-3</v>
      </c>
      <c r="V39">
        <v>1.52697694192895E-2</v>
      </c>
      <c r="W39">
        <v>1.43786081671142E-2</v>
      </c>
      <c r="X39">
        <v>2.8593749449275601E-2</v>
      </c>
      <c r="Y39">
        <v>1.5397132604127501E-2</v>
      </c>
      <c r="Z39">
        <v>1.5759884292880499E-2</v>
      </c>
      <c r="AA39" t="b">
        <v>1</v>
      </c>
      <c r="AB39" t="b">
        <v>1</v>
      </c>
      <c r="AC39" t="b">
        <v>1</v>
      </c>
      <c r="AD39" t="b">
        <v>1</v>
      </c>
      <c r="AE39" t="b">
        <v>1</v>
      </c>
      <c r="AF39" t="b">
        <v>1</v>
      </c>
      <c r="AG39" t="b">
        <v>1</v>
      </c>
      <c r="AH39" t="b">
        <v>0</v>
      </c>
      <c r="AI39">
        <f>INT(Table3[[#This Row],[3M_rising_yoy]])</f>
        <v>1</v>
      </c>
      <c r="AJ39">
        <f>INT(Table3[[#This Row],[6M_rising_yoy]])</f>
        <v>1</v>
      </c>
      <c r="AK39">
        <f>INT(Table3[[#This Row],[9M_rising_yoy]])</f>
        <v>1</v>
      </c>
      <c r="AL39">
        <f>INT(Table3[[#This Row],[12M_rising_yoy]])</f>
        <v>0</v>
      </c>
      <c r="AM39" s="17"/>
    </row>
    <row r="40" spans="1:39" hidden="1" x14ac:dyDescent="0.2">
      <c r="A40" s="11">
        <v>33877</v>
      </c>
      <c r="B40" t="s">
        <v>122</v>
      </c>
      <c r="C40" t="s">
        <v>13</v>
      </c>
      <c r="D40" t="s">
        <v>13</v>
      </c>
      <c r="F40" t="b">
        <v>1</v>
      </c>
      <c r="G40" t="b">
        <v>1</v>
      </c>
      <c r="H40" t="b">
        <v>1</v>
      </c>
      <c r="I40" t="b">
        <v>1</v>
      </c>
      <c r="L40" s="11">
        <v>33877</v>
      </c>
      <c r="M40" t="s">
        <v>122</v>
      </c>
      <c r="N40" t="s">
        <v>64</v>
      </c>
      <c r="O40">
        <v>-3.5972377928969999E-3</v>
      </c>
      <c r="P40">
        <v>-1.7521163642307099E-2</v>
      </c>
      <c r="Q40">
        <v>-2.3971824681593201E-2</v>
      </c>
      <c r="R40">
        <v>-2.4867415057084799E-2</v>
      </c>
      <c r="S40">
        <v>-3.1884316689117599E-2</v>
      </c>
      <c r="T40">
        <v>-2.3426580372880802E-2</v>
      </c>
      <c r="U40">
        <v>-3.5586441748446197E-2</v>
      </c>
      <c r="V40">
        <v>-2.4137911879066599E-2</v>
      </c>
      <c r="W40">
        <v>-1.9678790749620902E-2</v>
      </c>
      <c r="X40">
        <v>-1.9498957106097999E-2</v>
      </c>
      <c r="Y40">
        <v>-1.8872175658489899E-2</v>
      </c>
      <c r="Z40">
        <v>-1.3770172791885299E-2</v>
      </c>
      <c r="AA40" t="b">
        <v>1</v>
      </c>
      <c r="AB40" t="b">
        <v>1</v>
      </c>
      <c r="AC40" t="b">
        <v>1</v>
      </c>
      <c r="AD40" t="b">
        <v>1</v>
      </c>
      <c r="AE40" t="b">
        <v>0</v>
      </c>
      <c r="AF40" t="b">
        <v>0</v>
      </c>
      <c r="AG40" t="b">
        <v>0</v>
      </c>
      <c r="AH40" t="b">
        <v>0</v>
      </c>
      <c r="AI40">
        <f>INT(Table3[[#This Row],[3M_rising_yoy]])</f>
        <v>0</v>
      </c>
      <c r="AJ40">
        <f>INT(Table3[[#This Row],[6M_rising_yoy]])</f>
        <v>0</v>
      </c>
      <c r="AK40">
        <f>INT(Table3[[#This Row],[9M_rising_yoy]])</f>
        <v>0</v>
      </c>
      <c r="AL40">
        <f>INT(Table3[[#This Row],[12M_rising_yoy]])</f>
        <v>0</v>
      </c>
      <c r="AM40" s="17"/>
    </row>
    <row r="41" spans="1:39" hidden="1" x14ac:dyDescent="0.2">
      <c r="A41" s="11">
        <v>33907</v>
      </c>
      <c r="B41" t="s">
        <v>123</v>
      </c>
      <c r="C41" t="s">
        <v>14</v>
      </c>
      <c r="D41" t="s">
        <v>13</v>
      </c>
      <c r="F41" t="b">
        <v>1</v>
      </c>
      <c r="G41" t="b">
        <v>1</v>
      </c>
      <c r="H41" t="b">
        <v>1</v>
      </c>
      <c r="I41" t="b">
        <v>1</v>
      </c>
      <c r="L41" s="11">
        <v>33907</v>
      </c>
      <c r="M41" t="s">
        <v>123</v>
      </c>
      <c r="N41" t="s">
        <v>64</v>
      </c>
      <c r="O41">
        <v>1.0046839901741199E-2</v>
      </c>
      <c r="P41">
        <v>3.5826144396757702E-3</v>
      </c>
      <c r="Q41">
        <v>-2.9030042467427198E-3</v>
      </c>
      <c r="R41">
        <v>7.2887090690376601E-4</v>
      </c>
      <c r="S41">
        <v>-6.4967844482533E-4</v>
      </c>
      <c r="T41">
        <v>1.8678724438381199E-3</v>
      </c>
      <c r="U41">
        <v>1.9950120008480599E-3</v>
      </c>
      <c r="V41">
        <v>1.0563936653536599E-2</v>
      </c>
      <c r="W41">
        <v>1.2243398595178199E-2</v>
      </c>
      <c r="X41">
        <v>1.1264095601440399E-2</v>
      </c>
      <c r="Y41">
        <v>7.3478219258029604E-3</v>
      </c>
      <c r="Z41">
        <v>4.1926966534615497E-3</v>
      </c>
      <c r="AA41" t="b">
        <v>1</v>
      </c>
      <c r="AB41" t="b">
        <v>1</v>
      </c>
      <c r="AC41" t="b">
        <v>1</v>
      </c>
      <c r="AD41" t="b">
        <v>1</v>
      </c>
      <c r="AE41" t="b">
        <v>1</v>
      </c>
      <c r="AF41" t="b">
        <v>1</v>
      </c>
      <c r="AG41" t="b">
        <v>1</v>
      </c>
      <c r="AH41" t="b">
        <v>1</v>
      </c>
      <c r="AI41">
        <f>INT(Table3[[#This Row],[3M_rising_yoy]])</f>
        <v>1</v>
      </c>
      <c r="AJ41">
        <f>INT(Table3[[#This Row],[6M_rising_yoy]])</f>
        <v>1</v>
      </c>
      <c r="AK41">
        <f>INT(Table3[[#This Row],[9M_rising_yoy]])</f>
        <v>1</v>
      </c>
      <c r="AL41">
        <f>INT(Table3[[#This Row],[12M_rising_yoy]])</f>
        <v>1</v>
      </c>
      <c r="AM41" s="17"/>
    </row>
    <row r="42" spans="1:39" hidden="1" x14ac:dyDescent="0.2">
      <c r="A42" s="11">
        <v>33938</v>
      </c>
      <c r="B42" t="s">
        <v>124</v>
      </c>
      <c r="C42" t="s">
        <v>14</v>
      </c>
      <c r="D42" t="s">
        <v>13</v>
      </c>
      <c r="F42" t="b">
        <v>1</v>
      </c>
      <c r="G42" t="b">
        <v>1</v>
      </c>
      <c r="H42" t="b">
        <v>1</v>
      </c>
      <c r="I42" t="b">
        <v>1</v>
      </c>
      <c r="L42" s="11">
        <v>33938</v>
      </c>
      <c r="M42" t="s">
        <v>124</v>
      </c>
      <c r="N42" t="s">
        <v>64</v>
      </c>
      <c r="O42">
        <v>-9.8789553478839599E-4</v>
      </c>
      <c r="P42">
        <v>-2.9138698827155798E-3</v>
      </c>
      <c r="Q42">
        <v>-2.7992642006694399E-3</v>
      </c>
      <c r="R42">
        <v>2.26280434931736E-3</v>
      </c>
      <c r="S42">
        <v>9.9142535349909799E-3</v>
      </c>
      <c r="T42">
        <v>1.3859393074441201E-2</v>
      </c>
      <c r="U42">
        <v>1.1082178898108501E-2</v>
      </c>
      <c r="V42">
        <v>8.7404300172153598E-3</v>
      </c>
      <c r="W42">
        <v>6.6639166142485797E-3</v>
      </c>
      <c r="X42">
        <v>4.6579995854958397E-3</v>
      </c>
      <c r="Y42">
        <v>4.1254415903022503E-3</v>
      </c>
      <c r="Z42">
        <v>1.69140927422217E-3</v>
      </c>
      <c r="AA42" t="b">
        <v>1</v>
      </c>
      <c r="AB42" t="b">
        <v>1</v>
      </c>
      <c r="AC42" t="b">
        <v>1</v>
      </c>
      <c r="AD42" t="b">
        <v>1</v>
      </c>
      <c r="AE42" t="b">
        <v>0</v>
      </c>
      <c r="AF42" t="b">
        <v>1</v>
      </c>
      <c r="AG42" t="b">
        <v>1</v>
      </c>
      <c r="AH42" t="b">
        <v>1</v>
      </c>
      <c r="AI42">
        <f>INT(Table3[[#This Row],[3M_rising_yoy]])</f>
        <v>0</v>
      </c>
      <c r="AJ42">
        <f>INT(Table3[[#This Row],[6M_rising_yoy]])</f>
        <v>1</v>
      </c>
      <c r="AK42">
        <f>INT(Table3[[#This Row],[9M_rising_yoy]])</f>
        <v>1</v>
      </c>
      <c r="AL42">
        <f>INT(Table3[[#This Row],[12M_rising_yoy]])</f>
        <v>1</v>
      </c>
      <c r="AM42" s="17"/>
    </row>
    <row r="43" spans="1:39" hidden="1" x14ac:dyDescent="0.2">
      <c r="A43" s="11">
        <v>33969</v>
      </c>
      <c r="B43" t="s">
        <v>125</v>
      </c>
      <c r="C43" t="s">
        <v>13</v>
      </c>
      <c r="D43" t="s">
        <v>13</v>
      </c>
      <c r="F43" t="b">
        <v>1</v>
      </c>
      <c r="G43" t="b">
        <v>1</v>
      </c>
      <c r="H43" t="b">
        <v>1</v>
      </c>
      <c r="I43" t="b">
        <v>1</v>
      </c>
      <c r="L43" s="11">
        <v>33969</v>
      </c>
      <c r="M43" t="s">
        <v>125</v>
      </c>
      <c r="N43" t="s">
        <v>64</v>
      </c>
      <c r="O43">
        <v>-3.4718421766710602E-4</v>
      </c>
      <c r="P43">
        <v>-2.5485275776591099E-3</v>
      </c>
      <c r="Q43">
        <v>-2.1351874207620101E-3</v>
      </c>
      <c r="R43">
        <v>-1.08387273282566E-2</v>
      </c>
      <c r="S43">
        <v>-1.46724550424227E-2</v>
      </c>
      <c r="T43">
        <v>-1.02261125739222E-2</v>
      </c>
      <c r="U43">
        <v>-1.00193976743767E-2</v>
      </c>
      <c r="V43">
        <v>-5.3570175181465399E-3</v>
      </c>
      <c r="W43">
        <v>1.32706304114194E-3</v>
      </c>
      <c r="X43">
        <v>4.2050256820404999E-3</v>
      </c>
      <c r="Y43">
        <v>3.49299773447286E-3</v>
      </c>
      <c r="Z43">
        <v>-4.0330023116041898E-4</v>
      </c>
      <c r="AA43" t="b">
        <v>1</v>
      </c>
      <c r="AB43" t="b">
        <v>1</v>
      </c>
      <c r="AC43" t="b">
        <v>1</v>
      </c>
      <c r="AD43" t="b">
        <v>1</v>
      </c>
      <c r="AE43" t="b">
        <v>0</v>
      </c>
      <c r="AF43" t="b">
        <v>0</v>
      </c>
      <c r="AG43" t="b">
        <v>0</v>
      </c>
      <c r="AH43" t="b">
        <v>0</v>
      </c>
      <c r="AI43">
        <f>INT(Table3[[#This Row],[3M_rising_yoy]])</f>
        <v>0</v>
      </c>
      <c r="AJ43">
        <f>INT(Table3[[#This Row],[6M_rising_yoy]])</f>
        <v>0</v>
      </c>
      <c r="AK43">
        <f>INT(Table3[[#This Row],[9M_rising_yoy]])</f>
        <v>0</v>
      </c>
      <c r="AL43">
        <f>INT(Table3[[#This Row],[12M_rising_yoy]])</f>
        <v>0</v>
      </c>
      <c r="AM43" s="17"/>
    </row>
    <row r="44" spans="1:39" hidden="1" x14ac:dyDescent="0.2">
      <c r="A44" s="11">
        <v>33998</v>
      </c>
      <c r="B44" t="s">
        <v>126</v>
      </c>
      <c r="C44" t="s">
        <v>14</v>
      </c>
      <c r="D44" t="s">
        <v>13</v>
      </c>
      <c r="F44" t="b">
        <v>1</v>
      </c>
      <c r="G44" t="b">
        <v>1</v>
      </c>
      <c r="H44" t="b">
        <v>1</v>
      </c>
      <c r="I44" t="b">
        <v>1</v>
      </c>
      <c r="L44" s="11">
        <v>33998</v>
      </c>
      <c r="M44" t="s">
        <v>126</v>
      </c>
      <c r="N44" t="s">
        <v>64</v>
      </c>
      <c r="O44">
        <v>8.7186746803726792E-3</v>
      </c>
      <c r="P44">
        <v>9.0838715275183193E-3</v>
      </c>
      <c r="Q44">
        <v>1.9708895085737501E-2</v>
      </c>
      <c r="R44">
        <v>2.57330428827151E-2</v>
      </c>
      <c r="S44">
        <v>2.4398847585255901E-2</v>
      </c>
      <c r="T44">
        <v>2.2349815908074101E-2</v>
      </c>
      <c r="U44">
        <v>1.6840215178107298E-2</v>
      </c>
      <c r="V44">
        <v>1.8945519884559101E-2</v>
      </c>
      <c r="W44">
        <v>2.2231935913109499E-2</v>
      </c>
      <c r="X44">
        <v>1.54179210307154E-2</v>
      </c>
      <c r="Y44">
        <v>1.5740466383925501E-2</v>
      </c>
      <c r="Z44">
        <v>-8.7909495189146796E-3</v>
      </c>
      <c r="AA44" t="b">
        <v>1</v>
      </c>
      <c r="AB44" t="b">
        <v>1</v>
      </c>
      <c r="AC44" t="b">
        <v>1</v>
      </c>
      <c r="AD44" t="b">
        <v>1</v>
      </c>
      <c r="AE44" t="b">
        <v>1</v>
      </c>
      <c r="AF44" t="b">
        <v>1</v>
      </c>
      <c r="AG44" t="b">
        <v>1</v>
      </c>
      <c r="AH44" t="b">
        <v>1</v>
      </c>
      <c r="AI44">
        <f>INT(Table3[[#This Row],[3M_rising_yoy]])</f>
        <v>1</v>
      </c>
      <c r="AJ44">
        <f>INT(Table3[[#This Row],[6M_rising_yoy]])</f>
        <v>1</v>
      </c>
      <c r="AK44">
        <f>INT(Table3[[#This Row],[9M_rising_yoy]])</f>
        <v>1</v>
      </c>
      <c r="AL44">
        <f>INT(Table3[[#This Row],[12M_rising_yoy]])</f>
        <v>1</v>
      </c>
      <c r="AM44" s="17"/>
    </row>
    <row r="45" spans="1:39" hidden="1" x14ac:dyDescent="0.2">
      <c r="A45" s="11">
        <v>34026</v>
      </c>
      <c r="B45" t="s">
        <v>127</v>
      </c>
      <c r="C45" t="s">
        <v>14</v>
      </c>
      <c r="D45" t="s">
        <v>13</v>
      </c>
      <c r="F45" t="b">
        <v>1</v>
      </c>
      <c r="G45" t="b">
        <v>1</v>
      </c>
      <c r="H45" t="b">
        <v>1</v>
      </c>
      <c r="I45" t="b">
        <v>1</v>
      </c>
      <c r="L45" s="11">
        <v>34026</v>
      </c>
      <c r="M45" t="s">
        <v>127</v>
      </c>
      <c r="N45" t="s">
        <v>64</v>
      </c>
      <c r="O45">
        <v>-2.8859075883361702E-3</v>
      </c>
      <c r="P45">
        <v>1.06621151681038E-2</v>
      </c>
      <c r="Q45">
        <v>1.39580400175092E-2</v>
      </c>
      <c r="R45">
        <v>9.7228906015185395E-3</v>
      </c>
      <c r="S45">
        <v>7.1553493570710698E-3</v>
      </c>
      <c r="T45">
        <v>2.6686466772946699E-2</v>
      </c>
      <c r="U45">
        <v>2.6244174356354101E-2</v>
      </c>
      <c r="V45">
        <v>3.0605354746495901E-2</v>
      </c>
      <c r="W45">
        <v>2.47400468638765E-2</v>
      </c>
      <c r="X45">
        <v>1.5986814195700898E-2</v>
      </c>
      <c r="Y45">
        <v>1.9647325516606501E-2</v>
      </c>
      <c r="Z45">
        <v>1.9581635050608299E-2</v>
      </c>
      <c r="AA45" t="b">
        <v>1</v>
      </c>
      <c r="AB45" t="b">
        <v>1</v>
      </c>
      <c r="AC45" t="b">
        <v>1</v>
      </c>
      <c r="AD45" t="b">
        <v>1</v>
      </c>
      <c r="AE45" t="b">
        <v>1</v>
      </c>
      <c r="AF45" t="b">
        <v>1</v>
      </c>
      <c r="AG45" t="b">
        <v>1</v>
      </c>
      <c r="AH45" t="b">
        <v>1</v>
      </c>
      <c r="AI45">
        <f>INT(Table3[[#This Row],[3M_rising_yoy]])</f>
        <v>1</v>
      </c>
      <c r="AJ45">
        <f>INT(Table3[[#This Row],[6M_rising_yoy]])</f>
        <v>1</v>
      </c>
      <c r="AK45">
        <f>INT(Table3[[#This Row],[9M_rising_yoy]])</f>
        <v>1</v>
      </c>
      <c r="AL45">
        <f>INT(Table3[[#This Row],[12M_rising_yoy]])</f>
        <v>1</v>
      </c>
      <c r="AM45" s="17"/>
    </row>
    <row r="46" spans="1:39" hidden="1" x14ac:dyDescent="0.2">
      <c r="A46" s="11">
        <v>34059</v>
      </c>
      <c r="B46" t="s">
        <v>128</v>
      </c>
      <c r="C46" t="s">
        <v>14</v>
      </c>
      <c r="D46" t="s">
        <v>13</v>
      </c>
      <c r="F46" t="b">
        <v>1</v>
      </c>
      <c r="G46" t="b">
        <v>1</v>
      </c>
      <c r="H46" t="b">
        <v>1</v>
      </c>
      <c r="I46" t="b">
        <v>1</v>
      </c>
      <c r="L46" s="11">
        <v>34059</v>
      </c>
      <c r="M46" t="s">
        <v>128</v>
      </c>
      <c r="N46" t="s">
        <v>64</v>
      </c>
      <c r="O46">
        <v>-3.0304040172220901E-3</v>
      </c>
      <c r="P46">
        <v>-2.2290072244584399E-2</v>
      </c>
      <c r="Q46">
        <v>-2.0182995793405399E-2</v>
      </c>
      <c r="R46">
        <v>-2.2686373025023798E-2</v>
      </c>
      <c r="S46">
        <v>-1.92082195564728E-2</v>
      </c>
      <c r="T46">
        <v>-2.1106409250385001E-2</v>
      </c>
      <c r="U46">
        <v>-2.1729283520248902E-2</v>
      </c>
      <c r="V46">
        <v>-6.6272587598447102E-3</v>
      </c>
      <c r="W46">
        <v>-4.7260628831595703E-3</v>
      </c>
      <c r="X46">
        <v>-5.9667574591124499E-3</v>
      </c>
      <c r="Y46">
        <v>-6.4722256196859604E-3</v>
      </c>
      <c r="Z46">
        <v>-5.2757648759665897E-3</v>
      </c>
      <c r="AA46" t="b">
        <v>1</v>
      </c>
      <c r="AB46" t="b">
        <v>1</v>
      </c>
      <c r="AC46" t="b">
        <v>1</v>
      </c>
      <c r="AD46" t="b">
        <v>1</v>
      </c>
      <c r="AE46" t="b">
        <v>1</v>
      </c>
      <c r="AF46" t="b">
        <v>1</v>
      </c>
      <c r="AG46" t="b">
        <v>0</v>
      </c>
      <c r="AH46" t="b">
        <v>0</v>
      </c>
      <c r="AI46">
        <f>INT(Table3[[#This Row],[3M_rising_yoy]])</f>
        <v>1</v>
      </c>
      <c r="AJ46">
        <f>INT(Table3[[#This Row],[6M_rising_yoy]])</f>
        <v>1</v>
      </c>
      <c r="AK46">
        <f>INT(Table3[[#This Row],[9M_rising_yoy]])</f>
        <v>0</v>
      </c>
      <c r="AL46">
        <f>INT(Table3[[#This Row],[12M_rising_yoy]])</f>
        <v>0</v>
      </c>
      <c r="AM46" s="17"/>
    </row>
    <row r="47" spans="1:39" hidden="1" x14ac:dyDescent="0.2">
      <c r="A47" s="11">
        <v>34089</v>
      </c>
      <c r="B47" t="s">
        <v>129</v>
      </c>
      <c r="C47" t="s">
        <v>14</v>
      </c>
      <c r="D47" t="s">
        <v>13</v>
      </c>
      <c r="F47" t="b">
        <v>1</v>
      </c>
      <c r="G47" t="b">
        <v>1</v>
      </c>
      <c r="H47" t="b">
        <v>1</v>
      </c>
      <c r="I47" t="b">
        <v>1</v>
      </c>
      <c r="L47" s="11">
        <v>34089</v>
      </c>
      <c r="M47" t="s">
        <v>129</v>
      </c>
      <c r="N47" t="s">
        <v>64</v>
      </c>
      <c r="O47">
        <v>5.4258200167025504E-3</v>
      </c>
      <c r="P47">
        <v>9.3137786465411401E-3</v>
      </c>
      <c r="Q47">
        <v>1.0569628364247701E-2</v>
      </c>
      <c r="R47">
        <v>7.9518664877189504E-3</v>
      </c>
      <c r="S47">
        <v>6.2413125618769796E-3</v>
      </c>
      <c r="T47">
        <v>7.9223802489025701E-3</v>
      </c>
      <c r="U47">
        <v>1.15180290306544E-2</v>
      </c>
      <c r="V47">
        <v>1.2579269572173099E-2</v>
      </c>
      <c r="W47" s="5">
        <v>-3.3359058242976499E-5</v>
      </c>
      <c r="X47">
        <v>1.27345344237306E-3</v>
      </c>
      <c r="Y47">
        <v>3.3506049343945401E-3</v>
      </c>
      <c r="Z47">
        <v>3.3961105626574201E-3</v>
      </c>
      <c r="AA47" t="b">
        <v>1</v>
      </c>
      <c r="AB47" t="b">
        <v>1</v>
      </c>
      <c r="AC47" t="b">
        <v>1</v>
      </c>
      <c r="AD47" t="b">
        <v>1</v>
      </c>
      <c r="AE47" t="b">
        <v>0</v>
      </c>
      <c r="AF47" t="b">
        <v>1</v>
      </c>
      <c r="AG47" t="b">
        <v>1</v>
      </c>
      <c r="AH47" t="b">
        <v>1</v>
      </c>
      <c r="AI47">
        <f>INT(Table3[[#This Row],[3M_rising_yoy]])</f>
        <v>0</v>
      </c>
      <c r="AJ47">
        <f>INT(Table3[[#This Row],[6M_rising_yoy]])</f>
        <v>1</v>
      </c>
      <c r="AK47">
        <f>INT(Table3[[#This Row],[9M_rising_yoy]])</f>
        <v>1</v>
      </c>
      <c r="AL47">
        <f>INT(Table3[[#This Row],[12M_rising_yoy]])</f>
        <v>1</v>
      </c>
      <c r="AM47" s="17"/>
    </row>
    <row r="48" spans="1:39" hidden="1" x14ac:dyDescent="0.2">
      <c r="A48" s="11">
        <v>34120</v>
      </c>
      <c r="B48" t="s">
        <v>130</v>
      </c>
      <c r="C48" t="s">
        <v>14</v>
      </c>
      <c r="D48" t="s">
        <v>13</v>
      </c>
      <c r="F48" t="b">
        <v>1</v>
      </c>
      <c r="G48" t="b">
        <v>1</v>
      </c>
      <c r="H48" t="b">
        <v>1</v>
      </c>
      <c r="I48" t="b">
        <v>1</v>
      </c>
      <c r="L48" s="11">
        <v>34120</v>
      </c>
      <c r="M48" t="s">
        <v>130</v>
      </c>
      <c r="N48" t="s">
        <v>64</v>
      </c>
      <c r="O48">
        <v>8.2327634391714498E-3</v>
      </c>
      <c r="P48">
        <v>8.6141654899125602E-3</v>
      </c>
      <c r="Q48">
        <v>5.6709658481852703E-3</v>
      </c>
      <c r="R48">
        <v>3.2156419247697499E-4</v>
      </c>
      <c r="S48">
        <v>-4.8322928289898899E-3</v>
      </c>
      <c r="T48">
        <v>-1.14014266442723E-2</v>
      </c>
      <c r="U48">
        <v>-8.6145941278657993E-3</v>
      </c>
      <c r="V48">
        <v>-9.4689552961476596E-3</v>
      </c>
      <c r="W48">
        <v>-5.26118796494357E-3</v>
      </c>
      <c r="X48">
        <v>-4.2129967142327997E-3</v>
      </c>
      <c r="Y48">
        <v>-7.3511408970672303E-3</v>
      </c>
      <c r="Z48">
        <v>-4.75196607656358E-3</v>
      </c>
      <c r="AA48" t="b">
        <v>1</v>
      </c>
      <c r="AB48" t="b">
        <v>1</v>
      </c>
      <c r="AC48" t="b">
        <v>1</v>
      </c>
      <c r="AD48" t="b">
        <v>1</v>
      </c>
      <c r="AE48" t="b">
        <v>0</v>
      </c>
      <c r="AF48" t="b">
        <v>1</v>
      </c>
      <c r="AG48" t="b">
        <v>1</v>
      </c>
      <c r="AH48" t="b">
        <v>1</v>
      </c>
      <c r="AI48">
        <f>INT(Table3[[#This Row],[3M_rising_yoy]])</f>
        <v>0</v>
      </c>
      <c r="AJ48">
        <f>INT(Table3[[#This Row],[6M_rising_yoy]])</f>
        <v>1</v>
      </c>
      <c r="AK48">
        <f>INT(Table3[[#This Row],[9M_rising_yoy]])</f>
        <v>1</v>
      </c>
      <c r="AL48">
        <f>INT(Table3[[#This Row],[12M_rising_yoy]])</f>
        <v>1</v>
      </c>
      <c r="AM48" s="17"/>
    </row>
    <row r="49" spans="1:39" hidden="1" x14ac:dyDescent="0.2">
      <c r="A49" s="11">
        <v>34150</v>
      </c>
      <c r="B49" t="s">
        <v>131</v>
      </c>
      <c r="C49" t="s">
        <v>13</v>
      </c>
      <c r="D49" t="s">
        <v>13</v>
      </c>
      <c r="F49" t="b">
        <v>1</v>
      </c>
      <c r="G49" t="b">
        <v>1</v>
      </c>
      <c r="H49" t="b">
        <v>1</v>
      </c>
      <c r="I49" t="b">
        <v>1</v>
      </c>
      <c r="L49" s="11">
        <v>34150</v>
      </c>
      <c r="M49" t="s">
        <v>131</v>
      </c>
      <c r="N49" t="s">
        <v>64</v>
      </c>
      <c r="O49">
        <v>-3.2961472149732802E-3</v>
      </c>
      <c r="P49">
        <v>-9.8435652857000698E-3</v>
      </c>
      <c r="Q49">
        <v>-1.0191894728558E-2</v>
      </c>
      <c r="R49">
        <v>-1.95761791156536E-2</v>
      </c>
      <c r="S49">
        <v>-1.6466632076253901E-2</v>
      </c>
      <c r="T49">
        <v>-3.5624990917881801E-3</v>
      </c>
      <c r="U49">
        <v>-4.6214956905873397E-3</v>
      </c>
      <c r="V49">
        <v>-2.71728492043221E-3</v>
      </c>
      <c r="W49">
        <v>-4.6899641929394296E-3</v>
      </c>
      <c r="X49">
        <v>-2.4310164880014801E-4</v>
      </c>
      <c r="Y49">
        <v>-2.0826904616794099E-3</v>
      </c>
      <c r="Z49">
        <v>-9.7910813151081896E-3</v>
      </c>
      <c r="AA49" t="b">
        <v>1</v>
      </c>
      <c r="AB49" t="b">
        <v>1</v>
      </c>
      <c r="AC49" t="b">
        <v>1</v>
      </c>
      <c r="AD49" t="b">
        <v>1</v>
      </c>
      <c r="AE49" t="b">
        <v>0</v>
      </c>
      <c r="AF49" t="b">
        <v>1</v>
      </c>
      <c r="AG49" t="b">
        <v>1</v>
      </c>
      <c r="AH49" t="b">
        <v>0</v>
      </c>
      <c r="AI49">
        <f>INT(Table3[[#This Row],[3M_rising_yoy]])</f>
        <v>0</v>
      </c>
      <c r="AJ49">
        <f>INT(Table3[[#This Row],[6M_rising_yoy]])</f>
        <v>1</v>
      </c>
      <c r="AK49">
        <f>INT(Table3[[#This Row],[9M_rising_yoy]])</f>
        <v>1</v>
      </c>
      <c r="AL49">
        <f>INT(Table3[[#This Row],[12M_rising_yoy]])</f>
        <v>0</v>
      </c>
      <c r="AM49" s="17"/>
    </row>
    <row r="50" spans="1:39" hidden="1" x14ac:dyDescent="0.2">
      <c r="A50" s="11">
        <v>34180</v>
      </c>
      <c r="B50" t="s">
        <v>132</v>
      </c>
      <c r="C50" t="s">
        <v>13</v>
      </c>
      <c r="D50" t="s">
        <v>13</v>
      </c>
      <c r="F50" t="b">
        <v>1</v>
      </c>
      <c r="G50" t="b">
        <v>1</v>
      </c>
      <c r="H50" t="b">
        <v>1</v>
      </c>
      <c r="I50" t="b">
        <v>1</v>
      </c>
      <c r="L50" s="11">
        <v>34180</v>
      </c>
      <c r="M50" t="s">
        <v>132</v>
      </c>
      <c r="N50" t="s">
        <v>64</v>
      </c>
      <c r="O50">
        <v>4.8046641365289099E-3</v>
      </c>
      <c r="P50">
        <v>3.2092887255301601E-3</v>
      </c>
      <c r="Q50">
        <v>1.6707285559152099E-3</v>
      </c>
      <c r="R50">
        <v>8.9668525978359105E-4</v>
      </c>
      <c r="S50">
        <v>2.1908197383699798E-3</v>
      </c>
      <c r="T50">
        <v>7.5001268044096996E-3</v>
      </c>
      <c r="U50">
        <v>4.7456174808311298E-3</v>
      </c>
      <c r="V50">
        <v>7.0629412460887497E-3</v>
      </c>
      <c r="W50">
        <v>3.7684296584830001E-3</v>
      </c>
      <c r="X50">
        <v>6.48114287548451E-3</v>
      </c>
      <c r="Y50">
        <v>1.17461649497507E-2</v>
      </c>
      <c r="Z50">
        <v>1.35971231233484E-2</v>
      </c>
      <c r="AA50" t="b">
        <v>1</v>
      </c>
      <c r="AB50" t="b">
        <v>1</v>
      </c>
      <c r="AC50" t="b">
        <v>1</v>
      </c>
      <c r="AD50" t="b">
        <v>1</v>
      </c>
      <c r="AE50" t="b">
        <v>0</v>
      </c>
      <c r="AF50" t="b">
        <v>0</v>
      </c>
      <c r="AG50" t="b">
        <v>0</v>
      </c>
      <c r="AH50" t="b">
        <v>0</v>
      </c>
      <c r="AI50">
        <f>INT(Table3[[#This Row],[3M_rising_yoy]])</f>
        <v>0</v>
      </c>
      <c r="AJ50">
        <f>INT(Table3[[#This Row],[6M_rising_yoy]])</f>
        <v>0</v>
      </c>
      <c r="AK50">
        <f>INT(Table3[[#This Row],[9M_rising_yoy]])</f>
        <v>0</v>
      </c>
      <c r="AL50">
        <f>INT(Table3[[#This Row],[12M_rising_yoy]])</f>
        <v>0</v>
      </c>
      <c r="AM50" s="17"/>
    </row>
    <row r="51" spans="1:39" hidden="1" x14ac:dyDescent="0.2">
      <c r="A51" s="11">
        <v>34212</v>
      </c>
      <c r="B51" t="s">
        <v>133</v>
      </c>
      <c r="C51" t="s">
        <v>13</v>
      </c>
      <c r="D51" t="s">
        <v>13</v>
      </c>
      <c r="F51" t="b">
        <v>1</v>
      </c>
      <c r="G51" t="b">
        <v>1</v>
      </c>
      <c r="H51" t="b">
        <v>1</v>
      </c>
      <c r="I51" t="b">
        <v>1</v>
      </c>
      <c r="L51" s="11">
        <v>34212</v>
      </c>
      <c r="M51" t="s">
        <v>133</v>
      </c>
      <c r="N51" t="s">
        <v>64</v>
      </c>
      <c r="O51">
        <v>-7.54525831987651E-4</v>
      </c>
      <c r="P51">
        <v>-4.6337395176724297E-3</v>
      </c>
      <c r="Q51">
        <v>-4.3757536989542604E-3</v>
      </c>
      <c r="R51">
        <v>-6.4099308029597003E-4</v>
      </c>
      <c r="S51">
        <v>-1.0444125894433399E-2</v>
      </c>
      <c r="T51">
        <v>-1.44481981013565E-2</v>
      </c>
      <c r="U51">
        <v>-1.22204244065168E-2</v>
      </c>
      <c r="V51">
        <v>-3.0921915630698301E-3</v>
      </c>
      <c r="W51">
        <v>-1.9669764921998998E-3</v>
      </c>
      <c r="X51">
        <v>-6.5821112633300798E-3</v>
      </c>
      <c r="Y51">
        <v>-2.85884669754998E-3</v>
      </c>
      <c r="Z51">
        <v>-7.5043278774844504E-3</v>
      </c>
      <c r="AA51" t="b">
        <v>1</v>
      </c>
      <c r="AB51" t="b">
        <v>1</v>
      </c>
      <c r="AC51" t="b">
        <v>1</v>
      </c>
      <c r="AD51" t="b">
        <v>1</v>
      </c>
      <c r="AE51" t="b">
        <v>0</v>
      </c>
      <c r="AF51" t="b">
        <v>0</v>
      </c>
      <c r="AG51" t="b">
        <v>0</v>
      </c>
      <c r="AH51" t="b">
        <v>0</v>
      </c>
      <c r="AI51">
        <f>INT(Table3[[#This Row],[3M_rising_yoy]])</f>
        <v>0</v>
      </c>
      <c r="AJ51">
        <f>INT(Table3[[#This Row],[6M_rising_yoy]])</f>
        <v>0</v>
      </c>
      <c r="AK51">
        <f>INT(Table3[[#This Row],[9M_rising_yoy]])</f>
        <v>0</v>
      </c>
      <c r="AL51">
        <f>INT(Table3[[#This Row],[12M_rising_yoy]])</f>
        <v>0</v>
      </c>
      <c r="AM51" s="17"/>
    </row>
    <row r="52" spans="1:39" hidden="1" x14ac:dyDescent="0.2">
      <c r="A52" s="11">
        <v>34242</v>
      </c>
      <c r="B52" t="s">
        <v>134</v>
      </c>
      <c r="C52" t="s">
        <v>13</v>
      </c>
      <c r="D52" t="s">
        <v>13</v>
      </c>
      <c r="F52" t="b">
        <v>1</v>
      </c>
      <c r="G52" t="b">
        <v>1</v>
      </c>
      <c r="H52" t="b">
        <v>1</v>
      </c>
      <c r="I52" t="b">
        <v>1</v>
      </c>
      <c r="L52" s="11">
        <v>34242</v>
      </c>
      <c r="M52" t="s">
        <v>134</v>
      </c>
      <c r="N52" t="s">
        <v>64</v>
      </c>
      <c r="O52">
        <v>5.2414605025534701E-3</v>
      </c>
      <c r="P52">
        <v>5.7555236160711197E-3</v>
      </c>
      <c r="Q52">
        <v>5.5211994994863699E-3</v>
      </c>
      <c r="R52">
        <v>4.5286552062286899E-3</v>
      </c>
      <c r="S52">
        <v>1.1507880690027001E-3</v>
      </c>
      <c r="T52">
        <v>3.7101873992957299E-3</v>
      </c>
      <c r="U52">
        <v>4.9530551798295797E-3</v>
      </c>
      <c r="V52">
        <v>5.4805344323123296E-3</v>
      </c>
      <c r="W52">
        <v>6.2872527013937401E-3</v>
      </c>
      <c r="X52">
        <v>1.80218744729372E-2</v>
      </c>
      <c r="Y52">
        <v>2.38443954537788E-2</v>
      </c>
      <c r="Z52">
        <v>2.16588147532863E-2</v>
      </c>
      <c r="AA52" t="b">
        <v>1</v>
      </c>
      <c r="AB52" t="b">
        <v>1</v>
      </c>
      <c r="AC52" t="b">
        <v>1</v>
      </c>
      <c r="AD52" t="b">
        <v>1</v>
      </c>
      <c r="AE52" t="b">
        <v>0</v>
      </c>
      <c r="AF52" t="b">
        <v>0</v>
      </c>
      <c r="AG52" t="b">
        <v>0</v>
      </c>
      <c r="AH52" t="b">
        <v>0</v>
      </c>
      <c r="AI52">
        <f>INT(Table3[[#This Row],[3M_rising_yoy]])</f>
        <v>0</v>
      </c>
      <c r="AJ52">
        <f>INT(Table3[[#This Row],[6M_rising_yoy]])</f>
        <v>0</v>
      </c>
      <c r="AK52">
        <f>INT(Table3[[#This Row],[9M_rising_yoy]])</f>
        <v>0</v>
      </c>
      <c r="AL52">
        <f>INT(Table3[[#This Row],[12M_rising_yoy]])</f>
        <v>0</v>
      </c>
      <c r="AM52" s="17"/>
    </row>
    <row r="53" spans="1:39" hidden="1" x14ac:dyDescent="0.2">
      <c r="A53" s="11">
        <v>34271</v>
      </c>
      <c r="B53" t="s">
        <v>135</v>
      </c>
      <c r="C53" t="s">
        <v>13</v>
      </c>
      <c r="D53" t="s">
        <v>13</v>
      </c>
      <c r="F53" t="b">
        <v>1</v>
      </c>
      <c r="G53" t="b">
        <v>1</v>
      </c>
      <c r="H53" t="b">
        <v>1</v>
      </c>
      <c r="I53" t="b">
        <v>1</v>
      </c>
      <c r="L53" s="11">
        <v>34271</v>
      </c>
      <c r="M53" t="s">
        <v>135</v>
      </c>
      <c r="N53" t="s">
        <v>64</v>
      </c>
      <c r="O53">
        <v>2.9460233175479999E-3</v>
      </c>
      <c r="P53">
        <v>1.83194726957069E-3</v>
      </c>
      <c r="Q53">
        <v>-9.6835463964995896E-3</v>
      </c>
      <c r="R53">
        <v>-2.1159199148645301E-2</v>
      </c>
      <c r="S53">
        <v>-1.6137692811041701E-2</v>
      </c>
      <c r="T53">
        <v>-1.4573365450988E-2</v>
      </c>
      <c r="U53">
        <v>-1.4219614057474499E-2</v>
      </c>
      <c r="V53">
        <v>-6.9163989855263097E-3</v>
      </c>
      <c r="W53">
        <v>-9.2292130235701597E-3</v>
      </c>
      <c r="X53">
        <v>-3.31324551187606E-3</v>
      </c>
      <c r="Y53">
        <v>-6.5460744249499197E-3</v>
      </c>
      <c r="Z53" s="5">
        <v>3.3472898993913702E-5</v>
      </c>
      <c r="AA53" t="b">
        <v>1</v>
      </c>
      <c r="AB53" t="b">
        <v>1</v>
      </c>
      <c r="AC53" t="b">
        <v>1</v>
      </c>
      <c r="AD53" t="b">
        <v>1</v>
      </c>
      <c r="AE53" t="b">
        <v>0</v>
      </c>
      <c r="AF53" t="b">
        <v>0</v>
      </c>
      <c r="AG53" t="b">
        <v>0</v>
      </c>
      <c r="AH53" t="b">
        <v>0</v>
      </c>
      <c r="AI53">
        <f>INT(Table3[[#This Row],[3M_rising_yoy]])</f>
        <v>0</v>
      </c>
      <c r="AJ53">
        <f>INT(Table3[[#This Row],[6M_rising_yoy]])</f>
        <v>0</v>
      </c>
      <c r="AK53">
        <f>INT(Table3[[#This Row],[9M_rising_yoy]])</f>
        <v>0</v>
      </c>
      <c r="AL53">
        <f>INT(Table3[[#This Row],[12M_rising_yoy]])</f>
        <v>0</v>
      </c>
      <c r="AM53" s="17"/>
    </row>
    <row r="54" spans="1:39" hidden="1" x14ac:dyDescent="0.2">
      <c r="A54" s="11">
        <v>34303</v>
      </c>
      <c r="B54" t="s">
        <v>136</v>
      </c>
      <c r="C54" t="s">
        <v>13</v>
      </c>
      <c r="D54" t="s">
        <v>13</v>
      </c>
      <c r="F54" t="b">
        <v>1</v>
      </c>
      <c r="G54" t="b">
        <v>1</v>
      </c>
      <c r="H54" t="b">
        <v>1</v>
      </c>
      <c r="I54" t="b">
        <v>1</v>
      </c>
      <c r="L54" s="11">
        <v>34303</v>
      </c>
      <c r="M54" t="s">
        <v>136</v>
      </c>
      <c r="N54" t="s">
        <v>64</v>
      </c>
      <c r="O54">
        <v>2.9863346546132798E-4</v>
      </c>
      <c r="P54">
        <v>3.1372587162354902E-3</v>
      </c>
      <c r="Q54">
        <v>6.9928698066070698E-3</v>
      </c>
      <c r="R54">
        <v>1.04980007713531E-2</v>
      </c>
      <c r="S54">
        <v>1.12746291212222E-2</v>
      </c>
      <c r="T54">
        <v>1.02609403665319E-2</v>
      </c>
      <c r="U54">
        <v>6.0283900441553398E-3</v>
      </c>
      <c r="V54">
        <v>5.5218753753010202E-3</v>
      </c>
      <c r="W54">
        <v>9.4108694503569606E-3</v>
      </c>
      <c r="X54">
        <v>3.7563688346675598E-3</v>
      </c>
      <c r="Y54">
        <v>1.14087380498184E-3</v>
      </c>
      <c r="Z54">
        <v>4.4340846373236396E-3</v>
      </c>
      <c r="AA54" t="b">
        <v>1</v>
      </c>
      <c r="AB54" t="b">
        <v>1</v>
      </c>
      <c r="AC54" t="b">
        <v>1</v>
      </c>
      <c r="AD54" t="b">
        <v>1</v>
      </c>
      <c r="AE54" t="b">
        <v>0</v>
      </c>
      <c r="AF54" t="b">
        <v>0</v>
      </c>
      <c r="AG54" t="b">
        <v>0</v>
      </c>
      <c r="AH54" t="b">
        <v>0</v>
      </c>
      <c r="AI54">
        <f>INT(Table3[[#This Row],[3M_rising_yoy]])</f>
        <v>0</v>
      </c>
      <c r="AJ54">
        <f>INT(Table3[[#This Row],[6M_rising_yoy]])</f>
        <v>0</v>
      </c>
      <c r="AK54">
        <f>INT(Table3[[#This Row],[9M_rising_yoy]])</f>
        <v>0</v>
      </c>
      <c r="AL54">
        <f>INT(Table3[[#This Row],[12M_rising_yoy]])</f>
        <v>0</v>
      </c>
      <c r="AM54" s="17"/>
    </row>
    <row r="55" spans="1:39" hidden="1" x14ac:dyDescent="0.2">
      <c r="A55" s="11">
        <v>34334</v>
      </c>
      <c r="B55" t="s">
        <v>137</v>
      </c>
      <c r="C55" t="s">
        <v>13</v>
      </c>
      <c r="D55" t="s">
        <v>13</v>
      </c>
      <c r="F55" t="b">
        <v>1</v>
      </c>
      <c r="G55" t="b">
        <v>1</v>
      </c>
      <c r="H55" t="b">
        <v>1</v>
      </c>
      <c r="I55" t="b">
        <v>1</v>
      </c>
      <c r="L55" s="11">
        <v>34334</v>
      </c>
      <c r="M55" t="s">
        <v>137</v>
      </c>
      <c r="N55" t="s">
        <v>64</v>
      </c>
      <c r="O55">
        <v>-1.94310002396091E-3</v>
      </c>
      <c r="P55">
        <v>1.5382400097472199E-3</v>
      </c>
      <c r="Q55">
        <v>2.9906376427128998E-3</v>
      </c>
      <c r="R55">
        <v>2.06819859202211E-3</v>
      </c>
      <c r="S55">
        <v>8.0353839996649603E-3</v>
      </c>
      <c r="T55">
        <v>1.9660836280669801E-2</v>
      </c>
      <c r="U55">
        <v>1.7215061541817098E-2</v>
      </c>
      <c r="V55">
        <v>1.73008224742183E-2</v>
      </c>
      <c r="W55">
        <v>1.3750173272919001E-2</v>
      </c>
      <c r="X55">
        <v>1.9075251186685401E-2</v>
      </c>
      <c r="Y55">
        <v>1.56204620209381E-2</v>
      </c>
      <c r="Z55">
        <v>1.7673267625093199E-2</v>
      </c>
      <c r="AA55" t="b">
        <v>1</v>
      </c>
      <c r="AB55" t="b">
        <v>1</v>
      </c>
      <c r="AC55" t="b">
        <v>1</v>
      </c>
      <c r="AD55" t="b">
        <v>1</v>
      </c>
      <c r="AE55" t="b">
        <v>1</v>
      </c>
      <c r="AF55" t="b">
        <v>0</v>
      </c>
      <c r="AG55" t="b">
        <v>0</v>
      </c>
      <c r="AH55" t="b">
        <v>0</v>
      </c>
      <c r="AI55">
        <f>INT(Table3[[#This Row],[3M_rising_yoy]])</f>
        <v>1</v>
      </c>
      <c r="AJ55">
        <f>INT(Table3[[#This Row],[6M_rising_yoy]])</f>
        <v>0</v>
      </c>
      <c r="AK55">
        <f>INT(Table3[[#This Row],[9M_rising_yoy]])</f>
        <v>0</v>
      </c>
      <c r="AL55">
        <f>INT(Table3[[#This Row],[12M_rising_yoy]])</f>
        <v>0</v>
      </c>
      <c r="AM55" s="17"/>
    </row>
    <row r="56" spans="1:39" hidden="1" x14ac:dyDescent="0.2">
      <c r="A56" s="11">
        <v>34365</v>
      </c>
      <c r="B56" t="s">
        <v>138</v>
      </c>
      <c r="C56" t="s">
        <v>13</v>
      </c>
      <c r="D56" t="s">
        <v>13</v>
      </c>
      <c r="F56" t="b">
        <v>1</v>
      </c>
      <c r="G56" t="b">
        <v>1</v>
      </c>
      <c r="H56" t="b">
        <v>1</v>
      </c>
      <c r="I56" t="b">
        <v>1</v>
      </c>
      <c r="L56" s="11">
        <v>34365</v>
      </c>
      <c r="M56" t="s">
        <v>138</v>
      </c>
      <c r="N56" t="s">
        <v>64</v>
      </c>
      <c r="O56">
        <v>-3.8381130422276899E-3</v>
      </c>
      <c r="P56">
        <v>1.1466764420608999E-3</v>
      </c>
      <c r="Q56">
        <v>-1.41755295561019E-3</v>
      </c>
      <c r="R56">
        <v>-2.35494007398655E-2</v>
      </c>
      <c r="S56">
        <v>-1.9261454673828799E-2</v>
      </c>
      <c r="T56">
        <v>-2.0701298427151901E-2</v>
      </c>
      <c r="U56">
        <v>-1.6872794845422302E-2</v>
      </c>
      <c r="V56">
        <v>-2.4787839653076401E-2</v>
      </c>
      <c r="W56">
        <v>-2.2142087373310599E-2</v>
      </c>
      <c r="X56">
        <v>-2.18021330166728E-2</v>
      </c>
      <c r="Y56">
        <v>-1.6818288725219999E-2</v>
      </c>
      <c r="Z56">
        <v>-1.62069064925454E-2</v>
      </c>
      <c r="AA56" t="b">
        <v>1</v>
      </c>
      <c r="AB56" t="b">
        <v>1</v>
      </c>
      <c r="AC56" t="b">
        <v>1</v>
      </c>
      <c r="AD56" t="b">
        <v>1</v>
      </c>
      <c r="AE56" t="b">
        <v>0</v>
      </c>
      <c r="AF56" t="b">
        <v>0</v>
      </c>
      <c r="AG56" t="b">
        <v>0</v>
      </c>
      <c r="AH56" t="b">
        <v>0</v>
      </c>
      <c r="AI56">
        <f>INT(Table3[[#This Row],[3M_rising_yoy]])</f>
        <v>0</v>
      </c>
      <c r="AJ56">
        <f>INT(Table3[[#This Row],[6M_rising_yoy]])</f>
        <v>0</v>
      </c>
      <c r="AK56">
        <f>INT(Table3[[#This Row],[9M_rising_yoy]])</f>
        <v>0</v>
      </c>
      <c r="AL56">
        <f>INT(Table3[[#This Row],[12M_rising_yoy]])</f>
        <v>0</v>
      </c>
      <c r="AM56" s="17"/>
    </row>
    <row r="57" spans="1:39" hidden="1" x14ac:dyDescent="0.2">
      <c r="A57" s="11">
        <v>34393</v>
      </c>
      <c r="B57" t="s">
        <v>139</v>
      </c>
      <c r="C57" t="s">
        <v>13</v>
      </c>
      <c r="D57" t="s">
        <v>13</v>
      </c>
      <c r="F57" t="b">
        <v>1</v>
      </c>
      <c r="G57" t="b">
        <v>1</v>
      </c>
      <c r="H57" t="b">
        <v>1</v>
      </c>
      <c r="I57" t="b">
        <v>1</v>
      </c>
      <c r="L57" s="11">
        <v>34393</v>
      </c>
      <c r="M57" t="s">
        <v>139</v>
      </c>
      <c r="N57" t="s">
        <v>64</v>
      </c>
      <c r="O57">
        <v>-5.6926401791695903E-3</v>
      </c>
      <c r="P57">
        <v>-4.5032831193638698E-3</v>
      </c>
      <c r="Q57">
        <v>-8.2950570595871007E-3</v>
      </c>
      <c r="R57">
        <v>-4.5036879379681798E-3</v>
      </c>
      <c r="S57">
        <v>2.5050175241925199E-4</v>
      </c>
      <c r="T57">
        <v>-1.90531924359482E-3</v>
      </c>
      <c r="U57">
        <v>1.0526902989511601E-3</v>
      </c>
      <c r="V57">
        <v>-5.6901303038220299E-3</v>
      </c>
      <c r="W57">
        <v>-2.3163720545305E-4</v>
      </c>
      <c r="X57">
        <v>1.8481588566496799E-3</v>
      </c>
      <c r="Y57">
        <v>1.12539572030612E-3</v>
      </c>
      <c r="Z57">
        <v>6.3293388802116903E-3</v>
      </c>
      <c r="AA57" t="b">
        <v>1</v>
      </c>
      <c r="AB57" t="b">
        <v>1</v>
      </c>
      <c r="AC57" t="b">
        <v>1</v>
      </c>
      <c r="AD57" t="b">
        <v>1</v>
      </c>
      <c r="AE57" t="b">
        <v>0</v>
      </c>
      <c r="AF57" t="b">
        <v>0</v>
      </c>
      <c r="AG57" t="b">
        <v>0</v>
      </c>
      <c r="AH57" t="b">
        <v>0</v>
      </c>
      <c r="AI57">
        <f>INT(Table3[[#This Row],[3M_rising_yoy]])</f>
        <v>0</v>
      </c>
      <c r="AJ57">
        <f>INT(Table3[[#This Row],[6M_rising_yoy]])</f>
        <v>0</v>
      </c>
      <c r="AK57">
        <f>INT(Table3[[#This Row],[9M_rising_yoy]])</f>
        <v>0</v>
      </c>
      <c r="AL57">
        <f>INT(Table3[[#This Row],[12M_rising_yoy]])</f>
        <v>0</v>
      </c>
      <c r="AM57" s="17"/>
    </row>
    <row r="58" spans="1:39" hidden="1" x14ac:dyDescent="0.2">
      <c r="A58" s="11">
        <v>34424</v>
      </c>
      <c r="B58" t="s">
        <v>140</v>
      </c>
      <c r="C58" t="s">
        <v>13</v>
      </c>
      <c r="D58" t="s">
        <v>13</v>
      </c>
      <c r="F58" t="b">
        <v>1</v>
      </c>
      <c r="G58" t="b">
        <v>1</v>
      </c>
      <c r="H58" t="b">
        <v>1</v>
      </c>
      <c r="I58" t="b">
        <v>1</v>
      </c>
      <c r="L58" s="11">
        <v>34424</v>
      </c>
      <c r="M58" t="s">
        <v>140</v>
      </c>
      <c r="N58" t="s">
        <v>64</v>
      </c>
      <c r="O58">
        <v>-1.5145788243229499E-2</v>
      </c>
      <c r="P58">
        <v>6.15647899448412E-3</v>
      </c>
      <c r="Q58">
        <v>5.6177468722597903E-3</v>
      </c>
      <c r="R58">
        <v>1.1973245228678001E-2</v>
      </c>
      <c r="S58">
        <v>3.56397879914704E-3</v>
      </c>
      <c r="T58">
        <v>9.8760501318853004E-3</v>
      </c>
      <c r="U58">
        <v>4.7406564388265899E-3</v>
      </c>
      <c r="V58">
        <v>1.81504642247265E-3</v>
      </c>
      <c r="W58">
        <v>2.1670338775652202E-3</v>
      </c>
      <c r="X58">
        <v>1.7179493539321001E-3</v>
      </c>
      <c r="Y58">
        <v>-6.5407192683333204E-3</v>
      </c>
      <c r="Z58">
        <v>-6.32053663949816E-3</v>
      </c>
      <c r="AA58" t="b">
        <v>1</v>
      </c>
      <c r="AB58" t="b">
        <v>1</v>
      </c>
      <c r="AC58" t="b">
        <v>1</v>
      </c>
      <c r="AD58" t="b">
        <v>1</v>
      </c>
      <c r="AE58" t="b">
        <v>0</v>
      </c>
      <c r="AF58" t="b">
        <v>0</v>
      </c>
      <c r="AG58" t="b">
        <v>0</v>
      </c>
      <c r="AH58" t="b">
        <v>0</v>
      </c>
      <c r="AI58">
        <f>INT(Table3[[#This Row],[3M_rising_yoy]])</f>
        <v>0</v>
      </c>
      <c r="AJ58">
        <f>INT(Table3[[#This Row],[6M_rising_yoy]])</f>
        <v>0</v>
      </c>
      <c r="AK58">
        <f>INT(Table3[[#This Row],[9M_rising_yoy]])</f>
        <v>0</v>
      </c>
      <c r="AL58">
        <f>INT(Table3[[#This Row],[12M_rising_yoy]])</f>
        <v>0</v>
      </c>
      <c r="AM58" s="17"/>
    </row>
    <row r="59" spans="1:39" hidden="1" x14ac:dyDescent="0.2">
      <c r="A59" s="11">
        <v>34453</v>
      </c>
      <c r="B59" t="s">
        <v>141</v>
      </c>
      <c r="C59" t="s">
        <v>13</v>
      </c>
      <c r="D59" t="s">
        <v>13</v>
      </c>
      <c r="F59" t="b">
        <v>1</v>
      </c>
      <c r="G59" t="b">
        <v>1</v>
      </c>
      <c r="H59" t="b">
        <v>1</v>
      </c>
      <c r="I59" t="b">
        <v>1</v>
      </c>
      <c r="L59" s="11">
        <v>34453</v>
      </c>
      <c r="M59" t="s">
        <v>141</v>
      </c>
      <c r="N59" t="s">
        <v>64</v>
      </c>
      <c r="O59">
        <v>5.0074445943151203E-3</v>
      </c>
      <c r="P59">
        <v>5.19424899865317E-3</v>
      </c>
      <c r="Q59">
        <v>2.41575288527129E-3</v>
      </c>
      <c r="R59">
        <v>2.0113861254560301E-3</v>
      </c>
      <c r="S59">
        <v>-5.7829127211375102E-3</v>
      </c>
      <c r="T59">
        <v>-1.72045602674471E-2</v>
      </c>
      <c r="U59">
        <v>-8.9269938298546202E-3</v>
      </c>
      <c r="V59">
        <v>-1.8897668463722199E-2</v>
      </c>
      <c r="W59">
        <v>-1.3822355781566899E-2</v>
      </c>
      <c r="X59">
        <v>-1.29305423613045E-2</v>
      </c>
      <c r="Y59">
        <v>-1.18477454672558E-2</v>
      </c>
      <c r="Z59">
        <v>-8.2544979742371605E-4</v>
      </c>
      <c r="AA59" t="b">
        <v>1</v>
      </c>
      <c r="AB59" t="b">
        <v>1</v>
      </c>
      <c r="AC59" t="b">
        <v>1</v>
      </c>
      <c r="AD59" t="b">
        <v>1</v>
      </c>
      <c r="AE59" t="b">
        <v>0</v>
      </c>
      <c r="AF59" t="b">
        <v>0</v>
      </c>
      <c r="AG59" t="b">
        <v>0</v>
      </c>
      <c r="AH59" t="b">
        <v>0</v>
      </c>
      <c r="AI59">
        <f>INT(Table3[[#This Row],[3M_rising_yoy]])</f>
        <v>0</v>
      </c>
      <c r="AJ59">
        <f>INT(Table3[[#This Row],[6M_rising_yoy]])</f>
        <v>0</v>
      </c>
      <c r="AK59">
        <f>INT(Table3[[#This Row],[9M_rising_yoy]])</f>
        <v>0</v>
      </c>
      <c r="AL59">
        <f>INT(Table3[[#This Row],[12M_rising_yoy]])</f>
        <v>0</v>
      </c>
      <c r="AM59" s="17"/>
    </row>
    <row r="60" spans="1:39" hidden="1" x14ac:dyDescent="0.2">
      <c r="A60" s="11">
        <v>34485</v>
      </c>
      <c r="B60" t="s">
        <v>142</v>
      </c>
      <c r="C60" t="s">
        <v>13</v>
      </c>
      <c r="D60" t="s">
        <v>14</v>
      </c>
      <c r="F60" t="b">
        <v>1</v>
      </c>
      <c r="G60" t="b">
        <v>1</v>
      </c>
      <c r="H60" t="b">
        <v>1</v>
      </c>
      <c r="I60" t="b">
        <v>1</v>
      </c>
      <c r="L60" s="11">
        <v>34485</v>
      </c>
      <c r="M60" t="s">
        <v>142</v>
      </c>
      <c r="N60" t="s">
        <v>64</v>
      </c>
      <c r="O60">
        <v>2.5544418292973098E-3</v>
      </c>
      <c r="P60">
        <v>2.8318911832778599E-3</v>
      </c>
      <c r="Q60">
        <v>8.3157508508089305E-3</v>
      </c>
      <c r="R60">
        <v>5.7796466640538304E-3</v>
      </c>
      <c r="S60">
        <v>4.38236764128063E-3</v>
      </c>
      <c r="T60">
        <v>1.87405772887228E-3</v>
      </c>
      <c r="U60">
        <v>4.0962839713050104E-3</v>
      </c>
      <c r="V60">
        <v>5.8819427507024102E-3</v>
      </c>
      <c r="W60">
        <v>6.8722576795661097E-3</v>
      </c>
      <c r="X60">
        <v>1.4094739662215699E-2</v>
      </c>
      <c r="Y60">
        <v>1.0285608371437899E-2</v>
      </c>
      <c r="Z60">
        <v>1.32512903368517E-2</v>
      </c>
      <c r="AA60" t="b">
        <v>1</v>
      </c>
      <c r="AB60" t="b">
        <v>1</v>
      </c>
      <c r="AC60" t="b">
        <v>1</v>
      </c>
      <c r="AD60" t="b">
        <v>1</v>
      </c>
      <c r="AE60" t="b">
        <v>0</v>
      </c>
      <c r="AF60" t="b">
        <v>0</v>
      </c>
      <c r="AG60" t="b">
        <v>0</v>
      </c>
      <c r="AH60" t="b">
        <v>0</v>
      </c>
      <c r="AI60">
        <f>INT(Table3[[#This Row],[3M_rising_yoy]])</f>
        <v>0</v>
      </c>
      <c r="AJ60">
        <f>INT(Table3[[#This Row],[6M_rising_yoy]])</f>
        <v>0</v>
      </c>
      <c r="AK60">
        <f>INT(Table3[[#This Row],[9M_rising_yoy]])</f>
        <v>0</v>
      </c>
      <c r="AL60">
        <f>INT(Table3[[#This Row],[12M_rising_yoy]])</f>
        <v>0</v>
      </c>
      <c r="AM60" s="17"/>
    </row>
    <row r="61" spans="1:39" hidden="1" x14ac:dyDescent="0.2">
      <c r="A61" s="11">
        <v>34515</v>
      </c>
      <c r="B61" t="s">
        <v>143</v>
      </c>
      <c r="C61" t="s">
        <v>13</v>
      </c>
      <c r="D61" t="s">
        <v>14</v>
      </c>
      <c r="F61" t="b">
        <v>1</v>
      </c>
      <c r="G61" t="b">
        <v>1</v>
      </c>
      <c r="H61" t="b">
        <v>1</v>
      </c>
      <c r="I61" t="b">
        <v>1</v>
      </c>
      <c r="L61" s="11">
        <v>34515</v>
      </c>
      <c r="M61" t="s">
        <v>143</v>
      </c>
      <c r="N61" t="s">
        <v>64</v>
      </c>
      <c r="O61">
        <v>4.5718906111360501E-3</v>
      </c>
      <c r="P61">
        <v>-2.9230014680268201E-3</v>
      </c>
      <c r="Q61">
        <v>5.2320144288180402E-3</v>
      </c>
      <c r="R61">
        <v>4.7178073942297704E-3</v>
      </c>
      <c r="S61">
        <v>9.78493838703875E-3</v>
      </c>
      <c r="T61">
        <v>1.24198701062452E-2</v>
      </c>
      <c r="U61">
        <v>9.1887111156219101E-3</v>
      </c>
      <c r="V61">
        <v>8.9450106997210899E-3</v>
      </c>
      <c r="W61">
        <v>1.07019128333094E-2</v>
      </c>
      <c r="X61">
        <v>2.1351730593278599E-2</v>
      </c>
      <c r="Y61">
        <v>2.3041111442488799E-2</v>
      </c>
      <c r="Z61">
        <v>2.5535605633888198E-2</v>
      </c>
      <c r="AA61" t="b">
        <v>1</v>
      </c>
      <c r="AB61" t="b">
        <v>1</v>
      </c>
      <c r="AC61" t="b">
        <v>1</v>
      </c>
      <c r="AD61" t="b">
        <v>1</v>
      </c>
      <c r="AE61" t="b">
        <v>0</v>
      </c>
      <c r="AF61" t="b">
        <v>0</v>
      </c>
      <c r="AG61" t="b">
        <v>0</v>
      </c>
      <c r="AH61" t="b">
        <v>0</v>
      </c>
      <c r="AI61">
        <f>INT(Table3[[#This Row],[3M_rising_yoy]])</f>
        <v>0</v>
      </c>
      <c r="AJ61">
        <f>INT(Table3[[#This Row],[6M_rising_yoy]])</f>
        <v>0</v>
      </c>
      <c r="AK61">
        <f>INT(Table3[[#This Row],[9M_rising_yoy]])</f>
        <v>0</v>
      </c>
      <c r="AL61">
        <f>INT(Table3[[#This Row],[12M_rising_yoy]])</f>
        <v>0</v>
      </c>
      <c r="AM61" s="17"/>
    </row>
    <row r="62" spans="1:39" hidden="1" x14ac:dyDescent="0.2">
      <c r="A62" s="11">
        <v>34544</v>
      </c>
      <c r="B62" t="s">
        <v>144</v>
      </c>
      <c r="C62" t="s">
        <v>13</v>
      </c>
      <c r="D62" t="s">
        <v>14</v>
      </c>
      <c r="F62" t="b">
        <v>1</v>
      </c>
      <c r="G62" t="b">
        <v>1</v>
      </c>
      <c r="H62" t="b">
        <v>1</v>
      </c>
      <c r="I62" t="b">
        <v>1</v>
      </c>
      <c r="L62" s="11">
        <v>34544</v>
      </c>
      <c r="M62" t="s">
        <v>144</v>
      </c>
      <c r="N62" t="s">
        <v>64</v>
      </c>
      <c r="O62">
        <v>6.2699593774866403E-3</v>
      </c>
      <c r="P62">
        <v>5.6076224815180204E-3</v>
      </c>
      <c r="Q62">
        <v>7.5907970838893198E-3</v>
      </c>
      <c r="R62">
        <v>1.21775311002458E-3</v>
      </c>
      <c r="S62">
        <v>-1.61074783018355E-3</v>
      </c>
      <c r="T62">
        <v>3.5953099528529498E-4</v>
      </c>
      <c r="U62">
        <v>9.2767974856178205E-4</v>
      </c>
      <c r="V62">
        <v>6.2031951654219998E-3</v>
      </c>
      <c r="W62">
        <v>3.14387614242894E-3</v>
      </c>
      <c r="X62">
        <v>9.8923667856043399E-3</v>
      </c>
      <c r="Y62">
        <v>8.6501280232331706E-3</v>
      </c>
      <c r="Z62">
        <v>1.7076375565179901E-2</v>
      </c>
      <c r="AA62" t="b">
        <v>1</v>
      </c>
      <c r="AB62" t="b">
        <v>1</v>
      </c>
      <c r="AC62" t="b">
        <v>1</v>
      </c>
      <c r="AD62" t="b">
        <v>1</v>
      </c>
      <c r="AE62" t="b">
        <v>1</v>
      </c>
      <c r="AF62" t="b">
        <v>1</v>
      </c>
      <c r="AG62" t="b">
        <v>1</v>
      </c>
      <c r="AH62" t="b">
        <v>0</v>
      </c>
      <c r="AI62">
        <f>INT(Table3[[#This Row],[3M_rising_yoy]])</f>
        <v>1</v>
      </c>
      <c r="AJ62">
        <f>INT(Table3[[#This Row],[6M_rising_yoy]])</f>
        <v>1</v>
      </c>
      <c r="AK62">
        <f>INT(Table3[[#This Row],[9M_rising_yoy]])</f>
        <v>1</v>
      </c>
      <c r="AL62">
        <f>INT(Table3[[#This Row],[12M_rising_yoy]])</f>
        <v>0</v>
      </c>
      <c r="AM62" s="17"/>
    </row>
    <row r="63" spans="1:39" hidden="1" x14ac:dyDescent="0.2">
      <c r="A63" s="11">
        <v>34577</v>
      </c>
      <c r="B63" t="s">
        <v>145</v>
      </c>
      <c r="C63" t="s">
        <v>13</v>
      </c>
      <c r="D63" t="s">
        <v>14</v>
      </c>
      <c r="F63" t="b">
        <v>1</v>
      </c>
      <c r="G63" t="b">
        <v>1</v>
      </c>
      <c r="H63" t="b">
        <v>1</v>
      </c>
      <c r="I63" t="b">
        <v>1</v>
      </c>
      <c r="L63" s="11">
        <v>34577</v>
      </c>
      <c r="M63" t="s">
        <v>145</v>
      </c>
      <c r="N63" t="s">
        <v>64</v>
      </c>
      <c r="O63">
        <v>-4.7135897750723004E-3</v>
      </c>
      <c r="P63">
        <v>-9.01453757362769E-3</v>
      </c>
      <c r="Q63">
        <v>-1.0186538235639701E-2</v>
      </c>
      <c r="R63">
        <v>-7.13745956492828E-3</v>
      </c>
      <c r="S63">
        <v>-9.0167328948023099E-3</v>
      </c>
      <c r="T63">
        <v>-4.3958954393614703E-3</v>
      </c>
      <c r="U63">
        <v>-1.4390016682872901E-2</v>
      </c>
      <c r="V63">
        <v>-1.84769990712224E-2</v>
      </c>
      <c r="W63">
        <v>-1.5700309806860401E-2</v>
      </c>
      <c r="X63">
        <v>-1.29822669795941E-2</v>
      </c>
      <c r="Y63">
        <v>-2.5238353076339999E-4</v>
      </c>
      <c r="Z63">
        <v>-7.8746170536627604E-3</v>
      </c>
      <c r="AA63" t="b">
        <v>1</v>
      </c>
      <c r="AB63" t="b">
        <v>1</v>
      </c>
      <c r="AC63" t="b">
        <v>1</v>
      </c>
      <c r="AD63" t="b">
        <v>1</v>
      </c>
      <c r="AE63" t="b">
        <v>1</v>
      </c>
      <c r="AF63" t="b">
        <v>1</v>
      </c>
      <c r="AG63" t="b">
        <v>1</v>
      </c>
      <c r="AH63" t="b">
        <v>1</v>
      </c>
      <c r="AI63">
        <f>INT(Table3[[#This Row],[3M_rising_yoy]])</f>
        <v>1</v>
      </c>
      <c r="AJ63">
        <f>INT(Table3[[#This Row],[6M_rising_yoy]])</f>
        <v>1</v>
      </c>
      <c r="AK63">
        <f>INT(Table3[[#This Row],[9M_rising_yoy]])</f>
        <v>1</v>
      </c>
      <c r="AL63">
        <f>INT(Table3[[#This Row],[12M_rising_yoy]])</f>
        <v>1</v>
      </c>
      <c r="AM63" s="17"/>
    </row>
    <row r="64" spans="1:39" hidden="1" x14ac:dyDescent="0.2">
      <c r="A64" s="11">
        <v>34607</v>
      </c>
      <c r="B64" t="s">
        <v>146</v>
      </c>
      <c r="C64" t="s">
        <v>13</v>
      </c>
      <c r="D64" t="s">
        <v>14</v>
      </c>
      <c r="F64" t="b">
        <v>1</v>
      </c>
      <c r="G64" t="b">
        <v>1</v>
      </c>
      <c r="H64" t="b">
        <v>1</v>
      </c>
      <c r="I64" t="b">
        <v>1</v>
      </c>
      <c r="L64" s="11">
        <v>34607</v>
      </c>
      <c r="M64" t="s">
        <v>146</v>
      </c>
      <c r="N64" t="s">
        <v>64</v>
      </c>
      <c r="O64">
        <v>-1.6982527205799899E-3</v>
      </c>
      <c r="P64">
        <v>-1.6926829660349401E-2</v>
      </c>
      <c r="Q64">
        <v>-1.9239764671842598E-2</v>
      </c>
      <c r="R64">
        <v>-2.17349021877161E-2</v>
      </c>
      <c r="S64">
        <v>-1.5699072511292302E-2</v>
      </c>
      <c r="T64">
        <v>-7.1775088006943398E-3</v>
      </c>
      <c r="U64">
        <v>7.4568806159682702E-3</v>
      </c>
      <c r="V64">
        <v>6.7647200655831501E-3</v>
      </c>
      <c r="W64">
        <v>1.17394029994695E-2</v>
      </c>
      <c r="X64">
        <v>1.4710581729919099E-2</v>
      </c>
      <c r="Y64">
        <v>1.45039462474483E-2</v>
      </c>
      <c r="Z64">
        <v>1.17181045152785E-2</v>
      </c>
      <c r="AA64" t="b">
        <v>1</v>
      </c>
      <c r="AB64" t="b">
        <v>1</v>
      </c>
      <c r="AC64" t="b">
        <v>1</v>
      </c>
      <c r="AD64" t="b">
        <v>1</v>
      </c>
      <c r="AE64" t="b">
        <v>1</v>
      </c>
      <c r="AF64" t="b">
        <v>1</v>
      </c>
      <c r="AG64" t="b">
        <v>1</v>
      </c>
      <c r="AH64" t="b">
        <v>1</v>
      </c>
      <c r="AI64">
        <f>INT(Table3[[#This Row],[3M_rising_yoy]])</f>
        <v>1</v>
      </c>
      <c r="AJ64">
        <f>INT(Table3[[#This Row],[6M_rising_yoy]])</f>
        <v>1</v>
      </c>
      <c r="AK64">
        <f>INT(Table3[[#This Row],[9M_rising_yoy]])</f>
        <v>1</v>
      </c>
      <c r="AL64">
        <f>INT(Table3[[#This Row],[12M_rising_yoy]])</f>
        <v>1</v>
      </c>
      <c r="AM64" s="17"/>
    </row>
    <row r="65" spans="1:39" hidden="1" x14ac:dyDescent="0.2">
      <c r="A65" s="11">
        <v>34638</v>
      </c>
      <c r="B65" t="s">
        <v>147</v>
      </c>
      <c r="C65" t="s">
        <v>13</v>
      </c>
      <c r="D65" t="s">
        <v>14</v>
      </c>
      <c r="F65" t="b">
        <v>1</v>
      </c>
      <c r="G65" t="b">
        <v>1</v>
      </c>
      <c r="H65" t="b">
        <v>1</v>
      </c>
      <c r="I65" t="b">
        <v>1</v>
      </c>
      <c r="L65" s="11">
        <v>34638</v>
      </c>
      <c r="M65" t="s">
        <v>147</v>
      </c>
      <c r="N65" t="s">
        <v>64</v>
      </c>
      <c r="O65">
        <v>-8.0679120137119292E-3</v>
      </c>
      <c r="P65">
        <v>-1.20316733029367E-2</v>
      </c>
      <c r="Q65">
        <v>-8.9074974325476994E-3</v>
      </c>
      <c r="R65">
        <v>-2.0355917874538599E-2</v>
      </c>
      <c r="S65">
        <v>-1.8384648973353099E-2</v>
      </c>
      <c r="T65">
        <v>-1.26723867894013E-2</v>
      </c>
      <c r="U65">
        <v>-1.31060533707809E-2</v>
      </c>
      <c r="V65">
        <v>-1.5236891450904301E-2</v>
      </c>
      <c r="W65">
        <v>-1.95205771530737E-2</v>
      </c>
      <c r="X65">
        <v>-1.14562023871706E-2</v>
      </c>
      <c r="Y65">
        <v>-1.35551266315064E-2</v>
      </c>
      <c r="Z65">
        <v>-1.2168525490390301E-2</v>
      </c>
      <c r="AA65" t="b">
        <v>1</v>
      </c>
      <c r="AB65" t="b">
        <v>1</v>
      </c>
      <c r="AC65" t="b">
        <v>1</v>
      </c>
      <c r="AD65" t="b">
        <v>1</v>
      </c>
      <c r="AE65" t="b">
        <v>0</v>
      </c>
      <c r="AF65" t="b">
        <v>1</v>
      </c>
      <c r="AG65" t="b">
        <v>1</v>
      </c>
      <c r="AH65" t="b">
        <v>0</v>
      </c>
      <c r="AI65">
        <f>INT(Table3[[#This Row],[3M_rising_yoy]])</f>
        <v>0</v>
      </c>
      <c r="AJ65">
        <f>INT(Table3[[#This Row],[6M_rising_yoy]])</f>
        <v>1</v>
      </c>
      <c r="AK65">
        <f>INT(Table3[[#This Row],[9M_rising_yoy]])</f>
        <v>1</v>
      </c>
      <c r="AL65">
        <f>INT(Table3[[#This Row],[12M_rising_yoy]])</f>
        <v>0</v>
      </c>
      <c r="AM65" s="17"/>
    </row>
    <row r="66" spans="1:39" hidden="1" x14ac:dyDescent="0.2">
      <c r="A66" s="11">
        <v>34668</v>
      </c>
      <c r="B66" t="s">
        <v>148</v>
      </c>
      <c r="C66" t="s">
        <v>13</v>
      </c>
      <c r="D66" t="s">
        <v>14</v>
      </c>
      <c r="F66" t="b">
        <v>1</v>
      </c>
      <c r="G66" t="b">
        <v>1</v>
      </c>
      <c r="H66" t="b">
        <v>1</v>
      </c>
      <c r="I66" t="b">
        <v>1</v>
      </c>
      <c r="L66" s="11">
        <v>34668</v>
      </c>
      <c r="M66" t="s">
        <v>148</v>
      </c>
      <c r="N66" t="s">
        <v>64</v>
      </c>
      <c r="O66">
        <v>-1.0332139925054201E-2</v>
      </c>
      <c r="P66">
        <v>-5.2543356222578498E-4</v>
      </c>
      <c r="Q66">
        <v>-3.2002419882193301E-4</v>
      </c>
      <c r="R66">
        <v>-7.4976864934295196E-4</v>
      </c>
      <c r="S66">
        <v>-4.8642372998605101E-3</v>
      </c>
      <c r="T66">
        <v>-1.7574410724750699E-2</v>
      </c>
      <c r="U66">
        <v>-1.38371513261712E-2</v>
      </c>
      <c r="V66">
        <v>-8.2215954254568607E-3</v>
      </c>
      <c r="W66">
        <v>-6.6497814405217497E-3</v>
      </c>
      <c r="X66">
        <v>4.0057273155622497E-3</v>
      </c>
      <c r="Y66">
        <v>4.9020887472868103E-3</v>
      </c>
      <c r="Z66">
        <v>1.25515889123972E-2</v>
      </c>
      <c r="AA66" t="b">
        <v>1</v>
      </c>
      <c r="AB66" t="b">
        <v>1</v>
      </c>
      <c r="AC66" t="b">
        <v>1</v>
      </c>
      <c r="AD66" t="b">
        <v>1</v>
      </c>
      <c r="AE66" t="b">
        <v>0</v>
      </c>
      <c r="AF66" t="b">
        <v>1</v>
      </c>
      <c r="AG66" t="b">
        <v>1</v>
      </c>
      <c r="AH66" t="b">
        <v>0</v>
      </c>
      <c r="AI66">
        <f>INT(Table3[[#This Row],[3M_rising_yoy]])</f>
        <v>0</v>
      </c>
      <c r="AJ66">
        <f>INT(Table3[[#This Row],[6M_rising_yoy]])</f>
        <v>1</v>
      </c>
      <c r="AK66">
        <f>INT(Table3[[#This Row],[9M_rising_yoy]])</f>
        <v>1</v>
      </c>
      <c r="AL66">
        <f>INT(Table3[[#This Row],[12M_rising_yoy]])</f>
        <v>0</v>
      </c>
      <c r="AM66" s="17"/>
    </row>
    <row r="67" spans="1:39" hidden="1" x14ac:dyDescent="0.2">
      <c r="A67" s="11">
        <v>34698</v>
      </c>
      <c r="B67" t="s">
        <v>149</v>
      </c>
      <c r="C67" t="s">
        <v>13</v>
      </c>
      <c r="D67" t="s">
        <v>13</v>
      </c>
      <c r="F67" t="b">
        <v>1</v>
      </c>
      <c r="G67" t="b">
        <v>1</v>
      </c>
      <c r="H67" t="b">
        <v>1</v>
      </c>
      <c r="I67" t="b">
        <v>1</v>
      </c>
      <c r="L67" s="11">
        <v>34698</v>
      </c>
      <c r="M67" t="s">
        <v>149</v>
      </c>
      <c r="N67" t="s">
        <v>64</v>
      </c>
      <c r="O67">
        <v>-3.19462415656834E-4</v>
      </c>
      <c r="P67">
        <v>3.4487310251865E-3</v>
      </c>
      <c r="Q67">
        <v>2.7618144822103498E-3</v>
      </c>
      <c r="R67">
        <v>3.5061281476773602E-3</v>
      </c>
      <c r="S67">
        <v>3.9517999223128699E-3</v>
      </c>
      <c r="T67">
        <v>5.8115792343962297E-3</v>
      </c>
      <c r="U67">
        <v>5.76800886970452E-3</v>
      </c>
      <c r="V67">
        <v>5.7244385050123602E-3</v>
      </c>
      <c r="W67">
        <v>1.53481030974509E-2</v>
      </c>
      <c r="X67">
        <v>2.2778458039970299E-2</v>
      </c>
      <c r="Y67">
        <v>2.4263709069581401E-2</v>
      </c>
      <c r="Z67">
        <v>2.3556534718667199E-2</v>
      </c>
      <c r="AA67" t="b">
        <v>1</v>
      </c>
      <c r="AB67" t="b">
        <v>1</v>
      </c>
      <c r="AC67" t="b">
        <v>1</v>
      </c>
      <c r="AD67" t="b">
        <v>1</v>
      </c>
      <c r="AE67" t="b">
        <v>0</v>
      </c>
      <c r="AF67" t="b">
        <v>1</v>
      </c>
      <c r="AG67" t="b">
        <v>1</v>
      </c>
      <c r="AH67" t="b">
        <v>0</v>
      </c>
      <c r="AI67">
        <f>INT(Table3[[#This Row],[3M_rising_yoy]])</f>
        <v>0</v>
      </c>
      <c r="AJ67">
        <f>INT(Table3[[#This Row],[6M_rising_yoy]])</f>
        <v>1</v>
      </c>
      <c r="AK67">
        <f>INT(Table3[[#This Row],[9M_rising_yoy]])</f>
        <v>1</v>
      </c>
      <c r="AL67">
        <f>INT(Table3[[#This Row],[12M_rising_yoy]])</f>
        <v>0</v>
      </c>
      <c r="AM67" s="17"/>
    </row>
    <row r="68" spans="1:39" hidden="1" x14ac:dyDescent="0.2">
      <c r="A68" s="11">
        <v>34730</v>
      </c>
      <c r="B68" t="s">
        <v>150</v>
      </c>
      <c r="C68" t="s">
        <v>13</v>
      </c>
      <c r="D68" t="s">
        <v>13</v>
      </c>
      <c r="F68" t="b">
        <v>1</v>
      </c>
      <c r="G68" t="b">
        <v>1</v>
      </c>
      <c r="H68" t="b">
        <v>1</v>
      </c>
      <c r="I68" t="b">
        <v>1</v>
      </c>
      <c r="L68" s="11">
        <v>34730</v>
      </c>
      <c r="M68" t="s">
        <v>150</v>
      </c>
      <c r="N68" t="s">
        <v>64</v>
      </c>
      <c r="O68" s="5">
        <v>1.98241092197459E-5</v>
      </c>
      <c r="P68">
        <v>5.2406952448309499E-3</v>
      </c>
      <c r="Q68">
        <v>1.7772979942859399E-2</v>
      </c>
      <c r="R68">
        <v>2.3582462574354101E-2</v>
      </c>
      <c r="S68">
        <v>2.2980530530773698E-2</v>
      </c>
      <c r="T68">
        <v>2.3887424760453399E-2</v>
      </c>
      <c r="U68">
        <v>2.1978433563141601E-2</v>
      </c>
      <c r="V68">
        <v>2.4874869125618801E-2</v>
      </c>
      <c r="W68">
        <v>2.5528046099751501E-2</v>
      </c>
      <c r="X68">
        <v>2.76362970193786E-2</v>
      </c>
      <c r="Y68">
        <v>3.1969236116737403E-2</v>
      </c>
      <c r="Z68">
        <v>3.3427209240260103E-2</v>
      </c>
      <c r="AA68" t="b">
        <v>1</v>
      </c>
      <c r="AB68" t="b">
        <v>1</v>
      </c>
      <c r="AC68" t="b">
        <v>1</v>
      </c>
      <c r="AD68" t="b">
        <v>1</v>
      </c>
      <c r="AE68" t="b">
        <v>1</v>
      </c>
      <c r="AF68" t="b">
        <v>1</v>
      </c>
      <c r="AG68" t="b">
        <v>1</v>
      </c>
      <c r="AH68" t="b">
        <v>1</v>
      </c>
      <c r="AI68">
        <f>INT(Table3[[#This Row],[3M_rising_yoy]])</f>
        <v>1</v>
      </c>
      <c r="AJ68">
        <f>INT(Table3[[#This Row],[6M_rising_yoy]])</f>
        <v>1</v>
      </c>
      <c r="AK68">
        <f>INT(Table3[[#This Row],[9M_rising_yoy]])</f>
        <v>1</v>
      </c>
      <c r="AL68">
        <f>INT(Table3[[#This Row],[12M_rising_yoy]])</f>
        <v>1</v>
      </c>
      <c r="AM68" s="17"/>
    </row>
    <row r="69" spans="1:39" hidden="1" x14ac:dyDescent="0.2">
      <c r="A69" s="11">
        <v>34758</v>
      </c>
      <c r="B69" t="s">
        <v>151</v>
      </c>
      <c r="C69" t="s">
        <v>13</v>
      </c>
      <c r="D69" t="s">
        <v>13</v>
      </c>
      <c r="F69" t="b">
        <v>1</v>
      </c>
      <c r="G69" t="b">
        <v>1</v>
      </c>
      <c r="H69" t="b">
        <v>1</v>
      </c>
      <c r="I69" t="b">
        <v>1</v>
      </c>
      <c r="L69" s="11">
        <v>34758</v>
      </c>
      <c r="M69" t="s">
        <v>151</v>
      </c>
      <c r="N69" t="s">
        <v>64</v>
      </c>
      <c r="O69">
        <v>-3.28290446167311E-3</v>
      </c>
      <c r="P69">
        <v>-4.3139310386437401E-3</v>
      </c>
      <c r="Q69">
        <v>-3.51518899514313E-3</v>
      </c>
      <c r="R69">
        <v>-2.9022745784187398E-3</v>
      </c>
      <c r="S69">
        <v>-1.0058900720987101E-2</v>
      </c>
      <c r="T69">
        <v>-7.9578569489275799E-3</v>
      </c>
      <c r="U69">
        <v>-7.4021086608948503E-3</v>
      </c>
      <c r="V69">
        <v>5.7812452864340804E-3</v>
      </c>
      <c r="W69">
        <v>6.8348969803009299E-3</v>
      </c>
      <c r="X69">
        <v>1.270973483363E-2</v>
      </c>
      <c r="Y69">
        <v>1.0691876074693E-2</v>
      </c>
      <c r="Z69">
        <v>1.8011855561253801E-2</v>
      </c>
      <c r="AA69" t="b">
        <v>1</v>
      </c>
      <c r="AB69" t="b">
        <v>1</v>
      </c>
      <c r="AC69" t="b">
        <v>1</v>
      </c>
      <c r="AD69" t="b">
        <v>1</v>
      </c>
      <c r="AE69" t="b">
        <v>1</v>
      </c>
      <c r="AF69" t="b">
        <v>0</v>
      </c>
      <c r="AG69" t="b">
        <v>1</v>
      </c>
      <c r="AH69" t="b">
        <v>1</v>
      </c>
      <c r="AI69">
        <f>INT(Table3[[#This Row],[3M_rising_yoy]])</f>
        <v>1</v>
      </c>
      <c r="AJ69">
        <f>INT(Table3[[#This Row],[6M_rising_yoy]])</f>
        <v>0</v>
      </c>
      <c r="AK69">
        <f>INT(Table3[[#This Row],[9M_rising_yoy]])</f>
        <v>1</v>
      </c>
      <c r="AL69">
        <f>INT(Table3[[#This Row],[12M_rising_yoy]])</f>
        <v>1</v>
      </c>
      <c r="AM69" s="17"/>
    </row>
    <row r="70" spans="1:39" hidden="1" x14ac:dyDescent="0.2">
      <c r="A70" s="11">
        <v>34789</v>
      </c>
      <c r="B70" t="s">
        <v>152</v>
      </c>
      <c r="C70" t="s">
        <v>13</v>
      </c>
      <c r="D70" t="s">
        <v>13</v>
      </c>
      <c r="F70" t="b">
        <v>1</v>
      </c>
      <c r="G70" t="b">
        <v>1</v>
      </c>
      <c r="H70" t="b">
        <v>1</v>
      </c>
      <c r="I70" t="b">
        <v>1</v>
      </c>
      <c r="L70" s="11">
        <v>34789</v>
      </c>
      <c r="M70" t="s">
        <v>152</v>
      </c>
      <c r="N70" t="s">
        <v>64</v>
      </c>
      <c r="O70">
        <v>2.4765599646614498E-3</v>
      </c>
      <c r="P70">
        <v>9.5131490558422096E-3</v>
      </c>
      <c r="Q70">
        <v>1.0367238819145299E-2</v>
      </c>
      <c r="R70">
        <v>1.13868867662605E-2</v>
      </c>
      <c r="S70">
        <v>1.21589299959929E-2</v>
      </c>
      <c r="T70">
        <v>1.33760024145122E-2</v>
      </c>
      <c r="U70">
        <v>1.0417858600124799E-2</v>
      </c>
      <c r="V70">
        <v>1.37761990331695E-2</v>
      </c>
      <c r="W70">
        <v>1.79016012992654E-2</v>
      </c>
      <c r="X70">
        <v>1.18132357174931E-2</v>
      </c>
      <c r="Y70">
        <v>1.03277539248645E-2</v>
      </c>
      <c r="Z70">
        <v>9.4461932239819895E-3</v>
      </c>
      <c r="AA70" t="b">
        <v>1</v>
      </c>
      <c r="AB70" t="b">
        <v>1</v>
      </c>
      <c r="AC70" t="b">
        <v>1</v>
      </c>
      <c r="AD70" t="b">
        <v>1</v>
      </c>
      <c r="AE70" t="b">
        <v>1</v>
      </c>
      <c r="AF70" t="b">
        <v>0</v>
      </c>
      <c r="AG70" t="b">
        <v>1</v>
      </c>
      <c r="AH70" t="b">
        <v>1</v>
      </c>
      <c r="AI70">
        <f>INT(Table3[[#This Row],[3M_rising_yoy]])</f>
        <v>1</v>
      </c>
      <c r="AJ70">
        <f>INT(Table3[[#This Row],[6M_rising_yoy]])</f>
        <v>0</v>
      </c>
      <c r="AK70">
        <f>INT(Table3[[#This Row],[9M_rising_yoy]])</f>
        <v>1</v>
      </c>
      <c r="AL70">
        <f>INT(Table3[[#This Row],[12M_rising_yoy]])</f>
        <v>1</v>
      </c>
      <c r="AM70" s="17"/>
    </row>
    <row r="71" spans="1:39" hidden="1" x14ac:dyDescent="0.2">
      <c r="A71" s="11">
        <v>34817</v>
      </c>
      <c r="B71" t="s">
        <v>153</v>
      </c>
      <c r="C71" t="s">
        <v>14</v>
      </c>
      <c r="D71" t="s">
        <v>13</v>
      </c>
      <c r="F71" t="b">
        <v>1</v>
      </c>
      <c r="G71" t="b">
        <v>1</v>
      </c>
      <c r="H71" t="b">
        <v>1</v>
      </c>
      <c r="I71" t="b">
        <v>1</v>
      </c>
      <c r="L71" s="11">
        <v>34817</v>
      </c>
      <c r="M71" t="s">
        <v>153</v>
      </c>
      <c r="N71" t="s">
        <v>64</v>
      </c>
      <c r="O71">
        <v>-6.5424912175560102E-4</v>
      </c>
      <c r="P71">
        <v>6.6705800166810803E-4</v>
      </c>
      <c r="Q71">
        <v>1.16341633036833E-2</v>
      </c>
      <c r="R71">
        <v>1.2064470508300999E-2</v>
      </c>
      <c r="S71">
        <v>1.13267501857821E-2</v>
      </c>
      <c r="T71">
        <v>1.91323392836035E-2</v>
      </c>
      <c r="U71">
        <v>1.8762376135462701E-2</v>
      </c>
      <c r="V71">
        <v>2.0414721644181899E-2</v>
      </c>
      <c r="W71">
        <v>2.05824468105924E-2</v>
      </c>
      <c r="X71">
        <v>2.2905550664065601E-2</v>
      </c>
      <c r="Y71">
        <v>2.7447294839280701E-2</v>
      </c>
      <c r="Z71">
        <v>2.8472147553173E-2</v>
      </c>
      <c r="AA71" t="b">
        <v>1</v>
      </c>
      <c r="AB71" t="b">
        <v>1</v>
      </c>
      <c r="AC71" t="b">
        <v>1</v>
      </c>
      <c r="AD71" t="b">
        <v>1</v>
      </c>
      <c r="AE71" t="b">
        <v>1</v>
      </c>
      <c r="AF71" t="b">
        <v>1</v>
      </c>
      <c r="AG71" t="b">
        <v>1</v>
      </c>
      <c r="AH71" t="b">
        <v>1</v>
      </c>
      <c r="AI71">
        <f>INT(Table3[[#This Row],[3M_rising_yoy]])</f>
        <v>1</v>
      </c>
      <c r="AJ71">
        <f>INT(Table3[[#This Row],[6M_rising_yoy]])</f>
        <v>1</v>
      </c>
      <c r="AK71">
        <f>INT(Table3[[#This Row],[9M_rising_yoy]])</f>
        <v>1</v>
      </c>
      <c r="AL71">
        <f>INT(Table3[[#This Row],[12M_rising_yoy]])</f>
        <v>1</v>
      </c>
      <c r="AM71" s="17"/>
    </row>
    <row r="72" spans="1:39" hidden="1" x14ac:dyDescent="0.2">
      <c r="A72" s="11">
        <v>34850</v>
      </c>
      <c r="B72" t="s">
        <v>154</v>
      </c>
      <c r="C72" t="s">
        <v>14</v>
      </c>
      <c r="D72" t="s">
        <v>12</v>
      </c>
      <c r="F72" t="b">
        <v>1</v>
      </c>
      <c r="G72" t="b">
        <v>1</v>
      </c>
      <c r="H72" t="b">
        <v>1</v>
      </c>
      <c r="I72" t="b">
        <v>1</v>
      </c>
      <c r="L72" s="11">
        <v>34850</v>
      </c>
      <c r="M72" t="s">
        <v>154</v>
      </c>
      <c r="N72" t="s">
        <v>64</v>
      </c>
      <c r="O72">
        <v>2.56395992011437E-4</v>
      </c>
      <c r="P72">
        <v>-1.4176022862283299E-3</v>
      </c>
      <c r="Q72">
        <v>4.3768650208193503E-3</v>
      </c>
      <c r="R72">
        <v>4.44645528606502E-3</v>
      </c>
      <c r="S72" s="5">
        <v>-9.24448852968051E-5</v>
      </c>
      <c r="T72">
        <v>-1.43135611446276E-3</v>
      </c>
      <c r="U72">
        <v>-9.6936433979948299E-3</v>
      </c>
      <c r="V72">
        <v>-4.1297751016431397E-3</v>
      </c>
      <c r="W72">
        <v>5.9942057379740402E-3</v>
      </c>
      <c r="X72">
        <v>6.8466009534755498E-3</v>
      </c>
      <c r="Y72">
        <v>8.0747288596989507E-3</v>
      </c>
      <c r="Z72">
        <v>1.31650138465466E-2</v>
      </c>
      <c r="AA72" t="b">
        <v>1</v>
      </c>
      <c r="AB72" t="b">
        <v>1</v>
      </c>
      <c r="AC72" t="b">
        <v>1</v>
      </c>
      <c r="AD72" t="b">
        <v>1</v>
      </c>
      <c r="AE72" t="b">
        <v>1</v>
      </c>
      <c r="AF72" t="b">
        <v>1</v>
      </c>
      <c r="AG72" t="b">
        <v>1</v>
      </c>
      <c r="AH72" t="b">
        <v>1</v>
      </c>
      <c r="AI72">
        <f>INT(Table3[[#This Row],[3M_rising_yoy]])</f>
        <v>1</v>
      </c>
      <c r="AJ72">
        <f>INT(Table3[[#This Row],[6M_rising_yoy]])</f>
        <v>1</v>
      </c>
      <c r="AK72">
        <f>INT(Table3[[#This Row],[9M_rising_yoy]])</f>
        <v>1</v>
      </c>
      <c r="AL72">
        <f>INT(Table3[[#This Row],[12M_rising_yoy]])</f>
        <v>1</v>
      </c>
      <c r="AM72" s="17"/>
    </row>
    <row r="73" spans="1:39" hidden="1" x14ac:dyDescent="0.2">
      <c r="A73" s="11">
        <v>34880</v>
      </c>
      <c r="B73" t="s">
        <v>155</v>
      </c>
      <c r="C73" t="s">
        <v>14</v>
      </c>
      <c r="D73" t="s">
        <v>12</v>
      </c>
      <c r="F73" t="b">
        <v>1</v>
      </c>
      <c r="G73" t="b">
        <v>1</v>
      </c>
      <c r="H73" t="b">
        <v>1</v>
      </c>
      <c r="I73" t="b">
        <v>1</v>
      </c>
      <c r="L73" s="11">
        <v>34880</v>
      </c>
      <c r="M73" t="s">
        <v>155</v>
      </c>
      <c r="N73" t="s">
        <v>64</v>
      </c>
      <c r="O73">
        <v>4.3518263158865899E-3</v>
      </c>
      <c r="P73">
        <v>4.8275680356133499E-3</v>
      </c>
      <c r="Q73">
        <v>1.7439003545124999E-2</v>
      </c>
      <c r="R73">
        <v>2.1982758274789502E-2</v>
      </c>
      <c r="S73">
        <v>2.3491837224375301E-2</v>
      </c>
      <c r="T73">
        <v>1.9088451045414501E-2</v>
      </c>
      <c r="U73">
        <v>3.0388487184130598E-2</v>
      </c>
      <c r="V73">
        <v>3.0620339382934701E-2</v>
      </c>
      <c r="W73">
        <v>2.8581150142053601E-2</v>
      </c>
      <c r="X73">
        <v>3.3780203313045397E-2</v>
      </c>
      <c r="Y73">
        <v>2.60548505994453E-2</v>
      </c>
      <c r="Z73">
        <v>1.2419507095733801E-2</v>
      </c>
      <c r="AA73" t="b">
        <v>1</v>
      </c>
      <c r="AB73" t="b">
        <v>1</v>
      </c>
      <c r="AC73" t="b">
        <v>1</v>
      </c>
      <c r="AD73" t="b">
        <v>1</v>
      </c>
      <c r="AE73" t="b">
        <v>1</v>
      </c>
      <c r="AF73" t="b">
        <v>1</v>
      </c>
      <c r="AG73" t="b">
        <v>1</v>
      </c>
      <c r="AH73" t="b">
        <v>1</v>
      </c>
      <c r="AI73">
        <f>INT(Table3[[#This Row],[3M_rising_yoy]])</f>
        <v>1</v>
      </c>
      <c r="AJ73">
        <f>INT(Table3[[#This Row],[6M_rising_yoy]])</f>
        <v>1</v>
      </c>
      <c r="AK73">
        <f>INT(Table3[[#This Row],[9M_rising_yoy]])</f>
        <v>1</v>
      </c>
      <c r="AL73">
        <f>INT(Table3[[#This Row],[12M_rising_yoy]])</f>
        <v>1</v>
      </c>
      <c r="AM73" s="17"/>
    </row>
    <row r="74" spans="1:39" hidden="1" x14ac:dyDescent="0.2">
      <c r="A74" s="11">
        <v>34911</v>
      </c>
      <c r="B74" t="s">
        <v>156</v>
      </c>
      <c r="C74" t="s">
        <v>13</v>
      </c>
      <c r="D74" t="s">
        <v>13</v>
      </c>
      <c r="F74" t="b">
        <v>1</v>
      </c>
      <c r="G74" t="b">
        <v>1</v>
      </c>
      <c r="H74" t="b">
        <v>1</v>
      </c>
      <c r="I74" t="b">
        <v>1</v>
      </c>
      <c r="L74" s="11">
        <v>34911</v>
      </c>
      <c r="M74" t="s">
        <v>156</v>
      </c>
      <c r="N74" t="s">
        <v>64</v>
      </c>
      <c r="O74">
        <v>-4.2948079634665898E-3</v>
      </c>
      <c r="P74">
        <v>-5.5953155834626003E-3</v>
      </c>
      <c r="Q74">
        <v>-5.4169262244785302E-3</v>
      </c>
      <c r="R74">
        <v>-5.0086890375724497E-3</v>
      </c>
      <c r="S74">
        <v>-2.9680856517476598E-3</v>
      </c>
      <c r="T74">
        <v>-2.2276015201154699E-3</v>
      </c>
      <c r="U74">
        <v>-3.2902998132219299E-3</v>
      </c>
      <c r="V74">
        <v>-7.0509753418783704E-3</v>
      </c>
      <c r="W74">
        <v>-1.10372266746203E-2</v>
      </c>
      <c r="X74">
        <v>-2.69532340256084E-3</v>
      </c>
      <c r="Y74">
        <v>-4.6448550075109899E-3</v>
      </c>
      <c r="Z74">
        <v>-1.91192484966362E-3</v>
      </c>
      <c r="AA74" t="b">
        <v>1</v>
      </c>
      <c r="AB74" t="b">
        <v>1</v>
      </c>
      <c r="AC74" t="b">
        <v>1</v>
      </c>
      <c r="AD74" t="b">
        <v>1</v>
      </c>
      <c r="AE74" t="b">
        <v>0</v>
      </c>
      <c r="AF74" t="b">
        <v>0</v>
      </c>
      <c r="AG74" t="b">
        <v>1</v>
      </c>
      <c r="AH74" t="b">
        <v>0</v>
      </c>
      <c r="AI74">
        <f>INT(Table3[[#This Row],[3M_rising_yoy]])</f>
        <v>0</v>
      </c>
      <c r="AJ74">
        <f>INT(Table3[[#This Row],[6M_rising_yoy]])</f>
        <v>0</v>
      </c>
      <c r="AK74">
        <f>INT(Table3[[#This Row],[9M_rising_yoy]])</f>
        <v>1</v>
      </c>
      <c r="AL74">
        <f>INT(Table3[[#This Row],[12M_rising_yoy]])</f>
        <v>0</v>
      </c>
      <c r="AM74" s="17"/>
    </row>
    <row r="75" spans="1:39" hidden="1" x14ac:dyDescent="0.2">
      <c r="A75" s="11">
        <v>34942</v>
      </c>
      <c r="B75" t="s">
        <v>157</v>
      </c>
      <c r="C75" t="s">
        <v>13</v>
      </c>
      <c r="D75" t="s">
        <v>12</v>
      </c>
      <c r="F75" t="b">
        <v>1</v>
      </c>
      <c r="G75" t="b">
        <v>1</v>
      </c>
      <c r="H75" t="b">
        <v>1</v>
      </c>
      <c r="I75" t="b">
        <v>1</v>
      </c>
      <c r="L75" s="11">
        <v>34942</v>
      </c>
      <c r="M75" t="s">
        <v>157</v>
      </c>
      <c r="N75" t="s">
        <v>64</v>
      </c>
      <c r="O75">
        <v>3.5182685237580202E-3</v>
      </c>
      <c r="P75">
        <v>1.3179140754759899E-2</v>
      </c>
      <c r="Q75">
        <v>1.5158707549949701E-2</v>
      </c>
      <c r="R75">
        <v>1.5438735639278601E-2</v>
      </c>
      <c r="S75">
        <v>1.9707598246147401E-2</v>
      </c>
      <c r="T75">
        <v>2.1942657582143001E-2</v>
      </c>
      <c r="U75">
        <v>2.65862684090865E-2</v>
      </c>
      <c r="V75">
        <v>3.1101713278613101E-2</v>
      </c>
      <c r="W75">
        <v>3.9757209125261102E-2</v>
      </c>
      <c r="X75">
        <v>3.9295940813025301E-2</v>
      </c>
      <c r="Y75">
        <v>3.8617791165291099E-2</v>
      </c>
      <c r="Z75">
        <v>4.1196412747844503E-2</v>
      </c>
      <c r="AA75" t="b">
        <v>1</v>
      </c>
      <c r="AB75" t="b">
        <v>1</v>
      </c>
      <c r="AC75" t="b">
        <v>1</v>
      </c>
      <c r="AD75" t="b">
        <v>1</v>
      </c>
      <c r="AE75" t="b">
        <v>0</v>
      </c>
      <c r="AF75" t="b">
        <v>0</v>
      </c>
      <c r="AG75" t="b">
        <v>0</v>
      </c>
      <c r="AH75" t="b">
        <v>0</v>
      </c>
      <c r="AI75">
        <f>INT(Table3[[#This Row],[3M_rising_yoy]])</f>
        <v>0</v>
      </c>
      <c r="AJ75">
        <f>INT(Table3[[#This Row],[6M_rising_yoy]])</f>
        <v>0</v>
      </c>
      <c r="AK75">
        <f>INT(Table3[[#This Row],[9M_rising_yoy]])</f>
        <v>0</v>
      </c>
      <c r="AL75">
        <f>INT(Table3[[#This Row],[12M_rising_yoy]])</f>
        <v>0</v>
      </c>
      <c r="AM75" s="17"/>
    </row>
    <row r="76" spans="1:39" hidden="1" x14ac:dyDescent="0.2">
      <c r="A76" s="11">
        <v>34971</v>
      </c>
      <c r="B76" t="s">
        <v>158</v>
      </c>
      <c r="C76" t="s">
        <v>13</v>
      </c>
      <c r="D76" t="s">
        <v>12</v>
      </c>
      <c r="F76" t="b">
        <v>1</v>
      </c>
      <c r="G76" t="b">
        <v>1</v>
      </c>
      <c r="H76" t="b">
        <v>1</v>
      </c>
      <c r="I76" t="b">
        <v>1</v>
      </c>
      <c r="L76" s="11">
        <v>34971</v>
      </c>
      <c r="M76" t="s">
        <v>158</v>
      </c>
      <c r="N76" t="s">
        <v>64</v>
      </c>
      <c r="O76">
        <v>-4.57736291608079E-3</v>
      </c>
      <c r="P76">
        <v>-3.4825997017604499E-3</v>
      </c>
      <c r="Q76">
        <v>-4.8197212259909403E-3</v>
      </c>
      <c r="R76">
        <v>-2.4861551576412701E-3</v>
      </c>
      <c r="S76">
        <v>-2.6293894144183701E-3</v>
      </c>
      <c r="T76">
        <v>-9.68386241829222E-3</v>
      </c>
      <c r="U76">
        <v>-1.11392513284171E-2</v>
      </c>
      <c r="V76">
        <v>-7.6789545386115599E-3</v>
      </c>
      <c r="W76">
        <v>-1.4105352760820299E-3</v>
      </c>
      <c r="X76">
        <v>9.9018733826516893E-4</v>
      </c>
      <c r="Y76">
        <v>-1.52731580117937E-3</v>
      </c>
      <c r="Z76">
        <v>4.8948076962393996E-3</v>
      </c>
      <c r="AA76" t="b">
        <v>1</v>
      </c>
      <c r="AB76" t="b">
        <v>1</v>
      </c>
      <c r="AC76" t="b">
        <v>1</v>
      </c>
      <c r="AD76" t="b">
        <v>1</v>
      </c>
      <c r="AE76" t="b">
        <v>0</v>
      </c>
      <c r="AF76" t="b">
        <v>0</v>
      </c>
      <c r="AG76" t="b">
        <v>0</v>
      </c>
      <c r="AH76" t="b">
        <v>0</v>
      </c>
      <c r="AI76">
        <f>INT(Table3[[#This Row],[3M_rising_yoy]])</f>
        <v>0</v>
      </c>
      <c r="AJ76">
        <f>INT(Table3[[#This Row],[6M_rising_yoy]])</f>
        <v>0</v>
      </c>
      <c r="AK76">
        <f>INT(Table3[[#This Row],[9M_rising_yoy]])</f>
        <v>0</v>
      </c>
      <c r="AL76">
        <f>INT(Table3[[#This Row],[12M_rising_yoy]])</f>
        <v>0</v>
      </c>
      <c r="AM76" s="17"/>
    </row>
    <row r="77" spans="1:39" hidden="1" x14ac:dyDescent="0.2">
      <c r="A77" s="11">
        <v>35003</v>
      </c>
      <c r="B77" t="s">
        <v>159</v>
      </c>
      <c r="C77" t="s">
        <v>13</v>
      </c>
      <c r="D77" t="s">
        <v>12</v>
      </c>
      <c r="F77" t="b">
        <v>1</v>
      </c>
      <c r="G77" t="b">
        <v>1</v>
      </c>
      <c r="H77" t="b">
        <v>1</v>
      </c>
      <c r="I77" t="b">
        <v>1</v>
      </c>
      <c r="L77" s="11">
        <v>35003</v>
      </c>
      <c r="M77" t="s">
        <v>159</v>
      </c>
      <c r="N77" t="s">
        <v>64</v>
      </c>
      <c r="O77">
        <v>4.8363775975728204E-3</v>
      </c>
      <c r="P77">
        <v>1.4543453627236601E-2</v>
      </c>
      <c r="Q77">
        <v>1.6069114202265901E-2</v>
      </c>
      <c r="R77">
        <v>1.2528161581494E-2</v>
      </c>
      <c r="S77">
        <v>8.8913966310246693E-3</v>
      </c>
      <c r="T77">
        <v>1.83961538282186E-2</v>
      </c>
      <c r="U77">
        <v>2.13683256624401E-2</v>
      </c>
      <c r="V77">
        <v>2.04887921024774E-2</v>
      </c>
      <c r="W77">
        <v>1.99494202918826E-2</v>
      </c>
      <c r="X77">
        <v>1.48839262537285E-2</v>
      </c>
      <c r="Y77">
        <v>2.3196718381076301E-2</v>
      </c>
      <c r="Z77">
        <v>2.9094617007154801E-2</v>
      </c>
      <c r="AA77" t="b">
        <v>1</v>
      </c>
      <c r="AB77" t="b">
        <v>1</v>
      </c>
      <c r="AC77" t="b">
        <v>1</v>
      </c>
      <c r="AD77" t="b">
        <v>1</v>
      </c>
      <c r="AE77" t="b">
        <v>1</v>
      </c>
      <c r="AF77" t="b">
        <v>0</v>
      </c>
      <c r="AG77" t="b">
        <v>1</v>
      </c>
      <c r="AH77" t="b">
        <v>1</v>
      </c>
      <c r="AI77">
        <f>INT(Table3[[#This Row],[3M_rising_yoy]])</f>
        <v>1</v>
      </c>
      <c r="AJ77">
        <f>INT(Table3[[#This Row],[6M_rising_yoy]])</f>
        <v>0</v>
      </c>
      <c r="AK77">
        <f>INT(Table3[[#This Row],[9M_rising_yoy]])</f>
        <v>1</v>
      </c>
      <c r="AL77">
        <f>INT(Table3[[#This Row],[12M_rising_yoy]])</f>
        <v>1</v>
      </c>
      <c r="AM77" s="17"/>
    </row>
    <row r="78" spans="1:39" hidden="1" x14ac:dyDescent="0.2">
      <c r="A78" s="11">
        <v>35033</v>
      </c>
      <c r="B78" t="s">
        <v>160</v>
      </c>
      <c r="C78" t="s">
        <v>13</v>
      </c>
      <c r="D78" t="s">
        <v>12</v>
      </c>
      <c r="F78" t="b">
        <v>1</v>
      </c>
      <c r="G78" t="b">
        <v>1</v>
      </c>
      <c r="H78" t="b">
        <v>1</v>
      </c>
      <c r="I78" t="b">
        <v>1</v>
      </c>
      <c r="L78" s="11">
        <v>35033</v>
      </c>
      <c r="M78" t="s">
        <v>160</v>
      </c>
      <c r="N78" t="s">
        <v>64</v>
      </c>
      <c r="O78">
        <v>2.6761896315416998E-3</v>
      </c>
      <c r="P78">
        <v>1.38062223329813E-2</v>
      </c>
      <c r="Q78">
        <v>2.05025632894635E-2</v>
      </c>
      <c r="R78">
        <v>2.48812195529153E-2</v>
      </c>
      <c r="S78">
        <v>1.8297093798984299E-2</v>
      </c>
      <c r="T78">
        <v>2.04694467010249E-2</v>
      </c>
      <c r="U78">
        <v>2.38747373381018E-2</v>
      </c>
      <c r="V78">
        <v>2.2656571031002201E-2</v>
      </c>
      <c r="W78">
        <v>2.78984623956075E-2</v>
      </c>
      <c r="X78">
        <v>2.00725241374364E-2</v>
      </c>
      <c r="Y78">
        <v>1.9121494339594699E-2</v>
      </c>
      <c r="Z78">
        <v>3.42405273304469E-3</v>
      </c>
      <c r="AA78" t="b">
        <v>1</v>
      </c>
      <c r="AB78" t="b">
        <v>1</v>
      </c>
      <c r="AC78" t="b">
        <v>1</v>
      </c>
      <c r="AD78" t="b">
        <v>1</v>
      </c>
      <c r="AE78" t="b">
        <v>0</v>
      </c>
      <c r="AF78" t="b">
        <v>0</v>
      </c>
      <c r="AG78" t="b">
        <v>0</v>
      </c>
      <c r="AH78" t="b">
        <v>0</v>
      </c>
      <c r="AI78">
        <f>INT(Table3[[#This Row],[3M_rising_yoy]])</f>
        <v>0</v>
      </c>
      <c r="AJ78">
        <f>INT(Table3[[#This Row],[6M_rising_yoy]])</f>
        <v>0</v>
      </c>
      <c r="AK78">
        <f>INT(Table3[[#This Row],[9M_rising_yoy]])</f>
        <v>0</v>
      </c>
      <c r="AL78">
        <f>INT(Table3[[#This Row],[12M_rising_yoy]])</f>
        <v>0</v>
      </c>
      <c r="AM78" s="17"/>
    </row>
    <row r="79" spans="1:39" hidden="1" x14ac:dyDescent="0.2">
      <c r="A79" s="11">
        <v>35062</v>
      </c>
      <c r="B79" t="s">
        <v>161</v>
      </c>
      <c r="C79" t="s">
        <v>13</v>
      </c>
      <c r="D79" t="s">
        <v>12</v>
      </c>
      <c r="F79" t="b">
        <v>1</v>
      </c>
      <c r="G79" t="b">
        <v>1</v>
      </c>
      <c r="H79" t="b">
        <v>1</v>
      </c>
      <c r="I79" t="b">
        <v>1</v>
      </c>
      <c r="L79" s="11">
        <v>35062</v>
      </c>
      <c r="M79" t="s">
        <v>161</v>
      </c>
      <c r="N79" t="s">
        <v>64</v>
      </c>
      <c r="O79">
        <v>7.7947669643254596E-3</v>
      </c>
      <c r="P79">
        <v>8.9367231450225796E-3</v>
      </c>
      <c r="Q79">
        <v>3.07009200925789E-3</v>
      </c>
      <c r="R79">
        <v>1.4630199572052099E-3</v>
      </c>
      <c r="S79">
        <v>4.5941807044409498E-3</v>
      </c>
      <c r="T79">
        <v>-9.9477175632229908E-3</v>
      </c>
      <c r="U79">
        <v>-2.7687221702602099E-2</v>
      </c>
      <c r="V79">
        <v>-2.08089533198163E-2</v>
      </c>
      <c r="W79">
        <v>-2.2236909886794901E-2</v>
      </c>
      <c r="X79">
        <v>-2.54701050995902E-2</v>
      </c>
      <c r="Y79">
        <v>-1.1465144214262901E-2</v>
      </c>
      <c r="Z79">
        <v>-1.4736967595291301E-2</v>
      </c>
      <c r="AA79" t="b">
        <v>1</v>
      </c>
      <c r="AB79" t="b">
        <v>1</v>
      </c>
      <c r="AC79" t="b">
        <v>1</v>
      </c>
      <c r="AD79" t="b">
        <v>1</v>
      </c>
      <c r="AE79" t="b">
        <v>0</v>
      </c>
      <c r="AF79" t="b">
        <v>0</v>
      </c>
      <c r="AG79" t="b">
        <v>0</v>
      </c>
      <c r="AH79" t="b">
        <v>0</v>
      </c>
      <c r="AI79">
        <f>INT(Table3[[#This Row],[3M_rising_yoy]])</f>
        <v>0</v>
      </c>
      <c r="AJ79">
        <f>INT(Table3[[#This Row],[6M_rising_yoy]])</f>
        <v>0</v>
      </c>
      <c r="AK79">
        <f>INT(Table3[[#This Row],[9M_rising_yoy]])</f>
        <v>0</v>
      </c>
      <c r="AL79">
        <f>INT(Table3[[#This Row],[12M_rising_yoy]])</f>
        <v>0</v>
      </c>
      <c r="AM79" s="17"/>
    </row>
    <row r="80" spans="1:39" hidden="1" x14ac:dyDescent="0.2">
      <c r="A80" s="11">
        <v>35095</v>
      </c>
      <c r="B80" t="s">
        <v>162</v>
      </c>
      <c r="C80" t="s">
        <v>13</v>
      </c>
      <c r="D80" t="s">
        <v>12</v>
      </c>
      <c r="F80" t="b">
        <v>1</v>
      </c>
      <c r="G80" t="b">
        <v>1</v>
      </c>
      <c r="H80" t="b">
        <v>1</v>
      </c>
      <c r="I80" t="b">
        <v>1</v>
      </c>
      <c r="L80" s="11">
        <v>35095</v>
      </c>
      <c r="M80" t="s">
        <v>162</v>
      </c>
      <c r="N80" t="s">
        <v>64</v>
      </c>
      <c r="O80">
        <v>4.0262880357562203E-3</v>
      </c>
      <c r="P80" s="5">
        <v>-3.5493821927245998E-5</v>
      </c>
      <c r="Q80">
        <v>8.8274491584912004E-3</v>
      </c>
      <c r="R80">
        <v>1.6559846087936501E-2</v>
      </c>
      <c r="S80">
        <v>2.2391627979531301E-2</v>
      </c>
      <c r="T80">
        <v>3.2276318273327401E-2</v>
      </c>
      <c r="U80">
        <v>3.2807482188092298E-2</v>
      </c>
      <c r="V80">
        <v>4.0861697305521499E-2</v>
      </c>
      <c r="W80">
        <v>3.9657959376529599E-2</v>
      </c>
      <c r="X80">
        <v>3.2029613603403E-2</v>
      </c>
      <c r="Y80">
        <v>2.5511806217296901E-2</v>
      </c>
      <c r="Z80">
        <v>2.0383796731177201E-2</v>
      </c>
      <c r="AA80" t="b">
        <v>1</v>
      </c>
      <c r="AB80" t="b">
        <v>1</v>
      </c>
      <c r="AC80" t="b">
        <v>1</v>
      </c>
      <c r="AD80" t="b">
        <v>1</v>
      </c>
      <c r="AE80" t="b">
        <v>0</v>
      </c>
      <c r="AF80" t="b">
        <v>0</v>
      </c>
      <c r="AG80" t="b">
        <v>0</v>
      </c>
      <c r="AH80" t="b">
        <v>0</v>
      </c>
      <c r="AI80">
        <f>INT(Table3[[#This Row],[3M_rising_yoy]])</f>
        <v>0</v>
      </c>
      <c r="AJ80">
        <f>INT(Table3[[#This Row],[6M_rising_yoy]])</f>
        <v>0</v>
      </c>
      <c r="AK80">
        <f>INT(Table3[[#This Row],[9M_rising_yoy]])</f>
        <v>0</v>
      </c>
      <c r="AL80">
        <f>INT(Table3[[#This Row],[12M_rising_yoy]])</f>
        <v>0</v>
      </c>
      <c r="AM80" s="17"/>
    </row>
    <row r="81" spans="1:39" hidden="1" x14ac:dyDescent="0.2">
      <c r="A81" s="11">
        <v>35124</v>
      </c>
      <c r="B81" t="s">
        <v>163</v>
      </c>
      <c r="C81" t="s">
        <v>13</v>
      </c>
      <c r="D81" t="s">
        <v>12</v>
      </c>
      <c r="F81" t="b">
        <v>1</v>
      </c>
      <c r="G81" t="b">
        <v>1</v>
      </c>
      <c r="H81" t="b">
        <v>1</v>
      </c>
      <c r="I81" t="b">
        <v>1</v>
      </c>
      <c r="L81" s="11">
        <v>35124</v>
      </c>
      <c r="M81" t="s">
        <v>163</v>
      </c>
      <c r="N81" t="s">
        <v>64</v>
      </c>
      <c r="O81">
        <v>6.1740300304822197E-3</v>
      </c>
      <c r="P81">
        <v>1.6399791768587101E-2</v>
      </c>
      <c r="Q81">
        <v>2.4280990102735801E-2</v>
      </c>
      <c r="R81">
        <v>1.86665707942004E-2</v>
      </c>
      <c r="S81">
        <v>2.1314543673940301E-2</v>
      </c>
      <c r="T81">
        <v>-1.01682494583653E-2</v>
      </c>
      <c r="U81" s="5">
        <v>6.6976325772793999E-5</v>
      </c>
      <c r="V81">
        <v>-4.5043259090412598E-3</v>
      </c>
      <c r="W81">
        <v>-1.7592485569849401E-3</v>
      </c>
      <c r="X81">
        <v>1.88244915623259E-3</v>
      </c>
      <c r="Y81">
        <v>2.7925655830389699E-3</v>
      </c>
      <c r="Z81">
        <v>2.03816351362733E-2</v>
      </c>
      <c r="AA81" t="b">
        <v>1</v>
      </c>
      <c r="AB81" t="b">
        <v>1</v>
      </c>
      <c r="AC81" t="b">
        <v>1</v>
      </c>
      <c r="AD81" t="b">
        <v>1</v>
      </c>
      <c r="AE81" t="b">
        <v>1</v>
      </c>
      <c r="AF81" t="b">
        <v>1</v>
      </c>
      <c r="AG81" t="b">
        <v>0</v>
      </c>
      <c r="AH81" t="b">
        <v>0</v>
      </c>
      <c r="AI81">
        <f>INT(Table3[[#This Row],[3M_rising_yoy]])</f>
        <v>1</v>
      </c>
      <c r="AJ81">
        <f>INT(Table3[[#This Row],[6M_rising_yoy]])</f>
        <v>1</v>
      </c>
      <c r="AK81">
        <f>INT(Table3[[#This Row],[9M_rising_yoy]])</f>
        <v>0</v>
      </c>
      <c r="AL81">
        <f>INT(Table3[[#This Row],[12M_rising_yoy]])</f>
        <v>0</v>
      </c>
      <c r="AM81" s="17"/>
    </row>
    <row r="82" spans="1:39" hidden="1" x14ac:dyDescent="0.2">
      <c r="A82" s="11">
        <v>35153</v>
      </c>
      <c r="B82" t="s">
        <v>164</v>
      </c>
      <c r="C82" t="s">
        <v>13</v>
      </c>
      <c r="D82" t="s">
        <v>12</v>
      </c>
      <c r="F82" t="b">
        <v>1</v>
      </c>
      <c r="G82" t="b">
        <v>1</v>
      </c>
      <c r="H82" t="b">
        <v>1</v>
      </c>
      <c r="I82" t="b">
        <v>1</v>
      </c>
      <c r="L82" s="11">
        <v>35153</v>
      </c>
      <c r="M82" t="s">
        <v>164</v>
      </c>
      <c r="N82" t="s">
        <v>64</v>
      </c>
      <c r="O82">
        <v>1.2759115718229099E-2</v>
      </c>
      <c r="P82">
        <v>1.5319391950064201E-2</v>
      </c>
      <c r="Q82">
        <v>1.62969328047157E-2</v>
      </c>
      <c r="R82">
        <v>1.6342082501475001E-2</v>
      </c>
      <c r="S82">
        <v>-1.3092857395625699E-3</v>
      </c>
      <c r="T82">
        <v>-4.4697645127154103E-3</v>
      </c>
      <c r="U82">
        <v>-1.7907567810240801E-2</v>
      </c>
      <c r="V82">
        <v>-2.1408499702200601E-2</v>
      </c>
      <c r="W82">
        <v>-1.28347165003948E-2</v>
      </c>
      <c r="X82">
        <v>-3.8733336905372099E-3</v>
      </c>
      <c r="Y82" s="5">
        <v>1.81929982028261E-5</v>
      </c>
      <c r="Z82">
        <v>-5.1047999896166596E-3</v>
      </c>
      <c r="AA82" t="b">
        <v>1</v>
      </c>
      <c r="AB82" t="b">
        <v>1</v>
      </c>
      <c r="AC82" t="b">
        <v>1</v>
      </c>
      <c r="AD82" t="b">
        <v>1</v>
      </c>
      <c r="AE82" t="b">
        <v>1</v>
      </c>
      <c r="AF82" t="b">
        <v>1</v>
      </c>
      <c r="AG82" t="b">
        <v>0</v>
      </c>
      <c r="AH82" t="b">
        <v>0</v>
      </c>
      <c r="AI82">
        <f>INT(Table3[[#This Row],[3M_rising_yoy]])</f>
        <v>1</v>
      </c>
      <c r="AJ82">
        <f>INT(Table3[[#This Row],[6M_rising_yoy]])</f>
        <v>1</v>
      </c>
      <c r="AK82">
        <f>INT(Table3[[#This Row],[9M_rising_yoy]])</f>
        <v>0</v>
      </c>
      <c r="AL82">
        <f>INT(Table3[[#This Row],[12M_rising_yoy]])</f>
        <v>0</v>
      </c>
      <c r="AM82" s="17"/>
    </row>
    <row r="83" spans="1:39" hidden="1" x14ac:dyDescent="0.2">
      <c r="A83" s="11">
        <v>35185</v>
      </c>
      <c r="B83" t="s">
        <v>165</v>
      </c>
      <c r="C83" t="s">
        <v>13</v>
      </c>
      <c r="D83" t="s">
        <v>13</v>
      </c>
      <c r="F83" t="b">
        <v>1</v>
      </c>
      <c r="G83" t="b">
        <v>1</v>
      </c>
      <c r="H83" t="b">
        <v>1</v>
      </c>
      <c r="I83" t="b">
        <v>1</v>
      </c>
      <c r="L83" s="11">
        <v>35185</v>
      </c>
      <c r="M83" t="s">
        <v>165</v>
      </c>
      <c r="N83" t="s">
        <v>64</v>
      </c>
      <c r="O83">
        <v>7.3231136258944396E-4</v>
      </c>
      <c r="P83">
        <v>-1.6237775929340299E-2</v>
      </c>
      <c r="Q83">
        <v>-1.88708061618231E-2</v>
      </c>
      <c r="R83">
        <v>-2.0035769941736999E-2</v>
      </c>
      <c r="S83">
        <v>-2.39090339956568E-2</v>
      </c>
      <c r="T83">
        <v>-1.36920961154153E-2</v>
      </c>
      <c r="U83">
        <v>-1.2423055241049599E-2</v>
      </c>
      <c r="V83">
        <v>-2.1635353983198101E-3</v>
      </c>
      <c r="W83">
        <v>1.24341516959729E-2</v>
      </c>
      <c r="X83">
        <v>1.8875397798343099E-2</v>
      </c>
      <c r="Y83">
        <v>1.8751751586342E-2</v>
      </c>
      <c r="Z83">
        <v>1.7989211949996399E-2</v>
      </c>
      <c r="AA83" t="b">
        <v>1</v>
      </c>
      <c r="AB83" t="b">
        <v>1</v>
      </c>
      <c r="AC83" t="b">
        <v>1</v>
      </c>
      <c r="AD83" t="b">
        <v>1</v>
      </c>
      <c r="AE83" t="b">
        <v>1</v>
      </c>
      <c r="AF83" t="b">
        <v>1</v>
      </c>
      <c r="AG83" t="b">
        <v>1</v>
      </c>
      <c r="AH83" t="b">
        <v>0</v>
      </c>
      <c r="AI83">
        <f>INT(Table3[[#This Row],[3M_rising_yoy]])</f>
        <v>1</v>
      </c>
      <c r="AJ83">
        <f>INT(Table3[[#This Row],[6M_rising_yoy]])</f>
        <v>1</v>
      </c>
      <c r="AK83">
        <f>INT(Table3[[#This Row],[9M_rising_yoy]])</f>
        <v>1</v>
      </c>
      <c r="AL83">
        <f>INT(Table3[[#This Row],[12M_rising_yoy]])</f>
        <v>0</v>
      </c>
      <c r="AM83" s="17"/>
    </row>
    <row r="84" spans="1:39" hidden="1" x14ac:dyDescent="0.2">
      <c r="A84" s="11">
        <v>35216</v>
      </c>
      <c r="B84" t="s">
        <v>166</v>
      </c>
      <c r="C84" t="s">
        <v>13</v>
      </c>
      <c r="D84" t="s">
        <v>13</v>
      </c>
      <c r="F84" t="b">
        <v>1</v>
      </c>
      <c r="G84" t="b">
        <v>1</v>
      </c>
      <c r="H84" t="b">
        <v>1</v>
      </c>
      <c r="I84" t="b">
        <v>1</v>
      </c>
      <c r="L84" s="11">
        <v>35216</v>
      </c>
      <c r="M84" t="s">
        <v>166</v>
      </c>
      <c r="N84" t="s">
        <v>64</v>
      </c>
      <c r="O84">
        <v>-2.1432336870270598E-3</v>
      </c>
      <c r="P84">
        <v>5.2033516664005096E-3</v>
      </c>
      <c r="Q84">
        <v>1.4267049997665799E-2</v>
      </c>
      <c r="R84">
        <v>6.3562650509181298E-3</v>
      </c>
      <c r="S84">
        <v>6.7887807682494002E-3</v>
      </c>
      <c r="T84">
        <v>5.1150472623076003E-3</v>
      </c>
      <c r="U84">
        <v>3.3368619567146702E-3</v>
      </c>
      <c r="V84">
        <v>8.9812560179680602E-4</v>
      </c>
      <c r="W84">
        <v>-7.2641963318664695E-4</v>
      </c>
      <c r="X84">
        <v>-3.8143026062429299E-3</v>
      </c>
      <c r="Y84">
        <v>-4.8069677450710497E-3</v>
      </c>
      <c r="Z84">
        <v>-9.4302921730002806E-3</v>
      </c>
      <c r="AA84" t="b">
        <v>1</v>
      </c>
      <c r="AB84" t="b">
        <v>1</v>
      </c>
      <c r="AC84" t="b">
        <v>1</v>
      </c>
      <c r="AD84" t="b">
        <v>1</v>
      </c>
      <c r="AE84" t="b">
        <v>1</v>
      </c>
      <c r="AF84" t="b">
        <v>1</v>
      </c>
      <c r="AG84" t="b">
        <v>1</v>
      </c>
      <c r="AH84" t="b">
        <v>0</v>
      </c>
      <c r="AI84">
        <f>INT(Table3[[#This Row],[3M_rising_yoy]])</f>
        <v>1</v>
      </c>
      <c r="AJ84">
        <f>INT(Table3[[#This Row],[6M_rising_yoy]])</f>
        <v>1</v>
      </c>
      <c r="AK84">
        <f>INT(Table3[[#This Row],[9M_rising_yoy]])</f>
        <v>1</v>
      </c>
      <c r="AL84">
        <f>INT(Table3[[#This Row],[12M_rising_yoy]])</f>
        <v>0</v>
      </c>
      <c r="AM84" s="17"/>
    </row>
    <row r="85" spans="1:39" hidden="1" x14ac:dyDescent="0.2">
      <c r="A85" s="11">
        <v>35244</v>
      </c>
      <c r="B85" t="s">
        <v>167</v>
      </c>
      <c r="C85" t="s">
        <v>13</v>
      </c>
      <c r="D85" t="s">
        <v>13</v>
      </c>
      <c r="F85" t="b">
        <v>1</v>
      </c>
      <c r="G85" t="b">
        <v>1</v>
      </c>
      <c r="H85" t="b">
        <v>1</v>
      </c>
      <c r="I85" t="b">
        <v>1</v>
      </c>
      <c r="L85" s="11">
        <v>35244</v>
      </c>
      <c r="M85" t="s">
        <v>167</v>
      </c>
      <c r="N85" t="s">
        <v>64</v>
      </c>
      <c r="O85">
        <v>7.9858652929072297E-3</v>
      </c>
      <c r="P85">
        <v>4.7971148718364198E-3</v>
      </c>
      <c r="Q85">
        <v>3.00553650063539E-3</v>
      </c>
      <c r="R85">
        <v>-1.9282853677590701E-2</v>
      </c>
      <c r="S85">
        <v>-2.63015236061129E-2</v>
      </c>
      <c r="T85">
        <v>-2.2912304983487699E-2</v>
      </c>
      <c r="U85">
        <v>-2.0911233094454501E-2</v>
      </c>
      <c r="V85">
        <v>-3.6322066818663498E-2</v>
      </c>
      <c r="W85">
        <v>-3.5545995798980601E-2</v>
      </c>
      <c r="X85">
        <v>-6.0006885785418698E-2</v>
      </c>
      <c r="Y85">
        <v>-6.2141160724690399E-2</v>
      </c>
      <c r="Z85">
        <v>-5.3545449501895402E-2</v>
      </c>
      <c r="AA85" t="b">
        <v>1</v>
      </c>
      <c r="AB85" t="b">
        <v>1</v>
      </c>
      <c r="AC85" t="b">
        <v>1</v>
      </c>
      <c r="AD85" t="b">
        <v>1</v>
      </c>
      <c r="AE85" t="b">
        <v>0</v>
      </c>
      <c r="AF85" t="b">
        <v>1</v>
      </c>
      <c r="AG85" t="b">
        <v>1</v>
      </c>
      <c r="AH85" t="b">
        <v>0</v>
      </c>
      <c r="AI85">
        <f>INT(Table3[[#This Row],[3M_rising_yoy]])</f>
        <v>0</v>
      </c>
      <c r="AJ85">
        <f>INT(Table3[[#This Row],[6M_rising_yoy]])</f>
        <v>1</v>
      </c>
      <c r="AK85">
        <f>INT(Table3[[#This Row],[9M_rising_yoy]])</f>
        <v>1</v>
      </c>
      <c r="AL85">
        <f>INT(Table3[[#This Row],[12M_rising_yoy]])</f>
        <v>0</v>
      </c>
      <c r="AM85" s="17"/>
    </row>
    <row r="86" spans="1:39" hidden="1" x14ac:dyDescent="0.2">
      <c r="A86" s="11">
        <v>35277</v>
      </c>
      <c r="B86" t="s">
        <v>168</v>
      </c>
      <c r="C86" t="s">
        <v>13</v>
      </c>
      <c r="D86" t="s">
        <v>13</v>
      </c>
      <c r="F86" t="b">
        <v>1</v>
      </c>
      <c r="G86" t="b">
        <v>1</v>
      </c>
      <c r="H86" t="b">
        <v>1</v>
      </c>
      <c r="I86" t="b">
        <v>1</v>
      </c>
      <c r="L86" s="11">
        <v>35277</v>
      </c>
      <c r="M86" t="s">
        <v>168</v>
      </c>
      <c r="N86" t="s">
        <v>64</v>
      </c>
      <c r="O86">
        <v>1.5938548941386799E-2</v>
      </c>
      <c r="P86">
        <v>3.54887195492819E-2</v>
      </c>
      <c r="Q86">
        <v>3.2044178640880203E-2</v>
      </c>
      <c r="R86">
        <v>3.5432951902626603E-2</v>
      </c>
      <c r="S86">
        <v>3.8365085898284003E-2</v>
      </c>
      <c r="T86">
        <v>3.5937915723088097E-2</v>
      </c>
      <c r="U86">
        <v>3.5430230174851599E-2</v>
      </c>
      <c r="V86">
        <v>4.1222289061931497E-2</v>
      </c>
      <c r="W86">
        <v>3.2791487324247102E-2</v>
      </c>
      <c r="X86">
        <v>3.5842821887357199E-2</v>
      </c>
      <c r="Y86">
        <v>3.62659672381739E-2</v>
      </c>
      <c r="Z86">
        <v>4.0972445561278499E-2</v>
      </c>
      <c r="AA86" t="b">
        <v>1</v>
      </c>
      <c r="AB86" t="b">
        <v>1</v>
      </c>
      <c r="AC86" t="b">
        <v>1</v>
      </c>
      <c r="AD86" t="b">
        <v>1</v>
      </c>
      <c r="AE86" t="b">
        <v>1</v>
      </c>
      <c r="AF86" t="b">
        <v>1</v>
      </c>
      <c r="AG86" t="b">
        <v>1</v>
      </c>
      <c r="AH86" t="b">
        <v>1</v>
      </c>
      <c r="AI86">
        <f>INT(Table3[[#This Row],[3M_rising_yoy]])</f>
        <v>1</v>
      </c>
      <c r="AJ86">
        <f>INT(Table3[[#This Row],[6M_rising_yoy]])</f>
        <v>1</v>
      </c>
      <c r="AK86">
        <f>INT(Table3[[#This Row],[9M_rising_yoy]])</f>
        <v>1</v>
      </c>
      <c r="AL86">
        <f>INT(Table3[[#This Row],[12M_rising_yoy]])</f>
        <v>1</v>
      </c>
      <c r="AM86" s="17"/>
    </row>
    <row r="87" spans="1:39" hidden="1" x14ac:dyDescent="0.2">
      <c r="A87" s="11">
        <v>35307</v>
      </c>
      <c r="B87" t="s">
        <v>169</v>
      </c>
      <c r="C87" t="s">
        <v>13</v>
      </c>
      <c r="D87" t="s">
        <v>13</v>
      </c>
      <c r="F87" t="b">
        <v>1</v>
      </c>
      <c r="G87" t="b">
        <v>1</v>
      </c>
      <c r="H87" t="b">
        <v>1</v>
      </c>
      <c r="I87" t="b">
        <v>1</v>
      </c>
      <c r="L87" s="11">
        <v>35307</v>
      </c>
      <c r="M87" t="s">
        <v>169</v>
      </c>
      <c r="N87" t="s">
        <v>64</v>
      </c>
      <c r="O87">
        <v>4.1907533395770802E-3</v>
      </c>
      <c r="P87">
        <v>5.9591175390472E-3</v>
      </c>
      <c r="Q87">
        <v>-3.4206434597967498E-3</v>
      </c>
      <c r="R87">
        <v>6.2338265093722003E-3</v>
      </c>
      <c r="S87">
        <v>1.86512159462193E-2</v>
      </c>
      <c r="T87">
        <v>1.8856676496895999E-2</v>
      </c>
      <c r="U87">
        <v>2.43748453402097E-2</v>
      </c>
      <c r="V87">
        <v>3.06493614158793E-2</v>
      </c>
      <c r="W87">
        <v>4.5070875186332897E-2</v>
      </c>
      <c r="X87">
        <v>5.0644747393134099E-2</v>
      </c>
      <c r="Y87">
        <v>4.9047246733424602E-2</v>
      </c>
      <c r="Z87">
        <v>4.6832330863182801E-2</v>
      </c>
      <c r="AA87" t="b">
        <v>1</v>
      </c>
      <c r="AB87" t="b">
        <v>1</v>
      </c>
      <c r="AC87" t="b">
        <v>1</v>
      </c>
      <c r="AD87" t="b">
        <v>1</v>
      </c>
      <c r="AE87" t="b">
        <v>0</v>
      </c>
      <c r="AF87" t="b">
        <v>1</v>
      </c>
      <c r="AG87" t="b">
        <v>1</v>
      </c>
      <c r="AH87" t="b">
        <v>1</v>
      </c>
      <c r="AI87">
        <f>INT(Table3[[#This Row],[3M_rising_yoy]])</f>
        <v>0</v>
      </c>
      <c r="AJ87">
        <f>INT(Table3[[#This Row],[6M_rising_yoy]])</f>
        <v>1</v>
      </c>
      <c r="AK87">
        <f>INT(Table3[[#This Row],[9M_rising_yoy]])</f>
        <v>1</v>
      </c>
      <c r="AL87">
        <f>INT(Table3[[#This Row],[12M_rising_yoy]])</f>
        <v>1</v>
      </c>
      <c r="AM87" s="17"/>
    </row>
    <row r="88" spans="1:39" hidden="1" x14ac:dyDescent="0.2">
      <c r="A88" s="11">
        <v>35338</v>
      </c>
      <c r="B88" t="s">
        <v>170</v>
      </c>
      <c r="C88" t="s">
        <v>14</v>
      </c>
      <c r="D88" t="s">
        <v>13</v>
      </c>
      <c r="F88" t="b">
        <v>1</v>
      </c>
      <c r="G88" t="b">
        <v>1</v>
      </c>
      <c r="H88" t="b">
        <v>1</v>
      </c>
      <c r="I88" t="b">
        <v>1</v>
      </c>
      <c r="L88" s="11">
        <v>35338</v>
      </c>
      <c r="M88" t="s">
        <v>170</v>
      </c>
      <c r="N88" t="s">
        <v>64</v>
      </c>
      <c r="O88">
        <v>2.57891685389122E-3</v>
      </c>
      <c r="P88">
        <v>9.9170134353754307E-3</v>
      </c>
      <c r="Q88">
        <v>8.13731000592143E-3</v>
      </c>
      <c r="R88">
        <v>2.07953592371386E-2</v>
      </c>
      <c r="S88">
        <v>2.3575894787896502E-2</v>
      </c>
      <c r="T88">
        <v>1.9881766470238999E-2</v>
      </c>
      <c r="U88">
        <v>1.43593196401534E-2</v>
      </c>
      <c r="V88">
        <v>1.1346420472470401E-2</v>
      </c>
      <c r="W88">
        <v>2.0155123313909E-2</v>
      </c>
      <c r="X88">
        <v>2.4348431715532401E-2</v>
      </c>
      <c r="Y88">
        <v>2.2945237683981601E-2</v>
      </c>
      <c r="Z88">
        <v>2.5707336582509999E-2</v>
      </c>
      <c r="AA88" t="b">
        <v>1</v>
      </c>
      <c r="AB88" t="b">
        <v>1</v>
      </c>
      <c r="AC88" t="b">
        <v>1</v>
      </c>
      <c r="AD88" t="b">
        <v>1</v>
      </c>
      <c r="AE88" t="b">
        <v>1</v>
      </c>
      <c r="AF88" t="b">
        <v>1</v>
      </c>
      <c r="AG88" t="b">
        <v>1</v>
      </c>
      <c r="AH88" t="b">
        <v>1</v>
      </c>
      <c r="AI88">
        <f>INT(Table3[[#This Row],[3M_rising_yoy]])</f>
        <v>1</v>
      </c>
      <c r="AJ88">
        <f>INT(Table3[[#This Row],[6M_rising_yoy]])</f>
        <v>1</v>
      </c>
      <c r="AK88">
        <f>INT(Table3[[#This Row],[9M_rising_yoy]])</f>
        <v>1</v>
      </c>
      <c r="AL88">
        <f>INT(Table3[[#This Row],[12M_rising_yoy]])</f>
        <v>1</v>
      </c>
      <c r="AM88" s="17"/>
    </row>
    <row r="89" spans="1:39" hidden="1" x14ac:dyDescent="0.2">
      <c r="A89" s="11">
        <v>35369</v>
      </c>
      <c r="B89" t="s">
        <v>171</v>
      </c>
      <c r="C89" t="s">
        <v>13</v>
      </c>
      <c r="D89" t="s">
        <v>13</v>
      </c>
      <c r="F89" t="b">
        <v>1</v>
      </c>
      <c r="G89" t="b">
        <v>1</v>
      </c>
      <c r="H89" t="b">
        <v>1</v>
      </c>
      <c r="I89" t="b">
        <v>1</v>
      </c>
      <c r="L89" s="11">
        <v>35369</v>
      </c>
      <c r="M89" t="s">
        <v>171</v>
      </c>
      <c r="N89" t="s">
        <v>64</v>
      </c>
      <c r="O89">
        <v>-1.9988904964944802E-3</v>
      </c>
      <c r="P89">
        <v>2.2915271831116502E-3</v>
      </c>
      <c r="Q89">
        <v>1.2801389099591699E-2</v>
      </c>
      <c r="R89">
        <v>2.7825193207120201E-2</v>
      </c>
      <c r="S89">
        <v>3.23740172501783E-2</v>
      </c>
      <c r="T89">
        <v>3.69634365520412E-2</v>
      </c>
      <c r="U89">
        <v>3.8453382785375002E-2</v>
      </c>
      <c r="V89">
        <v>3.52981288241924E-2</v>
      </c>
      <c r="W89">
        <v>3.7793885241413E-2</v>
      </c>
      <c r="X89">
        <v>4.4632081410634197E-2</v>
      </c>
      <c r="Y89">
        <v>4.7173895905436802E-2</v>
      </c>
      <c r="Z89">
        <v>4.6404289986668103E-2</v>
      </c>
      <c r="AA89" t="b">
        <v>1</v>
      </c>
      <c r="AB89" t="b">
        <v>1</v>
      </c>
      <c r="AC89" t="b">
        <v>1</v>
      </c>
      <c r="AD89" t="b">
        <v>1</v>
      </c>
      <c r="AE89" t="b">
        <v>1</v>
      </c>
      <c r="AF89" t="b">
        <v>1</v>
      </c>
      <c r="AG89" t="b">
        <v>1</v>
      </c>
      <c r="AH89" t="b">
        <v>1</v>
      </c>
      <c r="AI89">
        <f>INT(Table3[[#This Row],[3M_rising_yoy]])</f>
        <v>1</v>
      </c>
      <c r="AJ89">
        <f>INT(Table3[[#This Row],[6M_rising_yoy]])</f>
        <v>1</v>
      </c>
      <c r="AK89">
        <f>INT(Table3[[#This Row],[9M_rising_yoy]])</f>
        <v>1</v>
      </c>
      <c r="AL89">
        <f>INT(Table3[[#This Row],[12M_rising_yoy]])</f>
        <v>1</v>
      </c>
      <c r="AM89" s="17"/>
    </row>
    <row r="90" spans="1:39" hidden="1" x14ac:dyDescent="0.2">
      <c r="A90" s="11">
        <v>35398</v>
      </c>
      <c r="B90" t="s">
        <v>172</v>
      </c>
      <c r="C90" t="s">
        <v>14</v>
      </c>
      <c r="D90" t="s">
        <v>13</v>
      </c>
      <c r="F90" t="b">
        <v>1</v>
      </c>
      <c r="G90" t="b">
        <v>1</v>
      </c>
      <c r="H90" t="b">
        <v>1</v>
      </c>
      <c r="I90" t="b">
        <v>1</v>
      </c>
      <c r="L90" s="11">
        <v>35398</v>
      </c>
      <c r="M90" t="s">
        <v>172</v>
      </c>
      <c r="N90" t="s">
        <v>64</v>
      </c>
      <c r="O90">
        <v>-5.8915789189206702E-4</v>
      </c>
      <c r="P90">
        <v>-1.1510292556686201E-2</v>
      </c>
      <c r="Q90">
        <v>-1.5450903353689399E-2</v>
      </c>
      <c r="R90">
        <v>-1.6287392002475198E-2</v>
      </c>
      <c r="S90">
        <v>-2.25296978632075E-2</v>
      </c>
      <c r="T90">
        <v>-9.0222607000373101E-3</v>
      </c>
      <c r="U90">
        <v>-1.20159506904107E-2</v>
      </c>
      <c r="V90">
        <v>-2.0876663588234302E-2</v>
      </c>
      <c r="W90">
        <v>-3.5664834207316198E-2</v>
      </c>
      <c r="X90">
        <v>-3.6566696829711698E-2</v>
      </c>
      <c r="Y90">
        <v>-4.6660988186088798E-2</v>
      </c>
      <c r="Z90">
        <v>-3.9970243891983399E-2</v>
      </c>
      <c r="AA90" t="b">
        <v>1</v>
      </c>
      <c r="AB90" t="b">
        <v>1</v>
      </c>
      <c r="AC90" t="b">
        <v>1</v>
      </c>
      <c r="AD90" t="b">
        <v>1</v>
      </c>
      <c r="AE90" t="b">
        <v>1</v>
      </c>
      <c r="AF90" t="b">
        <v>1</v>
      </c>
      <c r="AG90" t="b">
        <v>1</v>
      </c>
      <c r="AH90" t="b">
        <v>1</v>
      </c>
      <c r="AI90">
        <f>INT(Table3[[#This Row],[3M_rising_yoy]])</f>
        <v>1</v>
      </c>
      <c r="AJ90">
        <f>INT(Table3[[#This Row],[6M_rising_yoy]])</f>
        <v>1</v>
      </c>
      <c r="AK90">
        <f>INT(Table3[[#This Row],[9M_rising_yoy]])</f>
        <v>1</v>
      </c>
      <c r="AL90">
        <f>INT(Table3[[#This Row],[12M_rising_yoy]])</f>
        <v>1</v>
      </c>
      <c r="AM90" s="17"/>
    </row>
    <row r="91" spans="1:39" hidden="1" x14ac:dyDescent="0.2">
      <c r="A91" s="11">
        <v>35430</v>
      </c>
      <c r="B91" t="s">
        <v>173</v>
      </c>
      <c r="C91" t="s">
        <v>14</v>
      </c>
      <c r="D91" t="s">
        <v>13</v>
      </c>
      <c r="F91" t="b">
        <v>1</v>
      </c>
      <c r="G91" t="b">
        <v>1</v>
      </c>
      <c r="H91" t="b">
        <v>1</v>
      </c>
      <c r="I91" t="b">
        <v>1</v>
      </c>
      <c r="L91" s="11">
        <v>35430</v>
      </c>
      <c r="M91" t="s">
        <v>173</v>
      </c>
      <c r="N91" t="s">
        <v>64</v>
      </c>
      <c r="O91">
        <v>-4.9799681262262504E-3</v>
      </c>
      <c r="P91">
        <v>9.9226658811999401E-3</v>
      </c>
      <c r="Q91">
        <v>9.4256959053362604E-3</v>
      </c>
      <c r="R91">
        <v>1.7023337147207902E-2</v>
      </c>
      <c r="S91">
        <v>1.0787110308319201E-2</v>
      </c>
      <c r="T91">
        <v>1.9507854255354101E-2</v>
      </c>
      <c r="U91">
        <v>2.5788149505150099E-2</v>
      </c>
      <c r="V91">
        <v>2.5857651141338599E-2</v>
      </c>
      <c r="W91">
        <v>3.8491308682532199E-2</v>
      </c>
      <c r="X91">
        <v>3.6264404000175603E-2</v>
      </c>
      <c r="Y91">
        <v>3.9741957824011201E-2</v>
      </c>
      <c r="Z91">
        <v>4.8459278981849603E-2</v>
      </c>
      <c r="AA91" t="b">
        <v>1</v>
      </c>
      <c r="AB91" t="b">
        <v>1</v>
      </c>
      <c r="AC91" t="b">
        <v>1</v>
      </c>
      <c r="AD91" t="b">
        <v>1</v>
      </c>
      <c r="AE91" t="b">
        <v>1</v>
      </c>
      <c r="AF91" t="b">
        <v>1</v>
      </c>
      <c r="AG91" t="b">
        <v>1</v>
      </c>
      <c r="AH91" t="b">
        <v>1</v>
      </c>
      <c r="AI91">
        <f>INT(Table3[[#This Row],[3M_rising_yoy]])</f>
        <v>1</v>
      </c>
      <c r="AJ91">
        <f>INT(Table3[[#This Row],[6M_rising_yoy]])</f>
        <v>1</v>
      </c>
      <c r="AK91">
        <f>INT(Table3[[#This Row],[9M_rising_yoy]])</f>
        <v>1</v>
      </c>
      <c r="AL91">
        <f>INT(Table3[[#This Row],[12M_rising_yoy]])</f>
        <v>1</v>
      </c>
      <c r="AM91" s="17"/>
    </row>
    <row r="92" spans="1:39" hidden="1" x14ac:dyDescent="0.2">
      <c r="A92" s="11">
        <v>35461</v>
      </c>
      <c r="B92" t="s">
        <v>174</v>
      </c>
      <c r="C92" t="s">
        <v>14</v>
      </c>
      <c r="D92" t="s">
        <v>13</v>
      </c>
      <c r="F92" t="b">
        <v>1</v>
      </c>
      <c r="G92" t="b">
        <v>1</v>
      </c>
      <c r="H92" t="b">
        <v>1</v>
      </c>
      <c r="I92" t="b">
        <v>1</v>
      </c>
      <c r="L92" s="11">
        <v>35461</v>
      </c>
      <c r="M92" t="s">
        <v>174</v>
      </c>
      <c r="N92" t="s">
        <v>64</v>
      </c>
      <c r="O92">
        <v>8.2029400110172901E-4</v>
      </c>
      <c r="P92">
        <v>4.1147142658222099E-3</v>
      </c>
      <c r="Q92">
        <v>-9.6859392131407596E-3</v>
      </c>
      <c r="R92">
        <v>-6.9947592103988196E-3</v>
      </c>
      <c r="S92">
        <v>4.9950548795612004E-3</v>
      </c>
      <c r="T92">
        <v>-2.2228880147689899E-4</v>
      </c>
      <c r="U92">
        <v>5.0760417416131302E-3</v>
      </c>
      <c r="V92">
        <v>2.2125521224284999E-2</v>
      </c>
      <c r="W92">
        <v>3.3764138695325498E-2</v>
      </c>
      <c r="X92">
        <v>2.9544141508836198E-2</v>
      </c>
      <c r="Y92">
        <v>3.96960012714489E-2</v>
      </c>
      <c r="Z92">
        <v>3.4964757739211802E-2</v>
      </c>
      <c r="AA92" t="b">
        <v>1</v>
      </c>
      <c r="AB92" t="b">
        <v>1</v>
      </c>
      <c r="AC92" t="b">
        <v>1</v>
      </c>
      <c r="AD92" t="b">
        <v>1</v>
      </c>
      <c r="AE92" t="b">
        <v>1</v>
      </c>
      <c r="AF92" t="b">
        <v>1</v>
      </c>
      <c r="AG92" t="b">
        <v>1</v>
      </c>
      <c r="AH92" t="b">
        <v>1</v>
      </c>
      <c r="AI92">
        <f>INT(Table3[[#This Row],[3M_rising_yoy]])</f>
        <v>1</v>
      </c>
      <c r="AJ92">
        <f>INT(Table3[[#This Row],[6M_rising_yoy]])</f>
        <v>1</v>
      </c>
      <c r="AK92">
        <f>INT(Table3[[#This Row],[9M_rising_yoy]])</f>
        <v>1</v>
      </c>
      <c r="AL92">
        <f>INT(Table3[[#This Row],[12M_rising_yoy]])</f>
        <v>1</v>
      </c>
      <c r="AM92" s="17"/>
    </row>
    <row r="93" spans="1:39" hidden="1" x14ac:dyDescent="0.2">
      <c r="A93" s="11">
        <v>35489</v>
      </c>
      <c r="B93" t="s">
        <v>175</v>
      </c>
      <c r="C93" t="s">
        <v>14</v>
      </c>
      <c r="D93" t="s">
        <v>13</v>
      </c>
      <c r="F93" t="b">
        <v>1</v>
      </c>
      <c r="G93" t="b">
        <v>1</v>
      </c>
      <c r="H93" t="b">
        <v>1</v>
      </c>
      <c r="I93" t="b">
        <v>1</v>
      </c>
      <c r="L93" s="11">
        <v>35489</v>
      </c>
      <c r="M93" t="s">
        <v>175</v>
      </c>
      <c r="N93" t="s">
        <v>64</v>
      </c>
      <c r="O93">
        <v>5.68878963882601E-3</v>
      </c>
      <c r="P93">
        <v>3.2120615463826399E-4</v>
      </c>
      <c r="Q93">
        <v>1.46180099647159E-2</v>
      </c>
      <c r="R93">
        <v>1.04043712450565E-2</v>
      </c>
      <c r="S93">
        <v>1.8521630359863799E-2</v>
      </c>
      <c r="T93">
        <v>2.9523751385992E-2</v>
      </c>
      <c r="U93">
        <v>2.6618822414284898E-2</v>
      </c>
      <c r="V93">
        <v>1.78961329842315E-2</v>
      </c>
      <c r="W93">
        <v>-5.1020057071260395E-4</v>
      </c>
      <c r="X93">
        <v>4.0673534011335102E-3</v>
      </c>
      <c r="Y93">
        <v>7.3275403755248504E-3</v>
      </c>
      <c r="Z93">
        <v>-3.13436828161428E-4</v>
      </c>
      <c r="AA93" t="b">
        <v>1</v>
      </c>
      <c r="AB93" t="b">
        <v>1</v>
      </c>
      <c r="AC93" t="b">
        <v>1</v>
      </c>
      <c r="AD93" t="b">
        <v>1</v>
      </c>
      <c r="AE93" t="b">
        <v>0</v>
      </c>
      <c r="AF93" t="b">
        <v>1</v>
      </c>
      <c r="AG93" t="b">
        <v>1</v>
      </c>
      <c r="AH93" t="b">
        <v>1</v>
      </c>
      <c r="AI93">
        <f>INT(Table3[[#This Row],[3M_rising_yoy]])</f>
        <v>0</v>
      </c>
      <c r="AJ93">
        <f>INT(Table3[[#This Row],[6M_rising_yoy]])</f>
        <v>1</v>
      </c>
      <c r="AK93">
        <f>INT(Table3[[#This Row],[9M_rising_yoy]])</f>
        <v>1</v>
      </c>
      <c r="AL93">
        <f>INT(Table3[[#This Row],[12M_rising_yoy]])</f>
        <v>1</v>
      </c>
      <c r="AM93" s="17"/>
    </row>
    <row r="94" spans="1:39" hidden="1" x14ac:dyDescent="0.2">
      <c r="A94" s="11">
        <v>35520</v>
      </c>
      <c r="B94" t="s">
        <v>176</v>
      </c>
      <c r="C94" t="s">
        <v>13</v>
      </c>
      <c r="D94" t="s">
        <v>13</v>
      </c>
      <c r="F94" t="b">
        <v>1</v>
      </c>
      <c r="G94" t="b">
        <v>1</v>
      </c>
      <c r="H94" t="b">
        <v>1</v>
      </c>
      <c r="I94" t="b">
        <v>1</v>
      </c>
      <c r="L94" s="11">
        <v>35520</v>
      </c>
      <c r="M94" t="s">
        <v>176</v>
      </c>
      <c r="N94" t="s">
        <v>64</v>
      </c>
      <c r="O94">
        <v>3.3308872380961498E-3</v>
      </c>
      <c r="P94">
        <v>-9.0771121878046E-3</v>
      </c>
      <c r="Q94">
        <v>-8.7915903708728396E-3</v>
      </c>
      <c r="R94">
        <v>1.24565663767595E-3</v>
      </c>
      <c r="S94">
        <v>6.8441436081678698E-3</v>
      </c>
      <c r="T94">
        <v>1.24094809725425E-2</v>
      </c>
      <c r="U94">
        <v>5.1723108192258602E-3</v>
      </c>
      <c r="V94">
        <v>2.2110694683330399E-3</v>
      </c>
      <c r="W94">
        <v>-2.50646208976784E-2</v>
      </c>
      <c r="X94">
        <v>-1.7027137767633298E-2</v>
      </c>
      <c r="Y94">
        <v>-2.5018692951773698E-3</v>
      </c>
      <c r="Z94">
        <v>9.2123033188959893E-3</v>
      </c>
      <c r="AA94" t="b">
        <v>1</v>
      </c>
      <c r="AB94" t="b">
        <v>1</v>
      </c>
      <c r="AC94" t="b">
        <v>1</v>
      </c>
      <c r="AD94" t="b">
        <v>1</v>
      </c>
      <c r="AE94" t="b">
        <v>0</v>
      </c>
      <c r="AF94" t="b">
        <v>0</v>
      </c>
      <c r="AG94" t="b">
        <v>1</v>
      </c>
      <c r="AH94" t="b">
        <v>0</v>
      </c>
      <c r="AI94">
        <f>INT(Table3[[#This Row],[3M_rising_yoy]])</f>
        <v>0</v>
      </c>
      <c r="AJ94">
        <f>INT(Table3[[#This Row],[6M_rising_yoy]])</f>
        <v>0</v>
      </c>
      <c r="AK94">
        <f>INT(Table3[[#This Row],[9M_rising_yoy]])</f>
        <v>1</v>
      </c>
      <c r="AL94">
        <f>INT(Table3[[#This Row],[12M_rising_yoy]])</f>
        <v>0</v>
      </c>
      <c r="AM94" s="17"/>
    </row>
    <row r="95" spans="1:39" hidden="1" x14ac:dyDescent="0.2">
      <c r="A95" s="11">
        <v>35550</v>
      </c>
      <c r="B95" t="s">
        <v>177</v>
      </c>
      <c r="C95" t="s">
        <v>13</v>
      </c>
      <c r="D95" t="s">
        <v>13</v>
      </c>
      <c r="F95" t="b">
        <v>1</v>
      </c>
      <c r="G95" t="b">
        <v>1</v>
      </c>
      <c r="H95" t="b">
        <v>1</v>
      </c>
      <c r="I95" t="b">
        <v>1</v>
      </c>
      <c r="L95" s="11">
        <v>35550</v>
      </c>
      <c r="M95" t="s">
        <v>177</v>
      </c>
      <c r="N95" t="s">
        <v>64</v>
      </c>
      <c r="O95">
        <v>-3.36912099593023E-3</v>
      </c>
      <c r="P95">
        <v>1.4655973432913199E-2</v>
      </c>
      <c r="Q95">
        <v>3.6277776668504902E-2</v>
      </c>
      <c r="R95">
        <v>3.3266574533435199E-2</v>
      </c>
      <c r="S95">
        <v>1.8262556466047401E-2</v>
      </c>
      <c r="T95">
        <v>2.4078082586019602E-2</v>
      </c>
      <c r="U95">
        <v>2.99989920424657E-2</v>
      </c>
      <c r="V95">
        <v>4.6124346482409401E-2</v>
      </c>
      <c r="W95">
        <v>4.06518405011842E-2</v>
      </c>
      <c r="X95">
        <v>4.4437120817145598E-2</v>
      </c>
      <c r="Y95">
        <v>5.2056790433394999E-2</v>
      </c>
      <c r="Z95">
        <v>3.7086938936953598E-2</v>
      </c>
      <c r="AA95" t="b">
        <v>1</v>
      </c>
      <c r="AB95" t="b">
        <v>1</v>
      </c>
      <c r="AC95" t="b">
        <v>1</v>
      </c>
      <c r="AD95" t="b">
        <v>1</v>
      </c>
      <c r="AE95" t="b">
        <v>0</v>
      </c>
      <c r="AF95" t="b">
        <v>0</v>
      </c>
      <c r="AG95" t="b">
        <v>0</v>
      </c>
      <c r="AH95" t="b">
        <v>0</v>
      </c>
      <c r="AI95">
        <f>INT(Table3[[#This Row],[3M_rising_yoy]])</f>
        <v>0</v>
      </c>
      <c r="AJ95">
        <f>INT(Table3[[#This Row],[6M_rising_yoy]])</f>
        <v>0</v>
      </c>
      <c r="AK95">
        <f>INT(Table3[[#This Row],[9M_rising_yoy]])</f>
        <v>0</v>
      </c>
      <c r="AL95">
        <f>INT(Table3[[#This Row],[12M_rising_yoy]])</f>
        <v>0</v>
      </c>
      <c r="AM95" s="17"/>
    </row>
    <row r="96" spans="1:39" hidden="1" x14ac:dyDescent="0.2">
      <c r="A96" s="11">
        <v>35580</v>
      </c>
      <c r="B96" t="s">
        <v>178</v>
      </c>
      <c r="C96" t="s">
        <v>13</v>
      </c>
      <c r="D96" t="s">
        <v>13</v>
      </c>
      <c r="F96" t="b">
        <v>1</v>
      </c>
      <c r="G96" t="b">
        <v>1</v>
      </c>
      <c r="H96" t="b">
        <v>1</v>
      </c>
      <c r="I96" t="b">
        <v>1</v>
      </c>
      <c r="L96" s="11">
        <v>35580</v>
      </c>
      <c r="M96" t="s">
        <v>178</v>
      </c>
      <c r="N96" t="s">
        <v>64</v>
      </c>
      <c r="O96">
        <v>-2.25115883550086E-3</v>
      </c>
      <c r="P96">
        <v>-3.2721102914212699E-3</v>
      </c>
      <c r="Q96">
        <v>-9.3695668002895492E-3</v>
      </c>
      <c r="R96">
        <v>-5.3286747086395102E-3</v>
      </c>
      <c r="S96">
        <v>1.19169209916185E-2</v>
      </c>
      <c r="T96">
        <v>1.77318552339433E-2</v>
      </c>
      <c r="U96">
        <v>2.05333970971537E-2</v>
      </c>
      <c r="V96">
        <v>2.5790082167029799E-2</v>
      </c>
      <c r="W96">
        <v>4.2416188081085597E-2</v>
      </c>
      <c r="X96">
        <v>5.3974561135017897E-2</v>
      </c>
      <c r="Y96">
        <v>5.4756027608438201E-2</v>
      </c>
      <c r="Z96">
        <v>5.5369669266091201E-2</v>
      </c>
      <c r="AA96" t="b">
        <v>1</v>
      </c>
      <c r="AB96" t="b">
        <v>1</v>
      </c>
      <c r="AC96" t="b">
        <v>1</v>
      </c>
      <c r="AD96" t="b">
        <v>1</v>
      </c>
      <c r="AE96" t="b">
        <v>0</v>
      </c>
      <c r="AF96" t="b">
        <v>0</v>
      </c>
      <c r="AG96" t="b">
        <v>0</v>
      </c>
      <c r="AH96" t="b">
        <v>0</v>
      </c>
      <c r="AI96">
        <f>INT(Table3[[#This Row],[3M_rising_yoy]])</f>
        <v>0</v>
      </c>
      <c r="AJ96">
        <f>INT(Table3[[#This Row],[6M_rising_yoy]])</f>
        <v>0</v>
      </c>
      <c r="AK96">
        <f>INT(Table3[[#This Row],[9M_rising_yoy]])</f>
        <v>0</v>
      </c>
      <c r="AL96">
        <f>INT(Table3[[#This Row],[12M_rising_yoy]])</f>
        <v>0</v>
      </c>
      <c r="AM96" s="17"/>
    </row>
    <row r="97" spans="1:39" hidden="1" x14ac:dyDescent="0.2">
      <c r="A97" s="11">
        <v>35611</v>
      </c>
      <c r="B97" t="s">
        <v>179</v>
      </c>
      <c r="C97" t="s">
        <v>13</v>
      </c>
      <c r="D97" t="s">
        <v>13</v>
      </c>
      <c r="F97" t="b">
        <v>1</v>
      </c>
      <c r="G97" t="b">
        <v>1</v>
      </c>
      <c r="H97" t="b">
        <v>1</v>
      </c>
      <c r="I97" t="b">
        <v>1</v>
      </c>
      <c r="L97" s="11">
        <v>35611</v>
      </c>
      <c r="M97" t="s">
        <v>179</v>
      </c>
      <c r="N97" t="s">
        <v>64</v>
      </c>
      <c r="O97">
        <v>6.7929754676823101E-3</v>
      </c>
      <c r="P97">
        <v>2.1616177255933101E-2</v>
      </c>
      <c r="Q97">
        <v>3.6205078704259097E-2</v>
      </c>
      <c r="R97">
        <v>3.0878135915325101E-2</v>
      </c>
      <c r="S97">
        <v>3.8506417322331697E-2</v>
      </c>
      <c r="T97">
        <v>2.58880589919692E-2</v>
      </c>
      <c r="U97">
        <v>3.29735945408966E-2</v>
      </c>
      <c r="V97">
        <v>3.6396847067942502E-2</v>
      </c>
      <c r="W97">
        <v>3.8318866680110801E-2</v>
      </c>
      <c r="X97">
        <v>4.6664081899793999E-2</v>
      </c>
      <c r="Y97">
        <v>5.8979867987683399E-2</v>
      </c>
      <c r="Z97">
        <v>5.3365923049524401E-2</v>
      </c>
      <c r="AA97" t="b">
        <v>1</v>
      </c>
      <c r="AB97" t="b">
        <v>1</v>
      </c>
      <c r="AC97" t="b">
        <v>1</v>
      </c>
      <c r="AD97" t="b">
        <v>1</v>
      </c>
      <c r="AE97" t="b">
        <v>0</v>
      </c>
      <c r="AF97" t="b">
        <v>0</v>
      </c>
      <c r="AG97" t="b">
        <v>0</v>
      </c>
      <c r="AH97" t="b">
        <v>0</v>
      </c>
      <c r="AI97">
        <f>INT(Table3[[#This Row],[3M_rising_yoy]])</f>
        <v>0</v>
      </c>
      <c r="AJ97">
        <f>INT(Table3[[#This Row],[6M_rising_yoy]])</f>
        <v>0</v>
      </c>
      <c r="AK97">
        <f>INT(Table3[[#This Row],[9M_rising_yoy]])</f>
        <v>0</v>
      </c>
      <c r="AL97">
        <f>INT(Table3[[#This Row],[12M_rising_yoy]])</f>
        <v>0</v>
      </c>
      <c r="AM97" s="17"/>
    </row>
    <row r="98" spans="1:39" hidden="1" x14ac:dyDescent="0.2">
      <c r="A98" s="11">
        <v>35642</v>
      </c>
      <c r="B98" t="s">
        <v>180</v>
      </c>
      <c r="C98" t="s">
        <v>13</v>
      </c>
      <c r="D98" t="s">
        <v>14</v>
      </c>
      <c r="E98" t="s">
        <v>13</v>
      </c>
      <c r="F98" t="b">
        <v>1</v>
      </c>
      <c r="G98" t="b">
        <v>1</v>
      </c>
      <c r="H98" t="b">
        <v>1</v>
      </c>
      <c r="I98" t="b">
        <v>1</v>
      </c>
      <c r="L98" s="11">
        <v>35642</v>
      </c>
      <c r="M98" t="s">
        <v>180</v>
      </c>
      <c r="N98" t="s">
        <v>64</v>
      </c>
      <c r="O98">
        <v>-7.4543313211249398E-3</v>
      </c>
      <c r="P98">
        <v>-4.1264135526073399E-3</v>
      </c>
      <c r="Q98">
        <v>-1.9464338881784999E-3</v>
      </c>
      <c r="R98">
        <v>6.47468785161042E-3</v>
      </c>
      <c r="S98">
        <v>-3.0319324554649498E-3</v>
      </c>
      <c r="T98">
        <v>-2.15283854881167E-2</v>
      </c>
      <c r="U98">
        <v>-1.76402280627815E-2</v>
      </c>
      <c r="V98">
        <v>-2.85658690009753E-2</v>
      </c>
      <c r="W98">
        <v>-3.3083825917986899E-2</v>
      </c>
      <c r="X98">
        <v>-3.0169250580231101E-2</v>
      </c>
      <c r="Y98">
        <v>-5.5248364394507601E-2</v>
      </c>
      <c r="Z98">
        <v>-4.2880990900112798E-2</v>
      </c>
      <c r="AA98" t="b">
        <v>1</v>
      </c>
      <c r="AB98" t="b">
        <v>1</v>
      </c>
      <c r="AC98" t="b">
        <v>1</v>
      </c>
      <c r="AD98" t="b">
        <v>1</v>
      </c>
      <c r="AE98" t="b">
        <v>0</v>
      </c>
      <c r="AF98" t="b">
        <v>0</v>
      </c>
      <c r="AG98" t="b">
        <v>0</v>
      </c>
      <c r="AH98" t="b">
        <v>0</v>
      </c>
      <c r="AI98">
        <f>INT(Table3[[#This Row],[3M_rising_yoy]])</f>
        <v>0</v>
      </c>
      <c r="AJ98">
        <f>INT(Table3[[#This Row],[6M_rising_yoy]])</f>
        <v>0</v>
      </c>
      <c r="AK98">
        <f>INT(Table3[[#This Row],[9M_rising_yoy]])</f>
        <v>0</v>
      </c>
      <c r="AL98">
        <f>INT(Table3[[#This Row],[12M_rising_yoy]])</f>
        <v>0</v>
      </c>
      <c r="AM98" s="17"/>
    </row>
    <row r="99" spans="1:39" hidden="1" x14ac:dyDescent="0.2">
      <c r="A99" s="11">
        <v>35671</v>
      </c>
      <c r="B99" t="s">
        <v>181</v>
      </c>
      <c r="C99" t="s">
        <v>13</v>
      </c>
      <c r="D99" t="s">
        <v>13</v>
      </c>
      <c r="E99" t="s">
        <v>14</v>
      </c>
      <c r="F99" t="b">
        <v>1</v>
      </c>
      <c r="G99" t="b">
        <v>1</v>
      </c>
      <c r="H99" t="b">
        <v>1</v>
      </c>
      <c r="I99" t="b">
        <v>1</v>
      </c>
      <c r="L99" s="11">
        <v>35671</v>
      </c>
      <c r="M99" t="s">
        <v>181</v>
      </c>
      <c r="N99" t="s">
        <v>64</v>
      </c>
      <c r="O99">
        <v>3.1271874990329303E-2</v>
      </c>
      <c r="P99">
        <v>3.1856175129895997E-2</v>
      </c>
      <c r="Q99">
        <v>3.5227863515533399E-2</v>
      </c>
      <c r="R99">
        <v>3.3257683130997799E-2</v>
      </c>
      <c r="S99">
        <v>3.5713755210541501E-2</v>
      </c>
      <c r="T99">
        <v>3.8411709367060398E-2</v>
      </c>
      <c r="U99">
        <v>2.2220116171478298E-2</v>
      </c>
      <c r="V99">
        <v>1.53784083207744E-2</v>
      </c>
      <c r="W99">
        <v>2.7998827144638899E-2</v>
      </c>
      <c r="X99">
        <v>2.36039462405188E-2</v>
      </c>
      <c r="Y99">
        <v>5.23944894365653E-2</v>
      </c>
      <c r="Z99">
        <v>4.9528614266748802E-2</v>
      </c>
      <c r="AA99" t="b">
        <v>1</v>
      </c>
      <c r="AB99" t="b">
        <v>1</v>
      </c>
      <c r="AC99" t="b">
        <v>1</v>
      </c>
      <c r="AD99" t="b">
        <v>1</v>
      </c>
      <c r="AE99" t="b">
        <v>0</v>
      </c>
      <c r="AF99" t="b">
        <v>0</v>
      </c>
      <c r="AG99" t="b">
        <v>0</v>
      </c>
      <c r="AH99" t="b">
        <v>0</v>
      </c>
      <c r="AI99">
        <f>INT(Table3[[#This Row],[3M_rising_yoy]])</f>
        <v>0</v>
      </c>
      <c r="AJ99">
        <f>INT(Table3[[#This Row],[6M_rising_yoy]])</f>
        <v>0</v>
      </c>
      <c r="AK99">
        <f>INT(Table3[[#This Row],[9M_rising_yoy]])</f>
        <v>0</v>
      </c>
      <c r="AL99">
        <f>INT(Table3[[#This Row],[12M_rising_yoy]])</f>
        <v>0</v>
      </c>
      <c r="AM99" s="17"/>
    </row>
    <row r="100" spans="1:39" hidden="1" x14ac:dyDescent="0.2">
      <c r="A100" s="11">
        <v>35703</v>
      </c>
      <c r="B100" t="s">
        <v>182</v>
      </c>
      <c r="C100" t="s">
        <v>13</v>
      </c>
      <c r="D100" t="s">
        <v>13</v>
      </c>
      <c r="E100" t="s">
        <v>13</v>
      </c>
      <c r="F100" t="b">
        <v>1</v>
      </c>
      <c r="G100" t="b">
        <v>1</v>
      </c>
      <c r="H100" t="b">
        <v>1</v>
      </c>
      <c r="I100" t="b">
        <v>1</v>
      </c>
      <c r="L100" s="11">
        <v>35703</v>
      </c>
      <c r="M100" t="s">
        <v>182</v>
      </c>
      <c r="N100" t="s">
        <v>64</v>
      </c>
      <c r="O100">
        <v>8.6711538666066606E-3</v>
      </c>
      <c r="P100">
        <v>1.4050219329531301E-2</v>
      </c>
      <c r="Q100">
        <v>1.8893879420651599E-2</v>
      </c>
      <c r="R100">
        <v>2.6981804872449201E-2</v>
      </c>
      <c r="S100">
        <v>3.8046348010190897E-2</v>
      </c>
      <c r="T100">
        <v>2.8527325331286501E-2</v>
      </c>
      <c r="U100">
        <v>2.5155874147647601E-2</v>
      </c>
      <c r="V100">
        <v>2.1365971337713799E-2</v>
      </c>
      <c r="W100">
        <v>2.25489315180624E-2</v>
      </c>
      <c r="X100">
        <v>2.4852065797759101E-2</v>
      </c>
      <c r="Y100">
        <v>2.0054725111021601E-2</v>
      </c>
      <c r="Z100">
        <v>8.9989470862235008E-3</v>
      </c>
      <c r="AA100" t="b">
        <v>1</v>
      </c>
      <c r="AB100" t="b">
        <v>1</v>
      </c>
      <c r="AC100" t="b">
        <v>1</v>
      </c>
      <c r="AD100" t="b">
        <v>1</v>
      </c>
      <c r="AE100" t="b">
        <v>0</v>
      </c>
      <c r="AF100" t="b">
        <v>0</v>
      </c>
      <c r="AG100" t="b">
        <v>0</v>
      </c>
      <c r="AH100" t="b">
        <v>0</v>
      </c>
      <c r="AI100">
        <f>INT(Table3[[#This Row],[3M_rising_yoy]])</f>
        <v>0</v>
      </c>
      <c r="AJ100">
        <f>INT(Table3[[#This Row],[6M_rising_yoy]])</f>
        <v>0</v>
      </c>
      <c r="AK100">
        <f>INT(Table3[[#This Row],[9M_rising_yoy]])</f>
        <v>0</v>
      </c>
      <c r="AL100">
        <f>INT(Table3[[#This Row],[12M_rising_yoy]])</f>
        <v>0</v>
      </c>
      <c r="AM100" s="17"/>
    </row>
    <row r="101" spans="1:39" hidden="1" x14ac:dyDescent="0.2">
      <c r="A101" s="11">
        <v>35734</v>
      </c>
      <c r="B101" t="s">
        <v>183</v>
      </c>
      <c r="C101" t="s">
        <v>13</v>
      </c>
      <c r="D101" t="s">
        <v>13</v>
      </c>
      <c r="E101" t="s">
        <v>13</v>
      </c>
      <c r="F101" t="b">
        <v>1</v>
      </c>
      <c r="G101" t="b">
        <v>1</v>
      </c>
      <c r="H101" t="b">
        <v>1</v>
      </c>
      <c r="I101" t="b">
        <v>1</v>
      </c>
      <c r="L101" s="11">
        <v>35734</v>
      </c>
      <c r="M101" t="s">
        <v>183</v>
      </c>
      <c r="N101" t="s">
        <v>64</v>
      </c>
      <c r="O101">
        <v>2.6678433632680101E-2</v>
      </c>
      <c r="P101">
        <v>2.8624801612671301E-2</v>
      </c>
      <c r="Q101">
        <v>3.0961399317885201E-2</v>
      </c>
      <c r="R101">
        <v>2.5868948830771499E-2</v>
      </c>
      <c r="S101">
        <v>1.45934155326228E-2</v>
      </c>
      <c r="T101">
        <v>7.7051874184017599E-3</v>
      </c>
      <c r="U101">
        <v>1.0604307817456599E-2</v>
      </c>
      <c r="V101">
        <v>-8.6630619583119E-3</v>
      </c>
      <c r="W101">
        <v>3.11895423745478E-3</v>
      </c>
      <c r="X101">
        <v>1.5971683398295598E-2</v>
      </c>
      <c r="Y101">
        <v>3.5540082113288199E-2</v>
      </c>
      <c r="Z101">
        <v>2.6935677924076501E-2</v>
      </c>
      <c r="AA101" t="b">
        <v>1</v>
      </c>
      <c r="AB101" t="b">
        <v>1</v>
      </c>
      <c r="AC101" t="b">
        <v>1</v>
      </c>
      <c r="AD101" t="b">
        <v>1</v>
      </c>
      <c r="AE101" t="b">
        <v>0</v>
      </c>
      <c r="AF101" t="b">
        <v>0</v>
      </c>
      <c r="AG101" t="b">
        <v>0</v>
      </c>
      <c r="AH101" t="b">
        <v>0</v>
      </c>
      <c r="AI101">
        <f>INT(Table3[[#This Row],[3M_rising_yoy]])</f>
        <v>0</v>
      </c>
      <c r="AJ101">
        <f>INT(Table3[[#This Row],[6M_rising_yoy]])</f>
        <v>0</v>
      </c>
      <c r="AK101">
        <f>INT(Table3[[#This Row],[9M_rising_yoy]])</f>
        <v>0</v>
      </c>
      <c r="AL101">
        <f>INT(Table3[[#This Row],[12M_rising_yoy]])</f>
        <v>0</v>
      </c>
      <c r="AM101" s="17"/>
    </row>
    <row r="102" spans="1:39" hidden="1" x14ac:dyDescent="0.2">
      <c r="A102" s="11">
        <v>35762</v>
      </c>
      <c r="B102" t="s">
        <v>184</v>
      </c>
      <c r="C102" t="s">
        <v>13</v>
      </c>
      <c r="D102" t="s">
        <v>13</v>
      </c>
      <c r="E102" t="s">
        <v>14</v>
      </c>
      <c r="F102" t="b">
        <v>1</v>
      </c>
      <c r="G102" t="b">
        <v>1</v>
      </c>
      <c r="H102" t="b">
        <v>1</v>
      </c>
      <c r="I102" t="b">
        <v>1</v>
      </c>
      <c r="L102" s="11">
        <v>35762</v>
      </c>
      <c r="M102" t="s">
        <v>184</v>
      </c>
      <c r="N102" t="s">
        <v>64</v>
      </c>
      <c r="O102">
        <v>2.0304096744796201E-2</v>
      </c>
      <c r="P102">
        <v>1.7080996308711901E-2</v>
      </c>
      <c r="Q102">
        <v>2.2660736459701701E-2</v>
      </c>
      <c r="R102">
        <v>1.8854205599952899E-2</v>
      </c>
      <c r="S102">
        <v>3.00547715300023E-2</v>
      </c>
      <c r="T102">
        <v>2.8639728830503301E-2</v>
      </c>
      <c r="U102">
        <v>2.1739990491197202E-2</v>
      </c>
      <c r="V102">
        <v>1.55345013570042E-2</v>
      </c>
      <c r="W102">
        <v>2.5343994225823698E-4</v>
      </c>
      <c r="X102">
        <v>-1.3626068493767199E-3</v>
      </c>
      <c r="Y102">
        <v>9.12797186798508E-3</v>
      </c>
      <c r="Z102">
        <v>1.39990302631369E-2</v>
      </c>
      <c r="AA102" t="b">
        <v>1</v>
      </c>
      <c r="AB102" t="b">
        <v>1</v>
      </c>
      <c r="AC102" t="b">
        <v>1</v>
      </c>
      <c r="AD102" t="b">
        <v>1</v>
      </c>
      <c r="AE102" t="b">
        <v>0</v>
      </c>
      <c r="AF102" t="b">
        <v>0</v>
      </c>
      <c r="AG102" t="b">
        <v>0</v>
      </c>
      <c r="AH102" t="b">
        <v>0</v>
      </c>
      <c r="AI102">
        <f>INT(Table3[[#This Row],[3M_rising_yoy]])</f>
        <v>0</v>
      </c>
      <c r="AJ102">
        <f>INT(Table3[[#This Row],[6M_rising_yoy]])</f>
        <v>0</v>
      </c>
      <c r="AK102">
        <f>INT(Table3[[#This Row],[9M_rising_yoy]])</f>
        <v>0</v>
      </c>
      <c r="AL102">
        <f>INT(Table3[[#This Row],[12M_rising_yoy]])</f>
        <v>0</v>
      </c>
      <c r="AM102" s="17"/>
    </row>
    <row r="103" spans="1:39" hidden="1" x14ac:dyDescent="0.2">
      <c r="A103" s="11">
        <v>35795</v>
      </c>
      <c r="B103" t="s">
        <v>185</v>
      </c>
      <c r="C103" t="s">
        <v>13</v>
      </c>
      <c r="D103" t="s">
        <v>13</v>
      </c>
      <c r="E103" t="s">
        <v>13</v>
      </c>
      <c r="F103" t="b">
        <v>1</v>
      </c>
      <c r="G103" t="b">
        <v>1</v>
      </c>
      <c r="H103" t="b">
        <v>1</v>
      </c>
      <c r="I103" t="b">
        <v>1</v>
      </c>
      <c r="L103" s="11">
        <v>35795</v>
      </c>
      <c r="M103" t="s">
        <v>185</v>
      </c>
      <c r="N103" t="s">
        <v>64</v>
      </c>
      <c r="O103">
        <v>4.7872088022551298E-3</v>
      </c>
      <c r="P103">
        <v>6.8972969573581899E-3</v>
      </c>
      <c r="Q103">
        <v>-3.8646267947576298E-3</v>
      </c>
      <c r="R103">
        <v>-6.2862352211919799E-3</v>
      </c>
      <c r="S103">
        <v>-1.4434568782039499E-2</v>
      </c>
      <c r="T103">
        <v>-4.3670129480559199E-2</v>
      </c>
      <c r="U103">
        <v>-3.17944262827278E-2</v>
      </c>
      <c r="V103">
        <v>-1.8439233528935998E-2</v>
      </c>
      <c r="W103">
        <v>-1.24086531333009E-2</v>
      </c>
      <c r="X103">
        <v>-1.9805993959472901E-2</v>
      </c>
      <c r="Y103">
        <v>-8.6919075568407892E-3</v>
      </c>
      <c r="Z103">
        <v>8.9382930678467698E-3</v>
      </c>
      <c r="AA103" t="b">
        <v>1</v>
      </c>
      <c r="AB103" t="b">
        <v>1</v>
      </c>
      <c r="AC103" t="b">
        <v>1</v>
      </c>
      <c r="AD103" t="b">
        <v>1</v>
      </c>
      <c r="AE103" t="b">
        <v>0</v>
      </c>
      <c r="AF103" t="b">
        <v>0</v>
      </c>
      <c r="AG103" t="b">
        <v>0</v>
      </c>
      <c r="AH103" t="b">
        <v>0</v>
      </c>
      <c r="AI103">
        <f>INT(Table3[[#This Row],[3M_rising_yoy]])</f>
        <v>0</v>
      </c>
      <c r="AJ103">
        <f>INT(Table3[[#This Row],[6M_rising_yoy]])</f>
        <v>0</v>
      </c>
      <c r="AK103">
        <f>INT(Table3[[#This Row],[9M_rising_yoy]])</f>
        <v>0</v>
      </c>
      <c r="AL103">
        <f>INT(Table3[[#This Row],[12M_rising_yoy]])</f>
        <v>0</v>
      </c>
      <c r="AM103" s="17"/>
    </row>
    <row r="104" spans="1:39" hidden="1" x14ac:dyDescent="0.2">
      <c r="A104" s="11">
        <v>35825</v>
      </c>
      <c r="B104" t="s">
        <v>186</v>
      </c>
      <c r="C104" t="s">
        <v>13</v>
      </c>
      <c r="D104" t="s">
        <v>13</v>
      </c>
      <c r="E104" t="s">
        <v>13</v>
      </c>
      <c r="F104" t="b">
        <v>0</v>
      </c>
      <c r="G104" t="b">
        <v>1</v>
      </c>
      <c r="H104" t="b">
        <v>1</v>
      </c>
      <c r="I104" t="b">
        <v>1</v>
      </c>
      <c r="L104" s="11">
        <v>35825</v>
      </c>
      <c r="M104" t="s">
        <v>186</v>
      </c>
      <c r="N104" t="s">
        <v>64</v>
      </c>
      <c r="O104">
        <v>2.1419086313769001E-2</v>
      </c>
      <c r="P104">
        <v>2.62974209711162E-2</v>
      </c>
      <c r="Q104">
        <v>2.73494151319384E-2</v>
      </c>
      <c r="R104">
        <v>2.40441703553517E-2</v>
      </c>
      <c r="S104">
        <v>3.33321779286943E-2</v>
      </c>
      <c r="T104">
        <v>3.1649071899185303E-2</v>
      </c>
      <c r="U104">
        <v>4.0103248745137099E-2</v>
      </c>
      <c r="V104">
        <v>4.1350098430954697E-2</v>
      </c>
      <c r="W104">
        <v>4.5663824571070301E-2</v>
      </c>
      <c r="X104">
        <v>4.1559340683093797E-2</v>
      </c>
      <c r="Y104">
        <v>4.4338059455477197E-2</v>
      </c>
      <c r="Z104">
        <v>5.4106541401527597E-2</v>
      </c>
      <c r="AA104" t="b">
        <v>0</v>
      </c>
      <c r="AB104" t="b">
        <v>1</v>
      </c>
      <c r="AC104" t="b">
        <v>1</v>
      </c>
      <c r="AD104" t="b">
        <v>1</v>
      </c>
      <c r="AE104" t="b">
        <v>0</v>
      </c>
      <c r="AF104" t="b">
        <v>0</v>
      </c>
      <c r="AG104" t="b">
        <v>0</v>
      </c>
      <c r="AH104" t="b">
        <v>0</v>
      </c>
      <c r="AI104">
        <f>INT(Table3[[#This Row],[3M_rising_yoy]])</f>
        <v>0</v>
      </c>
      <c r="AJ104">
        <f>INT(Table3[[#This Row],[6M_rising_yoy]])</f>
        <v>0</v>
      </c>
      <c r="AK104">
        <f>INT(Table3[[#This Row],[9M_rising_yoy]])</f>
        <v>0</v>
      </c>
      <c r="AL104">
        <f>INT(Table3[[#This Row],[12M_rising_yoy]])</f>
        <v>0</v>
      </c>
      <c r="AM104" s="17"/>
    </row>
    <row r="105" spans="1:39" hidden="1" x14ac:dyDescent="0.2">
      <c r="A105" s="11">
        <v>35853</v>
      </c>
      <c r="B105" t="s">
        <v>187</v>
      </c>
      <c r="C105" t="s">
        <v>13</v>
      </c>
      <c r="D105" t="s">
        <v>13</v>
      </c>
      <c r="E105" t="s">
        <v>13</v>
      </c>
      <c r="F105" t="b">
        <v>1</v>
      </c>
      <c r="G105" t="b">
        <v>1</v>
      </c>
      <c r="H105" t="b">
        <v>1</v>
      </c>
      <c r="I105" t="b">
        <v>1</v>
      </c>
      <c r="L105" s="11">
        <v>35853</v>
      </c>
      <c r="M105" t="s">
        <v>187</v>
      </c>
      <c r="N105" t="s">
        <v>64</v>
      </c>
      <c r="O105">
        <v>-1.5409703472484199E-3</v>
      </c>
      <c r="P105">
        <v>2.5828100947520301E-3</v>
      </c>
      <c r="Q105">
        <v>-1.66358229215146E-3</v>
      </c>
      <c r="R105">
        <v>-1.3231598308533999E-2</v>
      </c>
      <c r="S105">
        <v>6.5359928548283097E-3</v>
      </c>
      <c r="T105">
        <v>3.3272632527134799E-3</v>
      </c>
      <c r="U105">
        <v>1.4722214876906999E-2</v>
      </c>
      <c r="V105">
        <v>1.8934533772683799E-2</v>
      </c>
      <c r="W105">
        <v>2.0478201056488701E-2</v>
      </c>
      <c r="X105">
        <v>1.9238827150967999E-2</v>
      </c>
      <c r="Y105">
        <v>2.94205848879198E-2</v>
      </c>
      <c r="Z105">
        <v>3.05460954476106E-2</v>
      </c>
      <c r="AA105" t="b">
        <v>1</v>
      </c>
      <c r="AB105" t="b">
        <v>1</v>
      </c>
      <c r="AC105" t="b">
        <v>1</v>
      </c>
      <c r="AD105" t="b">
        <v>1</v>
      </c>
      <c r="AE105" t="b">
        <v>0</v>
      </c>
      <c r="AF105" t="b">
        <v>0</v>
      </c>
      <c r="AG105" t="b">
        <v>0</v>
      </c>
      <c r="AH105" t="b">
        <v>0</v>
      </c>
      <c r="AI105">
        <f>INT(Table3[[#This Row],[3M_rising_yoy]])</f>
        <v>0</v>
      </c>
      <c r="AJ105">
        <f>INT(Table3[[#This Row],[6M_rising_yoy]])</f>
        <v>0</v>
      </c>
      <c r="AK105">
        <f>INT(Table3[[#This Row],[9M_rising_yoy]])</f>
        <v>0</v>
      </c>
      <c r="AL105">
        <f>INT(Table3[[#This Row],[12M_rising_yoy]])</f>
        <v>0</v>
      </c>
      <c r="AM105" s="17"/>
    </row>
    <row r="106" spans="1:39" hidden="1" x14ac:dyDescent="0.2">
      <c r="A106" s="11">
        <v>35885</v>
      </c>
      <c r="B106" t="s">
        <v>188</v>
      </c>
      <c r="C106" t="s">
        <v>13</v>
      </c>
      <c r="D106" t="s">
        <v>13</v>
      </c>
      <c r="E106" t="s">
        <v>13</v>
      </c>
      <c r="F106" t="b">
        <v>1</v>
      </c>
      <c r="G106" t="b">
        <v>1</v>
      </c>
      <c r="H106" t="b">
        <v>1</v>
      </c>
      <c r="I106" t="b">
        <v>1</v>
      </c>
      <c r="L106" s="11">
        <v>35885</v>
      </c>
      <c r="M106" t="s">
        <v>188</v>
      </c>
      <c r="N106" t="s">
        <v>64</v>
      </c>
      <c r="O106">
        <v>5.8772357750032003E-3</v>
      </c>
      <c r="P106">
        <v>1.6682443920871901E-2</v>
      </c>
      <c r="Q106">
        <v>1.9140141314471299E-2</v>
      </c>
      <c r="R106">
        <v>1.7949588544061399E-2</v>
      </c>
      <c r="S106">
        <v>7.4957392653138798E-3</v>
      </c>
      <c r="T106">
        <v>3.5617714544167102E-4</v>
      </c>
      <c r="U106">
        <v>8.5615799747846798E-3</v>
      </c>
      <c r="V106">
        <v>7.7284558506789296E-3</v>
      </c>
      <c r="W106">
        <v>1.3232775656205601E-2</v>
      </c>
      <c r="X106">
        <v>1.6481765757584602E-2</v>
      </c>
      <c r="Y106">
        <v>6.3740816173796198E-3</v>
      </c>
      <c r="Z106">
        <v>1.9596782691642702E-2</v>
      </c>
      <c r="AA106" t="b">
        <v>1</v>
      </c>
      <c r="AB106" t="b">
        <v>1</v>
      </c>
      <c r="AC106" t="b">
        <v>1</v>
      </c>
      <c r="AD106" t="b">
        <v>1</v>
      </c>
      <c r="AE106" t="b">
        <v>0</v>
      </c>
      <c r="AF106" t="b">
        <v>0</v>
      </c>
      <c r="AG106" t="b">
        <v>0</v>
      </c>
      <c r="AH106" t="b">
        <v>0</v>
      </c>
      <c r="AI106">
        <f>INT(Table3[[#This Row],[3M_rising_yoy]])</f>
        <v>0</v>
      </c>
      <c r="AJ106">
        <f>INT(Table3[[#This Row],[6M_rising_yoy]])</f>
        <v>0</v>
      </c>
      <c r="AK106">
        <f>INT(Table3[[#This Row],[9M_rising_yoy]])</f>
        <v>0</v>
      </c>
      <c r="AL106">
        <f>INT(Table3[[#This Row],[12M_rising_yoy]])</f>
        <v>0</v>
      </c>
      <c r="AM106" s="17"/>
    </row>
    <row r="107" spans="1:39" hidden="1" x14ac:dyDescent="0.2">
      <c r="A107" s="11">
        <v>35915</v>
      </c>
      <c r="B107" t="s">
        <v>189</v>
      </c>
      <c r="C107" t="s">
        <v>13</v>
      </c>
      <c r="D107" t="s">
        <v>13</v>
      </c>
      <c r="E107" t="s">
        <v>13</v>
      </c>
      <c r="F107" t="b">
        <v>1</v>
      </c>
      <c r="G107" t="b">
        <v>1</v>
      </c>
      <c r="H107" t="b">
        <v>1</v>
      </c>
      <c r="I107" t="b">
        <v>1</v>
      </c>
      <c r="L107" s="11">
        <v>35915</v>
      </c>
      <c r="M107" t="s">
        <v>189</v>
      </c>
      <c r="N107" t="s">
        <v>64</v>
      </c>
      <c r="O107">
        <v>8.3260822224857593E-3</v>
      </c>
      <c r="P107">
        <v>9.2885878098940503E-3</v>
      </c>
      <c r="Q107">
        <v>3.3990646918864399E-3</v>
      </c>
      <c r="R107">
        <v>-5.8820267755722499E-3</v>
      </c>
      <c r="S107">
        <v>-1.46549157885053E-2</v>
      </c>
      <c r="T107">
        <v>-2.95315622346659E-3</v>
      </c>
      <c r="U107">
        <v>-3.8189218215120002E-3</v>
      </c>
      <c r="V107">
        <v>4.46196551000999E-3</v>
      </c>
      <c r="W107">
        <v>7.4171352138827596E-3</v>
      </c>
      <c r="X107">
        <v>6.0967876933599703E-3</v>
      </c>
      <c r="Y107">
        <v>-1.6411723907849801E-3</v>
      </c>
      <c r="Z107">
        <v>-4.1507743690758396E-3</v>
      </c>
      <c r="AA107" t="b">
        <v>1</v>
      </c>
      <c r="AB107" t="b">
        <v>1</v>
      </c>
      <c r="AC107" t="b">
        <v>1</v>
      </c>
      <c r="AD107" t="b">
        <v>1</v>
      </c>
      <c r="AE107" t="b">
        <v>0</v>
      </c>
      <c r="AF107" t="b">
        <v>0</v>
      </c>
      <c r="AG107" t="b">
        <v>0</v>
      </c>
      <c r="AH107" t="b">
        <v>0</v>
      </c>
      <c r="AI107">
        <f>INT(Table3[[#This Row],[3M_rising_yoy]])</f>
        <v>0</v>
      </c>
      <c r="AJ107">
        <f>INT(Table3[[#This Row],[6M_rising_yoy]])</f>
        <v>0</v>
      </c>
      <c r="AK107">
        <f>INT(Table3[[#This Row],[9M_rising_yoy]])</f>
        <v>0</v>
      </c>
      <c r="AL107">
        <f>INT(Table3[[#This Row],[12M_rising_yoy]])</f>
        <v>0</v>
      </c>
      <c r="AM107" s="17"/>
    </row>
    <row r="108" spans="1:39" hidden="1" x14ac:dyDescent="0.2">
      <c r="A108" s="11">
        <v>35944</v>
      </c>
      <c r="B108" t="s">
        <v>190</v>
      </c>
      <c r="C108" t="s">
        <v>13</v>
      </c>
      <c r="D108" t="s">
        <v>13</v>
      </c>
      <c r="E108" t="s">
        <v>13</v>
      </c>
      <c r="F108" t="b">
        <v>1</v>
      </c>
      <c r="G108" t="b">
        <v>1</v>
      </c>
      <c r="H108" t="b">
        <v>1</v>
      </c>
      <c r="I108" t="b">
        <v>1</v>
      </c>
      <c r="L108" s="11">
        <v>35944</v>
      </c>
      <c r="M108" t="s">
        <v>190</v>
      </c>
      <c r="N108" t="s">
        <v>64</v>
      </c>
      <c r="O108">
        <v>1.80322187619097E-4</v>
      </c>
      <c r="P108">
        <v>2.2392290115422699E-3</v>
      </c>
      <c r="Q108">
        <v>-7.1552386180090402E-3</v>
      </c>
      <c r="R108">
        <v>3.9456234519075198E-3</v>
      </c>
      <c r="S108">
        <v>2.1431328245795401E-2</v>
      </c>
      <c r="T108">
        <v>2.3191652289904201E-2</v>
      </c>
      <c r="U108">
        <v>2.5680861247261402E-2</v>
      </c>
      <c r="V108">
        <v>2.0115616118931302E-2</v>
      </c>
      <c r="W108">
        <v>4.1497742663123499E-3</v>
      </c>
      <c r="X108">
        <v>8.0739960811995193E-3</v>
      </c>
      <c r="Y108">
        <v>-1.1945990337113599E-2</v>
      </c>
      <c r="Z108">
        <v>-2.2360455574346101E-3</v>
      </c>
      <c r="AA108" t="b">
        <v>1</v>
      </c>
      <c r="AB108" t="b">
        <v>1</v>
      </c>
      <c r="AC108" t="b">
        <v>1</v>
      </c>
      <c r="AD108" t="b">
        <v>1</v>
      </c>
      <c r="AE108" t="b">
        <v>1</v>
      </c>
      <c r="AF108" t="b">
        <v>0</v>
      </c>
      <c r="AG108" t="b">
        <v>0</v>
      </c>
      <c r="AH108" t="b">
        <v>0</v>
      </c>
      <c r="AI108">
        <f>INT(Table3[[#This Row],[3M_rising_yoy]])</f>
        <v>1</v>
      </c>
      <c r="AJ108">
        <f>INT(Table3[[#This Row],[6M_rising_yoy]])</f>
        <v>0</v>
      </c>
      <c r="AK108">
        <f>INT(Table3[[#This Row],[9M_rising_yoy]])</f>
        <v>0</v>
      </c>
      <c r="AL108">
        <f>INT(Table3[[#This Row],[12M_rising_yoy]])</f>
        <v>0</v>
      </c>
      <c r="AM108" s="17"/>
    </row>
    <row r="109" spans="1:39" hidden="1" x14ac:dyDescent="0.2">
      <c r="A109" s="11">
        <v>35976</v>
      </c>
      <c r="B109" t="s">
        <v>191</v>
      </c>
      <c r="C109" t="s">
        <v>13</v>
      </c>
      <c r="D109" t="s">
        <v>12</v>
      </c>
      <c r="E109" t="s">
        <v>13</v>
      </c>
      <c r="F109" t="b">
        <v>1</v>
      </c>
      <c r="G109" t="b">
        <v>1</v>
      </c>
      <c r="H109" t="b">
        <v>1</v>
      </c>
      <c r="I109" t="b">
        <v>1</v>
      </c>
      <c r="L109" s="11">
        <v>35976</v>
      </c>
      <c r="M109" t="s">
        <v>191</v>
      </c>
      <c r="N109" t="s">
        <v>64</v>
      </c>
      <c r="O109">
        <v>1.30170096243653E-2</v>
      </c>
      <c r="P109">
        <v>1.11302889514679E-2</v>
      </c>
      <c r="Q109">
        <v>2.0901315149412798E-2</v>
      </c>
      <c r="R109">
        <v>1.8559285676467099E-2</v>
      </c>
      <c r="S109">
        <v>2.9158845463855599E-2</v>
      </c>
      <c r="T109">
        <v>2.2272390731037098E-2</v>
      </c>
      <c r="U109">
        <v>2.7365173529233199E-2</v>
      </c>
      <c r="V109">
        <v>2.81666890605578E-2</v>
      </c>
      <c r="W109">
        <v>3.9114030622969802E-2</v>
      </c>
      <c r="X109">
        <v>3.6674015255388999E-2</v>
      </c>
      <c r="Y109">
        <v>4.4793274902441102E-2</v>
      </c>
      <c r="Z109">
        <v>4.7228746874598201E-2</v>
      </c>
      <c r="AA109" t="b">
        <v>1</v>
      </c>
      <c r="AB109" t="b">
        <v>1</v>
      </c>
      <c r="AC109" t="b">
        <v>1</v>
      </c>
      <c r="AD109" t="b">
        <v>1</v>
      </c>
      <c r="AE109" t="b">
        <v>1</v>
      </c>
      <c r="AF109" t="b">
        <v>0</v>
      </c>
      <c r="AG109" t="b">
        <v>0</v>
      </c>
      <c r="AH109" t="b">
        <v>0</v>
      </c>
      <c r="AI109">
        <f>INT(Table3[[#This Row],[3M_rising_yoy]])</f>
        <v>1</v>
      </c>
      <c r="AJ109">
        <f>INT(Table3[[#This Row],[6M_rising_yoy]])</f>
        <v>0</v>
      </c>
      <c r="AK109">
        <f>INT(Table3[[#This Row],[9M_rising_yoy]])</f>
        <v>0</v>
      </c>
      <c r="AL109">
        <f>INT(Table3[[#This Row],[12M_rising_yoy]])</f>
        <v>0</v>
      </c>
      <c r="AM109" s="17"/>
    </row>
    <row r="110" spans="1:39" hidden="1" x14ac:dyDescent="0.2">
      <c r="A110" s="11">
        <v>36007</v>
      </c>
      <c r="B110" t="s">
        <v>192</v>
      </c>
      <c r="C110" t="s">
        <v>13</v>
      </c>
      <c r="D110" t="s">
        <v>13</v>
      </c>
      <c r="E110" t="s">
        <v>13</v>
      </c>
      <c r="F110" t="b">
        <v>1</v>
      </c>
      <c r="G110" t="b">
        <v>1</v>
      </c>
      <c r="H110" t="b">
        <v>1</v>
      </c>
      <c r="I110" t="b">
        <v>1</v>
      </c>
      <c r="L110" s="11">
        <v>36007</v>
      </c>
      <c r="M110" t="s">
        <v>192</v>
      </c>
      <c r="N110" t="s">
        <v>64</v>
      </c>
      <c r="O110">
        <v>-7.3112329729880798E-3</v>
      </c>
      <c r="P110">
        <v>-4.3268096370859897E-2</v>
      </c>
      <c r="Q110">
        <v>-3.4824543359070897E-2</v>
      </c>
      <c r="R110">
        <v>-2.74216164962298E-2</v>
      </c>
      <c r="S110">
        <v>-2.75795626657627E-2</v>
      </c>
      <c r="T110">
        <v>-3.31524386885515E-2</v>
      </c>
      <c r="U110">
        <v>-4.5605816019439999E-2</v>
      </c>
      <c r="V110">
        <v>-3.1819371793067402E-2</v>
      </c>
      <c r="W110">
        <v>-4.0110918072596202E-2</v>
      </c>
      <c r="X110">
        <v>-5.0921091912271399E-2</v>
      </c>
      <c r="Y110">
        <v>-3.2210333720754103E-2</v>
      </c>
      <c r="Z110">
        <v>-1.6454200647110801E-2</v>
      </c>
      <c r="AA110" t="b">
        <v>1</v>
      </c>
      <c r="AB110" t="b">
        <v>1</v>
      </c>
      <c r="AC110" t="b">
        <v>1</v>
      </c>
      <c r="AD110" t="b">
        <v>1</v>
      </c>
      <c r="AE110" t="b">
        <v>1</v>
      </c>
      <c r="AF110" t="b">
        <v>1</v>
      </c>
      <c r="AG110" t="b">
        <v>0</v>
      </c>
      <c r="AH110" t="b">
        <v>0</v>
      </c>
      <c r="AI110">
        <f>INT(Table3[[#This Row],[3M_rising_yoy]])</f>
        <v>1</v>
      </c>
      <c r="AJ110">
        <f>INT(Table3[[#This Row],[6M_rising_yoy]])</f>
        <v>1</v>
      </c>
      <c r="AK110">
        <f>INT(Table3[[#This Row],[9M_rising_yoy]])</f>
        <v>0</v>
      </c>
      <c r="AL110">
        <f>INT(Table3[[#This Row],[12M_rising_yoy]])</f>
        <v>0</v>
      </c>
      <c r="AM110" s="17"/>
    </row>
    <row r="111" spans="1:39" hidden="1" x14ac:dyDescent="0.2">
      <c r="A111" s="11">
        <v>36038</v>
      </c>
      <c r="B111" t="s">
        <v>193</v>
      </c>
      <c r="C111" t="s">
        <v>13</v>
      </c>
      <c r="D111" t="s">
        <v>13</v>
      </c>
      <c r="E111" t="s">
        <v>13</v>
      </c>
      <c r="F111" t="b">
        <v>1</v>
      </c>
      <c r="G111" t="b">
        <v>1</v>
      </c>
      <c r="H111" t="b">
        <v>1</v>
      </c>
      <c r="I111" t="b">
        <v>1</v>
      </c>
      <c r="L111" s="11">
        <v>36038</v>
      </c>
      <c r="M111" t="s">
        <v>193</v>
      </c>
      <c r="N111" t="s">
        <v>64</v>
      </c>
      <c r="O111">
        <v>3.8674298116140898E-2</v>
      </c>
      <c r="P111">
        <v>3.4961017189372098E-2</v>
      </c>
      <c r="Q111">
        <v>2.6403481395478701E-2</v>
      </c>
      <c r="R111">
        <v>1.77058981006794E-2</v>
      </c>
      <c r="S111">
        <v>6.9568497651439395E-2</v>
      </c>
      <c r="T111">
        <v>5.1595031159047802E-2</v>
      </c>
      <c r="U111">
        <v>2.4430289772702601E-2</v>
      </c>
      <c r="V111">
        <v>5.4908247949572803E-2</v>
      </c>
      <c r="W111">
        <v>7.6716038212603005E-2</v>
      </c>
      <c r="X111">
        <v>8.5045768654269799E-2</v>
      </c>
      <c r="Y111">
        <v>9.3276395714897195E-2</v>
      </c>
      <c r="Z111">
        <v>6.5523476298937802E-2</v>
      </c>
      <c r="AA111" t="b">
        <v>1</v>
      </c>
      <c r="AB111" t="b">
        <v>1</v>
      </c>
      <c r="AC111" t="b">
        <v>1</v>
      </c>
      <c r="AD111" t="b">
        <v>1</v>
      </c>
      <c r="AE111" t="b">
        <v>0</v>
      </c>
      <c r="AF111" t="b">
        <v>1</v>
      </c>
      <c r="AG111" t="b">
        <v>0</v>
      </c>
      <c r="AH111" t="b">
        <v>0</v>
      </c>
      <c r="AI111">
        <f>INT(Table3[[#This Row],[3M_rising_yoy]])</f>
        <v>0</v>
      </c>
      <c r="AJ111">
        <f>INT(Table3[[#This Row],[6M_rising_yoy]])</f>
        <v>1</v>
      </c>
      <c r="AK111">
        <f>INT(Table3[[#This Row],[9M_rising_yoy]])</f>
        <v>0</v>
      </c>
      <c r="AL111">
        <f>INT(Table3[[#This Row],[12M_rising_yoy]])</f>
        <v>0</v>
      </c>
      <c r="AM111" s="17"/>
    </row>
    <row r="112" spans="1:39" hidden="1" x14ac:dyDescent="0.2">
      <c r="A112" s="11">
        <v>36068</v>
      </c>
      <c r="B112" t="s">
        <v>194</v>
      </c>
      <c r="C112" t="s">
        <v>13</v>
      </c>
      <c r="D112" t="s">
        <v>12</v>
      </c>
      <c r="E112" t="s">
        <v>13</v>
      </c>
      <c r="F112" t="b">
        <v>1</v>
      </c>
      <c r="G112" t="b">
        <v>1</v>
      </c>
      <c r="H112" t="b">
        <v>1</v>
      </c>
      <c r="I112" t="b">
        <v>1</v>
      </c>
      <c r="L112" s="11">
        <v>36068</v>
      </c>
      <c r="M112" t="s">
        <v>194</v>
      </c>
      <c r="N112" t="s">
        <v>64</v>
      </c>
      <c r="O112">
        <v>-3.0092164519098599E-2</v>
      </c>
      <c r="P112">
        <v>-1.4098470494807801E-2</v>
      </c>
      <c r="Q112">
        <v>-2.79046488575884E-2</v>
      </c>
      <c r="R112">
        <v>-3.17587342035274E-2</v>
      </c>
      <c r="S112">
        <v>-4.5152575483854401E-2</v>
      </c>
      <c r="T112">
        <v>-5.6185106689991597E-2</v>
      </c>
      <c r="U112">
        <v>-3.1641480996134098E-2</v>
      </c>
      <c r="V112">
        <v>-1.8538350981297601E-2</v>
      </c>
      <c r="W112">
        <v>-2.1339814661898E-2</v>
      </c>
      <c r="X112">
        <v>-1.07685937653986E-2</v>
      </c>
      <c r="Y112">
        <v>3.0514659509938102E-2</v>
      </c>
      <c r="Z112">
        <v>3.93097263990922E-2</v>
      </c>
      <c r="AA112" t="b">
        <v>1</v>
      </c>
      <c r="AB112" t="b">
        <v>1</v>
      </c>
      <c r="AC112" t="b">
        <v>1</v>
      </c>
      <c r="AD112" t="b">
        <v>1</v>
      </c>
      <c r="AE112" t="b">
        <v>0</v>
      </c>
      <c r="AF112" t="b">
        <v>1</v>
      </c>
      <c r="AG112" t="b">
        <v>0</v>
      </c>
      <c r="AH112" t="b">
        <v>0</v>
      </c>
      <c r="AI112">
        <f>INT(Table3[[#This Row],[3M_rising_yoy]])</f>
        <v>0</v>
      </c>
      <c r="AJ112">
        <f>INT(Table3[[#This Row],[6M_rising_yoy]])</f>
        <v>1</v>
      </c>
      <c r="AK112">
        <f>INT(Table3[[#This Row],[9M_rising_yoy]])</f>
        <v>0</v>
      </c>
      <c r="AL112">
        <f>INT(Table3[[#This Row],[12M_rising_yoy]])</f>
        <v>0</v>
      </c>
      <c r="AM112" s="17"/>
    </row>
    <row r="113" spans="1:39" hidden="1" x14ac:dyDescent="0.2">
      <c r="A113" s="11">
        <v>36098</v>
      </c>
      <c r="B113" t="s">
        <v>195</v>
      </c>
      <c r="C113" t="s">
        <v>13</v>
      </c>
      <c r="D113" t="s">
        <v>12</v>
      </c>
      <c r="E113" t="s">
        <v>13</v>
      </c>
      <c r="F113" t="b">
        <v>1</v>
      </c>
      <c r="G113" t="b">
        <v>1</v>
      </c>
      <c r="H113" t="b">
        <v>1</v>
      </c>
      <c r="I113" t="b">
        <v>1</v>
      </c>
      <c r="L113" s="11">
        <v>36098</v>
      </c>
      <c r="M113" t="s">
        <v>195</v>
      </c>
      <c r="N113" t="s">
        <v>64</v>
      </c>
      <c r="O113">
        <v>1.1772292724477801E-2</v>
      </c>
      <c r="P113">
        <v>1.11077835016946E-2</v>
      </c>
      <c r="Q113">
        <v>1.8379031730774101E-2</v>
      </c>
      <c r="R113">
        <v>3.2284734067844698E-2</v>
      </c>
      <c r="S113">
        <v>3.8899249477534599E-2</v>
      </c>
      <c r="T113">
        <v>2.9218218259256402E-2</v>
      </c>
      <c r="U113">
        <v>2.7630245580685601E-2</v>
      </c>
      <c r="V113">
        <v>2.0990503518387001E-2</v>
      </c>
      <c r="W113">
        <v>1.8109221638632399E-2</v>
      </c>
      <c r="X113">
        <v>2.5473071279322301E-2</v>
      </c>
      <c r="Y113">
        <v>3.4743041814218702E-2</v>
      </c>
      <c r="Z113">
        <v>3.7900541542511303E-2</v>
      </c>
      <c r="AA113" t="b">
        <v>1</v>
      </c>
      <c r="AB113" t="b">
        <v>1</v>
      </c>
      <c r="AC113" t="b">
        <v>1</v>
      </c>
      <c r="AD113" t="b">
        <v>1</v>
      </c>
      <c r="AE113" t="b">
        <v>0</v>
      </c>
      <c r="AF113" t="b">
        <v>1</v>
      </c>
      <c r="AG113" t="b">
        <v>0</v>
      </c>
      <c r="AH113" t="b">
        <v>0</v>
      </c>
      <c r="AI113">
        <f>INT(Table3[[#This Row],[3M_rising_yoy]])</f>
        <v>0</v>
      </c>
      <c r="AJ113">
        <f>INT(Table3[[#This Row],[6M_rising_yoy]])</f>
        <v>1</v>
      </c>
      <c r="AK113">
        <f>INT(Table3[[#This Row],[9M_rising_yoy]])</f>
        <v>0</v>
      </c>
      <c r="AL113">
        <f>INT(Table3[[#This Row],[12M_rising_yoy]])</f>
        <v>0</v>
      </c>
      <c r="AM113" s="17"/>
    </row>
    <row r="114" spans="1:39" hidden="1" x14ac:dyDescent="0.2">
      <c r="A114" s="11">
        <v>36129</v>
      </c>
      <c r="B114" t="s">
        <v>196</v>
      </c>
      <c r="C114" t="s">
        <v>13</v>
      </c>
      <c r="D114" t="s">
        <v>12</v>
      </c>
      <c r="E114" t="s">
        <v>12</v>
      </c>
      <c r="F114" t="b">
        <v>1</v>
      </c>
      <c r="G114" t="b">
        <v>1</v>
      </c>
      <c r="H114" t="b">
        <v>1</v>
      </c>
      <c r="I114" t="b">
        <v>1</v>
      </c>
      <c r="L114" s="11">
        <v>36129</v>
      </c>
      <c r="M114" t="s">
        <v>196</v>
      </c>
      <c r="N114" t="s">
        <v>64</v>
      </c>
      <c r="O114">
        <v>1.00417281091664E-2</v>
      </c>
      <c r="P114">
        <v>6.8075943516305798E-3</v>
      </c>
      <c r="Q114">
        <v>-1.1313925128721401E-2</v>
      </c>
      <c r="R114">
        <v>1.1557466187561901E-2</v>
      </c>
      <c r="S114">
        <v>2.0994447592333799E-2</v>
      </c>
      <c r="T114">
        <v>1.5622584092639299E-2</v>
      </c>
      <c r="U114">
        <v>1.7512578848764001E-2</v>
      </c>
      <c r="V114">
        <v>1.6577743678900499E-3</v>
      </c>
      <c r="W114">
        <v>3.1006906195631899E-3</v>
      </c>
      <c r="X114">
        <v>-1.8617194749555099E-2</v>
      </c>
      <c r="Y114" s="5">
        <v>-7.2733842235717097E-6</v>
      </c>
      <c r="Z114">
        <v>-7.3666477793310405E-4</v>
      </c>
      <c r="AA114" t="b">
        <v>1</v>
      </c>
      <c r="AB114" t="b">
        <v>1</v>
      </c>
      <c r="AC114" t="b">
        <v>1</v>
      </c>
      <c r="AD114" t="b">
        <v>1</v>
      </c>
      <c r="AE114" t="b">
        <v>0</v>
      </c>
      <c r="AF114" t="b">
        <v>0</v>
      </c>
      <c r="AG114" t="b">
        <v>1</v>
      </c>
      <c r="AH114" t="b">
        <v>0</v>
      </c>
      <c r="AI114">
        <f>INT(Table3[[#This Row],[3M_rising_yoy]])</f>
        <v>0</v>
      </c>
      <c r="AJ114">
        <f>INT(Table3[[#This Row],[6M_rising_yoy]])</f>
        <v>0</v>
      </c>
      <c r="AK114">
        <f>INT(Table3[[#This Row],[9M_rising_yoy]])</f>
        <v>1</v>
      </c>
      <c r="AL114">
        <f>INT(Table3[[#This Row],[12M_rising_yoy]])</f>
        <v>0</v>
      </c>
      <c r="AM114" s="17"/>
    </row>
    <row r="115" spans="1:39" hidden="1" x14ac:dyDescent="0.2">
      <c r="A115" s="11">
        <v>36160</v>
      </c>
      <c r="B115" t="s">
        <v>197</v>
      </c>
      <c r="C115" t="s">
        <v>13</v>
      </c>
      <c r="D115" t="s">
        <v>12</v>
      </c>
      <c r="E115" t="s">
        <v>13</v>
      </c>
      <c r="F115" t="b">
        <v>1</v>
      </c>
      <c r="G115" t="b">
        <v>1</v>
      </c>
      <c r="H115" t="b">
        <v>1</v>
      </c>
      <c r="I115" t="b">
        <v>1</v>
      </c>
      <c r="L115" s="11">
        <v>36160</v>
      </c>
      <c r="M115" t="s">
        <v>197</v>
      </c>
      <c r="N115" t="s">
        <v>64</v>
      </c>
      <c r="O115">
        <v>-8.8877172939416595E-4</v>
      </c>
      <c r="P115">
        <v>1.27234675086547E-2</v>
      </c>
      <c r="Q115">
        <v>3.5375444216013602E-2</v>
      </c>
      <c r="R115">
        <v>3.3314297996647403E-2</v>
      </c>
      <c r="S115">
        <v>3.7676295359837901E-2</v>
      </c>
      <c r="T115">
        <v>2.85535041828981E-2</v>
      </c>
      <c r="U115">
        <v>8.7210552629388705E-3</v>
      </c>
      <c r="V115">
        <v>4.62513480282278E-3</v>
      </c>
      <c r="W115">
        <v>-1.34367588167194E-2</v>
      </c>
      <c r="X115">
        <v>1.18638685673828E-2</v>
      </c>
      <c r="Y115">
        <v>1.89852456405608E-2</v>
      </c>
      <c r="Z115">
        <v>2.2803303613046999E-2</v>
      </c>
      <c r="AA115" t="b">
        <v>1</v>
      </c>
      <c r="AB115" t="b">
        <v>1</v>
      </c>
      <c r="AC115" t="b">
        <v>1</v>
      </c>
      <c r="AD115" t="b">
        <v>1</v>
      </c>
      <c r="AE115" t="b">
        <v>1</v>
      </c>
      <c r="AF115" t="b">
        <v>0</v>
      </c>
      <c r="AG115" t="b">
        <v>1</v>
      </c>
      <c r="AH115" t="b">
        <v>0</v>
      </c>
      <c r="AI115">
        <f>INT(Table3[[#This Row],[3M_rising_yoy]])</f>
        <v>1</v>
      </c>
      <c r="AJ115">
        <f>INT(Table3[[#This Row],[6M_rising_yoy]])</f>
        <v>0</v>
      </c>
      <c r="AK115">
        <f>INT(Table3[[#This Row],[9M_rising_yoy]])</f>
        <v>1</v>
      </c>
      <c r="AL115">
        <f>INT(Table3[[#This Row],[12M_rising_yoy]])</f>
        <v>0</v>
      </c>
      <c r="AM115" s="17"/>
    </row>
    <row r="116" spans="1:39" hidden="1" x14ac:dyDescent="0.2">
      <c r="A116" s="11">
        <v>36189</v>
      </c>
      <c r="B116" t="s">
        <v>198</v>
      </c>
      <c r="C116" t="s">
        <v>13</v>
      </c>
      <c r="D116" t="s">
        <v>13</v>
      </c>
      <c r="E116" t="s">
        <v>13</v>
      </c>
      <c r="F116" t="b">
        <v>1</v>
      </c>
      <c r="G116" t="b">
        <v>1</v>
      </c>
      <c r="H116" t="b">
        <v>1</v>
      </c>
      <c r="I116" t="b">
        <v>1</v>
      </c>
      <c r="L116" s="11">
        <v>36189</v>
      </c>
      <c r="M116" t="s">
        <v>198</v>
      </c>
      <c r="N116" t="s">
        <v>64</v>
      </c>
      <c r="O116">
        <v>-5.1888876922738802E-3</v>
      </c>
      <c r="P116">
        <v>-1.3751999058370899E-2</v>
      </c>
      <c r="Q116">
        <v>-5.7463961318256996E-3</v>
      </c>
      <c r="R116">
        <v>-2.4100441700002199E-2</v>
      </c>
      <c r="S116">
        <v>-3.1184591909411901E-2</v>
      </c>
      <c r="T116">
        <v>-2.7613237297258598E-2</v>
      </c>
      <c r="U116">
        <v>-4.9200831814835901E-2</v>
      </c>
      <c r="V116">
        <v>-4.3229782007678602E-2</v>
      </c>
      <c r="W116">
        <v>-1.93116451681438E-2</v>
      </c>
      <c r="X116">
        <v>-3.7980818089667502E-2</v>
      </c>
      <c r="Y116">
        <v>-2.8794851746940499E-2</v>
      </c>
      <c r="Z116">
        <v>-4.2632879321741701E-2</v>
      </c>
      <c r="AA116" t="b">
        <v>1</v>
      </c>
      <c r="AB116" t="b">
        <v>1</v>
      </c>
      <c r="AC116" t="b">
        <v>1</v>
      </c>
      <c r="AD116" t="b">
        <v>1</v>
      </c>
      <c r="AE116" t="b">
        <v>1</v>
      </c>
      <c r="AF116" t="b">
        <v>0</v>
      </c>
      <c r="AG116" t="b">
        <v>1</v>
      </c>
      <c r="AH116" t="b">
        <v>1</v>
      </c>
      <c r="AI116">
        <f>INT(Table3[[#This Row],[3M_rising_yoy]])</f>
        <v>1</v>
      </c>
      <c r="AJ116">
        <f>INT(Table3[[#This Row],[6M_rising_yoy]])</f>
        <v>0</v>
      </c>
      <c r="AK116">
        <f>INT(Table3[[#This Row],[9M_rising_yoy]])</f>
        <v>1</v>
      </c>
      <c r="AL116">
        <f>INT(Table3[[#This Row],[12M_rising_yoy]])</f>
        <v>1</v>
      </c>
      <c r="AM116" s="17"/>
    </row>
    <row r="117" spans="1:39" hidden="1" x14ac:dyDescent="0.2">
      <c r="A117" s="11">
        <v>36217</v>
      </c>
      <c r="B117" t="s">
        <v>199</v>
      </c>
      <c r="C117" t="s">
        <v>13</v>
      </c>
      <c r="D117" t="s">
        <v>13</v>
      </c>
      <c r="E117" t="s">
        <v>13</v>
      </c>
      <c r="F117" t="b">
        <v>1</v>
      </c>
      <c r="G117" t="b">
        <v>1</v>
      </c>
      <c r="H117" t="b">
        <v>1</v>
      </c>
      <c r="I117" t="b">
        <v>1</v>
      </c>
      <c r="L117" s="11">
        <v>36217</v>
      </c>
      <c r="M117" t="s">
        <v>199</v>
      </c>
      <c r="N117" t="s">
        <v>64</v>
      </c>
      <c r="O117">
        <v>-1.7239607857574199E-3</v>
      </c>
      <c r="P117">
        <v>-1.0317831403810899E-2</v>
      </c>
      <c r="Q117">
        <v>-8.3194005888839098E-3</v>
      </c>
      <c r="R117">
        <v>7.11418843297417E-3</v>
      </c>
      <c r="S117">
        <v>3.04225206628598E-2</v>
      </c>
      <c r="T117">
        <v>3.6348117335044602E-2</v>
      </c>
      <c r="U117">
        <v>3.40159050313368E-2</v>
      </c>
      <c r="V117">
        <v>3.9735189030209297E-2</v>
      </c>
      <c r="W117">
        <v>4.8739514728417303E-2</v>
      </c>
      <c r="X117">
        <v>4.6252416825224199E-2</v>
      </c>
      <c r="Y117">
        <v>5.6506431406118302E-2</v>
      </c>
      <c r="Z117">
        <v>5.5800737670826002E-2</v>
      </c>
      <c r="AA117" t="b">
        <v>1</v>
      </c>
      <c r="AB117" t="b">
        <v>1</v>
      </c>
      <c r="AC117" t="b">
        <v>1</v>
      </c>
      <c r="AD117" t="b">
        <v>1</v>
      </c>
      <c r="AE117" t="b">
        <v>1</v>
      </c>
      <c r="AF117" t="b">
        <v>0</v>
      </c>
      <c r="AG117" t="b">
        <v>0</v>
      </c>
      <c r="AH117" t="b">
        <v>1</v>
      </c>
      <c r="AI117">
        <f>INT(Table3[[#This Row],[3M_rising_yoy]])</f>
        <v>1</v>
      </c>
      <c r="AJ117">
        <f>INT(Table3[[#This Row],[6M_rising_yoy]])</f>
        <v>0</v>
      </c>
      <c r="AK117">
        <f>INT(Table3[[#This Row],[9M_rising_yoy]])</f>
        <v>0</v>
      </c>
      <c r="AL117">
        <f>INT(Table3[[#This Row],[12M_rising_yoy]])</f>
        <v>1</v>
      </c>
      <c r="AM117" s="17"/>
    </row>
    <row r="118" spans="1:39" hidden="1" x14ac:dyDescent="0.2">
      <c r="A118" s="11">
        <v>36250</v>
      </c>
      <c r="B118" t="s">
        <v>200</v>
      </c>
      <c r="C118" t="s">
        <v>13</v>
      </c>
      <c r="D118" t="s">
        <v>13</v>
      </c>
      <c r="E118" t="s">
        <v>13</v>
      </c>
      <c r="F118" t="b">
        <v>1</v>
      </c>
      <c r="G118" t="b">
        <v>1</v>
      </c>
      <c r="H118" t="b">
        <v>1</v>
      </c>
      <c r="I118" t="b">
        <v>1</v>
      </c>
      <c r="L118" s="11">
        <v>36250</v>
      </c>
      <c r="M118" t="s">
        <v>200</v>
      </c>
      <c r="N118" t="s">
        <v>64</v>
      </c>
      <c r="O118">
        <v>5.7609106260725299E-3</v>
      </c>
      <c r="P118">
        <v>2.7067375470723701E-2</v>
      </c>
      <c r="Q118">
        <v>2.45964439750101E-2</v>
      </c>
      <c r="R118">
        <v>3.1801802042153902E-2</v>
      </c>
      <c r="S118">
        <v>4.51340495458969E-2</v>
      </c>
      <c r="T118">
        <v>4.8532329876050898E-2</v>
      </c>
      <c r="U118">
        <v>5.6547094129565101E-2</v>
      </c>
      <c r="V118">
        <v>4.9730510954758701E-2</v>
      </c>
      <c r="W118">
        <v>3.3124291766285001E-2</v>
      </c>
      <c r="X118">
        <v>2.8787568332443801E-2</v>
      </c>
      <c r="Y118">
        <v>2.57868062353914E-2</v>
      </c>
      <c r="Z118">
        <v>2.8366989868264798E-3</v>
      </c>
      <c r="AA118" t="b">
        <v>1</v>
      </c>
      <c r="AB118" t="b">
        <v>1</v>
      </c>
      <c r="AC118" t="b">
        <v>1</v>
      </c>
      <c r="AD118" t="b">
        <v>1</v>
      </c>
      <c r="AE118" t="b">
        <v>1</v>
      </c>
      <c r="AF118" t="b">
        <v>1</v>
      </c>
      <c r="AG118" t="b">
        <v>1</v>
      </c>
      <c r="AH118" t="b">
        <v>1</v>
      </c>
      <c r="AI118">
        <f>INT(Table3[[#This Row],[3M_rising_yoy]])</f>
        <v>1</v>
      </c>
      <c r="AJ118">
        <f>INT(Table3[[#This Row],[6M_rising_yoy]])</f>
        <v>1</v>
      </c>
      <c r="AK118">
        <f>INT(Table3[[#This Row],[9M_rising_yoy]])</f>
        <v>1</v>
      </c>
      <c r="AL118">
        <f>INT(Table3[[#This Row],[12M_rising_yoy]])</f>
        <v>1</v>
      </c>
      <c r="AM118" s="17"/>
    </row>
    <row r="119" spans="1:39" hidden="1" x14ac:dyDescent="0.2">
      <c r="A119" s="11">
        <v>36280</v>
      </c>
      <c r="B119" t="s">
        <v>201</v>
      </c>
      <c r="C119" t="s">
        <v>13</v>
      </c>
      <c r="D119" t="s">
        <v>13</v>
      </c>
      <c r="E119" t="s">
        <v>13</v>
      </c>
      <c r="F119" t="b">
        <v>1</v>
      </c>
      <c r="G119" t="b">
        <v>1</v>
      </c>
      <c r="H119" t="b">
        <v>1</v>
      </c>
      <c r="I119" t="b">
        <v>1</v>
      </c>
      <c r="L119" s="11">
        <v>36280</v>
      </c>
      <c r="M119" t="s">
        <v>201</v>
      </c>
      <c r="N119" t="s">
        <v>64</v>
      </c>
      <c r="O119">
        <v>1.4567309837992299E-2</v>
      </c>
      <c r="P119">
        <v>-2.3725994240283402E-3</v>
      </c>
      <c r="Q119">
        <v>9.3188955147627192E-3</v>
      </c>
      <c r="R119">
        <v>-2.0411658638945702E-3</v>
      </c>
      <c r="S119">
        <v>7.6620328781176099E-3</v>
      </c>
      <c r="T119">
        <v>4.4187750639796903E-3</v>
      </c>
      <c r="U119">
        <v>1.59530851002012E-2</v>
      </c>
      <c r="V119">
        <v>2.2438125769029298E-2</v>
      </c>
      <c r="W119">
        <v>2.5128477232793101E-2</v>
      </c>
      <c r="X119">
        <v>2.8550128849151798E-3</v>
      </c>
      <c r="Y119">
        <v>4.1496458253624802E-3</v>
      </c>
      <c r="Z119">
        <v>-4.0988614457415602E-4</v>
      </c>
      <c r="AA119" t="b">
        <v>1</v>
      </c>
      <c r="AB119" t="b">
        <v>1</v>
      </c>
      <c r="AC119" t="b">
        <v>1</v>
      </c>
      <c r="AD119" t="b">
        <v>1</v>
      </c>
      <c r="AE119" t="b">
        <v>1</v>
      </c>
      <c r="AF119" t="b">
        <v>1</v>
      </c>
      <c r="AG119" t="b">
        <v>1</v>
      </c>
      <c r="AH119" t="b">
        <v>1</v>
      </c>
      <c r="AI119">
        <f>INT(Table3[[#This Row],[3M_rising_yoy]])</f>
        <v>1</v>
      </c>
      <c r="AJ119">
        <f>INT(Table3[[#This Row],[6M_rising_yoy]])</f>
        <v>1</v>
      </c>
      <c r="AK119">
        <f>INT(Table3[[#This Row],[9M_rising_yoy]])</f>
        <v>1</v>
      </c>
      <c r="AL119">
        <f>INT(Table3[[#This Row],[12M_rising_yoy]])</f>
        <v>1</v>
      </c>
      <c r="AM119" s="17"/>
    </row>
    <row r="120" spans="1:39" hidden="1" x14ac:dyDescent="0.2">
      <c r="A120" s="11">
        <v>36311</v>
      </c>
      <c r="B120" t="s">
        <v>202</v>
      </c>
      <c r="C120" t="s">
        <v>13</v>
      </c>
      <c r="D120" t="s">
        <v>13</v>
      </c>
      <c r="E120" t="s">
        <v>13</v>
      </c>
      <c r="F120" t="b">
        <v>1</v>
      </c>
      <c r="G120" t="b">
        <v>1</v>
      </c>
      <c r="H120" t="b">
        <v>1</v>
      </c>
      <c r="I120" t="b">
        <v>1</v>
      </c>
      <c r="L120" s="11">
        <v>36311</v>
      </c>
      <c r="M120" t="s">
        <v>202</v>
      </c>
      <c r="N120" t="s">
        <v>64</v>
      </c>
      <c r="O120">
        <v>-5.79294905089633E-3</v>
      </c>
      <c r="P120">
        <v>-5.16611340070805E-3</v>
      </c>
      <c r="Q120">
        <v>-1.5193348077484599E-3</v>
      </c>
      <c r="R120">
        <v>2.0171986387401902E-2</v>
      </c>
      <c r="S120">
        <v>2.5414699432735301E-2</v>
      </c>
      <c r="T120">
        <v>1.22404721476034E-2</v>
      </c>
      <c r="U120">
        <v>1.33223998040965E-2</v>
      </c>
      <c r="V120">
        <v>1.1748838386314E-3</v>
      </c>
      <c r="W120">
        <v>-5.65891920688299E-3</v>
      </c>
      <c r="X120">
        <v>-5.3639024864906501E-3</v>
      </c>
      <c r="Y120">
        <v>1.4483870240144999E-4</v>
      </c>
      <c r="Z120">
        <v>2.26625557235717E-2</v>
      </c>
      <c r="AA120" t="b">
        <v>1</v>
      </c>
      <c r="AB120" t="b">
        <v>1</v>
      </c>
      <c r="AC120" t="b">
        <v>1</v>
      </c>
      <c r="AD120" t="b">
        <v>1</v>
      </c>
      <c r="AE120" t="b">
        <v>1</v>
      </c>
      <c r="AF120" t="b">
        <v>1</v>
      </c>
      <c r="AG120" t="b">
        <v>1</v>
      </c>
      <c r="AH120" t="b">
        <v>1</v>
      </c>
      <c r="AI120">
        <f>INT(Table3[[#This Row],[3M_rising_yoy]])</f>
        <v>1</v>
      </c>
      <c r="AJ120">
        <f>INT(Table3[[#This Row],[6M_rising_yoy]])</f>
        <v>1</v>
      </c>
      <c r="AK120">
        <f>INT(Table3[[#This Row],[9M_rising_yoy]])</f>
        <v>1</v>
      </c>
      <c r="AL120">
        <f>INT(Table3[[#This Row],[12M_rising_yoy]])</f>
        <v>1</v>
      </c>
      <c r="AM120" s="17"/>
    </row>
    <row r="121" spans="1:39" hidden="1" x14ac:dyDescent="0.2">
      <c r="A121" s="11">
        <v>36341</v>
      </c>
      <c r="B121" t="s">
        <v>203</v>
      </c>
      <c r="C121" t="s">
        <v>13</v>
      </c>
      <c r="D121" t="s">
        <v>13</v>
      </c>
      <c r="E121" t="s">
        <v>13</v>
      </c>
      <c r="F121" t="b">
        <v>1</v>
      </c>
      <c r="G121" t="b">
        <v>1</v>
      </c>
      <c r="H121" t="b">
        <v>1</v>
      </c>
      <c r="I121" t="b">
        <v>1</v>
      </c>
      <c r="L121" s="11">
        <v>36341</v>
      </c>
      <c r="M121" t="s">
        <v>203</v>
      </c>
      <c r="N121" t="s">
        <v>64</v>
      </c>
      <c r="O121">
        <v>6.0557837741801396E-3</v>
      </c>
      <c r="P121">
        <v>1.3530338202934099E-2</v>
      </c>
      <c r="Q121">
        <v>1.13838973133399E-2</v>
      </c>
      <c r="R121">
        <v>1.7243704384121299E-2</v>
      </c>
      <c r="S121">
        <v>1.6248669809976399E-2</v>
      </c>
      <c r="T121">
        <v>2.2705734514737199E-2</v>
      </c>
      <c r="U121">
        <v>1.9660668139411801E-2</v>
      </c>
      <c r="V121">
        <v>1.5664441098106101E-2</v>
      </c>
      <c r="W121">
        <v>1.90489997279472E-2</v>
      </c>
      <c r="X121">
        <v>2.7398120553309799E-2</v>
      </c>
      <c r="Y121">
        <v>3.4084671954319697E-2</v>
      </c>
      <c r="Z121">
        <v>2.5979670686590899E-2</v>
      </c>
      <c r="AA121" t="b">
        <v>1</v>
      </c>
      <c r="AB121" t="b">
        <v>1</v>
      </c>
      <c r="AC121" t="b">
        <v>1</v>
      </c>
      <c r="AD121" t="b">
        <v>1</v>
      </c>
      <c r="AE121" t="b">
        <v>1</v>
      </c>
      <c r="AF121" t="b">
        <v>1</v>
      </c>
      <c r="AG121" t="b">
        <v>1</v>
      </c>
      <c r="AH121" t="b">
        <v>1</v>
      </c>
      <c r="AI121">
        <f>INT(Table3[[#This Row],[3M_rising_yoy]])</f>
        <v>1</v>
      </c>
      <c r="AJ121">
        <f>INT(Table3[[#This Row],[6M_rising_yoy]])</f>
        <v>1</v>
      </c>
      <c r="AK121">
        <f>INT(Table3[[#This Row],[9M_rising_yoy]])</f>
        <v>1</v>
      </c>
      <c r="AL121">
        <f>INT(Table3[[#This Row],[12M_rising_yoy]])</f>
        <v>1</v>
      </c>
      <c r="AM121" s="17"/>
    </row>
    <row r="122" spans="1:39" hidden="1" x14ac:dyDescent="0.2">
      <c r="A122" s="11">
        <v>36371</v>
      </c>
      <c r="B122" t="s">
        <v>204</v>
      </c>
      <c r="C122" t="s">
        <v>13</v>
      </c>
      <c r="D122" t="s">
        <v>13</v>
      </c>
      <c r="E122" t="s">
        <v>13</v>
      </c>
      <c r="F122" t="b">
        <v>1</v>
      </c>
      <c r="G122" t="b">
        <v>1</v>
      </c>
      <c r="H122" t="b">
        <v>1</v>
      </c>
      <c r="I122" t="b">
        <v>1</v>
      </c>
      <c r="L122" s="11">
        <v>36371</v>
      </c>
      <c r="M122" t="s">
        <v>204</v>
      </c>
      <c r="N122" t="s">
        <v>64</v>
      </c>
      <c r="O122">
        <v>-5.0138246969844103E-4</v>
      </c>
      <c r="P122">
        <v>-4.8870271998207003E-3</v>
      </c>
      <c r="Q122">
        <v>-1.7421639885428799E-2</v>
      </c>
      <c r="R122">
        <v>-1.10400680600467E-2</v>
      </c>
      <c r="S122">
        <v>-2.0966671718528899E-2</v>
      </c>
      <c r="T122">
        <v>-2.2826860794025398E-2</v>
      </c>
      <c r="U122">
        <v>-3.5119952011553997E-2</v>
      </c>
      <c r="V122">
        <v>-1.94204962117401E-2</v>
      </c>
      <c r="W122">
        <v>-2.22262920137699E-2</v>
      </c>
      <c r="X122" s="5">
        <v>4.6027134868120698E-5</v>
      </c>
      <c r="Y122">
        <v>2.4021477631499498E-3</v>
      </c>
      <c r="Z122">
        <v>1.2496023250453099E-2</v>
      </c>
      <c r="AA122" t="b">
        <v>1</v>
      </c>
      <c r="AB122" t="b">
        <v>1</v>
      </c>
      <c r="AC122" t="b">
        <v>1</v>
      </c>
      <c r="AD122" t="b">
        <v>1</v>
      </c>
      <c r="AE122" t="b">
        <v>0</v>
      </c>
      <c r="AF122" t="b">
        <v>1</v>
      </c>
      <c r="AG122" t="b">
        <v>1</v>
      </c>
      <c r="AH122" t="b">
        <v>1</v>
      </c>
      <c r="AI122">
        <f>INT(Table3[[#This Row],[3M_rising_yoy]])</f>
        <v>0</v>
      </c>
      <c r="AJ122">
        <f>INT(Table3[[#This Row],[6M_rising_yoy]])</f>
        <v>1</v>
      </c>
      <c r="AK122">
        <f>INT(Table3[[#This Row],[9M_rising_yoy]])</f>
        <v>1</v>
      </c>
      <c r="AL122">
        <f>INT(Table3[[#This Row],[12M_rising_yoy]])</f>
        <v>1</v>
      </c>
      <c r="AM122" s="17"/>
    </row>
    <row r="123" spans="1:39" hidden="1" x14ac:dyDescent="0.2">
      <c r="A123" s="11">
        <v>36403</v>
      </c>
      <c r="B123" t="s">
        <v>205</v>
      </c>
      <c r="C123" t="s">
        <v>13</v>
      </c>
      <c r="D123" t="s">
        <v>13</v>
      </c>
      <c r="E123" t="s">
        <v>13</v>
      </c>
      <c r="F123" t="b">
        <v>1</v>
      </c>
      <c r="G123" t="b">
        <v>1</v>
      </c>
      <c r="H123" t="b">
        <v>1</v>
      </c>
      <c r="I123" t="b">
        <v>1</v>
      </c>
      <c r="L123" s="11">
        <v>36403</v>
      </c>
      <c r="M123" t="s">
        <v>205</v>
      </c>
      <c r="N123" t="s">
        <v>64</v>
      </c>
      <c r="O123">
        <v>8.2983286257933796E-3</v>
      </c>
      <c r="P123">
        <v>-7.4899468070432895E-4</v>
      </c>
      <c r="Q123">
        <v>2.8169009037033E-2</v>
      </c>
      <c r="R123">
        <v>2.3116750659363399E-2</v>
      </c>
      <c r="S123">
        <v>1.8444928335850898E-2</v>
      </c>
      <c r="T123">
        <v>2.1105651305654401E-2</v>
      </c>
      <c r="U123">
        <v>2.4136417580456301E-2</v>
      </c>
      <c r="V123">
        <v>1.86692939673061E-2</v>
      </c>
      <c r="W123">
        <v>1.2734957404319101E-2</v>
      </c>
      <c r="X123">
        <v>-1.1144047650192199E-3</v>
      </c>
      <c r="Y123">
        <v>-6.6984596051511403E-4</v>
      </c>
      <c r="Z123">
        <v>1.21831177827669E-2</v>
      </c>
      <c r="AA123" t="b">
        <v>1</v>
      </c>
      <c r="AB123" t="b">
        <v>1</v>
      </c>
      <c r="AC123" t="b">
        <v>1</v>
      </c>
      <c r="AD123" t="b">
        <v>1</v>
      </c>
      <c r="AE123" t="b">
        <v>1</v>
      </c>
      <c r="AF123" t="b">
        <v>1</v>
      </c>
      <c r="AG123" t="b">
        <v>1</v>
      </c>
      <c r="AH123" t="b">
        <v>1</v>
      </c>
      <c r="AI123">
        <f>INT(Table3[[#This Row],[3M_rising_yoy]])</f>
        <v>1</v>
      </c>
      <c r="AJ123">
        <f>INT(Table3[[#This Row],[6M_rising_yoy]])</f>
        <v>1</v>
      </c>
      <c r="AK123">
        <f>INT(Table3[[#This Row],[9M_rising_yoy]])</f>
        <v>1</v>
      </c>
      <c r="AL123">
        <f>INT(Table3[[#This Row],[12M_rising_yoy]])</f>
        <v>1</v>
      </c>
      <c r="AM123" s="17"/>
    </row>
    <row r="124" spans="1:39" hidden="1" x14ac:dyDescent="0.2">
      <c r="A124" s="11">
        <v>36433</v>
      </c>
      <c r="B124" t="s">
        <v>206</v>
      </c>
      <c r="C124" t="s">
        <v>13</v>
      </c>
      <c r="D124" t="s">
        <v>13</v>
      </c>
      <c r="E124" t="s">
        <v>13</v>
      </c>
      <c r="F124" t="b">
        <v>1</v>
      </c>
      <c r="G124" t="b">
        <v>1</v>
      </c>
      <c r="H124" t="b">
        <v>1</v>
      </c>
      <c r="I124" t="b">
        <v>1</v>
      </c>
      <c r="L124" s="11">
        <v>36433</v>
      </c>
      <c r="M124" t="s">
        <v>206</v>
      </c>
      <c r="N124" t="s">
        <v>64</v>
      </c>
      <c r="O124" s="5">
        <v>9.9777100431630504E-5</v>
      </c>
      <c r="P124">
        <v>1.7119865960217098E-2</v>
      </c>
      <c r="Q124">
        <v>1.46254121299582E-2</v>
      </c>
      <c r="R124">
        <v>3.3541792287290699E-2</v>
      </c>
      <c r="S124">
        <v>2.7510686361699399E-2</v>
      </c>
      <c r="T124">
        <v>4.18436365713208E-2</v>
      </c>
      <c r="U124">
        <v>4.1211995676237997E-2</v>
      </c>
      <c r="V124">
        <v>2.3924658945763101E-2</v>
      </c>
      <c r="W124">
        <v>2.56285812570111E-3</v>
      </c>
      <c r="X124">
        <v>9.0454745123591496E-4</v>
      </c>
      <c r="Y124">
        <v>-2.7178718920986101E-2</v>
      </c>
      <c r="Z124">
        <v>-2.19303539520917E-2</v>
      </c>
      <c r="AA124" t="b">
        <v>1</v>
      </c>
      <c r="AB124" t="b">
        <v>1</v>
      </c>
      <c r="AC124" t="b">
        <v>1</v>
      </c>
      <c r="AD124" t="b">
        <v>1</v>
      </c>
      <c r="AE124" t="b">
        <v>1</v>
      </c>
      <c r="AF124" t="b">
        <v>1</v>
      </c>
      <c r="AG124" t="b">
        <v>1</v>
      </c>
      <c r="AH124" t="b">
        <v>1</v>
      </c>
      <c r="AI124">
        <f>INT(Table3[[#This Row],[3M_rising_yoy]])</f>
        <v>1</v>
      </c>
      <c r="AJ124">
        <f>INT(Table3[[#This Row],[6M_rising_yoy]])</f>
        <v>1</v>
      </c>
      <c r="AK124">
        <f>INT(Table3[[#This Row],[9M_rising_yoy]])</f>
        <v>1</v>
      </c>
      <c r="AL124">
        <f>INT(Table3[[#This Row],[12M_rising_yoy]])</f>
        <v>1</v>
      </c>
      <c r="AM124" s="17"/>
    </row>
    <row r="125" spans="1:39" hidden="1" x14ac:dyDescent="0.2">
      <c r="A125" s="11">
        <v>36462</v>
      </c>
      <c r="B125" t="s">
        <v>207</v>
      </c>
      <c r="C125" t="s">
        <v>13</v>
      </c>
      <c r="D125" t="s">
        <v>13</v>
      </c>
      <c r="E125" t="s">
        <v>14</v>
      </c>
      <c r="F125" t="b">
        <v>1</v>
      </c>
      <c r="G125" t="b">
        <v>1</v>
      </c>
      <c r="H125" t="b">
        <v>1</v>
      </c>
      <c r="I125" t="b">
        <v>1</v>
      </c>
      <c r="L125" s="11">
        <v>36462</v>
      </c>
      <c r="M125" t="s">
        <v>207</v>
      </c>
      <c r="N125" t="s">
        <v>64</v>
      </c>
      <c r="O125">
        <v>-6.4547541693740201E-3</v>
      </c>
      <c r="P125">
        <v>-1.11234877316748E-2</v>
      </c>
      <c r="Q125">
        <v>-5.6986911723753099E-3</v>
      </c>
      <c r="R125" s="5">
        <v>-3.0198954175553098E-5</v>
      </c>
      <c r="S125">
        <v>5.5521519849004398E-3</v>
      </c>
      <c r="T125">
        <v>1.06200315603823E-2</v>
      </c>
      <c r="U125">
        <v>2.2074197840280499E-3</v>
      </c>
      <c r="V125">
        <v>8.3213960827996907E-3</v>
      </c>
      <c r="W125">
        <v>1.4194498592159301E-2</v>
      </c>
      <c r="X125">
        <v>2.5005476654599498E-2</v>
      </c>
      <c r="Y125">
        <v>2.38015532658808E-2</v>
      </c>
      <c r="Z125">
        <v>4.2701568736656502E-2</v>
      </c>
      <c r="AA125" t="b">
        <v>1</v>
      </c>
      <c r="AB125" t="b">
        <v>1</v>
      </c>
      <c r="AC125" t="b">
        <v>1</v>
      </c>
      <c r="AD125" t="b">
        <v>1</v>
      </c>
      <c r="AE125" t="b">
        <v>1</v>
      </c>
      <c r="AF125" t="b">
        <v>1</v>
      </c>
      <c r="AG125" t="b">
        <v>1</v>
      </c>
      <c r="AH125" t="b">
        <v>1</v>
      </c>
      <c r="AI125">
        <f>INT(Table3[[#This Row],[3M_rising_yoy]])</f>
        <v>1</v>
      </c>
      <c r="AJ125">
        <f>INT(Table3[[#This Row],[6M_rising_yoy]])</f>
        <v>1</v>
      </c>
      <c r="AK125">
        <f>INT(Table3[[#This Row],[9M_rising_yoy]])</f>
        <v>1</v>
      </c>
      <c r="AL125">
        <f>INT(Table3[[#This Row],[12M_rising_yoy]])</f>
        <v>1</v>
      </c>
      <c r="AM125" s="17"/>
    </row>
    <row r="126" spans="1:39" hidden="1" x14ac:dyDescent="0.2">
      <c r="A126" s="11">
        <v>36494</v>
      </c>
      <c r="B126" t="s">
        <v>208</v>
      </c>
      <c r="C126" t="s">
        <v>13</v>
      </c>
      <c r="D126" t="s">
        <v>14</v>
      </c>
      <c r="E126" t="s">
        <v>13</v>
      </c>
      <c r="F126" t="b">
        <v>1</v>
      </c>
      <c r="G126" t="b">
        <v>1</v>
      </c>
      <c r="H126" t="b">
        <v>1</v>
      </c>
      <c r="I126" t="b">
        <v>1</v>
      </c>
      <c r="L126" s="11">
        <v>36494</v>
      </c>
      <c r="M126" t="s">
        <v>208</v>
      </c>
      <c r="N126" t="s">
        <v>64</v>
      </c>
      <c r="O126">
        <v>6.5594674017179699E-3</v>
      </c>
      <c r="P126">
        <v>1.4719378861765799E-2</v>
      </c>
      <c r="Q126">
        <v>3.2192118304281397E-2</v>
      </c>
      <c r="R126">
        <v>2.5035292496496199E-2</v>
      </c>
      <c r="S126">
        <v>1.48605731079303E-2</v>
      </c>
      <c r="T126">
        <v>1.11418999747936E-2</v>
      </c>
      <c r="U126">
        <v>1.4205790856386799E-2</v>
      </c>
      <c r="V126">
        <v>2.0639736088060499E-2</v>
      </c>
      <c r="W126">
        <v>1.9516344204400599E-2</v>
      </c>
      <c r="X126">
        <v>1.0848837003373E-2</v>
      </c>
      <c r="Y126">
        <v>1.81953774168295E-2</v>
      </c>
      <c r="Z126">
        <v>2.2178413728738602E-2</v>
      </c>
      <c r="AA126" t="b">
        <v>1</v>
      </c>
      <c r="AB126" t="b">
        <v>1</v>
      </c>
      <c r="AC126" t="b">
        <v>1</v>
      </c>
      <c r="AD126" t="b">
        <v>1</v>
      </c>
      <c r="AE126" t="b">
        <v>1</v>
      </c>
      <c r="AF126" t="b">
        <v>1</v>
      </c>
      <c r="AG126" t="b">
        <v>1</v>
      </c>
      <c r="AH126" t="b">
        <v>1</v>
      </c>
      <c r="AI126">
        <f>INT(Table3[[#This Row],[3M_rising_yoy]])</f>
        <v>1</v>
      </c>
      <c r="AJ126">
        <f>INT(Table3[[#This Row],[6M_rising_yoy]])</f>
        <v>1</v>
      </c>
      <c r="AK126">
        <f>INT(Table3[[#This Row],[9M_rising_yoy]])</f>
        <v>1</v>
      </c>
      <c r="AL126">
        <f>INT(Table3[[#This Row],[12M_rising_yoy]])</f>
        <v>1</v>
      </c>
      <c r="AM126" s="17"/>
    </row>
    <row r="127" spans="1:39" hidden="1" x14ac:dyDescent="0.2">
      <c r="A127" s="11">
        <v>36525</v>
      </c>
      <c r="B127" t="s">
        <v>209</v>
      </c>
      <c r="C127" t="s">
        <v>13</v>
      </c>
      <c r="D127" t="s">
        <v>14</v>
      </c>
      <c r="E127" t="s">
        <v>13</v>
      </c>
      <c r="F127" t="b">
        <v>1</v>
      </c>
      <c r="G127" t="b">
        <v>1</v>
      </c>
      <c r="H127" t="b">
        <v>1</v>
      </c>
      <c r="I127" t="b">
        <v>1</v>
      </c>
      <c r="L127" s="11">
        <v>36525</v>
      </c>
      <c r="M127" t="s">
        <v>209</v>
      </c>
      <c r="N127" t="s">
        <v>64</v>
      </c>
      <c r="O127">
        <v>-9.5414262087688499E-3</v>
      </c>
      <c r="P127">
        <v>-4.7488192412323903E-2</v>
      </c>
      <c r="Q127">
        <v>-4.5573510386777497E-2</v>
      </c>
      <c r="R127">
        <v>-4.4471027449488103E-2</v>
      </c>
      <c r="S127">
        <v>-1.8585131317585799E-2</v>
      </c>
      <c r="T127">
        <v>-7.5838316615778299E-3</v>
      </c>
      <c r="U127">
        <v>-2.0518210969870099E-2</v>
      </c>
      <c r="V127">
        <v>-2.4755209609912E-2</v>
      </c>
      <c r="W127">
        <v>-1.28868387410672E-2</v>
      </c>
      <c r="X127">
        <v>-2.3529945998038699E-3</v>
      </c>
      <c r="Y127">
        <v>-9.1594978927957895E-3</v>
      </c>
      <c r="Z127">
        <v>-8.5978318660366801E-3</v>
      </c>
      <c r="AA127" t="b">
        <v>1</v>
      </c>
      <c r="AB127" t="b">
        <v>1</v>
      </c>
      <c r="AC127" t="b">
        <v>1</v>
      </c>
      <c r="AD127" t="b">
        <v>1</v>
      </c>
      <c r="AE127" t="b">
        <v>1</v>
      </c>
      <c r="AF127" t="b">
        <v>1</v>
      </c>
      <c r="AG127" t="b">
        <v>1</v>
      </c>
      <c r="AH127" t="b">
        <v>1</v>
      </c>
      <c r="AI127">
        <f>INT(Table3[[#This Row],[3M_rising_yoy]])</f>
        <v>1</v>
      </c>
      <c r="AJ127">
        <f>INT(Table3[[#This Row],[6M_rising_yoy]])</f>
        <v>1</v>
      </c>
      <c r="AK127">
        <f>INT(Table3[[#This Row],[9M_rising_yoy]])</f>
        <v>1</v>
      </c>
      <c r="AL127">
        <f>INT(Table3[[#This Row],[12M_rising_yoy]])</f>
        <v>1</v>
      </c>
      <c r="AM127" s="17"/>
    </row>
    <row r="128" spans="1:39" hidden="1" x14ac:dyDescent="0.2">
      <c r="A128" s="11">
        <v>36556</v>
      </c>
      <c r="B128" t="s">
        <v>210</v>
      </c>
      <c r="C128" t="s">
        <v>13</v>
      </c>
      <c r="D128" t="s">
        <v>13</v>
      </c>
      <c r="E128" t="s">
        <v>13</v>
      </c>
      <c r="F128" t="b">
        <v>1</v>
      </c>
      <c r="G128" t="b">
        <v>1</v>
      </c>
      <c r="H128" t="b">
        <v>1</v>
      </c>
      <c r="I128" t="b">
        <v>1</v>
      </c>
      <c r="L128" s="11">
        <v>36556</v>
      </c>
      <c r="M128" t="s">
        <v>210</v>
      </c>
      <c r="N128" t="s">
        <v>64</v>
      </c>
      <c r="O128">
        <v>1.0627681133863901E-2</v>
      </c>
      <c r="P128">
        <v>1.06103124884662E-2</v>
      </c>
      <c r="Q128">
        <v>2.20683837341673E-2</v>
      </c>
      <c r="R128">
        <v>2.16697974454098E-2</v>
      </c>
      <c r="S128">
        <v>2.1595112270200199E-2</v>
      </c>
      <c r="T128">
        <v>3.4196691707267801E-2</v>
      </c>
      <c r="U128">
        <v>1.2882469030137201E-2</v>
      </c>
      <c r="V128">
        <v>1.6567661367380401E-2</v>
      </c>
      <c r="W128">
        <v>-4.6468363374254596E-3</v>
      </c>
      <c r="X128">
        <v>-2.5844303120493499E-3</v>
      </c>
      <c r="Y128">
        <v>6.1139079186791597E-3</v>
      </c>
      <c r="Z128">
        <v>-4.0288744080487701E-3</v>
      </c>
      <c r="AA128" t="b">
        <v>1</v>
      </c>
      <c r="AB128" t="b">
        <v>1</v>
      </c>
      <c r="AC128" t="b">
        <v>1</v>
      </c>
      <c r="AD128" t="b">
        <v>1</v>
      </c>
      <c r="AE128" t="b">
        <v>1</v>
      </c>
      <c r="AF128" t="b">
        <v>1</v>
      </c>
      <c r="AG128" t="b">
        <v>1</v>
      </c>
      <c r="AH128" t="b">
        <v>1</v>
      </c>
      <c r="AI128">
        <f>INT(Table3[[#This Row],[3M_rising_yoy]])</f>
        <v>1</v>
      </c>
      <c r="AJ128">
        <f>INT(Table3[[#This Row],[6M_rising_yoy]])</f>
        <v>1</v>
      </c>
      <c r="AK128">
        <f>INT(Table3[[#This Row],[9M_rising_yoy]])</f>
        <v>1</v>
      </c>
      <c r="AL128">
        <f>INT(Table3[[#This Row],[12M_rising_yoy]])</f>
        <v>1</v>
      </c>
      <c r="AM128" s="17"/>
    </row>
    <row r="129" spans="1:39" hidden="1" x14ac:dyDescent="0.2">
      <c r="A129" s="11">
        <v>36585</v>
      </c>
      <c r="B129" t="s">
        <v>211</v>
      </c>
      <c r="C129" t="s">
        <v>14</v>
      </c>
      <c r="D129" t="s">
        <v>13</v>
      </c>
      <c r="E129" t="s">
        <v>13</v>
      </c>
      <c r="F129" t="b">
        <v>1</v>
      </c>
      <c r="G129" t="b">
        <v>1</v>
      </c>
      <c r="H129" t="b">
        <v>1</v>
      </c>
      <c r="I129" t="b">
        <v>1</v>
      </c>
      <c r="L129" s="11">
        <v>36585</v>
      </c>
      <c r="M129" t="s">
        <v>211</v>
      </c>
      <c r="N129" t="s">
        <v>64</v>
      </c>
      <c r="O129">
        <v>9.5611762782172802E-3</v>
      </c>
      <c r="P129">
        <v>1.14622334729566E-2</v>
      </c>
      <c r="Q129">
        <v>3.1531278776560402E-2</v>
      </c>
      <c r="R129">
        <v>1.85533681100691E-2</v>
      </c>
      <c r="S129">
        <v>-7.5238972238034201E-3</v>
      </c>
      <c r="T129">
        <v>6.9625598890543595E-4</v>
      </c>
      <c r="U129">
        <v>2.6339406353004E-2</v>
      </c>
      <c r="V129">
        <v>2.1492145727883299E-2</v>
      </c>
      <c r="W129">
        <v>1.32322078637387E-2</v>
      </c>
      <c r="X129">
        <v>-4.6777701415944197E-3</v>
      </c>
      <c r="Y129">
        <v>1.9528510079556999E-2</v>
      </c>
      <c r="Z129">
        <v>6.8241324155160002E-2</v>
      </c>
      <c r="AA129" t="b">
        <v>1</v>
      </c>
      <c r="AB129" t="b">
        <v>1</v>
      </c>
      <c r="AC129" t="b">
        <v>1</v>
      </c>
      <c r="AD129" t="b">
        <v>1</v>
      </c>
      <c r="AE129" t="b">
        <v>1</v>
      </c>
      <c r="AF129" t="b">
        <v>1</v>
      </c>
      <c r="AG129" t="b">
        <v>1</v>
      </c>
      <c r="AH129" t="b">
        <v>1</v>
      </c>
      <c r="AI129">
        <f>INT(Table3[[#This Row],[3M_rising_yoy]])</f>
        <v>1</v>
      </c>
      <c r="AJ129">
        <f>INT(Table3[[#This Row],[6M_rising_yoy]])</f>
        <v>1</v>
      </c>
      <c r="AK129">
        <f>INT(Table3[[#This Row],[9M_rising_yoy]])</f>
        <v>1</v>
      </c>
      <c r="AL129">
        <f>INT(Table3[[#This Row],[12M_rising_yoy]])</f>
        <v>1</v>
      </c>
      <c r="AM129" s="17"/>
    </row>
    <row r="130" spans="1:39" hidden="1" x14ac:dyDescent="0.2">
      <c r="A130" s="11">
        <v>36616</v>
      </c>
      <c r="B130" t="s">
        <v>212</v>
      </c>
      <c r="C130" t="s">
        <v>14</v>
      </c>
      <c r="D130" t="s">
        <v>13</v>
      </c>
      <c r="E130" t="s">
        <v>14</v>
      </c>
      <c r="F130" t="b">
        <v>1</v>
      </c>
      <c r="G130" t="b">
        <v>1</v>
      </c>
      <c r="H130" t="b">
        <v>1</v>
      </c>
      <c r="I130" t="b">
        <v>1</v>
      </c>
      <c r="L130" s="11">
        <v>36616</v>
      </c>
      <c r="M130" t="s">
        <v>212</v>
      </c>
      <c r="N130" t="s">
        <v>64</v>
      </c>
      <c r="O130">
        <v>4.9390090670007299E-3</v>
      </c>
      <c r="P130">
        <v>-2.5303924374916399E-3</v>
      </c>
      <c r="Q130">
        <v>-7.3715911396845498E-3</v>
      </c>
      <c r="R130">
        <v>2.1255332311107501E-3</v>
      </c>
      <c r="S130">
        <v>1.2145395432052199E-2</v>
      </c>
      <c r="T130">
        <v>4.2089589545870601E-3</v>
      </c>
      <c r="U130">
        <v>1.67209360767728E-3</v>
      </c>
      <c r="V130">
        <v>-2.0567367308716399E-2</v>
      </c>
      <c r="W130">
        <v>-3.8363635060502603E-2</v>
      </c>
      <c r="X130">
        <v>-9.4405883225130396E-2</v>
      </c>
      <c r="Y130">
        <v>-6.4445473241350706E-2</v>
      </c>
      <c r="Z130">
        <v>-3.7586482773325797E-2</v>
      </c>
      <c r="AA130" t="b">
        <v>1</v>
      </c>
      <c r="AB130" t="b">
        <v>1</v>
      </c>
      <c r="AC130" t="b">
        <v>1</v>
      </c>
      <c r="AD130" t="b">
        <v>1</v>
      </c>
      <c r="AE130" t="b">
        <v>1</v>
      </c>
      <c r="AF130" t="b">
        <v>1</v>
      </c>
      <c r="AG130" t="b">
        <v>1</v>
      </c>
      <c r="AH130" t="b">
        <v>1</v>
      </c>
      <c r="AI130">
        <f>INT(Table3[[#This Row],[3M_rising_yoy]])</f>
        <v>1</v>
      </c>
      <c r="AJ130">
        <f>INT(Table3[[#This Row],[6M_rising_yoy]])</f>
        <v>1</v>
      </c>
      <c r="AK130">
        <f>INT(Table3[[#This Row],[9M_rising_yoy]])</f>
        <v>1</v>
      </c>
      <c r="AL130">
        <f>INT(Table3[[#This Row],[12M_rising_yoy]])</f>
        <v>1</v>
      </c>
      <c r="AM130" s="17"/>
    </row>
    <row r="131" spans="1:39" hidden="1" x14ac:dyDescent="0.2">
      <c r="A131" s="11">
        <v>36644</v>
      </c>
      <c r="B131" t="s">
        <v>213</v>
      </c>
      <c r="C131" t="s">
        <v>14</v>
      </c>
      <c r="D131" t="s">
        <v>13</v>
      </c>
      <c r="E131" t="s">
        <v>14</v>
      </c>
      <c r="F131" t="b">
        <v>1</v>
      </c>
      <c r="G131" t="b">
        <v>1</v>
      </c>
      <c r="H131" t="b">
        <v>1</v>
      </c>
      <c r="I131" t="b">
        <v>1</v>
      </c>
      <c r="L131" s="11">
        <v>36644</v>
      </c>
      <c r="M131" t="s">
        <v>213</v>
      </c>
      <c r="N131" t="s">
        <v>64</v>
      </c>
      <c r="O131">
        <v>1.0892502095644499E-2</v>
      </c>
      <c r="P131">
        <v>-4.2169217233470804E-3</v>
      </c>
      <c r="Q131">
        <v>-2.5590186610505598E-2</v>
      </c>
      <c r="R131">
        <v>-2.9368350802810701E-2</v>
      </c>
      <c r="S131">
        <v>-1.3477938578564001E-2</v>
      </c>
      <c r="T131">
        <v>-1.9215339886985199E-2</v>
      </c>
      <c r="U131">
        <v>-2.7450610912130701E-2</v>
      </c>
      <c r="V131">
        <v>-4.7246334642678002E-2</v>
      </c>
      <c r="W131">
        <v>-3.00018474001306E-2</v>
      </c>
      <c r="X131">
        <v>-2.0920190005103301E-2</v>
      </c>
      <c r="Y131">
        <v>7.3926025480264203E-4</v>
      </c>
      <c r="Z131">
        <v>1.0175941769947801E-2</v>
      </c>
      <c r="AA131" t="b">
        <v>1</v>
      </c>
      <c r="AB131" t="b">
        <v>1</v>
      </c>
      <c r="AC131" t="b">
        <v>1</v>
      </c>
      <c r="AD131" t="b">
        <v>1</v>
      </c>
      <c r="AE131" t="b">
        <v>1</v>
      </c>
      <c r="AF131" t="b">
        <v>1</v>
      </c>
      <c r="AG131" t="b">
        <v>1</v>
      </c>
      <c r="AH131" t="b">
        <v>1</v>
      </c>
      <c r="AI131">
        <f>INT(Table3[[#This Row],[3M_rising_yoy]])</f>
        <v>1</v>
      </c>
      <c r="AJ131">
        <f>INT(Table3[[#This Row],[6M_rising_yoy]])</f>
        <v>1</v>
      </c>
      <c r="AK131">
        <f>INT(Table3[[#This Row],[9M_rising_yoy]])</f>
        <v>1</v>
      </c>
      <c r="AL131">
        <f>INT(Table3[[#This Row],[12M_rising_yoy]])</f>
        <v>1</v>
      </c>
      <c r="AM131" s="17"/>
    </row>
    <row r="132" spans="1:39" hidden="1" x14ac:dyDescent="0.2">
      <c r="A132" s="11">
        <v>36677</v>
      </c>
      <c r="B132" t="s">
        <v>214</v>
      </c>
      <c r="C132" t="s">
        <v>14</v>
      </c>
      <c r="D132" t="s">
        <v>13</v>
      </c>
      <c r="E132" t="s">
        <v>14</v>
      </c>
      <c r="F132" t="b">
        <v>1</v>
      </c>
      <c r="G132" t="b">
        <v>1</v>
      </c>
      <c r="H132" t="b">
        <v>1</v>
      </c>
      <c r="I132" t="b">
        <v>1</v>
      </c>
      <c r="L132" s="11">
        <v>36677</v>
      </c>
      <c r="M132" t="s">
        <v>214</v>
      </c>
      <c r="N132" t="s">
        <v>64</v>
      </c>
      <c r="O132">
        <v>1.9876089304008599E-2</v>
      </c>
      <c r="P132">
        <v>3.9904128185937103E-2</v>
      </c>
      <c r="Q132">
        <v>3.31387058460344E-2</v>
      </c>
      <c r="R132">
        <v>2.62586081380939E-2</v>
      </c>
      <c r="S132">
        <v>3.5893673111922299E-2</v>
      </c>
      <c r="T132">
        <v>2.90958332903066E-2</v>
      </c>
      <c r="U132">
        <v>2.57726995576559E-2</v>
      </c>
      <c r="V132">
        <v>1.8081598974485299E-2</v>
      </c>
      <c r="W132">
        <v>3.4706509567070602E-2</v>
      </c>
      <c r="X132">
        <v>3.5527650272945799E-2</v>
      </c>
      <c r="Y132">
        <v>4.1296028757111802E-2</v>
      </c>
      <c r="Z132">
        <v>3.1356168726131603E-2</v>
      </c>
      <c r="AA132" t="b">
        <v>1</v>
      </c>
      <c r="AB132" t="b">
        <v>1</v>
      </c>
      <c r="AC132" t="b">
        <v>1</v>
      </c>
      <c r="AD132" t="b">
        <v>1</v>
      </c>
      <c r="AE132" t="b">
        <v>0</v>
      </c>
      <c r="AF132" t="b">
        <v>1</v>
      </c>
      <c r="AG132" t="b">
        <v>1</v>
      </c>
      <c r="AH132" t="b">
        <v>1</v>
      </c>
      <c r="AI132">
        <f>INT(Table3[[#This Row],[3M_rising_yoy]])</f>
        <v>0</v>
      </c>
      <c r="AJ132">
        <f>INT(Table3[[#This Row],[6M_rising_yoy]])</f>
        <v>1</v>
      </c>
      <c r="AK132">
        <f>INT(Table3[[#This Row],[9M_rising_yoy]])</f>
        <v>1</v>
      </c>
      <c r="AL132">
        <f>INT(Table3[[#This Row],[12M_rising_yoy]])</f>
        <v>1</v>
      </c>
      <c r="AM132" s="17"/>
    </row>
    <row r="133" spans="1:39" hidden="1" x14ac:dyDescent="0.2">
      <c r="A133" s="11">
        <v>36707</v>
      </c>
      <c r="B133" t="s">
        <v>215</v>
      </c>
      <c r="C133" t="s">
        <v>14</v>
      </c>
      <c r="D133" t="s">
        <v>13</v>
      </c>
      <c r="E133" t="s">
        <v>13</v>
      </c>
      <c r="F133" t="b">
        <v>1</v>
      </c>
      <c r="G133" t="b">
        <v>1</v>
      </c>
      <c r="H133" t="b">
        <v>1</v>
      </c>
      <c r="I133" t="b">
        <v>1</v>
      </c>
      <c r="L133" s="11">
        <v>36707</v>
      </c>
      <c r="M133" t="s">
        <v>215</v>
      </c>
      <c r="N133" t="s">
        <v>64</v>
      </c>
      <c r="O133">
        <v>1.038067777263E-2</v>
      </c>
      <c r="P133">
        <v>-5.4525392687955199E-3</v>
      </c>
      <c r="Q133">
        <v>1.8502780709204101E-3</v>
      </c>
      <c r="R133">
        <v>1.7139444562238301E-2</v>
      </c>
      <c r="S133">
        <v>1.48834697563E-2</v>
      </c>
      <c r="T133">
        <v>1.8535039489970501E-2</v>
      </c>
      <c r="U133">
        <v>2.6878306050465501E-2</v>
      </c>
      <c r="V133">
        <v>2.89018657747106E-2</v>
      </c>
      <c r="W133">
        <v>3.86289696046122E-2</v>
      </c>
      <c r="X133">
        <v>3.8979789597739699E-2</v>
      </c>
      <c r="Y133">
        <v>2.7467799604864201E-2</v>
      </c>
      <c r="Z133">
        <v>1.9411594776792499E-2</v>
      </c>
      <c r="AA133" t="b">
        <v>1</v>
      </c>
      <c r="AB133" t="b">
        <v>1</v>
      </c>
      <c r="AC133" t="b">
        <v>1</v>
      </c>
      <c r="AD133" t="b">
        <v>1</v>
      </c>
      <c r="AE133" t="b">
        <v>0</v>
      </c>
      <c r="AF133" t="b">
        <v>1</v>
      </c>
      <c r="AG133" t="b">
        <v>1</v>
      </c>
      <c r="AH133" t="b">
        <v>1</v>
      </c>
      <c r="AI133">
        <f>INT(Table3[[#This Row],[3M_rising_yoy]])</f>
        <v>0</v>
      </c>
      <c r="AJ133">
        <f>INT(Table3[[#This Row],[6M_rising_yoy]])</f>
        <v>1</v>
      </c>
      <c r="AK133">
        <f>INT(Table3[[#This Row],[9M_rising_yoy]])</f>
        <v>1</v>
      </c>
      <c r="AL133">
        <f>INT(Table3[[#This Row],[12M_rising_yoy]])</f>
        <v>1</v>
      </c>
      <c r="AM133" s="17"/>
    </row>
    <row r="134" spans="1:39" hidden="1" x14ac:dyDescent="0.2">
      <c r="A134" s="11">
        <v>36738</v>
      </c>
      <c r="B134" t="s">
        <v>216</v>
      </c>
      <c r="C134" t="s">
        <v>14</v>
      </c>
      <c r="D134" t="s">
        <v>13</v>
      </c>
      <c r="E134" t="s">
        <v>13</v>
      </c>
      <c r="F134" t="b">
        <v>1</v>
      </c>
      <c r="G134" t="b">
        <v>1</v>
      </c>
      <c r="H134" t="b">
        <v>1</v>
      </c>
      <c r="I134" t="b">
        <v>1</v>
      </c>
      <c r="L134" s="11">
        <v>36738</v>
      </c>
      <c r="M134" t="s">
        <v>216</v>
      </c>
      <c r="N134" t="s">
        <v>64</v>
      </c>
      <c r="O134">
        <v>5.0808464150675602E-3</v>
      </c>
      <c r="P134">
        <v>5.57542139962374E-3</v>
      </c>
      <c r="Q134">
        <v>1.5360105983025001E-2</v>
      </c>
      <c r="R134">
        <v>2.2732451995724601E-2</v>
      </c>
      <c r="S134">
        <v>3.4207713546656499E-2</v>
      </c>
      <c r="T134">
        <v>3.6719948784843699E-2</v>
      </c>
      <c r="U134">
        <v>2.9872819902482601E-2</v>
      </c>
      <c r="V134">
        <v>2.11831187253428E-2</v>
      </c>
      <c r="W134">
        <v>2.93476027721442E-2</v>
      </c>
      <c r="X134">
        <v>4.3173638124906301E-2</v>
      </c>
      <c r="Y134">
        <v>3.8189205784096403E-2</v>
      </c>
      <c r="Z134">
        <v>3.5113725367372499E-2</v>
      </c>
      <c r="AA134" t="b">
        <v>1</v>
      </c>
      <c r="AB134" t="b">
        <v>1</v>
      </c>
      <c r="AC134" t="b">
        <v>1</v>
      </c>
      <c r="AD134" t="b">
        <v>1</v>
      </c>
      <c r="AE134" t="b">
        <v>1</v>
      </c>
      <c r="AF134" t="b">
        <v>1</v>
      </c>
      <c r="AG134" t="b">
        <v>1</v>
      </c>
      <c r="AH134" t="b">
        <v>1</v>
      </c>
      <c r="AI134">
        <f>INT(Table3[[#This Row],[3M_rising_yoy]])</f>
        <v>1</v>
      </c>
      <c r="AJ134">
        <f>INT(Table3[[#This Row],[6M_rising_yoy]])</f>
        <v>1</v>
      </c>
      <c r="AK134">
        <f>INT(Table3[[#This Row],[9M_rising_yoy]])</f>
        <v>1</v>
      </c>
      <c r="AL134">
        <f>INT(Table3[[#This Row],[12M_rising_yoy]])</f>
        <v>1</v>
      </c>
      <c r="AM134" s="17"/>
    </row>
    <row r="135" spans="1:39" hidden="1" x14ac:dyDescent="0.2">
      <c r="A135" s="11">
        <v>36769</v>
      </c>
      <c r="B135" t="s">
        <v>217</v>
      </c>
      <c r="C135" t="s">
        <v>14</v>
      </c>
      <c r="D135" t="s">
        <v>13</v>
      </c>
      <c r="E135" t="s">
        <v>14</v>
      </c>
      <c r="F135" t="b">
        <v>1</v>
      </c>
      <c r="G135" t="b">
        <v>1</v>
      </c>
      <c r="H135" t="b">
        <v>1</v>
      </c>
      <c r="I135" t="b">
        <v>1</v>
      </c>
      <c r="L135" s="11">
        <v>36769</v>
      </c>
      <c r="M135" t="s">
        <v>217</v>
      </c>
      <c r="N135" t="s">
        <v>64</v>
      </c>
      <c r="O135">
        <v>2.0542785957835502E-3</v>
      </c>
      <c r="P135">
        <v>-6.9659079758448402E-3</v>
      </c>
      <c r="Q135">
        <v>-1.66475348447792E-2</v>
      </c>
      <c r="R135">
        <v>-9.8614835262810195E-3</v>
      </c>
      <c r="S135">
        <v>-1.5136237181747E-2</v>
      </c>
      <c r="T135">
        <v>-1.8577038297144501E-2</v>
      </c>
      <c r="U135">
        <v>-2.3365587011043801E-2</v>
      </c>
      <c r="V135">
        <v>-2.12239438086693E-2</v>
      </c>
      <c r="W135">
        <v>-2.3868978793353E-2</v>
      </c>
      <c r="X135">
        <v>-3.3793444058692799E-2</v>
      </c>
      <c r="Y135">
        <v>-4.78160135714863E-2</v>
      </c>
      <c r="Z135">
        <v>-3.7668955612023797E-2</v>
      </c>
      <c r="AA135" t="b">
        <v>1</v>
      </c>
      <c r="AB135" t="b">
        <v>1</v>
      </c>
      <c r="AC135" t="b">
        <v>1</v>
      </c>
      <c r="AD135" t="b">
        <v>1</v>
      </c>
      <c r="AE135" t="b">
        <v>1</v>
      </c>
      <c r="AF135" t="b">
        <v>1</v>
      </c>
      <c r="AG135" t="b">
        <v>1</v>
      </c>
      <c r="AH135" t="b">
        <v>1</v>
      </c>
      <c r="AI135">
        <f>INT(Table3[[#This Row],[3M_rising_yoy]])</f>
        <v>1</v>
      </c>
      <c r="AJ135">
        <f>INT(Table3[[#This Row],[6M_rising_yoy]])</f>
        <v>1</v>
      </c>
      <c r="AK135">
        <f>INT(Table3[[#This Row],[9M_rising_yoy]])</f>
        <v>1</v>
      </c>
      <c r="AL135">
        <f>INT(Table3[[#This Row],[12M_rising_yoy]])</f>
        <v>1</v>
      </c>
      <c r="AM135" s="17"/>
    </row>
    <row r="136" spans="1:39" hidden="1" x14ac:dyDescent="0.2">
      <c r="A136" s="11">
        <v>36798</v>
      </c>
      <c r="B136" t="s">
        <v>218</v>
      </c>
      <c r="C136" t="s">
        <v>14</v>
      </c>
      <c r="D136" t="s">
        <v>13</v>
      </c>
      <c r="E136" t="s">
        <v>13</v>
      </c>
      <c r="F136" t="b">
        <v>1</v>
      </c>
      <c r="G136" t="b">
        <v>1</v>
      </c>
      <c r="H136" t="b">
        <v>1</v>
      </c>
      <c r="I136" t="b">
        <v>1</v>
      </c>
      <c r="L136" s="11">
        <v>36798</v>
      </c>
      <c r="M136" t="s">
        <v>218</v>
      </c>
      <c r="N136" t="s">
        <v>64</v>
      </c>
      <c r="O136">
        <v>-1.9483019268584599E-4</v>
      </c>
      <c r="P136">
        <v>-6.97169618663939E-3</v>
      </c>
      <c r="Q136">
        <v>-1.36167393194808E-3</v>
      </c>
      <c r="R136">
        <v>1.8270267532560701E-4</v>
      </c>
      <c r="S136">
        <v>-1.8820327113063199E-2</v>
      </c>
      <c r="T136">
        <v>-2.3667105688990601E-2</v>
      </c>
      <c r="U136">
        <v>-3.4076465158595103E-2</v>
      </c>
      <c r="V136">
        <v>-4.96485227080792E-2</v>
      </c>
      <c r="W136">
        <v>-7.3870055742437601E-2</v>
      </c>
      <c r="X136">
        <v>-4.2952088639606298E-2</v>
      </c>
      <c r="Y136">
        <v>-4.2638678277177003E-2</v>
      </c>
      <c r="Z136">
        <v>-5.9806410438400501E-2</v>
      </c>
      <c r="AA136" t="b">
        <v>1</v>
      </c>
      <c r="AB136" t="b">
        <v>1</v>
      </c>
      <c r="AC136" t="b">
        <v>1</v>
      </c>
      <c r="AD136" t="b">
        <v>1</v>
      </c>
      <c r="AE136" t="b">
        <v>0</v>
      </c>
      <c r="AF136" t="b">
        <v>0</v>
      </c>
      <c r="AG136" t="b">
        <v>1</v>
      </c>
      <c r="AH136" t="b">
        <v>1</v>
      </c>
      <c r="AI136">
        <f>INT(Table3[[#This Row],[3M_rising_yoy]])</f>
        <v>0</v>
      </c>
      <c r="AJ136">
        <f>INT(Table3[[#This Row],[6M_rising_yoy]])</f>
        <v>0</v>
      </c>
      <c r="AK136">
        <f>INT(Table3[[#This Row],[9M_rising_yoy]])</f>
        <v>1</v>
      </c>
      <c r="AL136">
        <f>INT(Table3[[#This Row],[12M_rising_yoy]])</f>
        <v>1</v>
      </c>
      <c r="AM136" s="17"/>
    </row>
    <row r="137" spans="1:39" hidden="1" x14ac:dyDescent="0.2">
      <c r="A137" s="11">
        <v>36830</v>
      </c>
      <c r="B137" t="s">
        <v>219</v>
      </c>
      <c r="C137" t="s">
        <v>14</v>
      </c>
      <c r="D137" t="s">
        <v>12</v>
      </c>
      <c r="E137" t="s">
        <v>13</v>
      </c>
      <c r="F137" t="b">
        <v>1</v>
      </c>
      <c r="G137" t="b">
        <v>1</v>
      </c>
      <c r="H137" t="b">
        <v>1</v>
      </c>
      <c r="I137" t="b">
        <v>1</v>
      </c>
      <c r="L137" s="11">
        <v>36830</v>
      </c>
      <c r="M137" t="s">
        <v>219</v>
      </c>
      <c r="N137" t="s">
        <v>64</v>
      </c>
      <c r="O137">
        <v>-5.6366003031702496E-3</v>
      </c>
      <c r="P137">
        <v>-5.9159490074878196E-4</v>
      </c>
      <c r="Q137">
        <v>-1.71463595425247E-3</v>
      </c>
      <c r="R137">
        <v>2.16003533330644E-3</v>
      </c>
      <c r="S137">
        <v>1.9596172785092398E-3</v>
      </c>
      <c r="T137">
        <v>-1.3746812034695801E-2</v>
      </c>
      <c r="U137">
        <v>-1.99848064915851E-2</v>
      </c>
      <c r="V137">
        <v>-4.3894587102643101E-2</v>
      </c>
      <c r="W137">
        <v>-5.4103075542207897E-2</v>
      </c>
      <c r="X137">
        <v>-3.18596345671915E-2</v>
      </c>
      <c r="Y137">
        <v>-2.6933596762140199E-2</v>
      </c>
      <c r="Z137">
        <v>-3.9149508835776503E-2</v>
      </c>
      <c r="AA137" t="b">
        <v>1</v>
      </c>
      <c r="AB137" t="b">
        <v>1</v>
      </c>
      <c r="AC137" t="b">
        <v>1</v>
      </c>
      <c r="AD137" t="b">
        <v>1</v>
      </c>
      <c r="AE137" t="b">
        <v>0</v>
      </c>
      <c r="AF137" t="b">
        <v>1</v>
      </c>
      <c r="AG137" t="b">
        <v>1</v>
      </c>
      <c r="AH137" t="b">
        <v>1</v>
      </c>
      <c r="AI137">
        <f>INT(Table3[[#This Row],[3M_rising_yoy]])</f>
        <v>0</v>
      </c>
      <c r="AJ137">
        <f>INT(Table3[[#This Row],[6M_rising_yoy]])</f>
        <v>1</v>
      </c>
      <c r="AK137">
        <f>INT(Table3[[#This Row],[9M_rising_yoy]])</f>
        <v>1</v>
      </c>
      <c r="AL137">
        <f>INT(Table3[[#This Row],[12M_rising_yoy]])</f>
        <v>1</v>
      </c>
      <c r="AM137" s="17"/>
    </row>
    <row r="138" spans="1:39" hidden="1" x14ac:dyDescent="0.2">
      <c r="A138" s="11">
        <v>36860</v>
      </c>
      <c r="B138" t="s">
        <v>220</v>
      </c>
      <c r="C138" t="s">
        <v>14</v>
      </c>
      <c r="D138" t="s">
        <v>12</v>
      </c>
      <c r="E138" t="s">
        <v>13</v>
      </c>
      <c r="F138" t="b">
        <v>1</v>
      </c>
      <c r="G138" t="b">
        <v>1</v>
      </c>
      <c r="H138" t="b">
        <v>1</v>
      </c>
      <c r="I138" t="b">
        <v>1</v>
      </c>
      <c r="L138" s="11">
        <v>36860</v>
      </c>
      <c r="M138" t="s">
        <v>220</v>
      </c>
      <c r="N138" t="s">
        <v>64</v>
      </c>
      <c r="O138">
        <v>2.12935118236501E-4</v>
      </c>
      <c r="P138">
        <v>7.6250883008273096E-3</v>
      </c>
      <c r="Q138">
        <v>4.6856237261442002E-2</v>
      </c>
      <c r="R138">
        <v>2.7984289354687698E-2</v>
      </c>
      <c r="S138">
        <v>2.1996271165920501E-2</v>
      </c>
      <c r="T138">
        <v>4.2041122540652502E-2</v>
      </c>
      <c r="U138">
        <v>4.9895761332330001E-2</v>
      </c>
      <c r="V138">
        <v>4.3034473605492798E-2</v>
      </c>
      <c r="W138">
        <v>3.4738412993829203E-2</v>
      </c>
      <c r="X138">
        <v>2.0255810884639298E-2</v>
      </c>
      <c r="Y138">
        <v>-1.6375260216743199E-3</v>
      </c>
      <c r="Z138">
        <v>6.43574675841929E-3</v>
      </c>
      <c r="AA138" t="b">
        <v>1</v>
      </c>
      <c r="AB138" t="b">
        <v>1</v>
      </c>
      <c r="AC138" t="b">
        <v>1</v>
      </c>
      <c r="AD138" t="b">
        <v>1</v>
      </c>
      <c r="AE138" t="b">
        <v>1</v>
      </c>
      <c r="AF138" t="b">
        <v>1</v>
      </c>
      <c r="AG138" t="b">
        <v>1</v>
      </c>
      <c r="AH138" t="b">
        <v>1</v>
      </c>
      <c r="AI138">
        <f>INT(Table3[[#This Row],[3M_rising_yoy]])</f>
        <v>1</v>
      </c>
      <c r="AJ138">
        <f>INT(Table3[[#This Row],[6M_rising_yoy]])</f>
        <v>1</v>
      </c>
      <c r="AK138">
        <f>INT(Table3[[#This Row],[9M_rising_yoy]])</f>
        <v>1</v>
      </c>
      <c r="AL138">
        <f>INT(Table3[[#This Row],[12M_rising_yoy]])</f>
        <v>1</v>
      </c>
      <c r="AM138" s="17"/>
    </row>
    <row r="139" spans="1:39" hidden="1" x14ac:dyDescent="0.2">
      <c r="A139" s="11">
        <v>36889</v>
      </c>
      <c r="B139" t="s">
        <v>221</v>
      </c>
      <c r="C139" t="s">
        <v>14</v>
      </c>
      <c r="D139" t="s">
        <v>12</v>
      </c>
      <c r="E139" t="s">
        <v>13</v>
      </c>
      <c r="F139" t="b">
        <v>1</v>
      </c>
      <c r="G139" t="b">
        <v>1</v>
      </c>
      <c r="H139" t="b">
        <v>1</v>
      </c>
      <c r="I139" t="b">
        <v>1</v>
      </c>
      <c r="L139" s="11">
        <v>36889</v>
      </c>
      <c r="M139" t="s">
        <v>221</v>
      </c>
      <c r="N139" t="s">
        <v>64</v>
      </c>
      <c r="O139">
        <v>-2.8031657137657699E-2</v>
      </c>
      <c r="P139">
        <v>2.07908285593769E-2</v>
      </c>
      <c r="Q139">
        <v>1.00439665664049E-2</v>
      </c>
      <c r="R139">
        <v>-1.6455798458781899E-2</v>
      </c>
      <c r="S139">
        <v>-1.8137736702939802E-2</v>
      </c>
      <c r="T139">
        <v>-1.43593366665435E-2</v>
      </c>
      <c r="U139">
        <v>-4.8264040863563703E-3</v>
      </c>
      <c r="V139">
        <v>5.44372810068138E-3</v>
      </c>
      <c r="W139">
        <v>-9.9572861284957792E-4</v>
      </c>
      <c r="X139">
        <v>5.3166438413221303E-3</v>
      </c>
      <c r="Y139">
        <v>7.5099941486294003E-3</v>
      </c>
      <c r="Z139">
        <v>2.15406811408798E-2</v>
      </c>
      <c r="AA139" t="b">
        <v>1</v>
      </c>
      <c r="AB139" t="b">
        <v>1</v>
      </c>
      <c r="AC139" t="b">
        <v>1</v>
      </c>
      <c r="AD139" t="b">
        <v>1</v>
      </c>
      <c r="AE139" t="b">
        <v>0</v>
      </c>
      <c r="AF139" t="b">
        <v>0</v>
      </c>
      <c r="AG139" t="b">
        <v>0</v>
      </c>
      <c r="AH139" t="b">
        <v>1</v>
      </c>
      <c r="AI139">
        <f>INT(Table3[[#This Row],[3M_rising_yoy]])</f>
        <v>0</v>
      </c>
      <c r="AJ139">
        <f>INT(Table3[[#This Row],[6M_rising_yoy]])</f>
        <v>0</v>
      </c>
      <c r="AK139">
        <f>INT(Table3[[#This Row],[9M_rising_yoy]])</f>
        <v>0</v>
      </c>
      <c r="AL139">
        <f>INT(Table3[[#This Row],[12M_rising_yoy]])</f>
        <v>1</v>
      </c>
      <c r="AM139" s="17"/>
    </row>
    <row r="140" spans="1:39" hidden="1" x14ac:dyDescent="0.2">
      <c r="A140" s="11">
        <v>36922</v>
      </c>
      <c r="B140" t="s">
        <v>222</v>
      </c>
      <c r="C140" t="s">
        <v>14</v>
      </c>
      <c r="D140" t="s">
        <v>12</v>
      </c>
      <c r="E140" t="s">
        <v>12</v>
      </c>
      <c r="F140" t="b">
        <v>1</v>
      </c>
      <c r="G140" t="b">
        <v>1</v>
      </c>
      <c r="H140" t="b">
        <v>1</v>
      </c>
      <c r="I140" t="b">
        <v>1</v>
      </c>
      <c r="L140" s="11">
        <v>36922</v>
      </c>
      <c r="M140" t="s">
        <v>222</v>
      </c>
      <c r="N140" t="s">
        <v>64</v>
      </c>
      <c r="O140">
        <v>5.5507190303116698E-3</v>
      </c>
      <c r="P140">
        <v>-1.2017190469855899E-2</v>
      </c>
      <c r="Q140">
        <v>-8.4473601801662301E-3</v>
      </c>
      <c r="R140">
        <v>-9.8993806664782105E-3</v>
      </c>
      <c r="S140">
        <v>-1.80099272030265E-2</v>
      </c>
      <c r="T140">
        <v>-2.4122156469009001E-2</v>
      </c>
      <c r="U140">
        <v>-3.7105486299191699E-2</v>
      </c>
      <c r="V140">
        <v>-2.5702943608117E-2</v>
      </c>
      <c r="W140">
        <v>-3.4049286470872402E-2</v>
      </c>
      <c r="X140">
        <v>-3.5978911965598603E-2</v>
      </c>
      <c r="Y140">
        <v>-2.8071836213685902E-2</v>
      </c>
      <c r="Z140">
        <v>-4.6438756182290299E-2</v>
      </c>
      <c r="AA140" t="b">
        <v>1</v>
      </c>
      <c r="AB140" t="b">
        <v>1</v>
      </c>
      <c r="AC140" t="b">
        <v>1</v>
      </c>
      <c r="AD140" t="b">
        <v>1</v>
      </c>
      <c r="AE140" t="b">
        <v>1</v>
      </c>
      <c r="AF140" t="b">
        <v>1</v>
      </c>
      <c r="AG140" t="b">
        <v>1</v>
      </c>
      <c r="AH140" t="b">
        <v>1</v>
      </c>
      <c r="AI140">
        <f>INT(Table3[[#This Row],[3M_rising_yoy]])</f>
        <v>1</v>
      </c>
      <c r="AJ140">
        <f>INT(Table3[[#This Row],[6M_rising_yoy]])</f>
        <v>1</v>
      </c>
      <c r="AK140">
        <f>INT(Table3[[#This Row],[9M_rising_yoy]])</f>
        <v>1</v>
      </c>
      <c r="AL140">
        <f>INT(Table3[[#This Row],[12M_rising_yoy]])</f>
        <v>1</v>
      </c>
      <c r="AM140" s="17"/>
    </row>
    <row r="141" spans="1:39" hidden="1" x14ac:dyDescent="0.2">
      <c r="A141" s="11">
        <v>36950</v>
      </c>
      <c r="B141" t="s">
        <v>223</v>
      </c>
      <c r="C141" t="s">
        <v>14</v>
      </c>
      <c r="D141" t="s">
        <v>12</v>
      </c>
      <c r="E141" t="s">
        <v>12</v>
      </c>
      <c r="F141" t="b">
        <v>1</v>
      </c>
      <c r="G141" t="b">
        <v>1</v>
      </c>
      <c r="H141" t="b">
        <v>1</v>
      </c>
      <c r="I141" t="b">
        <v>1</v>
      </c>
      <c r="L141" s="11">
        <v>36950</v>
      </c>
      <c r="M141" t="s">
        <v>223</v>
      </c>
      <c r="N141" t="s">
        <v>64</v>
      </c>
      <c r="O141">
        <v>1.0643668051368801E-3</v>
      </c>
      <c r="P141">
        <v>-4.6210055744601002E-3</v>
      </c>
      <c r="Q141">
        <v>1.35848119873549E-3</v>
      </c>
      <c r="R141">
        <v>1.13708786788706E-2</v>
      </c>
      <c r="S141">
        <v>1.80934857371393E-2</v>
      </c>
      <c r="T141">
        <v>2.04259647432882E-2</v>
      </c>
      <c r="U141">
        <v>-4.8387589685001597E-3</v>
      </c>
      <c r="V141">
        <v>-4.78049319563498E-2</v>
      </c>
      <c r="W141">
        <v>-3.3479999484677003E-2</v>
      </c>
      <c r="X141">
        <v>-5.8444689553164203E-2</v>
      </c>
      <c r="Y141">
        <v>-5.2900629216243202E-2</v>
      </c>
      <c r="Z141">
        <v>-7.1478261367979107E-2</v>
      </c>
      <c r="AA141" t="b">
        <v>1</v>
      </c>
      <c r="AB141" t="b">
        <v>1</v>
      </c>
      <c r="AC141" t="b">
        <v>1</v>
      </c>
      <c r="AD141" t="b">
        <v>1</v>
      </c>
      <c r="AE141" t="b">
        <v>1</v>
      </c>
      <c r="AF141" t="b">
        <v>1</v>
      </c>
      <c r="AG141" t="b">
        <v>1</v>
      </c>
      <c r="AH141" t="b">
        <v>1</v>
      </c>
      <c r="AI141">
        <f>INT(Table3[[#This Row],[3M_rising_yoy]])</f>
        <v>1</v>
      </c>
      <c r="AJ141">
        <f>INT(Table3[[#This Row],[6M_rising_yoy]])</f>
        <v>1</v>
      </c>
      <c r="AK141">
        <f>INT(Table3[[#This Row],[9M_rising_yoy]])</f>
        <v>1</v>
      </c>
      <c r="AL141">
        <f>INT(Table3[[#This Row],[12M_rising_yoy]])</f>
        <v>1</v>
      </c>
      <c r="AM141" s="17"/>
    </row>
    <row r="142" spans="1:39" hidden="1" x14ac:dyDescent="0.2">
      <c r="A142" s="11">
        <v>36980</v>
      </c>
      <c r="B142" t="s">
        <v>224</v>
      </c>
      <c r="C142" t="s">
        <v>13</v>
      </c>
      <c r="D142" t="s">
        <v>12</v>
      </c>
      <c r="E142" t="s">
        <v>12</v>
      </c>
      <c r="F142" t="b">
        <v>1</v>
      </c>
      <c r="G142" t="b">
        <v>1</v>
      </c>
      <c r="H142" t="b">
        <v>1</v>
      </c>
      <c r="I142" t="b">
        <v>1</v>
      </c>
      <c r="L142" s="11">
        <v>36980</v>
      </c>
      <c r="M142" t="s">
        <v>224</v>
      </c>
      <c r="N142" t="s">
        <v>64</v>
      </c>
      <c r="O142">
        <v>-1.24619812818211E-2</v>
      </c>
      <c r="P142">
        <v>-4.6426508573500898E-2</v>
      </c>
      <c r="Q142">
        <v>-4.90088775420887E-2</v>
      </c>
      <c r="R142">
        <v>-7.4563484078327101E-3</v>
      </c>
      <c r="S142">
        <v>-2.7060757288057E-2</v>
      </c>
      <c r="T142">
        <v>-1.9161808562466E-2</v>
      </c>
      <c r="U142">
        <v>7.50092870860696E-3</v>
      </c>
      <c r="V142">
        <v>5.3659069018627799E-3</v>
      </c>
      <c r="W142">
        <v>2.0557094768997902E-2</v>
      </c>
      <c r="X142">
        <v>1.7262985142120602E-2</v>
      </c>
      <c r="Y142">
        <v>2.77229134424705E-2</v>
      </c>
      <c r="Z142">
        <v>6.7750047089551096E-2</v>
      </c>
      <c r="AA142" t="b">
        <v>1</v>
      </c>
      <c r="AB142" t="b">
        <v>1</v>
      </c>
      <c r="AC142" t="b">
        <v>1</v>
      </c>
      <c r="AD142" t="b">
        <v>1</v>
      </c>
      <c r="AE142" t="b">
        <v>0</v>
      </c>
      <c r="AF142" t="b">
        <v>0</v>
      </c>
      <c r="AG142" t="b">
        <v>0</v>
      </c>
      <c r="AH142" t="b">
        <v>0</v>
      </c>
      <c r="AI142">
        <f>INT(Table3[[#This Row],[3M_rising_yoy]])</f>
        <v>0</v>
      </c>
      <c r="AJ142">
        <f>INT(Table3[[#This Row],[6M_rising_yoy]])</f>
        <v>0</v>
      </c>
      <c r="AK142">
        <f>INT(Table3[[#This Row],[9M_rising_yoy]])</f>
        <v>0</v>
      </c>
      <c r="AL142">
        <f>INT(Table3[[#This Row],[12M_rising_yoy]])</f>
        <v>0</v>
      </c>
      <c r="AM142" s="17"/>
    </row>
    <row r="143" spans="1:39" hidden="1" x14ac:dyDescent="0.2">
      <c r="A143" s="11">
        <v>37011</v>
      </c>
      <c r="B143" t="s">
        <v>225</v>
      </c>
      <c r="C143" t="s">
        <v>14</v>
      </c>
      <c r="D143" t="s">
        <v>12</v>
      </c>
      <c r="E143" t="s">
        <v>12</v>
      </c>
      <c r="F143" t="b">
        <v>1</v>
      </c>
      <c r="G143" t="b">
        <v>1</v>
      </c>
      <c r="H143" t="b">
        <v>1</v>
      </c>
      <c r="I143" t="b">
        <v>1</v>
      </c>
      <c r="L143" s="11">
        <v>37011</v>
      </c>
      <c r="M143" t="s">
        <v>225</v>
      </c>
      <c r="N143" t="s">
        <v>64</v>
      </c>
      <c r="O143">
        <v>1.3595086802441401E-2</v>
      </c>
      <c r="P143">
        <v>1.44770679592485E-2</v>
      </c>
      <c r="Q143">
        <v>-4.8989224121920305E-4</v>
      </c>
      <c r="R143">
        <v>1.39718657563121E-2</v>
      </c>
      <c r="S143">
        <v>1.15159037865752E-2</v>
      </c>
      <c r="T143">
        <v>9.7508801237957601E-3</v>
      </c>
      <c r="U143">
        <v>5.3417703516356304E-3</v>
      </c>
      <c r="V143">
        <v>5.19676352185372E-3</v>
      </c>
      <c r="W143">
        <v>-2.3260793655679401E-3</v>
      </c>
      <c r="X143">
        <v>3.5358847459709898E-4</v>
      </c>
      <c r="Y143">
        <v>7.7685452193110196E-4</v>
      </c>
      <c r="Z143">
        <v>2.9410303789971701E-2</v>
      </c>
      <c r="AA143" t="b">
        <v>1</v>
      </c>
      <c r="AB143" t="b">
        <v>1</v>
      </c>
      <c r="AC143" t="b">
        <v>1</v>
      </c>
      <c r="AD143" t="b">
        <v>1</v>
      </c>
      <c r="AE143" t="b">
        <v>0</v>
      </c>
      <c r="AF143" t="b">
        <v>0</v>
      </c>
      <c r="AG143" t="b">
        <v>0</v>
      </c>
      <c r="AH143" t="b">
        <v>1</v>
      </c>
      <c r="AI143">
        <f>INT(Table3[[#This Row],[3M_rising_yoy]])</f>
        <v>0</v>
      </c>
      <c r="AJ143">
        <f>INT(Table3[[#This Row],[6M_rising_yoy]])</f>
        <v>0</v>
      </c>
      <c r="AK143">
        <f>INT(Table3[[#This Row],[9M_rising_yoy]])</f>
        <v>0</v>
      </c>
      <c r="AL143">
        <f>INT(Table3[[#This Row],[12M_rising_yoy]])</f>
        <v>1</v>
      </c>
      <c r="AM143" s="17"/>
    </row>
    <row r="144" spans="1:39" hidden="1" x14ac:dyDescent="0.2">
      <c r="A144" s="11">
        <v>37042</v>
      </c>
      <c r="B144" t="s">
        <v>226</v>
      </c>
      <c r="C144" t="s">
        <v>14</v>
      </c>
      <c r="D144" t="s">
        <v>12</v>
      </c>
      <c r="E144" t="s">
        <v>12</v>
      </c>
      <c r="F144" t="b">
        <v>1</v>
      </c>
      <c r="G144" t="b">
        <v>1</v>
      </c>
      <c r="H144" t="b">
        <v>1</v>
      </c>
      <c r="I144" t="b">
        <v>1</v>
      </c>
      <c r="L144" s="11">
        <v>37042</v>
      </c>
      <c r="M144" t="s">
        <v>226</v>
      </c>
      <c r="N144" t="s">
        <v>64</v>
      </c>
      <c r="O144">
        <v>3.8619833501800601E-3</v>
      </c>
      <c r="P144">
        <v>9.0083512671865693E-3</v>
      </c>
      <c r="Q144">
        <v>2.2125257147074199E-2</v>
      </c>
      <c r="R144">
        <v>1.14759616081561E-2</v>
      </c>
      <c r="S144">
        <v>1.7019531975851699E-2</v>
      </c>
      <c r="T144">
        <v>7.4668525725249896E-3</v>
      </c>
      <c r="U144">
        <v>-9.4606401891383896E-4</v>
      </c>
      <c r="V144">
        <v>2.25011102955141E-4</v>
      </c>
      <c r="W144">
        <v>-1.08958404442762E-2</v>
      </c>
      <c r="X144">
        <v>-2.8188300845933101E-2</v>
      </c>
      <c r="Y144">
        <v>-3.2574870816953302E-2</v>
      </c>
      <c r="Z144">
        <v>-3.7283630751956599E-2</v>
      </c>
      <c r="AA144" t="b">
        <v>1</v>
      </c>
      <c r="AB144" t="b">
        <v>1</v>
      </c>
      <c r="AC144" t="b">
        <v>1</v>
      </c>
      <c r="AD144" t="b">
        <v>1</v>
      </c>
      <c r="AE144" t="b">
        <v>1</v>
      </c>
      <c r="AF144" t="b">
        <v>1</v>
      </c>
      <c r="AG144" t="b">
        <v>1</v>
      </c>
      <c r="AH144" t="b">
        <v>1</v>
      </c>
      <c r="AI144">
        <f>INT(Table3[[#This Row],[3M_rising_yoy]])</f>
        <v>1</v>
      </c>
      <c r="AJ144">
        <f>INT(Table3[[#This Row],[6M_rising_yoy]])</f>
        <v>1</v>
      </c>
      <c r="AK144">
        <f>INT(Table3[[#This Row],[9M_rising_yoy]])</f>
        <v>1</v>
      </c>
      <c r="AL144">
        <f>INT(Table3[[#This Row],[12M_rising_yoy]])</f>
        <v>1</v>
      </c>
      <c r="AM144" s="17"/>
    </row>
    <row r="145" spans="1:39" hidden="1" x14ac:dyDescent="0.2">
      <c r="A145" s="11">
        <v>37071</v>
      </c>
      <c r="B145" t="s">
        <v>227</v>
      </c>
      <c r="C145" t="s">
        <v>14</v>
      </c>
      <c r="D145" t="s">
        <v>12</v>
      </c>
      <c r="E145" t="s">
        <v>12</v>
      </c>
      <c r="F145" t="b">
        <v>1</v>
      </c>
      <c r="G145" t="b">
        <v>1</v>
      </c>
      <c r="H145" t="b">
        <v>1</v>
      </c>
      <c r="I145" t="b">
        <v>1</v>
      </c>
      <c r="L145" s="11">
        <v>37071</v>
      </c>
      <c r="M145" t="s">
        <v>227</v>
      </c>
      <c r="N145" t="s">
        <v>64</v>
      </c>
      <c r="O145">
        <v>1.0038960814422E-2</v>
      </c>
      <c r="P145">
        <v>8.3580429147076495E-3</v>
      </c>
      <c r="Q145">
        <v>-3.8734429992101E-3</v>
      </c>
      <c r="R145">
        <v>-2.7078333335134298E-2</v>
      </c>
      <c r="S145">
        <v>-2.03697360217069E-2</v>
      </c>
      <c r="T145">
        <v>-3.4426101962682802E-2</v>
      </c>
      <c r="U145">
        <v>-3.54540979904195E-2</v>
      </c>
      <c r="V145">
        <v>-1.25945924918172E-2</v>
      </c>
      <c r="W145">
        <v>-6.4247523008547002E-3</v>
      </c>
      <c r="X145">
        <v>-1.7236418825242999E-2</v>
      </c>
      <c r="Y145">
        <v>-7.4369176274047197E-3</v>
      </c>
      <c r="Z145">
        <v>-1.2865767540470901E-2</v>
      </c>
      <c r="AA145" t="b">
        <v>1</v>
      </c>
      <c r="AB145" t="b">
        <v>1</v>
      </c>
      <c r="AC145" t="b">
        <v>1</v>
      </c>
      <c r="AD145" t="b">
        <v>1</v>
      </c>
      <c r="AE145" t="b">
        <v>1</v>
      </c>
      <c r="AF145" t="b">
        <v>0</v>
      </c>
      <c r="AG145" t="b">
        <v>0</v>
      </c>
      <c r="AH145" t="b">
        <v>0</v>
      </c>
      <c r="AI145">
        <f>INT(Table3[[#This Row],[3M_rising_yoy]])</f>
        <v>1</v>
      </c>
      <c r="AJ145">
        <f>INT(Table3[[#This Row],[6M_rising_yoy]])</f>
        <v>0</v>
      </c>
      <c r="AK145">
        <f>INT(Table3[[#This Row],[9M_rising_yoy]])</f>
        <v>0</v>
      </c>
      <c r="AL145">
        <f>INT(Table3[[#This Row],[12M_rising_yoy]])</f>
        <v>0</v>
      </c>
      <c r="AM145" s="17"/>
    </row>
    <row r="146" spans="1:39" hidden="1" x14ac:dyDescent="0.2">
      <c r="A146" s="11">
        <v>37103</v>
      </c>
      <c r="B146" t="s">
        <v>228</v>
      </c>
      <c r="C146" t="s">
        <v>13</v>
      </c>
      <c r="D146" t="s">
        <v>12</v>
      </c>
      <c r="E146" t="s">
        <v>12</v>
      </c>
      <c r="F146" t="b">
        <v>1</v>
      </c>
      <c r="G146" t="b">
        <v>1</v>
      </c>
      <c r="H146" t="b">
        <v>1</v>
      </c>
      <c r="I146" t="b">
        <v>1</v>
      </c>
      <c r="L146" s="11">
        <v>37103</v>
      </c>
      <c r="M146" t="s">
        <v>228</v>
      </c>
      <c r="N146" t="s">
        <v>64</v>
      </c>
      <c r="O146">
        <v>4.0030645052155896E-3</v>
      </c>
      <c r="P146">
        <v>8.0880346786744699E-3</v>
      </c>
      <c r="Q146">
        <v>2.9399005563690499E-3</v>
      </c>
      <c r="R146">
        <v>-8.4902782719159502E-3</v>
      </c>
      <c r="S146">
        <v>-5.2077762911192302E-3</v>
      </c>
      <c r="T146">
        <v>-2.2304916086251399E-2</v>
      </c>
      <c r="U146">
        <v>-2.22012925925845E-2</v>
      </c>
      <c r="V146">
        <v>-1.6634053550264202E-2</v>
      </c>
      <c r="W146">
        <v>-1.55993737845111E-2</v>
      </c>
      <c r="X146">
        <v>-1.93408694551335E-2</v>
      </c>
      <c r="Y146">
        <v>-2.6350324894303001E-2</v>
      </c>
      <c r="Z146">
        <v>-2.33096110653957E-2</v>
      </c>
      <c r="AA146" t="b">
        <v>1</v>
      </c>
      <c r="AB146" t="b">
        <v>1</v>
      </c>
      <c r="AC146" t="b">
        <v>1</v>
      </c>
      <c r="AD146" t="b">
        <v>1</v>
      </c>
      <c r="AE146" t="b">
        <v>0</v>
      </c>
      <c r="AF146" t="b">
        <v>0</v>
      </c>
      <c r="AG146" t="b">
        <v>0</v>
      </c>
      <c r="AH146" t="b">
        <v>0</v>
      </c>
      <c r="AI146">
        <f>INT(Table3[[#This Row],[3M_rising_yoy]])</f>
        <v>0</v>
      </c>
      <c r="AJ146">
        <f>INT(Table3[[#This Row],[6M_rising_yoy]])</f>
        <v>0</v>
      </c>
      <c r="AK146">
        <f>INT(Table3[[#This Row],[9M_rising_yoy]])</f>
        <v>0</v>
      </c>
      <c r="AL146">
        <f>INT(Table3[[#This Row],[12M_rising_yoy]])</f>
        <v>0</v>
      </c>
      <c r="AM146" s="17"/>
    </row>
    <row r="147" spans="1:39" hidden="1" x14ac:dyDescent="0.2">
      <c r="A147" s="11">
        <v>37134</v>
      </c>
      <c r="B147" t="s">
        <v>229</v>
      </c>
      <c r="C147" t="s">
        <v>13</v>
      </c>
      <c r="D147" t="s">
        <v>12</v>
      </c>
      <c r="E147" t="s">
        <v>12</v>
      </c>
      <c r="F147" t="b">
        <v>0</v>
      </c>
      <c r="G147" t="b">
        <v>1</v>
      </c>
      <c r="H147" t="b">
        <v>1</v>
      </c>
      <c r="I147" t="b">
        <v>1</v>
      </c>
      <c r="L147" s="11">
        <v>37134</v>
      </c>
      <c r="M147" t="s">
        <v>229</v>
      </c>
      <c r="N147" t="s">
        <v>64</v>
      </c>
      <c r="O147">
        <v>-5.58800128437564E-4</v>
      </c>
      <c r="P147">
        <v>-1.41776723039332E-3</v>
      </c>
      <c r="Q147">
        <v>-2.3738250906409301E-2</v>
      </c>
      <c r="R147">
        <v>-4.1924213209186198E-2</v>
      </c>
      <c r="S147">
        <v>-3.5948524143634898E-2</v>
      </c>
      <c r="T147">
        <v>-3.2049795030023899E-2</v>
      </c>
      <c r="U147">
        <v>-8.3088360448581394E-2</v>
      </c>
      <c r="V147">
        <v>-8.8401778660313901E-2</v>
      </c>
      <c r="W147">
        <v>-0.103041038090499</v>
      </c>
      <c r="X147">
        <v>-0.13089014744476499</v>
      </c>
      <c r="Y147">
        <v>-0.147432657002491</v>
      </c>
      <c r="Z147">
        <v>-0.11419541513211701</v>
      </c>
      <c r="AA147" t="b">
        <v>0</v>
      </c>
      <c r="AB147" t="b">
        <v>1</v>
      </c>
      <c r="AC147" t="b">
        <v>1</v>
      </c>
      <c r="AD147" t="b">
        <v>1</v>
      </c>
      <c r="AE147" t="b">
        <v>0</v>
      </c>
      <c r="AF147" t="b">
        <v>0</v>
      </c>
      <c r="AG147" t="b">
        <v>0</v>
      </c>
      <c r="AH147" t="b">
        <v>0</v>
      </c>
      <c r="AI147">
        <f>INT(Table3[[#This Row],[3M_rising_yoy]])</f>
        <v>0</v>
      </c>
      <c r="AJ147">
        <f>INT(Table3[[#This Row],[6M_rising_yoy]])</f>
        <v>0</v>
      </c>
      <c r="AK147">
        <f>INT(Table3[[#This Row],[9M_rising_yoy]])</f>
        <v>0</v>
      </c>
      <c r="AL147">
        <f>INT(Table3[[#This Row],[12M_rising_yoy]])</f>
        <v>0</v>
      </c>
      <c r="AM147" s="17"/>
    </row>
    <row r="148" spans="1:39" hidden="1" x14ac:dyDescent="0.2">
      <c r="A148" s="11">
        <v>37162</v>
      </c>
      <c r="B148" t="s">
        <v>230</v>
      </c>
      <c r="C148" t="s">
        <v>13</v>
      </c>
      <c r="D148" t="s">
        <v>12</v>
      </c>
      <c r="E148" t="s">
        <v>12</v>
      </c>
      <c r="F148" t="b">
        <v>1</v>
      </c>
      <c r="G148" t="b">
        <v>1</v>
      </c>
      <c r="H148" t="b">
        <v>1</v>
      </c>
      <c r="I148" t="b">
        <v>1</v>
      </c>
      <c r="L148" s="11">
        <v>37162</v>
      </c>
      <c r="M148" t="s">
        <v>230</v>
      </c>
      <c r="N148" t="s">
        <v>64</v>
      </c>
      <c r="O148">
        <v>-2.2955014339839301E-3</v>
      </c>
      <c r="P148">
        <v>9.9819388130986102E-3</v>
      </c>
      <c r="Q148">
        <v>3.0312948486070201E-2</v>
      </c>
      <c r="R148">
        <v>2.7771837454257198E-2</v>
      </c>
      <c r="S148">
        <v>2.9685705204776699E-2</v>
      </c>
      <c r="T148">
        <v>2.1093580454731999E-2</v>
      </c>
      <c r="U148">
        <v>1.5681430324923501E-2</v>
      </c>
      <c r="V148">
        <v>3.9024854222138701E-2</v>
      </c>
      <c r="W148">
        <v>5.4890689638947797E-2</v>
      </c>
      <c r="X148">
        <v>4.9341185579091201E-2</v>
      </c>
      <c r="Y148">
        <v>4.7738089802620003E-2</v>
      </c>
      <c r="Z148">
        <v>5.5007272665789003E-2</v>
      </c>
      <c r="AA148" t="b">
        <v>1</v>
      </c>
      <c r="AB148" t="b">
        <v>1</v>
      </c>
      <c r="AC148" t="b">
        <v>1</v>
      </c>
      <c r="AD148" t="b">
        <v>1</v>
      </c>
      <c r="AE148" t="b">
        <v>0</v>
      </c>
      <c r="AF148" t="b">
        <v>0</v>
      </c>
      <c r="AG148" t="b">
        <v>0</v>
      </c>
      <c r="AH148" t="b">
        <v>0</v>
      </c>
      <c r="AI148">
        <f>INT(Table3[[#This Row],[3M_rising_yoy]])</f>
        <v>0</v>
      </c>
      <c r="AJ148">
        <f>INT(Table3[[#This Row],[6M_rising_yoy]])</f>
        <v>0</v>
      </c>
      <c r="AK148">
        <f>INT(Table3[[#This Row],[9M_rising_yoy]])</f>
        <v>0</v>
      </c>
      <c r="AL148">
        <f>INT(Table3[[#This Row],[12M_rising_yoy]])</f>
        <v>0</v>
      </c>
      <c r="AM148" s="17"/>
    </row>
    <row r="149" spans="1:39" hidden="1" x14ac:dyDescent="0.2">
      <c r="A149" s="11">
        <v>37195</v>
      </c>
      <c r="B149" t="s">
        <v>231</v>
      </c>
      <c r="C149" t="s">
        <v>13</v>
      </c>
      <c r="D149" t="s">
        <v>12</v>
      </c>
      <c r="E149" t="s">
        <v>12</v>
      </c>
      <c r="F149" t="b">
        <v>1</v>
      </c>
      <c r="G149" t="b">
        <v>1</v>
      </c>
      <c r="H149" t="b">
        <v>1</v>
      </c>
      <c r="I149" t="b">
        <v>1</v>
      </c>
      <c r="L149" s="11">
        <v>37195</v>
      </c>
      <c r="M149" t="s">
        <v>231</v>
      </c>
      <c r="N149" t="s">
        <v>64</v>
      </c>
      <c r="O149">
        <v>2.30655152603387E-2</v>
      </c>
      <c r="P149">
        <v>2.6011040749232401E-2</v>
      </c>
      <c r="Q149">
        <v>4.0798324406133402E-2</v>
      </c>
      <c r="R149">
        <v>5.5923659933489502E-2</v>
      </c>
      <c r="S149">
        <v>5.3393055830447102E-2</v>
      </c>
      <c r="T149">
        <v>5.6035080338586202E-2</v>
      </c>
      <c r="U149">
        <v>5.7721145113425999E-2</v>
      </c>
      <c r="V149">
        <v>5.5851730698185803E-2</v>
      </c>
      <c r="W149">
        <v>7.5611359661401395E-2</v>
      </c>
      <c r="X149">
        <v>7.7867576258194598E-2</v>
      </c>
      <c r="Y149">
        <v>7.8845441006996905E-2</v>
      </c>
      <c r="Z149">
        <v>7.5542568591439194E-2</v>
      </c>
      <c r="AA149" t="b">
        <v>1</v>
      </c>
      <c r="AB149" t="b">
        <v>1</v>
      </c>
      <c r="AC149" t="b">
        <v>1</v>
      </c>
      <c r="AD149" t="b">
        <v>1</v>
      </c>
      <c r="AE149" t="b">
        <v>0</v>
      </c>
      <c r="AF149" t="b">
        <v>0</v>
      </c>
      <c r="AG149" t="b">
        <v>0</v>
      </c>
      <c r="AH149" t="b">
        <v>0</v>
      </c>
      <c r="AI149">
        <f>INT(Table3[[#This Row],[3M_rising_yoy]])</f>
        <v>0</v>
      </c>
      <c r="AJ149">
        <f>INT(Table3[[#This Row],[6M_rising_yoy]])</f>
        <v>0</v>
      </c>
      <c r="AK149">
        <f>INT(Table3[[#This Row],[9M_rising_yoy]])</f>
        <v>0</v>
      </c>
      <c r="AL149">
        <f>INT(Table3[[#This Row],[12M_rising_yoy]])</f>
        <v>0</v>
      </c>
      <c r="AM149" s="17"/>
    </row>
    <row r="150" spans="1:39" hidden="1" x14ac:dyDescent="0.2">
      <c r="A150" s="11">
        <v>37225</v>
      </c>
      <c r="B150" t="s">
        <v>232</v>
      </c>
      <c r="C150" t="s">
        <v>13</v>
      </c>
      <c r="D150" t="s">
        <v>12</v>
      </c>
      <c r="E150" t="s">
        <v>12</v>
      </c>
      <c r="F150" t="b">
        <v>0</v>
      </c>
      <c r="G150" t="b">
        <v>0</v>
      </c>
      <c r="H150" t="b">
        <v>1</v>
      </c>
      <c r="I150" t="b">
        <v>1</v>
      </c>
      <c r="L150" s="11">
        <v>37225</v>
      </c>
      <c r="M150" t="s">
        <v>232</v>
      </c>
      <c r="N150" t="s">
        <v>64</v>
      </c>
      <c r="O150">
        <v>-8.3750398625569399E-3</v>
      </c>
      <c r="P150">
        <v>4.7015524891362804E-3</v>
      </c>
      <c r="Q150">
        <v>2.7469215400130101E-2</v>
      </c>
      <c r="R150">
        <v>2.4652583623210499E-2</v>
      </c>
      <c r="S150">
        <v>1.6935688966237501E-2</v>
      </c>
      <c r="T150">
        <v>8.1535900310281096E-4</v>
      </c>
      <c r="U150">
        <v>-1.9675098987987898E-3</v>
      </c>
      <c r="V150">
        <v>-1.5399333867133201E-3</v>
      </c>
      <c r="W150">
        <v>-1.7035505876226299E-2</v>
      </c>
      <c r="X150">
        <v>-1.37759744362515E-2</v>
      </c>
      <c r="Y150">
        <v>-3.8531520399687201E-3</v>
      </c>
      <c r="Z150">
        <v>3.6826062353911798E-3</v>
      </c>
      <c r="AA150" t="b">
        <v>0</v>
      </c>
      <c r="AB150" t="b">
        <v>0</v>
      </c>
      <c r="AC150" t="b">
        <v>1</v>
      </c>
      <c r="AD150" t="b">
        <v>1</v>
      </c>
      <c r="AE150" t="b">
        <v>0</v>
      </c>
      <c r="AF150" t="b">
        <v>0</v>
      </c>
      <c r="AG150" t="b">
        <v>0</v>
      </c>
      <c r="AH150" t="b">
        <v>0</v>
      </c>
      <c r="AI150">
        <f>INT(Table3[[#This Row],[3M_rising_yoy]])</f>
        <v>0</v>
      </c>
      <c r="AJ150">
        <f>INT(Table3[[#This Row],[6M_rising_yoy]])</f>
        <v>0</v>
      </c>
      <c r="AK150">
        <f>INT(Table3[[#This Row],[9M_rising_yoy]])</f>
        <v>0</v>
      </c>
      <c r="AL150">
        <f>INT(Table3[[#This Row],[12M_rising_yoy]])</f>
        <v>0</v>
      </c>
      <c r="AM150" s="17"/>
    </row>
    <row r="151" spans="1:39" hidden="1" x14ac:dyDescent="0.2">
      <c r="A151" s="11">
        <v>37256</v>
      </c>
      <c r="B151" t="s">
        <v>233</v>
      </c>
      <c r="C151" t="s">
        <v>13</v>
      </c>
      <c r="D151" t="s">
        <v>12</v>
      </c>
      <c r="E151" t="s">
        <v>12</v>
      </c>
      <c r="F151" t="b">
        <v>0</v>
      </c>
      <c r="G151" t="b">
        <v>0</v>
      </c>
      <c r="H151" t="b">
        <v>1</v>
      </c>
      <c r="I151" t="b">
        <v>1</v>
      </c>
      <c r="L151" s="11">
        <v>37256</v>
      </c>
      <c r="M151" t="s">
        <v>233</v>
      </c>
      <c r="N151" t="s">
        <v>64</v>
      </c>
      <c r="O151">
        <v>5.8848876521058104E-3</v>
      </c>
      <c r="P151">
        <v>1.51329360471095E-2</v>
      </c>
      <c r="Q151">
        <v>2.144014258433E-2</v>
      </c>
      <c r="R151">
        <v>1.4806563618722599E-2</v>
      </c>
      <c r="S151">
        <v>1.1428870735092E-2</v>
      </c>
      <c r="T151">
        <v>6.6205915799917303E-3</v>
      </c>
      <c r="U151">
        <v>7.8675808451167395E-3</v>
      </c>
      <c r="V151">
        <v>-1.6260264003798901E-3</v>
      </c>
      <c r="W151">
        <v>-7.8920108612304807E-3</v>
      </c>
      <c r="X151">
        <v>-1.1100495846367801E-3</v>
      </c>
      <c r="Y151">
        <v>-1.72567740873165E-2</v>
      </c>
      <c r="Z151">
        <v>-7.3866470852744703E-3</v>
      </c>
      <c r="AA151" t="b">
        <v>0</v>
      </c>
      <c r="AB151" t="b">
        <v>0</v>
      </c>
      <c r="AC151" t="b">
        <v>1</v>
      </c>
      <c r="AD151" t="b">
        <v>1</v>
      </c>
      <c r="AE151" t="b">
        <v>0</v>
      </c>
      <c r="AF151" t="b">
        <v>0</v>
      </c>
      <c r="AG151" t="b">
        <v>0</v>
      </c>
      <c r="AH151" t="b">
        <v>0</v>
      </c>
      <c r="AI151">
        <f>INT(Table3[[#This Row],[3M_rising_yoy]])</f>
        <v>0</v>
      </c>
      <c r="AJ151">
        <f>INT(Table3[[#This Row],[6M_rising_yoy]])</f>
        <v>0</v>
      </c>
      <c r="AK151">
        <f>INT(Table3[[#This Row],[9M_rising_yoy]])</f>
        <v>0</v>
      </c>
      <c r="AL151">
        <f>INT(Table3[[#This Row],[12M_rising_yoy]])</f>
        <v>0</v>
      </c>
      <c r="AM151" s="17"/>
    </row>
    <row r="152" spans="1:39" hidden="1" x14ac:dyDescent="0.2">
      <c r="A152" s="11">
        <v>37287</v>
      </c>
      <c r="B152" t="s">
        <v>234</v>
      </c>
      <c r="C152" t="s">
        <v>13</v>
      </c>
      <c r="D152" t="s">
        <v>12</v>
      </c>
      <c r="E152" t="s">
        <v>12</v>
      </c>
      <c r="F152" t="b">
        <v>0</v>
      </c>
      <c r="G152" t="b">
        <v>0</v>
      </c>
      <c r="H152" t="b">
        <v>1</v>
      </c>
      <c r="I152" t="b">
        <v>1</v>
      </c>
      <c r="L152" s="11">
        <v>37287</v>
      </c>
      <c r="M152" t="s">
        <v>234</v>
      </c>
      <c r="N152" t="s">
        <v>64</v>
      </c>
      <c r="O152">
        <v>-7.0866202992362296E-3</v>
      </c>
      <c r="P152">
        <v>-3.1639117619190103E-2</v>
      </c>
      <c r="Q152">
        <v>-3.5520249444018201E-2</v>
      </c>
      <c r="R152">
        <v>-4.1178102072135403E-2</v>
      </c>
      <c r="S152">
        <v>-4.3943670492738299E-2</v>
      </c>
      <c r="T152">
        <v>-2.9728858987769401E-2</v>
      </c>
      <c r="U152">
        <v>-1.5768814434905E-2</v>
      </c>
      <c r="V152">
        <v>-1.9694304042642899E-2</v>
      </c>
      <c r="W152">
        <v>-9.6148978052419398E-3</v>
      </c>
      <c r="X152">
        <v>-1.1332600694489599E-2</v>
      </c>
      <c r="Y152">
        <v>-2.2184813567257499E-2</v>
      </c>
      <c r="Z152">
        <v>-4.062447165468E-2</v>
      </c>
      <c r="AA152" t="b">
        <v>0</v>
      </c>
      <c r="AB152" t="b">
        <v>0</v>
      </c>
      <c r="AC152" t="b">
        <v>1</v>
      </c>
      <c r="AD152" t="b">
        <v>1</v>
      </c>
      <c r="AE152" t="b">
        <v>0</v>
      </c>
      <c r="AF152" t="b">
        <v>0</v>
      </c>
      <c r="AG152" t="b">
        <v>0</v>
      </c>
      <c r="AH152" t="b">
        <v>0</v>
      </c>
      <c r="AI152">
        <f>INT(Table3[[#This Row],[3M_rising_yoy]])</f>
        <v>0</v>
      </c>
      <c r="AJ152">
        <f>INT(Table3[[#This Row],[6M_rising_yoy]])</f>
        <v>0</v>
      </c>
      <c r="AK152">
        <f>INT(Table3[[#This Row],[9M_rising_yoy]])</f>
        <v>0</v>
      </c>
      <c r="AL152">
        <f>INT(Table3[[#This Row],[12M_rising_yoy]])</f>
        <v>0</v>
      </c>
      <c r="AM152" s="17"/>
    </row>
    <row r="153" spans="1:39" hidden="1" x14ac:dyDescent="0.2">
      <c r="A153" s="11">
        <v>37315</v>
      </c>
      <c r="B153" t="s">
        <v>235</v>
      </c>
      <c r="C153" t="s">
        <v>13</v>
      </c>
      <c r="D153" t="s">
        <v>13</v>
      </c>
      <c r="E153" t="s">
        <v>12</v>
      </c>
      <c r="F153" t="b">
        <v>1</v>
      </c>
      <c r="G153" t="b">
        <v>1</v>
      </c>
      <c r="H153" t="b">
        <v>1</v>
      </c>
      <c r="I153" t="b">
        <v>1</v>
      </c>
      <c r="L153" s="11">
        <v>37315</v>
      </c>
      <c r="M153" t="s">
        <v>235</v>
      </c>
      <c r="N153" t="s">
        <v>64</v>
      </c>
      <c r="O153">
        <v>2.2649147729374999E-2</v>
      </c>
      <c r="P153">
        <v>4.2606278885480998E-2</v>
      </c>
      <c r="Q153">
        <v>3.5651621523936798E-2</v>
      </c>
      <c r="R153">
        <v>5.0884447419062798E-2</v>
      </c>
      <c r="S153">
        <v>4.6195042287174998E-2</v>
      </c>
      <c r="T153">
        <v>5.2314967892769203E-2</v>
      </c>
      <c r="U153">
        <v>5.5896449333685899E-2</v>
      </c>
      <c r="V153">
        <v>5.3494586335785597E-2</v>
      </c>
      <c r="W153">
        <v>4.33777523073604E-2</v>
      </c>
      <c r="X153">
        <v>4.24477926334383E-2</v>
      </c>
      <c r="Y153">
        <v>5.4311083588325301E-2</v>
      </c>
      <c r="Z153">
        <v>5.3778671610506402E-2</v>
      </c>
      <c r="AA153" t="b">
        <v>1</v>
      </c>
      <c r="AB153" t="b">
        <v>1</v>
      </c>
      <c r="AC153" t="b">
        <v>1</v>
      </c>
      <c r="AD153" t="b">
        <v>1</v>
      </c>
      <c r="AE153" t="b">
        <v>0</v>
      </c>
      <c r="AF153" t="b">
        <v>0</v>
      </c>
      <c r="AG153" t="b">
        <v>0</v>
      </c>
      <c r="AH153" t="b">
        <v>0</v>
      </c>
      <c r="AI153">
        <f>INT(Table3[[#This Row],[3M_rising_yoy]])</f>
        <v>0</v>
      </c>
      <c r="AJ153">
        <f>INT(Table3[[#This Row],[6M_rising_yoy]])</f>
        <v>0</v>
      </c>
      <c r="AK153">
        <f>INT(Table3[[#This Row],[9M_rising_yoy]])</f>
        <v>0</v>
      </c>
      <c r="AL153">
        <f>INT(Table3[[#This Row],[12M_rising_yoy]])</f>
        <v>0</v>
      </c>
      <c r="AM153" s="17"/>
    </row>
    <row r="154" spans="1:39" hidden="1" x14ac:dyDescent="0.2">
      <c r="A154" s="11">
        <v>37344</v>
      </c>
      <c r="B154" t="s">
        <v>236</v>
      </c>
      <c r="C154" t="s">
        <v>13</v>
      </c>
      <c r="D154" t="s">
        <v>13</v>
      </c>
      <c r="E154" t="s">
        <v>12</v>
      </c>
      <c r="F154" t="b">
        <v>1</v>
      </c>
      <c r="G154" t="b">
        <v>1</v>
      </c>
      <c r="H154" t="b">
        <v>1</v>
      </c>
      <c r="I154" t="b">
        <v>1</v>
      </c>
      <c r="L154" s="11">
        <v>37344</v>
      </c>
      <c r="M154" t="s">
        <v>236</v>
      </c>
      <c r="N154" t="s">
        <v>64</v>
      </c>
      <c r="O154">
        <v>-7.32099299162292E-4</v>
      </c>
      <c r="P154">
        <v>-9.2539439702969892E-3</v>
      </c>
      <c r="Q154">
        <v>-1.8992159844704301E-2</v>
      </c>
      <c r="R154">
        <v>-1.8152108564089602E-2</v>
      </c>
      <c r="S154">
        <v>-2.1285198008867901E-2</v>
      </c>
      <c r="T154">
        <v>-1.88162243611904E-2</v>
      </c>
      <c r="U154">
        <v>-2.52959393451366E-2</v>
      </c>
      <c r="V154">
        <v>-1.42201059880771E-2</v>
      </c>
      <c r="W154">
        <v>-3.7517364606847403E-2</v>
      </c>
      <c r="X154">
        <v>-3.1132107606672E-2</v>
      </c>
      <c r="Y154">
        <v>-3.8503852864416203E-2</v>
      </c>
      <c r="Z154">
        <v>-1.59870494138784E-2</v>
      </c>
      <c r="AA154" t="b">
        <v>1</v>
      </c>
      <c r="AB154" t="b">
        <v>1</v>
      </c>
      <c r="AC154" t="b">
        <v>1</v>
      </c>
      <c r="AD154" t="b">
        <v>1</v>
      </c>
      <c r="AE154" t="b">
        <v>0</v>
      </c>
      <c r="AF154" t="b">
        <v>0</v>
      </c>
      <c r="AG154" t="b">
        <v>0</v>
      </c>
      <c r="AH154" t="b">
        <v>0</v>
      </c>
      <c r="AI154">
        <f>INT(Table3[[#This Row],[3M_rising_yoy]])</f>
        <v>0</v>
      </c>
      <c r="AJ154">
        <f>INT(Table3[[#This Row],[6M_rising_yoy]])</f>
        <v>0</v>
      </c>
      <c r="AK154">
        <f>INT(Table3[[#This Row],[9M_rising_yoy]])</f>
        <v>0</v>
      </c>
      <c r="AL154">
        <f>INT(Table3[[#This Row],[12M_rising_yoy]])</f>
        <v>0</v>
      </c>
      <c r="AM154" s="17"/>
    </row>
    <row r="155" spans="1:39" hidden="1" x14ac:dyDescent="0.2">
      <c r="A155" s="11">
        <v>37376</v>
      </c>
      <c r="B155" t="s">
        <v>237</v>
      </c>
      <c r="C155" t="s">
        <v>13</v>
      </c>
      <c r="D155" t="s">
        <v>13</v>
      </c>
      <c r="E155" t="s">
        <v>13</v>
      </c>
      <c r="F155" t="b">
        <v>1</v>
      </c>
      <c r="G155" t="b">
        <v>1</v>
      </c>
      <c r="H155" t="b">
        <v>1</v>
      </c>
      <c r="I155" t="b">
        <v>1</v>
      </c>
      <c r="L155" s="11">
        <v>37376</v>
      </c>
      <c r="M155" t="s">
        <v>237</v>
      </c>
      <c r="N155" t="s">
        <v>64</v>
      </c>
      <c r="O155">
        <v>8.9457420137606294E-3</v>
      </c>
      <c r="P155">
        <v>7.3131887405299897E-3</v>
      </c>
      <c r="Q155">
        <v>-2.9942038360675199E-3</v>
      </c>
      <c r="R155">
        <v>-2.2264072439141799E-2</v>
      </c>
      <c r="S155">
        <v>-2.5201544631373401E-2</v>
      </c>
      <c r="T155">
        <v>1.14942926690748E-2</v>
      </c>
      <c r="U155">
        <v>-3.02457409508027E-3</v>
      </c>
      <c r="V155">
        <v>-1.9758586811107599E-2</v>
      </c>
      <c r="W155">
        <v>-1.44501692382692E-3</v>
      </c>
      <c r="X155">
        <v>1.96951737102888E-2</v>
      </c>
      <c r="Y155">
        <v>1.42446840657879E-2</v>
      </c>
      <c r="Z155">
        <v>2.0932427692209599E-2</v>
      </c>
      <c r="AA155" t="b">
        <v>1</v>
      </c>
      <c r="AB155" t="b">
        <v>1</v>
      </c>
      <c r="AC155" t="b">
        <v>1</v>
      </c>
      <c r="AD155" t="b">
        <v>1</v>
      </c>
      <c r="AE155" t="b">
        <v>1</v>
      </c>
      <c r="AF155" t="b">
        <v>0</v>
      </c>
      <c r="AG155" t="b">
        <v>0</v>
      </c>
      <c r="AH155" t="b">
        <v>0</v>
      </c>
      <c r="AI155">
        <f>INT(Table3[[#This Row],[3M_rising_yoy]])</f>
        <v>1</v>
      </c>
      <c r="AJ155">
        <f>INT(Table3[[#This Row],[6M_rising_yoy]])</f>
        <v>0</v>
      </c>
      <c r="AK155">
        <f>INT(Table3[[#This Row],[9M_rising_yoy]])</f>
        <v>0</v>
      </c>
      <c r="AL155">
        <f>INT(Table3[[#This Row],[12M_rising_yoy]])</f>
        <v>0</v>
      </c>
      <c r="AM155" s="17"/>
    </row>
    <row r="156" spans="1:39" hidden="1" x14ac:dyDescent="0.2">
      <c r="A156" s="11">
        <v>37407</v>
      </c>
      <c r="B156" t="s">
        <v>238</v>
      </c>
      <c r="C156" t="s">
        <v>13</v>
      </c>
      <c r="D156" t="s">
        <v>13</v>
      </c>
      <c r="E156" t="s">
        <v>13</v>
      </c>
      <c r="F156" t="b">
        <v>1</v>
      </c>
      <c r="G156" t="b">
        <v>1</v>
      </c>
      <c r="H156" t="b">
        <v>1</v>
      </c>
      <c r="I156" t="b">
        <v>1</v>
      </c>
      <c r="L156" s="11">
        <v>37407</v>
      </c>
      <c r="M156" t="s">
        <v>238</v>
      </c>
      <c r="N156" t="s">
        <v>64</v>
      </c>
      <c r="O156">
        <v>-2.46875569844415E-2</v>
      </c>
      <c r="P156">
        <v>-2.4670301024710201E-2</v>
      </c>
      <c r="Q156">
        <v>-1.5688849345680999E-2</v>
      </c>
      <c r="R156">
        <v>-3.50952259735237E-2</v>
      </c>
      <c r="S156">
        <v>-3.6612985538037199E-2</v>
      </c>
      <c r="T156">
        <v>-3.35915098230469E-2</v>
      </c>
      <c r="U156">
        <v>-4.9649832519284502E-2</v>
      </c>
      <c r="V156">
        <v>-4.3249431838347098E-2</v>
      </c>
      <c r="W156">
        <v>-5.3256940016570602E-2</v>
      </c>
      <c r="X156">
        <v>-5.5383828840460697E-2</v>
      </c>
      <c r="Y156">
        <v>-2.8266424675288102E-2</v>
      </c>
      <c r="Z156">
        <v>-2.73355207200018E-2</v>
      </c>
      <c r="AA156" t="b">
        <v>1</v>
      </c>
      <c r="AB156" t="b">
        <v>1</v>
      </c>
      <c r="AC156" t="b">
        <v>1</v>
      </c>
      <c r="AD156" t="b">
        <v>1</v>
      </c>
      <c r="AE156" t="b">
        <v>1</v>
      </c>
      <c r="AF156" t="b">
        <v>0</v>
      </c>
      <c r="AG156" t="b">
        <v>0</v>
      </c>
      <c r="AH156" t="b">
        <v>0</v>
      </c>
      <c r="AI156">
        <f>INT(Table3[[#This Row],[3M_rising_yoy]])</f>
        <v>1</v>
      </c>
      <c r="AJ156">
        <f>INT(Table3[[#This Row],[6M_rising_yoy]])</f>
        <v>0</v>
      </c>
      <c r="AK156">
        <f>INT(Table3[[#This Row],[9M_rising_yoy]])</f>
        <v>0</v>
      </c>
      <c r="AL156">
        <f>INT(Table3[[#This Row],[12M_rising_yoy]])</f>
        <v>0</v>
      </c>
      <c r="AM156" s="17"/>
    </row>
    <row r="157" spans="1:39" hidden="1" x14ac:dyDescent="0.2">
      <c r="A157" s="11">
        <v>37435</v>
      </c>
      <c r="B157" t="s">
        <v>239</v>
      </c>
      <c r="C157" t="s">
        <v>13</v>
      </c>
      <c r="D157" t="s">
        <v>13</v>
      </c>
      <c r="E157" t="s">
        <v>12</v>
      </c>
      <c r="F157" t="b">
        <v>1</v>
      </c>
      <c r="G157" t="b">
        <v>1</v>
      </c>
      <c r="H157" t="b">
        <v>1</v>
      </c>
      <c r="I157" t="b">
        <v>1</v>
      </c>
      <c r="L157" s="11">
        <v>37435</v>
      </c>
      <c r="M157" t="s">
        <v>239</v>
      </c>
      <c r="N157" t="s">
        <v>64</v>
      </c>
      <c r="O157">
        <v>-2.1377827438586398E-2</v>
      </c>
      <c r="P157">
        <v>-4.1942909672629702E-2</v>
      </c>
      <c r="Q157">
        <v>-3.5946566861353502E-2</v>
      </c>
      <c r="R157">
        <v>-5.2004625473489597E-4</v>
      </c>
      <c r="S157">
        <v>-1.2442768725206201E-2</v>
      </c>
      <c r="T157">
        <v>-3.6773377162854497E-2</v>
      </c>
      <c r="U157">
        <v>-6.9443863431136593E-2</v>
      </c>
      <c r="V157">
        <v>-6.2418331030983397E-2</v>
      </c>
      <c r="W157">
        <v>-6.8464280483989504E-2</v>
      </c>
      <c r="X157">
        <v>-7.1960198213119997E-2</v>
      </c>
      <c r="Y157">
        <v>-8.9019217402194303E-2</v>
      </c>
      <c r="Z157">
        <v>-8.3897677506629201E-2</v>
      </c>
      <c r="AA157" t="b">
        <v>1</v>
      </c>
      <c r="AB157" t="b">
        <v>1</v>
      </c>
      <c r="AC157" t="b">
        <v>1</v>
      </c>
      <c r="AD157" t="b">
        <v>1</v>
      </c>
      <c r="AE157" t="b">
        <v>0</v>
      </c>
      <c r="AF157" t="b">
        <v>0</v>
      </c>
      <c r="AG157" t="b">
        <v>0</v>
      </c>
      <c r="AH157" t="b">
        <v>0</v>
      </c>
      <c r="AI157">
        <f>INT(Table3[[#This Row],[3M_rising_yoy]])</f>
        <v>0</v>
      </c>
      <c r="AJ157">
        <f>INT(Table3[[#This Row],[6M_rising_yoy]])</f>
        <v>0</v>
      </c>
      <c r="AK157">
        <f>INT(Table3[[#This Row],[9M_rising_yoy]])</f>
        <v>0</v>
      </c>
      <c r="AL157">
        <f>INT(Table3[[#This Row],[12M_rising_yoy]])</f>
        <v>0</v>
      </c>
      <c r="AM157" s="17"/>
    </row>
    <row r="158" spans="1:39" hidden="1" x14ac:dyDescent="0.2">
      <c r="A158" s="11">
        <v>37468</v>
      </c>
      <c r="B158" t="s">
        <v>240</v>
      </c>
      <c r="C158" t="s">
        <v>13</v>
      </c>
      <c r="D158" t="s">
        <v>13</v>
      </c>
      <c r="E158" t="s">
        <v>12</v>
      </c>
      <c r="F158" t="b">
        <v>1</v>
      </c>
      <c r="G158" t="b">
        <v>1</v>
      </c>
      <c r="H158" t="b">
        <v>1</v>
      </c>
      <c r="I158" t="b">
        <v>1</v>
      </c>
      <c r="L158" s="11">
        <v>37468</v>
      </c>
      <c r="M158" t="s">
        <v>240</v>
      </c>
      <c r="N158" t="s">
        <v>64</v>
      </c>
      <c r="O158">
        <v>-2.9408515933034798E-2</v>
      </c>
      <c r="P158">
        <v>-5.1806146438667197E-2</v>
      </c>
      <c r="Q158">
        <v>-8.4293454632620807E-2</v>
      </c>
      <c r="R158">
        <v>-5.6892371412740603E-2</v>
      </c>
      <c r="S158">
        <v>-3.7869398448939898E-2</v>
      </c>
      <c r="T158">
        <v>-6.3590315538427601E-3</v>
      </c>
      <c r="U158">
        <v>-2.6386381766239E-3</v>
      </c>
      <c r="V158">
        <v>-7.9268103172032093E-3</v>
      </c>
      <c r="W158">
        <v>-2.9320420813168602E-2</v>
      </c>
      <c r="X158">
        <v>9.7706276009228397E-3</v>
      </c>
      <c r="Y158">
        <v>2.15549038723628E-2</v>
      </c>
      <c r="Z158">
        <v>2.00499634365955E-2</v>
      </c>
      <c r="AA158" t="b">
        <v>1</v>
      </c>
      <c r="AB158" t="b">
        <v>1</v>
      </c>
      <c r="AC158" t="b">
        <v>1</v>
      </c>
      <c r="AD158" t="b">
        <v>1</v>
      </c>
      <c r="AE158" t="b">
        <v>0</v>
      </c>
      <c r="AF158" t="b">
        <v>1</v>
      </c>
      <c r="AG158" t="b">
        <v>0</v>
      </c>
      <c r="AH158" t="b">
        <v>0</v>
      </c>
      <c r="AI158">
        <f>INT(Table3[[#This Row],[3M_rising_yoy]])</f>
        <v>0</v>
      </c>
      <c r="AJ158">
        <f>INT(Table3[[#This Row],[6M_rising_yoy]])</f>
        <v>1</v>
      </c>
      <c r="AK158">
        <f>INT(Table3[[#This Row],[9M_rising_yoy]])</f>
        <v>0</v>
      </c>
      <c r="AL158">
        <f>INT(Table3[[#This Row],[12M_rising_yoy]])</f>
        <v>0</v>
      </c>
      <c r="AM158" s="17"/>
    </row>
    <row r="159" spans="1:39" hidden="1" x14ac:dyDescent="0.2">
      <c r="A159" s="11">
        <v>37498</v>
      </c>
      <c r="B159" t="s">
        <v>241</v>
      </c>
      <c r="C159" t="s">
        <v>13</v>
      </c>
      <c r="D159" t="s">
        <v>13</v>
      </c>
      <c r="E159" t="s">
        <v>12</v>
      </c>
      <c r="F159" t="b">
        <v>1</v>
      </c>
      <c r="G159" t="b">
        <v>1</v>
      </c>
      <c r="H159" t="b">
        <v>1</v>
      </c>
      <c r="I159" t="b">
        <v>1</v>
      </c>
      <c r="L159" s="11">
        <v>37498</v>
      </c>
      <c r="M159" t="s">
        <v>241</v>
      </c>
      <c r="N159" t="s">
        <v>64</v>
      </c>
      <c r="O159">
        <v>-4.1514883736150303E-2</v>
      </c>
      <c r="P159">
        <v>-2.43841012528048E-2</v>
      </c>
      <c r="Q159">
        <v>-3.9911797610802498E-2</v>
      </c>
      <c r="R159">
        <v>-2.37309132203283E-2</v>
      </c>
      <c r="S159">
        <v>-1.3839217361201099E-2</v>
      </c>
      <c r="T159">
        <v>-6.6037153920189802E-3</v>
      </c>
      <c r="U159">
        <v>-6.5860405582777101E-3</v>
      </c>
      <c r="V159">
        <v>-3.0983628632009701E-2</v>
      </c>
      <c r="W159">
        <v>-2.7803649207219699E-2</v>
      </c>
      <c r="X159">
        <v>-2.6364392464501299E-2</v>
      </c>
      <c r="Y159">
        <v>-4.5567495966553198E-2</v>
      </c>
      <c r="Z159">
        <v>-4.9922851835133897E-2</v>
      </c>
      <c r="AA159" t="b">
        <v>1</v>
      </c>
      <c r="AB159" t="b">
        <v>1</v>
      </c>
      <c r="AC159" t="b">
        <v>1</v>
      </c>
      <c r="AD159" t="b">
        <v>1</v>
      </c>
      <c r="AE159" t="b">
        <v>1</v>
      </c>
      <c r="AF159" t="b">
        <v>1</v>
      </c>
      <c r="AG159" t="b">
        <v>0</v>
      </c>
      <c r="AH159" t="b">
        <v>0</v>
      </c>
      <c r="AI159">
        <f>INT(Table3[[#This Row],[3M_rising_yoy]])</f>
        <v>1</v>
      </c>
      <c r="AJ159">
        <f>INT(Table3[[#This Row],[6M_rising_yoy]])</f>
        <v>1</v>
      </c>
      <c r="AK159">
        <f>INT(Table3[[#This Row],[9M_rising_yoy]])</f>
        <v>0</v>
      </c>
      <c r="AL159">
        <f>INT(Table3[[#This Row],[12M_rising_yoy]])</f>
        <v>0</v>
      </c>
      <c r="AM159" s="17"/>
    </row>
    <row r="160" spans="1:39" hidden="1" x14ac:dyDescent="0.2">
      <c r="A160" s="11">
        <v>37529</v>
      </c>
      <c r="B160" t="s">
        <v>242</v>
      </c>
      <c r="C160" t="s">
        <v>13</v>
      </c>
      <c r="D160" t="s">
        <v>13</v>
      </c>
      <c r="E160" t="s">
        <v>12</v>
      </c>
      <c r="F160" t="b">
        <v>1</v>
      </c>
      <c r="G160" t="b">
        <v>1</v>
      </c>
      <c r="H160" t="b">
        <v>1</v>
      </c>
      <c r="I160" t="b">
        <v>1</v>
      </c>
      <c r="L160" s="11">
        <v>37529</v>
      </c>
      <c r="M160" t="s">
        <v>242</v>
      </c>
      <c r="N160" t="s">
        <v>64</v>
      </c>
      <c r="O160">
        <v>4.0023087202569897E-2</v>
      </c>
      <c r="P160">
        <v>1.5721437252025499E-2</v>
      </c>
      <c r="Q160">
        <v>4.7525074183267704E-3</v>
      </c>
      <c r="R160">
        <v>-1.7785308925724299E-2</v>
      </c>
      <c r="S160">
        <v>-3.6556582361345201E-2</v>
      </c>
      <c r="T160">
        <v>-1.98903138872033E-2</v>
      </c>
      <c r="U160">
        <v>-4.6543927802916898E-2</v>
      </c>
      <c r="V160">
        <v>-1.31018879103972E-2</v>
      </c>
      <c r="W160">
        <v>2.54449005076158E-2</v>
      </c>
      <c r="X160">
        <v>3.29578776019889E-2</v>
      </c>
      <c r="Y160">
        <v>8.1856317802232001E-2</v>
      </c>
      <c r="Z160">
        <v>5.5862110707078402E-2</v>
      </c>
      <c r="AA160" t="b">
        <v>1</v>
      </c>
      <c r="AB160" t="b">
        <v>1</v>
      </c>
      <c r="AC160" t="b">
        <v>1</v>
      </c>
      <c r="AD160" t="b">
        <v>1</v>
      </c>
      <c r="AE160" t="b">
        <v>1</v>
      </c>
      <c r="AF160" t="b">
        <v>1</v>
      </c>
      <c r="AG160" t="b">
        <v>0</v>
      </c>
      <c r="AH160" t="b">
        <v>0</v>
      </c>
      <c r="AI160">
        <f>INT(Table3[[#This Row],[3M_rising_yoy]])</f>
        <v>1</v>
      </c>
      <c r="AJ160">
        <f>INT(Table3[[#This Row],[6M_rising_yoy]])</f>
        <v>1</v>
      </c>
      <c r="AK160">
        <f>INT(Table3[[#This Row],[9M_rising_yoy]])</f>
        <v>0</v>
      </c>
      <c r="AL160">
        <f>INT(Table3[[#This Row],[12M_rising_yoy]])</f>
        <v>0</v>
      </c>
      <c r="AM160" s="17"/>
    </row>
    <row r="161" spans="1:39" hidden="1" x14ac:dyDescent="0.2">
      <c r="A161" s="11">
        <v>37560</v>
      </c>
      <c r="B161" t="s">
        <v>243</v>
      </c>
      <c r="C161" t="s">
        <v>13</v>
      </c>
      <c r="D161" t="s">
        <v>13</v>
      </c>
      <c r="E161" t="s">
        <v>12</v>
      </c>
      <c r="F161" t="b">
        <v>1</v>
      </c>
      <c r="G161" t="b">
        <v>1</v>
      </c>
      <c r="H161" t="b">
        <v>1</v>
      </c>
      <c r="I161" t="b">
        <v>1</v>
      </c>
      <c r="L161" s="11">
        <v>37560</v>
      </c>
      <c r="M161" t="s">
        <v>243</v>
      </c>
      <c r="N161" t="s">
        <v>64</v>
      </c>
      <c r="O161">
        <v>1.71603710342975E-2</v>
      </c>
      <c r="P161">
        <v>2.55178031955345E-2</v>
      </c>
      <c r="Q161">
        <v>3.3497727615666398E-2</v>
      </c>
      <c r="R161">
        <v>4.3176345375921701E-2</v>
      </c>
      <c r="S161">
        <v>1.95572066593756E-2</v>
      </c>
      <c r="T161">
        <v>1.0693990980730801E-2</v>
      </c>
      <c r="U161">
        <v>-1.02600126197013E-2</v>
      </c>
      <c r="V161">
        <v>-2.5844732584897599E-3</v>
      </c>
      <c r="W161">
        <v>-2.7117974883786801E-3</v>
      </c>
      <c r="X161">
        <v>2.19796608417752E-2</v>
      </c>
      <c r="Y161">
        <v>2.8344737800104401E-2</v>
      </c>
      <c r="Z161">
        <v>1.76891380574173E-2</v>
      </c>
      <c r="AA161" t="b">
        <v>1</v>
      </c>
      <c r="AB161" t="b">
        <v>1</v>
      </c>
      <c r="AC161" t="b">
        <v>1</v>
      </c>
      <c r="AD161" t="b">
        <v>1</v>
      </c>
      <c r="AE161" t="b">
        <v>1</v>
      </c>
      <c r="AF161" t="b">
        <v>1</v>
      </c>
      <c r="AG161" t="b">
        <v>1</v>
      </c>
      <c r="AH161" t="b">
        <v>0</v>
      </c>
      <c r="AI161">
        <f>INT(Table3[[#This Row],[3M_rising_yoy]])</f>
        <v>1</v>
      </c>
      <c r="AJ161">
        <f>INT(Table3[[#This Row],[6M_rising_yoy]])</f>
        <v>1</v>
      </c>
      <c r="AK161">
        <f>INT(Table3[[#This Row],[9M_rising_yoy]])</f>
        <v>1</v>
      </c>
      <c r="AL161">
        <f>INT(Table3[[#This Row],[12M_rising_yoy]])</f>
        <v>0</v>
      </c>
      <c r="AM161" s="17"/>
    </row>
    <row r="162" spans="1:39" hidden="1" x14ac:dyDescent="0.2">
      <c r="A162" s="11">
        <v>37589</v>
      </c>
      <c r="B162" t="s">
        <v>244</v>
      </c>
      <c r="C162" t="s">
        <v>13</v>
      </c>
      <c r="D162" t="s">
        <v>12</v>
      </c>
      <c r="E162" t="s">
        <v>13</v>
      </c>
      <c r="F162" t="b">
        <v>1</v>
      </c>
      <c r="G162" t="b">
        <v>1</v>
      </c>
      <c r="H162" t="b">
        <v>1</v>
      </c>
      <c r="I162" t="b">
        <v>1</v>
      </c>
      <c r="L162" s="11">
        <v>37589</v>
      </c>
      <c r="M162" t="s">
        <v>244</v>
      </c>
      <c r="N162" t="s">
        <v>64</v>
      </c>
      <c r="O162">
        <v>-1.8930818505672399E-3</v>
      </c>
      <c r="P162">
        <v>-1.6594147666951501E-2</v>
      </c>
      <c r="Q162">
        <v>-1.9670306303830098E-2</v>
      </c>
      <c r="R162">
        <v>-3.1404676341796202E-2</v>
      </c>
      <c r="S162">
        <v>-2.53044118198043E-2</v>
      </c>
      <c r="T162">
        <v>-4.6897524653164803E-2</v>
      </c>
      <c r="U162">
        <v>-3.3573610125857002E-2</v>
      </c>
      <c r="V162">
        <v>-3.2819294551798099E-2</v>
      </c>
      <c r="W162">
        <v>-3.6367626257647702E-2</v>
      </c>
      <c r="X162">
        <v>-4.9298518314618997E-2</v>
      </c>
      <c r="Y162">
        <v>-2.6910339446155899E-2</v>
      </c>
      <c r="Z162">
        <v>-3.48111936781276E-2</v>
      </c>
      <c r="AA162" t="b">
        <v>1</v>
      </c>
      <c r="AB162" t="b">
        <v>1</v>
      </c>
      <c r="AC162" t="b">
        <v>1</v>
      </c>
      <c r="AD162" t="b">
        <v>1</v>
      </c>
      <c r="AE162" t="b">
        <v>1</v>
      </c>
      <c r="AF162" t="b">
        <v>1</v>
      </c>
      <c r="AG162" t="b">
        <v>1</v>
      </c>
      <c r="AH162" t="b">
        <v>1</v>
      </c>
      <c r="AI162">
        <f>INT(Table3[[#This Row],[3M_rising_yoy]])</f>
        <v>1</v>
      </c>
      <c r="AJ162">
        <f>INT(Table3[[#This Row],[6M_rising_yoy]])</f>
        <v>1</v>
      </c>
      <c r="AK162">
        <f>INT(Table3[[#This Row],[9M_rising_yoy]])</f>
        <v>1</v>
      </c>
      <c r="AL162">
        <f>INT(Table3[[#This Row],[12M_rising_yoy]])</f>
        <v>1</v>
      </c>
      <c r="AM162" s="17"/>
    </row>
    <row r="163" spans="1:39" hidden="1" x14ac:dyDescent="0.2">
      <c r="A163" s="11">
        <v>37621</v>
      </c>
      <c r="B163" t="s">
        <v>245</v>
      </c>
      <c r="C163" t="s">
        <v>13</v>
      </c>
      <c r="D163" t="s">
        <v>13</v>
      </c>
      <c r="E163" t="s">
        <v>12</v>
      </c>
      <c r="F163" t="b">
        <v>0</v>
      </c>
      <c r="G163" t="b">
        <v>1</v>
      </c>
      <c r="H163" t="b">
        <v>1</v>
      </c>
      <c r="I163" t="b">
        <v>1</v>
      </c>
      <c r="L163" s="11">
        <v>37621</v>
      </c>
      <c r="M163" t="s">
        <v>245</v>
      </c>
      <c r="N163" t="s">
        <v>64</v>
      </c>
      <c r="O163">
        <v>3.3302291832217203E-2</v>
      </c>
      <c r="P163">
        <v>3.2802151557925902E-2</v>
      </c>
      <c r="Q163">
        <v>5.6015086463310597E-2</v>
      </c>
      <c r="R163">
        <v>4.9150092022872599E-2</v>
      </c>
      <c r="S163">
        <v>3.4705695723763898E-2</v>
      </c>
      <c r="T163">
        <v>5.4815851435571397E-2</v>
      </c>
      <c r="U163">
        <v>5.4804431198764901E-2</v>
      </c>
      <c r="V163">
        <v>5.3382483192789799E-2</v>
      </c>
      <c r="W163">
        <v>5.9523596192177397E-2</v>
      </c>
      <c r="X163">
        <v>4.4406727878156797E-2</v>
      </c>
      <c r="Y163">
        <v>4.0304145509239803E-2</v>
      </c>
      <c r="Z163">
        <v>2.5723918162068898E-2</v>
      </c>
      <c r="AA163" t="b">
        <v>0</v>
      </c>
      <c r="AB163" t="b">
        <v>1</v>
      </c>
      <c r="AC163" t="b">
        <v>1</v>
      </c>
      <c r="AD163" t="b">
        <v>1</v>
      </c>
      <c r="AE163" t="b">
        <v>1</v>
      </c>
      <c r="AF163" t="b">
        <v>1</v>
      </c>
      <c r="AG163" t="b">
        <v>1</v>
      </c>
      <c r="AH163" t="b">
        <v>1</v>
      </c>
      <c r="AI163">
        <f>INT(Table3[[#This Row],[3M_rising_yoy]])</f>
        <v>1</v>
      </c>
      <c r="AJ163">
        <f>INT(Table3[[#This Row],[6M_rising_yoy]])</f>
        <v>1</v>
      </c>
      <c r="AK163">
        <f>INT(Table3[[#This Row],[9M_rising_yoy]])</f>
        <v>1</v>
      </c>
      <c r="AL163">
        <f>INT(Table3[[#This Row],[12M_rising_yoy]])</f>
        <v>1</v>
      </c>
      <c r="AM163" s="17"/>
    </row>
    <row r="164" spans="1:39" hidden="1" x14ac:dyDescent="0.2">
      <c r="A164" s="11">
        <v>37652</v>
      </c>
      <c r="B164" t="s">
        <v>246</v>
      </c>
      <c r="C164" t="s">
        <v>13</v>
      </c>
      <c r="D164" t="s">
        <v>13</v>
      </c>
      <c r="E164" t="s">
        <v>13</v>
      </c>
      <c r="F164" t="b">
        <v>1</v>
      </c>
      <c r="G164" t="b">
        <v>1</v>
      </c>
      <c r="H164" t="b">
        <v>1</v>
      </c>
      <c r="I164" t="b">
        <v>1</v>
      </c>
      <c r="L164" s="11">
        <v>37652</v>
      </c>
      <c r="M164" t="s">
        <v>246</v>
      </c>
      <c r="N164" t="s">
        <v>64</v>
      </c>
      <c r="O164">
        <v>5.4107360161375004E-3</v>
      </c>
      <c r="P164">
        <v>-8.7449563883448198E-3</v>
      </c>
      <c r="Q164">
        <v>-1.3920992250709099E-2</v>
      </c>
      <c r="R164">
        <v>-1.99894090801431E-2</v>
      </c>
      <c r="S164">
        <v>-2.9869591710348298E-2</v>
      </c>
      <c r="T164">
        <v>-2.2494712553211501E-2</v>
      </c>
      <c r="U164">
        <v>-3.0372251262050599E-2</v>
      </c>
      <c r="V164">
        <v>-4.2322802986529198E-2</v>
      </c>
      <c r="W164">
        <v>-4.37342091651238E-2</v>
      </c>
      <c r="X164">
        <v>-2.3225850291242599E-2</v>
      </c>
      <c r="Y164">
        <v>-4.0936774893327501E-3</v>
      </c>
      <c r="Z164">
        <v>-1.09789443719532E-2</v>
      </c>
      <c r="AA164" t="b">
        <v>1</v>
      </c>
      <c r="AB164" t="b">
        <v>1</v>
      </c>
      <c r="AC164" t="b">
        <v>1</v>
      </c>
      <c r="AD164" t="b">
        <v>1</v>
      </c>
      <c r="AE164" t="b">
        <v>1</v>
      </c>
      <c r="AF164" t="b">
        <v>1</v>
      </c>
      <c r="AG164" t="b">
        <v>1</v>
      </c>
      <c r="AH164" t="b">
        <v>1</v>
      </c>
      <c r="AI164">
        <f>INT(Table3[[#This Row],[3M_rising_yoy]])</f>
        <v>1</v>
      </c>
      <c r="AJ164">
        <f>INT(Table3[[#This Row],[6M_rising_yoy]])</f>
        <v>1</v>
      </c>
      <c r="AK164">
        <f>INT(Table3[[#This Row],[9M_rising_yoy]])</f>
        <v>1</v>
      </c>
      <c r="AL164">
        <f>INT(Table3[[#This Row],[12M_rising_yoy]])</f>
        <v>1</v>
      </c>
      <c r="AM164" s="17"/>
    </row>
    <row r="165" spans="1:39" hidden="1" x14ac:dyDescent="0.2">
      <c r="A165" s="11">
        <v>37680</v>
      </c>
      <c r="B165" t="s">
        <v>247</v>
      </c>
      <c r="C165" t="s">
        <v>13</v>
      </c>
      <c r="D165" t="s">
        <v>12</v>
      </c>
      <c r="E165" t="s">
        <v>12</v>
      </c>
      <c r="F165" t="b">
        <v>1</v>
      </c>
      <c r="G165" t="b">
        <v>1</v>
      </c>
      <c r="H165" t="b">
        <v>1</v>
      </c>
      <c r="I165" t="b">
        <v>1</v>
      </c>
      <c r="L165" s="11">
        <v>37680</v>
      </c>
      <c r="M165" t="s">
        <v>247</v>
      </c>
      <c r="N165" t="s">
        <v>64</v>
      </c>
      <c r="O165">
        <v>-7.5301337427093797E-3</v>
      </c>
      <c r="P165">
        <v>-2.27637862949614E-2</v>
      </c>
      <c r="Q165">
        <v>-1.3102957193527699E-2</v>
      </c>
      <c r="R165">
        <v>-2.2237505766422E-2</v>
      </c>
      <c r="S165">
        <v>-1.41330459533594E-2</v>
      </c>
      <c r="T165">
        <v>-3.9569121455684197E-2</v>
      </c>
      <c r="U165">
        <v>-4.7579634049932797E-2</v>
      </c>
      <c r="V165">
        <v>-4.3069937847062E-2</v>
      </c>
      <c r="W165">
        <v>-1.0053500912099601E-2</v>
      </c>
      <c r="X165">
        <v>-8.4099988323592598E-3</v>
      </c>
      <c r="Y165">
        <v>2.67551266124448E-2</v>
      </c>
      <c r="Z165">
        <v>3.1141933421512599E-2</v>
      </c>
      <c r="AA165" t="b">
        <v>1</v>
      </c>
      <c r="AB165" t="b">
        <v>1</v>
      </c>
      <c r="AC165" t="b">
        <v>1</v>
      </c>
      <c r="AD165" t="b">
        <v>1</v>
      </c>
      <c r="AE165" t="b">
        <v>1</v>
      </c>
      <c r="AF165" t="b">
        <v>1</v>
      </c>
      <c r="AG165" t="b">
        <v>1</v>
      </c>
      <c r="AH165" t="b">
        <v>1</v>
      </c>
      <c r="AI165">
        <f>INT(Table3[[#This Row],[3M_rising_yoy]])</f>
        <v>1</v>
      </c>
      <c r="AJ165">
        <f>INT(Table3[[#This Row],[6M_rising_yoy]])</f>
        <v>1</v>
      </c>
      <c r="AK165">
        <f>INT(Table3[[#This Row],[9M_rising_yoy]])</f>
        <v>1</v>
      </c>
      <c r="AL165">
        <f>INT(Table3[[#This Row],[12M_rising_yoy]])</f>
        <v>1</v>
      </c>
      <c r="AM165" s="17"/>
    </row>
    <row r="166" spans="1:39" hidden="1" x14ac:dyDescent="0.2">
      <c r="A166" s="11">
        <v>37711</v>
      </c>
      <c r="B166" t="s">
        <v>248</v>
      </c>
      <c r="C166" t="s">
        <v>14</v>
      </c>
      <c r="D166" t="s">
        <v>12</v>
      </c>
      <c r="E166" t="s">
        <v>12</v>
      </c>
      <c r="F166" t="b">
        <v>1</v>
      </c>
      <c r="G166" t="b">
        <v>1</v>
      </c>
      <c r="H166" t="b">
        <v>1</v>
      </c>
      <c r="I166" t="b">
        <v>1</v>
      </c>
      <c r="L166" s="11">
        <v>37711</v>
      </c>
      <c r="M166" t="s">
        <v>248</v>
      </c>
      <c r="N166" t="s">
        <v>64</v>
      </c>
      <c r="O166">
        <v>1.21543160555928E-2</v>
      </c>
      <c r="P166">
        <v>3.87767054718215E-2</v>
      </c>
      <c r="Q166">
        <v>3.3546523511780398E-2</v>
      </c>
      <c r="R166">
        <v>3.6380747297655801E-2</v>
      </c>
      <c r="S166">
        <v>3.7681136231371502E-2</v>
      </c>
      <c r="T166">
        <v>3.6093499242087601E-2</v>
      </c>
      <c r="U166">
        <v>2.1702811478259299E-2</v>
      </c>
      <c r="V166">
        <v>2.82982558439113E-2</v>
      </c>
      <c r="W166">
        <v>2.4494759448142601E-2</v>
      </c>
      <c r="X166">
        <v>4.4481855276649399E-2</v>
      </c>
      <c r="Y166">
        <v>5.1155746873949803E-2</v>
      </c>
      <c r="Z166">
        <v>3.8309206986452099E-2</v>
      </c>
      <c r="AA166" t="b">
        <v>1</v>
      </c>
      <c r="AB166" t="b">
        <v>1</v>
      </c>
      <c r="AC166" t="b">
        <v>1</v>
      </c>
      <c r="AD166" t="b">
        <v>1</v>
      </c>
      <c r="AE166" t="b">
        <v>1</v>
      </c>
      <c r="AF166" t="b">
        <v>1</v>
      </c>
      <c r="AG166" t="b">
        <v>1</v>
      </c>
      <c r="AH166" t="b">
        <v>1</v>
      </c>
      <c r="AI166">
        <f>INT(Table3[[#This Row],[3M_rising_yoy]])</f>
        <v>1</v>
      </c>
      <c r="AJ166">
        <f>INT(Table3[[#This Row],[6M_rising_yoy]])</f>
        <v>1</v>
      </c>
      <c r="AK166">
        <f>INT(Table3[[#This Row],[9M_rising_yoy]])</f>
        <v>1</v>
      </c>
      <c r="AL166">
        <f>INT(Table3[[#This Row],[12M_rising_yoy]])</f>
        <v>1</v>
      </c>
      <c r="AM166" s="17"/>
    </row>
    <row r="167" spans="1:39" hidden="1" x14ac:dyDescent="0.2">
      <c r="A167" s="11">
        <v>37741</v>
      </c>
      <c r="B167" t="s">
        <v>249</v>
      </c>
      <c r="C167" t="s">
        <v>13</v>
      </c>
      <c r="D167" t="s">
        <v>12</v>
      </c>
      <c r="E167" t="s">
        <v>12</v>
      </c>
      <c r="F167" t="b">
        <v>1</v>
      </c>
      <c r="G167" t="b">
        <v>1</v>
      </c>
      <c r="H167" t="b">
        <v>1</v>
      </c>
      <c r="I167" t="b">
        <v>1</v>
      </c>
      <c r="L167" s="11">
        <v>37741</v>
      </c>
      <c r="M167" t="s">
        <v>249</v>
      </c>
      <c r="N167" t="s">
        <v>64</v>
      </c>
      <c r="O167">
        <v>-5.13900356577501E-4</v>
      </c>
      <c r="P167">
        <v>1.4530734008748601E-2</v>
      </c>
      <c r="Q167">
        <v>1.0714594735096099E-2</v>
      </c>
      <c r="R167">
        <v>1.92696869901938E-2</v>
      </c>
      <c r="S167">
        <v>1.42212728124291E-2</v>
      </c>
      <c r="T167">
        <v>4.0379886913897104E-3</v>
      </c>
      <c r="U167">
        <v>1.86180809552451E-2</v>
      </c>
      <c r="V167">
        <v>3.14096458431345E-2</v>
      </c>
      <c r="W167">
        <v>2.8489696945918502E-2</v>
      </c>
      <c r="X167">
        <v>2.5478317923912398E-2</v>
      </c>
      <c r="Y167">
        <v>3.3673609868007701E-2</v>
      </c>
      <c r="Z167">
        <v>3.1197990358850802E-2</v>
      </c>
      <c r="AA167" t="b">
        <v>1</v>
      </c>
      <c r="AB167" t="b">
        <v>1</v>
      </c>
      <c r="AC167" t="b">
        <v>1</v>
      </c>
      <c r="AD167" t="b">
        <v>1</v>
      </c>
      <c r="AE167" t="b">
        <v>0</v>
      </c>
      <c r="AF167" t="b">
        <v>1</v>
      </c>
      <c r="AG167" t="b">
        <v>1</v>
      </c>
      <c r="AH167" t="b">
        <v>1</v>
      </c>
      <c r="AI167">
        <f>INT(Table3[[#This Row],[3M_rising_yoy]])</f>
        <v>0</v>
      </c>
      <c r="AJ167">
        <f>INT(Table3[[#This Row],[6M_rising_yoy]])</f>
        <v>1</v>
      </c>
      <c r="AK167">
        <f>INT(Table3[[#This Row],[9M_rising_yoy]])</f>
        <v>1</v>
      </c>
      <c r="AL167">
        <f>INT(Table3[[#This Row],[12M_rising_yoy]])</f>
        <v>1</v>
      </c>
      <c r="AM167" s="17"/>
    </row>
    <row r="168" spans="1:39" hidden="1" x14ac:dyDescent="0.2">
      <c r="A168" s="11">
        <v>37771</v>
      </c>
      <c r="B168" t="s">
        <v>250</v>
      </c>
      <c r="C168" t="s">
        <v>13</v>
      </c>
      <c r="D168" t="s">
        <v>13</v>
      </c>
      <c r="E168" t="s">
        <v>12</v>
      </c>
      <c r="F168" t="b">
        <v>1</v>
      </c>
      <c r="G168" t="b">
        <v>1</v>
      </c>
      <c r="H168" t="b">
        <v>1</v>
      </c>
      <c r="I168" t="b">
        <v>1</v>
      </c>
      <c r="L168" s="11">
        <v>37771</v>
      </c>
      <c r="M168" t="s">
        <v>250</v>
      </c>
      <c r="N168" t="s">
        <v>64</v>
      </c>
      <c r="O168">
        <v>3.5722808338254299E-3</v>
      </c>
      <c r="P168">
        <v>8.3108407448866297E-3</v>
      </c>
      <c r="Q168">
        <v>2.3834428903115799E-2</v>
      </c>
      <c r="R168">
        <v>2.79490010555314E-2</v>
      </c>
      <c r="S168">
        <v>2.5534347130137199E-2</v>
      </c>
      <c r="T168">
        <v>1.3272659888668501E-2</v>
      </c>
      <c r="U168">
        <v>2.2540929666885898E-2</v>
      </c>
      <c r="V168">
        <v>3.6012689270768297E-2</v>
      </c>
      <c r="W168">
        <v>3.7127820719342099E-2</v>
      </c>
      <c r="X168">
        <v>2.6857696348741598E-2</v>
      </c>
      <c r="Y168">
        <v>4.9871333930488301E-2</v>
      </c>
      <c r="Z168">
        <v>5.0829528347982697E-2</v>
      </c>
      <c r="AA168" t="b">
        <v>1</v>
      </c>
      <c r="AB168" t="b">
        <v>1</v>
      </c>
      <c r="AC168" t="b">
        <v>1</v>
      </c>
      <c r="AD168" t="b">
        <v>1</v>
      </c>
      <c r="AE168" t="b">
        <v>0</v>
      </c>
      <c r="AF168" t="b">
        <v>0</v>
      </c>
      <c r="AG168" t="b">
        <v>1</v>
      </c>
      <c r="AH168" t="b">
        <v>1</v>
      </c>
      <c r="AI168">
        <f>INT(Table3[[#This Row],[3M_rising_yoy]])</f>
        <v>0</v>
      </c>
      <c r="AJ168">
        <f>INT(Table3[[#This Row],[6M_rising_yoy]])</f>
        <v>0</v>
      </c>
      <c r="AK168">
        <f>INT(Table3[[#This Row],[9M_rising_yoy]])</f>
        <v>1</v>
      </c>
      <c r="AL168">
        <f>INT(Table3[[#This Row],[12M_rising_yoy]])</f>
        <v>1</v>
      </c>
      <c r="AM168" s="17"/>
    </row>
    <row r="169" spans="1:39" hidden="1" x14ac:dyDescent="0.2">
      <c r="A169" s="11">
        <v>37802</v>
      </c>
      <c r="B169" t="s">
        <v>251</v>
      </c>
      <c r="C169" t="s">
        <v>13</v>
      </c>
      <c r="D169" t="s">
        <v>13</v>
      </c>
      <c r="E169" t="s">
        <v>13</v>
      </c>
      <c r="F169" t="b">
        <v>0</v>
      </c>
      <c r="G169" t="b">
        <v>1</v>
      </c>
      <c r="H169" t="b">
        <v>1</v>
      </c>
      <c r="I169" t="b">
        <v>1</v>
      </c>
      <c r="L169" s="11">
        <v>37802</v>
      </c>
      <c r="M169" t="s">
        <v>251</v>
      </c>
      <c r="N169" t="s">
        <v>64</v>
      </c>
      <c r="O169">
        <v>8.1965384339244204E-3</v>
      </c>
      <c r="P169">
        <v>1.9961170867405599E-2</v>
      </c>
      <c r="Q169">
        <v>1.1698849304553499E-2</v>
      </c>
      <c r="R169">
        <v>3.09310497847179E-2</v>
      </c>
      <c r="S169">
        <v>3.4757117483180597E-2</v>
      </c>
      <c r="T169">
        <v>2.9076340138207001E-2</v>
      </c>
      <c r="U169">
        <v>1.52070090248077E-2</v>
      </c>
      <c r="V169">
        <v>2.4958421415201399E-2</v>
      </c>
      <c r="W169">
        <v>3.0839932593650799E-2</v>
      </c>
      <c r="X169">
        <v>2.7310348997242599E-2</v>
      </c>
      <c r="Y169">
        <v>2.08027808979858E-2</v>
      </c>
      <c r="Z169">
        <v>8.2192437996033707E-3</v>
      </c>
      <c r="AA169" t="b">
        <v>0</v>
      </c>
      <c r="AB169" t="b">
        <v>1</v>
      </c>
      <c r="AC169" t="b">
        <v>1</v>
      </c>
      <c r="AD169" t="b">
        <v>1</v>
      </c>
      <c r="AE169" t="b">
        <v>0</v>
      </c>
      <c r="AF169" t="b">
        <v>0</v>
      </c>
      <c r="AG169" t="b">
        <v>1</v>
      </c>
      <c r="AH169" t="b">
        <v>1</v>
      </c>
      <c r="AI169">
        <f>INT(Table3[[#This Row],[3M_rising_yoy]])</f>
        <v>0</v>
      </c>
      <c r="AJ169">
        <f>INT(Table3[[#This Row],[6M_rising_yoy]])</f>
        <v>0</v>
      </c>
      <c r="AK169">
        <f>INT(Table3[[#This Row],[9M_rising_yoy]])</f>
        <v>1</v>
      </c>
      <c r="AL169">
        <f>INT(Table3[[#This Row],[12M_rising_yoy]])</f>
        <v>1</v>
      </c>
      <c r="AM169" s="17"/>
    </row>
    <row r="170" spans="1:39" hidden="1" x14ac:dyDescent="0.2">
      <c r="A170" s="11">
        <v>37833</v>
      </c>
      <c r="B170" t="s">
        <v>252</v>
      </c>
      <c r="C170" t="s">
        <v>13</v>
      </c>
      <c r="D170" t="s">
        <v>13</v>
      </c>
      <c r="E170" t="s">
        <v>14</v>
      </c>
      <c r="F170" t="b">
        <v>1</v>
      </c>
      <c r="G170" t="b">
        <v>1</v>
      </c>
      <c r="H170" t="b">
        <v>1</v>
      </c>
      <c r="I170" t="b">
        <v>1</v>
      </c>
      <c r="L170" s="11">
        <v>37833</v>
      </c>
      <c r="M170" t="s">
        <v>252</v>
      </c>
      <c r="N170" t="s">
        <v>64</v>
      </c>
      <c r="O170">
        <v>-1.02454463965114E-2</v>
      </c>
      <c r="P170">
        <v>-7.5400208209014299E-3</v>
      </c>
      <c r="Q170">
        <v>-2.5037521537750001E-2</v>
      </c>
      <c r="R170">
        <v>-2.3231967058543801E-2</v>
      </c>
      <c r="S170">
        <v>-1.6081240264420101E-2</v>
      </c>
      <c r="T170">
        <v>-1.2563902859903201E-2</v>
      </c>
      <c r="U170">
        <v>-9.2904554507621199E-3</v>
      </c>
      <c r="V170">
        <v>5.8516807840658304E-4</v>
      </c>
      <c r="W170">
        <v>-5.4255433196163097E-3</v>
      </c>
      <c r="X170">
        <v>1.1327500381028699E-3</v>
      </c>
      <c r="Y170">
        <v>1.4588838860172201E-3</v>
      </c>
      <c r="Z170">
        <v>1.06747483279989E-2</v>
      </c>
      <c r="AA170" t="b">
        <v>1</v>
      </c>
      <c r="AB170" t="b">
        <v>1</v>
      </c>
      <c r="AC170" t="b">
        <v>1</v>
      </c>
      <c r="AD170" t="b">
        <v>1</v>
      </c>
      <c r="AE170" t="b">
        <v>0</v>
      </c>
      <c r="AF170" t="b">
        <v>0</v>
      </c>
      <c r="AG170" t="b">
        <v>1</v>
      </c>
      <c r="AH170" t="b">
        <v>1</v>
      </c>
      <c r="AI170">
        <f>INT(Table3[[#This Row],[3M_rising_yoy]])</f>
        <v>0</v>
      </c>
      <c r="AJ170">
        <f>INT(Table3[[#This Row],[6M_rising_yoy]])</f>
        <v>0</v>
      </c>
      <c r="AK170">
        <f>INT(Table3[[#This Row],[9M_rising_yoy]])</f>
        <v>1</v>
      </c>
      <c r="AL170">
        <f>INT(Table3[[#This Row],[12M_rising_yoy]])</f>
        <v>1</v>
      </c>
      <c r="AM170" s="17"/>
    </row>
    <row r="171" spans="1:39" hidden="1" x14ac:dyDescent="0.2">
      <c r="A171" s="11">
        <v>37862</v>
      </c>
      <c r="B171" t="s">
        <v>253</v>
      </c>
      <c r="C171" t="s">
        <v>13</v>
      </c>
      <c r="D171" t="s">
        <v>13</v>
      </c>
      <c r="E171" t="s">
        <v>14</v>
      </c>
      <c r="F171" t="b">
        <v>1</v>
      </c>
      <c r="G171" t="b">
        <v>1</v>
      </c>
      <c r="H171" t="b">
        <v>1</v>
      </c>
      <c r="I171" t="b">
        <v>1</v>
      </c>
      <c r="L171" s="11">
        <v>37862</v>
      </c>
      <c r="M171" t="s">
        <v>253</v>
      </c>
      <c r="N171" t="s">
        <v>64</v>
      </c>
      <c r="O171">
        <v>1.38921010678072E-2</v>
      </c>
      <c r="P171">
        <v>1.8424614853676798E-2</v>
      </c>
      <c r="Q171">
        <v>2.0144368464931301E-2</v>
      </c>
      <c r="R171">
        <v>1.3632445099612801E-2</v>
      </c>
      <c r="S171">
        <v>2.38755214736243E-2</v>
      </c>
      <c r="T171">
        <v>1.54742034424464E-2</v>
      </c>
      <c r="U171">
        <v>3.40919607813705E-3</v>
      </c>
      <c r="V171">
        <v>9.1680284510473609E-3</v>
      </c>
      <c r="W171">
        <v>1.13669008511381E-2</v>
      </c>
      <c r="X171">
        <v>7.6104410458377398E-3</v>
      </c>
      <c r="Y171">
        <v>2.2017451490924999E-2</v>
      </c>
      <c r="Z171">
        <v>1.8724875719556999E-2</v>
      </c>
      <c r="AA171" t="b">
        <v>1</v>
      </c>
      <c r="AB171" t="b">
        <v>1</v>
      </c>
      <c r="AC171" t="b">
        <v>1</v>
      </c>
      <c r="AD171" t="b">
        <v>1</v>
      </c>
      <c r="AE171" t="b">
        <v>1</v>
      </c>
      <c r="AF171" t="b">
        <v>0</v>
      </c>
      <c r="AG171" t="b">
        <v>0</v>
      </c>
      <c r="AH171" t="b">
        <v>1</v>
      </c>
      <c r="AI171">
        <f>INT(Table3[[#This Row],[3M_rising_yoy]])</f>
        <v>1</v>
      </c>
      <c r="AJ171">
        <f>INT(Table3[[#This Row],[6M_rising_yoy]])</f>
        <v>0</v>
      </c>
      <c r="AK171">
        <f>INT(Table3[[#This Row],[9M_rising_yoy]])</f>
        <v>0</v>
      </c>
      <c r="AL171">
        <f>INT(Table3[[#This Row],[12M_rising_yoy]])</f>
        <v>1</v>
      </c>
      <c r="AM171" s="17"/>
    </row>
    <row r="172" spans="1:39" hidden="1" x14ac:dyDescent="0.2">
      <c r="A172" s="11">
        <v>37894</v>
      </c>
      <c r="B172" t="s">
        <v>254</v>
      </c>
      <c r="C172" t="s">
        <v>13</v>
      </c>
      <c r="D172" t="s">
        <v>13</v>
      </c>
      <c r="E172" t="s">
        <v>14</v>
      </c>
      <c r="F172" t="b">
        <v>1</v>
      </c>
      <c r="G172" t="b">
        <v>1</v>
      </c>
      <c r="H172" t="b">
        <v>1</v>
      </c>
      <c r="I172" t="b">
        <v>1</v>
      </c>
      <c r="L172" s="11">
        <v>37894</v>
      </c>
      <c r="M172" t="s">
        <v>254</v>
      </c>
      <c r="N172" t="s">
        <v>64</v>
      </c>
      <c r="O172">
        <v>2.24338206915486E-2</v>
      </c>
      <c r="P172">
        <v>2.45911164540186E-2</v>
      </c>
      <c r="Q172">
        <v>3.4242156225245901E-2</v>
      </c>
      <c r="R172">
        <v>3.8761343185841998E-2</v>
      </c>
      <c r="S172">
        <v>4.3728360775350902E-2</v>
      </c>
      <c r="T172">
        <v>3.8586743982890102E-2</v>
      </c>
      <c r="U172">
        <v>4.35597160006626E-2</v>
      </c>
      <c r="V172">
        <v>4.2968466884543102E-2</v>
      </c>
      <c r="W172">
        <v>5.0292957870563301E-2</v>
      </c>
      <c r="X172">
        <v>5.44424260568852E-2</v>
      </c>
      <c r="Y172">
        <v>5.1922646470611698E-2</v>
      </c>
      <c r="Z172">
        <v>5.5273004773530497E-2</v>
      </c>
      <c r="AA172" t="b">
        <v>1</v>
      </c>
      <c r="AB172" t="b">
        <v>1</v>
      </c>
      <c r="AC172" t="b">
        <v>1</v>
      </c>
      <c r="AD172" t="b">
        <v>1</v>
      </c>
      <c r="AE172" t="b">
        <v>1</v>
      </c>
      <c r="AF172" t="b">
        <v>0</v>
      </c>
      <c r="AG172" t="b">
        <v>0</v>
      </c>
      <c r="AH172" t="b">
        <v>1</v>
      </c>
      <c r="AI172">
        <f>INT(Table3[[#This Row],[3M_rising_yoy]])</f>
        <v>1</v>
      </c>
      <c r="AJ172">
        <f>INT(Table3[[#This Row],[6M_rising_yoy]])</f>
        <v>0</v>
      </c>
      <c r="AK172">
        <f>INT(Table3[[#This Row],[9M_rising_yoy]])</f>
        <v>0</v>
      </c>
      <c r="AL172">
        <f>INT(Table3[[#This Row],[12M_rising_yoy]])</f>
        <v>1</v>
      </c>
      <c r="AM172" s="17"/>
    </row>
    <row r="173" spans="1:39" hidden="1" x14ac:dyDescent="0.2">
      <c r="A173" s="11">
        <v>37925</v>
      </c>
      <c r="B173" t="s">
        <v>255</v>
      </c>
      <c r="C173" t="s">
        <v>13</v>
      </c>
      <c r="D173" t="s">
        <v>13</v>
      </c>
      <c r="E173" t="s">
        <v>14</v>
      </c>
      <c r="F173" t="b">
        <v>1</v>
      </c>
      <c r="G173" t="b">
        <v>1</v>
      </c>
      <c r="H173" t="b">
        <v>1</v>
      </c>
      <c r="I173" t="b">
        <v>1</v>
      </c>
      <c r="L173" s="11">
        <v>37925</v>
      </c>
      <c r="M173" t="s">
        <v>255</v>
      </c>
      <c r="N173" t="s">
        <v>64</v>
      </c>
      <c r="O173">
        <v>7.9198778483398E-3</v>
      </c>
      <c r="P173">
        <v>2.4398456039085299E-3</v>
      </c>
      <c r="Q173">
        <v>1.26046468389984E-3</v>
      </c>
      <c r="R173">
        <v>7.2826612733640703E-3</v>
      </c>
      <c r="S173">
        <v>2.8902907586203499E-3</v>
      </c>
      <c r="T173">
        <v>-2.8471127453375501E-3</v>
      </c>
      <c r="U173">
        <v>-3.3613098579070499E-3</v>
      </c>
      <c r="V173">
        <v>8.4262574679783101E-3</v>
      </c>
      <c r="W173">
        <v>8.3015108850408303E-3</v>
      </c>
      <c r="X173">
        <v>7.9380883648183498E-4</v>
      </c>
      <c r="Y173">
        <v>-5.5991429603720003E-3</v>
      </c>
      <c r="Z173">
        <v>-1.45940472881965E-2</v>
      </c>
      <c r="AA173" t="b">
        <v>1</v>
      </c>
      <c r="AB173" t="b">
        <v>1</v>
      </c>
      <c r="AC173" t="b">
        <v>1</v>
      </c>
      <c r="AD173" t="b">
        <v>1</v>
      </c>
      <c r="AE173" t="b">
        <v>0</v>
      </c>
      <c r="AF173" t="b">
        <v>0</v>
      </c>
      <c r="AG173" t="b">
        <v>0</v>
      </c>
      <c r="AH173" t="b">
        <v>1</v>
      </c>
      <c r="AI173">
        <f>INT(Table3[[#This Row],[3M_rising_yoy]])</f>
        <v>0</v>
      </c>
      <c r="AJ173">
        <f>INT(Table3[[#This Row],[6M_rising_yoy]])</f>
        <v>0</v>
      </c>
      <c r="AK173">
        <f>INT(Table3[[#This Row],[9M_rising_yoy]])</f>
        <v>0</v>
      </c>
      <c r="AL173">
        <f>INT(Table3[[#This Row],[12M_rising_yoy]])</f>
        <v>1</v>
      </c>
      <c r="AM173" s="17"/>
    </row>
    <row r="174" spans="1:39" hidden="1" x14ac:dyDescent="0.2">
      <c r="A174" s="11">
        <v>37953</v>
      </c>
      <c r="B174" t="s">
        <v>256</v>
      </c>
      <c r="C174" t="s">
        <v>13</v>
      </c>
      <c r="D174" t="s">
        <v>14</v>
      </c>
      <c r="E174" t="s">
        <v>14</v>
      </c>
      <c r="F174" t="b">
        <v>0</v>
      </c>
      <c r="G174" t="b">
        <v>1</v>
      </c>
      <c r="H174" t="b">
        <v>1</v>
      </c>
      <c r="I174" t="b">
        <v>1</v>
      </c>
      <c r="L174" s="11">
        <v>37953</v>
      </c>
      <c r="M174" t="s">
        <v>256</v>
      </c>
      <c r="N174" t="s">
        <v>64</v>
      </c>
      <c r="O174">
        <v>1.13067546169356E-2</v>
      </c>
      <c r="P174">
        <v>8.0155579799736608E-3</v>
      </c>
      <c r="Q174">
        <v>6.5107260276515699E-3</v>
      </c>
      <c r="R174">
        <v>1.1291736333978101E-2</v>
      </c>
      <c r="S174">
        <v>3.53530380815003E-3</v>
      </c>
      <c r="T174">
        <v>1.09637069976247E-2</v>
      </c>
      <c r="U174">
        <v>2.3459459076291501E-3</v>
      </c>
      <c r="V174">
        <v>1.4634115279259501E-3</v>
      </c>
      <c r="W174">
        <v>1.3075998459004E-2</v>
      </c>
      <c r="X174">
        <v>1.5851767624871001E-2</v>
      </c>
      <c r="Y174">
        <v>1.01188685081445E-2</v>
      </c>
      <c r="Z174">
        <v>1.68312600393467E-2</v>
      </c>
      <c r="AA174" t="b">
        <v>0</v>
      </c>
      <c r="AB174" t="b">
        <v>1</v>
      </c>
      <c r="AC174" t="b">
        <v>1</v>
      </c>
      <c r="AD174" t="b">
        <v>1</v>
      </c>
      <c r="AE174" t="b">
        <v>0</v>
      </c>
      <c r="AF174" t="b">
        <v>0</v>
      </c>
      <c r="AG174" t="b">
        <v>0</v>
      </c>
      <c r="AH174" t="b">
        <v>0</v>
      </c>
      <c r="AI174">
        <f>INT(Table3[[#This Row],[3M_rising_yoy]])</f>
        <v>0</v>
      </c>
      <c r="AJ174">
        <f>INT(Table3[[#This Row],[6M_rising_yoy]])</f>
        <v>0</v>
      </c>
      <c r="AK174">
        <f>INT(Table3[[#This Row],[9M_rising_yoy]])</f>
        <v>0</v>
      </c>
      <c r="AL174">
        <f>INT(Table3[[#This Row],[12M_rising_yoy]])</f>
        <v>0</v>
      </c>
      <c r="AM174" s="17"/>
    </row>
    <row r="175" spans="1:39" hidden="1" x14ac:dyDescent="0.2">
      <c r="A175" s="11">
        <v>37986</v>
      </c>
      <c r="B175" t="s">
        <v>257</v>
      </c>
      <c r="C175" t="s">
        <v>13</v>
      </c>
      <c r="D175" t="s">
        <v>14</v>
      </c>
      <c r="E175" t="s">
        <v>13</v>
      </c>
      <c r="F175" t="b">
        <v>0</v>
      </c>
      <c r="G175" t="b">
        <v>1</v>
      </c>
      <c r="H175" t="b">
        <v>1</v>
      </c>
      <c r="I175" t="b">
        <v>1</v>
      </c>
      <c r="L175" s="11">
        <v>37986</v>
      </c>
      <c r="M175" t="s">
        <v>257</v>
      </c>
      <c r="N175" t="s">
        <v>64</v>
      </c>
      <c r="O175">
        <v>-3.0199865194258102E-3</v>
      </c>
      <c r="P175">
        <v>9.3423055800199092E-3</v>
      </c>
      <c r="Q175">
        <v>1.06928745116774E-2</v>
      </c>
      <c r="R175">
        <v>1.33438390902231E-2</v>
      </c>
      <c r="S175">
        <v>1.84156789288785E-2</v>
      </c>
      <c r="T175">
        <v>9.3643955245088506E-3</v>
      </c>
      <c r="U175">
        <v>1.42230987928244E-2</v>
      </c>
      <c r="V175">
        <v>8.8614639976571895E-3</v>
      </c>
      <c r="W175">
        <v>1.7259438720767399E-2</v>
      </c>
      <c r="X175">
        <v>1.8648679325270399E-2</v>
      </c>
      <c r="Y175">
        <v>2.5649336629548901E-2</v>
      </c>
      <c r="Z175">
        <v>2.4699982736165998E-2</v>
      </c>
      <c r="AA175" t="b">
        <v>0</v>
      </c>
      <c r="AB175" t="b">
        <v>1</v>
      </c>
      <c r="AC175" t="b">
        <v>1</v>
      </c>
      <c r="AD175" t="b">
        <v>1</v>
      </c>
      <c r="AE175" t="b">
        <v>0</v>
      </c>
      <c r="AF175" t="b">
        <v>0</v>
      </c>
      <c r="AG175" t="b">
        <v>0</v>
      </c>
      <c r="AH175" t="b">
        <v>0</v>
      </c>
      <c r="AI175">
        <f>INT(Table3[[#This Row],[3M_rising_yoy]])</f>
        <v>0</v>
      </c>
      <c r="AJ175">
        <f>INT(Table3[[#This Row],[6M_rising_yoy]])</f>
        <v>0</v>
      </c>
      <c r="AK175">
        <f>INT(Table3[[#This Row],[9M_rising_yoy]])</f>
        <v>0</v>
      </c>
      <c r="AL175">
        <f>INT(Table3[[#This Row],[12M_rising_yoy]])</f>
        <v>0</v>
      </c>
      <c r="AM175" s="17"/>
    </row>
    <row r="176" spans="1:39" hidden="1" x14ac:dyDescent="0.2">
      <c r="A176" s="11">
        <v>38016</v>
      </c>
      <c r="B176" t="s">
        <v>258</v>
      </c>
      <c r="C176" t="s">
        <v>13</v>
      </c>
      <c r="D176" t="s">
        <v>14</v>
      </c>
      <c r="E176" t="s">
        <v>14</v>
      </c>
      <c r="F176" t="b">
        <v>1</v>
      </c>
      <c r="G176" t="b">
        <v>1</v>
      </c>
      <c r="H176" t="b">
        <v>1</v>
      </c>
      <c r="I176" t="b">
        <v>1</v>
      </c>
      <c r="L176" s="11">
        <v>38016</v>
      </c>
      <c r="M176" t="s">
        <v>258</v>
      </c>
      <c r="N176" t="s">
        <v>64</v>
      </c>
      <c r="O176">
        <v>3.6617415868183101E-3</v>
      </c>
      <c r="P176">
        <v>4.3477523674280098E-3</v>
      </c>
      <c r="Q176">
        <v>-3.8924483743817402E-3</v>
      </c>
      <c r="R176">
        <v>-2.0446361022211602E-3</v>
      </c>
      <c r="S176">
        <v>1.05376558346299E-2</v>
      </c>
      <c r="T176">
        <v>8.1266690124097707E-3</v>
      </c>
      <c r="U176">
        <v>1.32012654682076E-2</v>
      </c>
      <c r="V176">
        <v>2.4383930622052099E-2</v>
      </c>
      <c r="W176">
        <v>1.9481495463144798E-2</v>
      </c>
      <c r="X176">
        <v>1.39955671899185E-2</v>
      </c>
      <c r="Y176">
        <v>2.3895724567708498E-2</v>
      </c>
      <c r="Z176">
        <v>1.9458094082239301E-2</v>
      </c>
      <c r="AA176" t="b">
        <v>1</v>
      </c>
      <c r="AB176" t="b">
        <v>1</v>
      </c>
      <c r="AC176" t="b">
        <v>1</v>
      </c>
      <c r="AD176" t="b">
        <v>1</v>
      </c>
      <c r="AE176" t="b">
        <v>0</v>
      </c>
      <c r="AF176" t="b">
        <v>0</v>
      </c>
      <c r="AG176" t="b">
        <v>0</v>
      </c>
      <c r="AH176" t="b">
        <v>0</v>
      </c>
      <c r="AI176">
        <f>INT(Table3[[#This Row],[3M_rising_yoy]])</f>
        <v>0</v>
      </c>
      <c r="AJ176">
        <f>INT(Table3[[#This Row],[6M_rising_yoy]])</f>
        <v>0</v>
      </c>
      <c r="AK176">
        <f>INT(Table3[[#This Row],[9M_rising_yoy]])</f>
        <v>0</v>
      </c>
      <c r="AL176">
        <f>INT(Table3[[#This Row],[12M_rising_yoy]])</f>
        <v>0</v>
      </c>
      <c r="AM176" s="17"/>
    </row>
    <row r="177" spans="1:39" hidden="1" x14ac:dyDescent="0.2">
      <c r="A177" s="11">
        <v>38044</v>
      </c>
      <c r="B177" t="s">
        <v>259</v>
      </c>
      <c r="C177" t="s">
        <v>13</v>
      </c>
      <c r="D177" t="s">
        <v>14</v>
      </c>
      <c r="E177" t="s">
        <v>14</v>
      </c>
      <c r="F177" t="b">
        <v>1</v>
      </c>
      <c r="G177" t="b">
        <v>1</v>
      </c>
      <c r="H177" t="b">
        <v>1</v>
      </c>
      <c r="I177" t="b">
        <v>1</v>
      </c>
      <c r="L177" s="11">
        <v>38044</v>
      </c>
      <c r="M177" t="s">
        <v>259</v>
      </c>
      <c r="N177" t="s">
        <v>64</v>
      </c>
      <c r="O177">
        <v>9.6662378521756801E-3</v>
      </c>
      <c r="P177">
        <v>3.6896105454089501E-3</v>
      </c>
      <c r="Q177">
        <v>5.6542701133253104E-3</v>
      </c>
      <c r="R177">
        <v>9.0351784518782896E-3</v>
      </c>
      <c r="S177">
        <v>1.0777764816904199E-2</v>
      </c>
      <c r="T177">
        <v>2.4089718237367799E-3</v>
      </c>
      <c r="U177">
        <v>-3.3565836660930299E-3</v>
      </c>
      <c r="V177">
        <v>-1.7848974742697501E-2</v>
      </c>
      <c r="W177">
        <v>-3.2516199402608102E-2</v>
      </c>
      <c r="X177">
        <v>-2.0455943871923898E-2</v>
      </c>
      <c r="Y177">
        <v>-3.4489234397519303E-2</v>
      </c>
      <c r="Z177">
        <v>-2.9045814967744901E-2</v>
      </c>
      <c r="AA177" t="b">
        <v>1</v>
      </c>
      <c r="AB177" t="b">
        <v>1</v>
      </c>
      <c r="AC177" t="b">
        <v>1</v>
      </c>
      <c r="AD177" t="b">
        <v>1</v>
      </c>
      <c r="AE177" t="b">
        <v>0</v>
      </c>
      <c r="AF177" t="b">
        <v>0</v>
      </c>
      <c r="AG177" t="b">
        <v>0</v>
      </c>
      <c r="AH177" t="b">
        <v>0</v>
      </c>
      <c r="AI177">
        <f>INT(Table3[[#This Row],[3M_rising_yoy]])</f>
        <v>0</v>
      </c>
      <c r="AJ177">
        <f>INT(Table3[[#This Row],[6M_rising_yoy]])</f>
        <v>0</v>
      </c>
      <c r="AK177">
        <f>INT(Table3[[#This Row],[9M_rising_yoy]])</f>
        <v>0</v>
      </c>
      <c r="AL177">
        <f>INT(Table3[[#This Row],[12M_rising_yoy]])</f>
        <v>0</v>
      </c>
      <c r="AM177" s="17"/>
    </row>
    <row r="178" spans="1:39" hidden="1" x14ac:dyDescent="0.2">
      <c r="A178" s="11">
        <v>38077</v>
      </c>
      <c r="B178" t="s">
        <v>260</v>
      </c>
      <c r="C178" t="s">
        <v>13</v>
      </c>
      <c r="D178" t="s">
        <v>14</v>
      </c>
      <c r="E178" t="s">
        <v>14</v>
      </c>
      <c r="F178" t="b">
        <v>1</v>
      </c>
      <c r="G178" t="b">
        <v>1</v>
      </c>
      <c r="H178" t="b">
        <v>1</v>
      </c>
      <c r="I178" t="b">
        <v>1</v>
      </c>
      <c r="L178" s="11">
        <v>38077</v>
      </c>
      <c r="M178" t="s">
        <v>260</v>
      </c>
      <c r="N178" t="s">
        <v>64</v>
      </c>
      <c r="O178">
        <v>5.3018927729695502E-3</v>
      </c>
      <c r="P178">
        <v>1.39284069068692E-2</v>
      </c>
      <c r="Q178">
        <v>2.1708785946428201E-2</v>
      </c>
      <c r="R178">
        <v>1.98842448797866E-2</v>
      </c>
      <c r="S178">
        <v>1.31596192641854E-2</v>
      </c>
      <c r="T178">
        <v>1.20847815633311E-2</v>
      </c>
      <c r="U178">
        <v>1.7328018249957101E-2</v>
      </c>
      <c r="V178">
        <v>3.3749421086879299E-3</v>
      </c>
      <c r="W178">
        <v>2.27507032696361E-3</v>
      </c>
      <c r="X178">
        <v>2.8703033103418801E-3</v>
      </c>
      <c r="Y178">
        <v>7.9964242800723007E-3</v>
      </c>
      <c r="Z178">
        <v>9.0744894689309599E-3</v>
      </c>
      <c r="AA178" t="b">
        <v>1</v>
      </c>
      <c r="AB178" t="b">
        <v>1</v>
      </c>
      <c r="AC178" t="b">
        <v>1</v>
      </c>
      <c r="AD178" t="b">
        <v>1</v>
      </c>
      <c r="AE178" t="b">
        <v>0</v>
      </c>
      <c r="AF178" t="b">
        <v>0</v>
      </c>
      <c r="AG178" t="b">
        <v>0</v>
      </c>
      <c r="AH178" t="b">
        <v>0</v>
      </c>
      <c r="AI178">
        <f>INT(Table3[[#This Row],[3M_rising_yoy]])</f>
        <v>0</v>
      </c>
      <c r="AJ178">
        <f>INT(Table3[[#This Row],[6M_rising_yoy]])</f>
        <v>0</v>
      </c>
      <c r="AK178">
        <f>INT(Table3[[#This Row],[9M_rising_yoy]])</f>
        <v>0</v>
      </c>
      <c r="AL178">
        <f>INT(Table3[[#This Row],[12M_rising_yoy]])</f>
        <v>0</v>
      </c>
      <c r="AM178" s="17"/>
    </row>
    <row r="179" spans="1:39" hidden="1" x14ac:dyDescent="0.2">
      <c r="A179" s="11">
        <v>38107</v>
      </c>
      <c r="B179" t="s">
        <v>261</v>
      </c>
      <c r="C179" t="s">
        <v>13</v>
      </c>
      <c r="D179" t="s">
        <v>14</v>
      </c>
      <c r="E179" t="s">
        <v>14</v>
      </c>
      <c r="F179" t="b">
        <v>1</v>
      </c>
      <c r="G179" t="b">
        <v>1</v>
      </c>
      <c r="H179" t="b">
        <v>1</v>
      </c>
      <c r="I179" t="b">
        <v>1</v>
      </c>
      <c r="L179" s="11">
        <v>38107</v>
      </c>
      <c r="M179" t="s">
        <v>261</v>
      </c>
      <c r="N179" t="s">
        <v>64</v>
      </c>
      <c r="O179">
        <v>9.1960614954873492E-3</v>
      </c>
      <c r="P179">
        <v>1.10661699745528E-2</v>
      </c>
      <c r="Q179">
        <v>1.3002170915694399E-2</v>
      </c>
      <c r="R179">
        <v>6.2945691866147504E-3</v>
      </c>
      <c r="S179">
        <v>-7.5173291330190503E-3</v>
      </c>
      <c r="T179">
        <v>-1.7942280769348999E-2</v>
      </c>
      <c r="U179">
        <v>-1.0208256391076901E-2</v>
      </c>
      <c r="V179">
        <v>-8.2307697154822002E-3</v>
      </c>
      <c r="W179">
        <v>-8.9016695997983196E-3</v>
      </c>
      <c r="X179">
        <v>-9.4763111751705598E-3</v>
      </c>
      <c r="Y179">
        <v>-1.98703552265195E-2</v>
      </c>
      <c r="Z179">
        <v>-1.3158733230389699E-2</v>
      </c>
      <c r="AA179" t="b">
        <v>1</v>
      </c>
      <c r="AB179" t="b">
        <v>1</v>
      </c>
      <c r="AC179" t="b">
        <v>1</v>
      </c>
      <c r="AD179" t="b">
        <v>1</v>
      </c>
      <c r="AE179" t="b">
        <v>1</v>
      </c>
      <c r="AF179" t="b">
        <v>1</v>
      </c>
      <c r="AG179" t="b">
        <v>1</v>
      </c>
      <c r="AH179" t="b">
        <v>1</v>
      </c>
      <c r="AI179">
        <f>INT(Table3[[#This Row],[3M_rising_yoy]])</f>
        <v>1</v>
      </c>
      <c r="AJ179">
        <f>INT(Table3[[#This Row],[6M_rising_yoy]])</f>
        <v>1</v>
      </c>
      <c r="AK179">
        <f>INT(Table3[[#This Row],[9M_rising_yoy]])</f>
        <v>1</v>
      </c>
      <c r="AL179">
        <f>INT(Table3[[#This Row],[12M_rising_yoy]])</f>
        <v>1</v>
      </c>
      <c r="AM179" s="17"/>
    </row>
    <row r="180" spans="1:39" hidden="1" x14ac:dyDescent="0.2">
      <c r="A180" s="11">
        <v>38138</v>
      </c>
      <c r="B180" t="s">
        <v>262</v>
      </c>
      <c r="C180" t="s">
        <v>14</v>
      </c>
      <c r="D180" t="s">
        <v>14</v>
      </c>
      <c r="E180" t="s">
        <v>14</v>
      </c>
      <c r="F180" t="b">
        <v>1</v>
      </c>
      <c r="G180" t="b">
        <v>1</v>
      </c>
      <c r="H180" t="b">
        <v>1</v>
      </c>
      <c r="I180" t="b">
        <v>1</v>
      </c>
      <c r="L180" s="11">
        <v>38138</v>
      </c>
      <c r="M180" t="s">
        <v>262</v>
      </c>
      <c r="N180" t="s">
        <v>64</v>
      </c>
      <c r="O180">
        <v>4.7281483462868702E-4</v>
      </c>
      <c r="P180">
        <v>4.1703899780132199E-3</v>
      </c>
      <c r="Q180">
        <v>-3.2630974068876802E-3</v>
      </c>
      <c r="R180">
        <v>1.9854285274700698E-3</v>
      </c>
      <c r="S180">
        <v>1.8026255427455701E-2</v>
      </c>
      <c r="T180">
        <v>1.9677422711931999E-2</v>
      </c>
      <c r="U180">
        <v>1.0073318645415099E-2</v>
      </c>
      <c r="V180">
        <v>1.47023193241195E-2</v>
      </c>
      <c r="W180">
        <v>4.9809256763770904E-3</v>
      </c>
      <c r="X180">
        <v>1.0999934464094901E-2</v>
      </c>
      <c r="Y180">
        <v>1.2406424993875301E-2</v>
      </c>
      <c r="Z180">
        <v>1.1067523640038599E-2</v>
      </c>
      <c r="AA180" t="b">
        <v>1</v>
      </c>
      <c r="AB180" t="b">
        <v>1</v>
      </c>
      <c r="AC180" t="b">
        <v>1</v>
      </c>
      <c r="AD180" t="b">
        <v>1</v>
      </c>
      <c r="AE180" t="b">
        <v>1</v>
      </c>
      <c r="AF180" t="b">
        <v>1</v>
      </c>
      <c r="AG180" t="b">
        <v>1</v>
      </c>
      <c r="AH180" t="b">
        <v>1</v>
      </c>
      <c r="AI180">
        <f>INT(Table3[[#This Row],[3M_rising_yoy]])</f>
        <v>1</v>
      </c>
      <c r="AJ180">
        <f>INT(Table3[[#This Row],[6M_rising_yoy]])</f>
        <v>1</v>
      </c>
      <c r="AK180">
        <f>INT(Table3[[#This Row],[9M_rising_yoy]])</f>
        <v>1</v>
      </c>
      <c r="AL180">
        <f>INT(Table3[[#This Row],[12M_rising_yoy]])</f>
        <v>1</v>
      </c>
      <c r="AM180" s="17"/>
    </row>
    <row r="181" spans="1:39" hidden="1" x14ac:dyDescent="0.2">
      <c r="A181" s="11">
        <v>38168</v>
      </c>
      <c r="B181" t="s">
        <v>263</v>
      </c>
      <c r="C181" t="s">
        <v>14</v>
      </c>
      <c r="D181" t="s">
        <v>14</v>
      </c>
      <c r="E181" t="s">
        <v>14</v>
      </c>
      <c r="F181" t="b">
        <v>1</v>
      </c>
      <c r="G181" t="b">
        <v>1</v>
      </c>
      <c r="H181" t="b">
        <v>1</v>
      </c>
      <c r="I181" t="b">
        <v>1</v>
      </c>
      <c r="L181" s="11">
        <v>38168</v>
      </c>
      <c r="M181" t="s">
        <v>263</v>
      </c>
      <c r="N181" t="s">
        <v>64</v>
      </c>
      <c r="O181">
        <v>-1.03114946778278E-2</v>
      </c>
      <c r="P181">
        <v>-1.3402741373887399E-2</v>
      </c>
      <c r="Q181">
        <v>-2.1441842371001399E-2</v>
      </c>
      <c r="R181">
        <v>-1.9337942755610502E-2</v>
      </c>
      <c r="S181">
        <v>-2.7365345458357799E-2</v>
      </c>
      <c r="T181">
        <v>-2.4074041374439199E-2</v>
      </c>
      <c r="U181">
        <v>-2.2696953477207599E-2</v>
      </c>
      <c r="V181">
        <v>-2.1956815635984301E-2</v>
      </c>
      <c r="W181">
        <v>-2.5144104225180999E-2</v>
      </c>
      <c r="X181">
        <v>-2.93366184203992E-2</v>
      </c>
      <c r="Y181">
        <v>-3.3963183481125397E-2</v>
      </c>
      <c r="Z181">
        <v>-3.4392985437830703E-2</v>
      </c>
      <c r="AA181" t="b">
        <v>1</v>
      </c>
      <c r="AB181" t="b">
        <v>1</v>
      </c>
      <c r="AC181" t="b">
        <v>1</v>
      </c>
      <c r="AD181" t="b">
        <v>1</v>
      </c>
      <c r="AE181" t="b">
        <v>1</v>
      </c>
      <c r="AF181" t="b">
        <v>1</v>
      </c>
      <c r="AG181" t="b">
        <v>1</v>
      </c>
      <c r="AH181" t="b">
        <v>1</v>
      </c>
      <c r="AI181">
        <f>INT(Table3[[#This Row],[3M_rising_yoy]])</f>
        <v>1</v>
      </c>
      <c r="AJ181">
        <f>INT(Table3[[#This Row],[6M_rising_yoy]])</f>
        <v>1</v>
      </c>
      <c r="AK181">
        <f>INT(Table3[[#This Row],[9M_rising_yoy]])</f>
        <v>1</v>
      </c>
      <c r="AL181">
        <f>INT(Table3[[#This Row],[12M_rising_yoy]])</f>
        <v>1</v>
      </c>
      <c r="AM181" s="17"/>
    </row>
    <row r="182" spans="1:39" hidden="1" x14ac:dyDescent="0.2">
      <c r="A182" s="11">
        <v>38198</v>
      </c>
      <c r="B182" t="s">
        <v>264</v>
      </c>
      <c r="C182" t="s">
        <v>13</v>
      </c>
      <c r="D182" t="s">
        <v>14</v>
      </c>
      <c r="E182" t="s">
        <v>14</v>
      </c>
      <c r="F182" t="b">
        <v>1</v>
      </c>
      <c r="G182" t="b">
        <v>1</v>
      </c>
      <c r="H182" t="b">
        <v>1</v>
      </c>
      <c r="I182" t="b">
        <v>1</v>
      </c>
      <c r="L182" s="11">
        <v>38198</v>
      </c>
      <c r="M182" t="s">
        <v>264</v>
      </c>
      <c r="N182" t="s">
        <v>64</v>
      </c>
      <c r="O182">
        <v>4.4492351240836801E-3</v>
      </c>
      <c r="P182">
        <v>-1.8348461545045699E-3</v>
      </c>
      <c r="Q182">
        <v>-2.6299975174703901E-3</v>
      </c>
      <c r="R182">
        <v>-1.8868594289040499E-2</v>
      </c>
      <c r="S182">
        <v>-3.4002636617596102E-2</v>
      </c>
      <c r="T182">
        <v>-3.2838872417955099E-2</v>
      </c>
      <c r="U182">
        <v>-2.02749044796817E-2</v>
      </c>
      <c r="V182">
        <v>-2.2684898515903801E-2</v>
      </c>
      <c r="W182">
        <v>-3.4081135914212898E-2</v>
      </c>
      <c r="X182">
        <v>-3.2541625172278897E-2</v>
      </c>
      <c r="Y182">
        <v>-1.9299327434234199E-2</v>
      </c>
      <c r="Z182">
        <v>-1.7061826399846901E-2</v>
      </c>
      <c r="AA182" t="b">
        <v>1</v>
      </c>
      <c r="AB182" t="b">
        <v>1</v>
      </c>
      <c r="AC182" t="b">
        <v>1</v>
      </c>
      <c r="AD182" t="b">
        <v>1</v>
      </c>
      <c r="AE182" t="b">
        <v>1</v>
      </c>
      <c r="AF182" t="b">
        <v>1</v>
      </c>
      <c r="AG182" t="b">
        <v>1</v>
      </c>
      <c r="AH182" t="b">
        <v>1</v>
      </c>
      <c r="AI182">
        <f>INT(Table3[[#This Row],[3M_rising_yoy]])</f>
        <v>1</v>
      </c>
      <c r="AJ182">
        <f>INT(Table3[[#This Row],[6M_rising_yoy]])</f>
        <v>1</v>
      </c>
      <c r="AK182">
        <f>INT(Table3[[#This Row],[9M_rising_yoy]])</f>
        <v>1</v>
      </c>
      <c r="AL182">
        <f>INT(Table3[[#This Row],[12M_rising_yoy]])</f>
        <v>1</v>
      </c>
      <c r="AM182" s="17"/>
    </row>
    <row r="183" spans="1:39" hidden="1" x14ac:dyDescent="0.2">
      <c r="A183" s="11">
        <v>38230</v>
      </c>
      <c r="B183" t="s">
        <v>265</v>
      </c>
      <c r="C183" t="s">
        <v>13</v>
      </c>
      <c r="D183" t="s">
        <v>14</v>
      </c>
      <c r="E183" t="s">
        <v>14</v>
      </c>
      <c r="F183" t="b">
        <v>1</v>
      </c>
      <c r="G183" t="b">
        <v>1</v>
      </c>
      <c r="H183" t="b">
        <v>1</v>
      </c>
      <c r="I183" t="b">
        <v>1</v>
      </c>
      <c r="L183" s="11">
        <v>38230</v>
      </c>
      <c r="M183" t="s">
        <v>265</v>
      </c>
      <c r="N183" t="s">
        <v>64</v>
      </c>
      <c r="O183">
        <v>1.83079455614088E-3</v>
      </c>
      <c r="P183">
        <v>1.30740995616427E-2</v>
      </c>
      <c r="Q183">
        <v>8.8467230570754493E-3</v>
      </c>
      <c r="R183">
        <v>1.58423311850199E-2</v>
      </c>
      <c r="S183">
        <v>1.14667154279832E-2</v>
      </c>
      <c r="T183">
        <v>1.33840207748672E-2</v>
      </c>
      <c r="U183">
        <v>1.8412304176260001E-2</v>
      </c>
      <c r="V183">
        <v>2.04134204041896E-2</v>
      </c>
      <c r="W183">
        <v>2.2691064225395002E-2</v>
      </c>
      <c r="X183">
        <v>1.55060361170615E-2</v>
      </c>
      <c r="Y183">
        <v>1.8370185584971801E-2</v>
      </c>
      <c r="Z183">
        <v>2.2958270025187501E-2</v>
      </c>
      <c r="AA183" t="b">
        <v>1</v>
      </c>
      <c r="AB183" t="b">
        <v>1</v>
      </c>
      <c r="AC183" t="b">
        <v>1</v>
      </c>
      <c r="AD183" t="b">
        <v>1</v>
      </c>
      <c r="AE183" t="b">
        <v>0</v>
      </c>
      <c r="AF183" t="b">
        <v>1</v>
      </c>
      <c r="AG183" t="b">
        <v>1</v>
      </c>
      <c r="AH183" t="b">
        <v>1</v>
      </c>
      <c r="AI183">
        <f>INT(Table3[[#This Row],[3M_rising_yoy]])</f>
        <v>0</v>
      </c>
      <c r="AJ183">
        <f>INT(Table3[[#This Row],[6M_rising_yoy]])</f>
        <v>1</v>
      </c>
      <c r="AK183">
        <f>INT(Table3[[#This Row],[9M_rising_yoy]])</f>
        <v>1</v>
      </c>
      <c r="AL183">
        <f>INT(Table3[[#This Row],[12M_rising_yoy]])</f>
        <v>1</v>
      </c>
      <c r="AM183" s="17"/>
    </row>
    <row r="184" spans="1:39" hidden="1" x14ac:dyDescent="0.2">
      <c r="A184" s="11">
        <v>38260</v>
      </c>
      <c r="B184" t="s">
        <v>266</v>
      </c>
      <c r="C184" t="s">
        <v>13</v>
      </c>
      <c r="D184" t="s">
        <v>13</v>
      </c>
      <c r="E184" t="s">
        <v>14</v>
      </c>
      <c r="F184" t="b">
        <v>1</v>
      </c>
      <c r="G184" t="b">
        <v>1</v>
      </c>
      <c r="H184" t="b">
        <v>1</v>
      </c>
      <c r="I184" t="b">
        <v>1</v>
      </c>
      <c r="L184" s="11">
        <v>38260</v>
      </c>
      <c r="M184" t="s">
        <v>266</v>
      </c>
      <c r="N184" t="s">
        <v>64</v>
      </c>
      <c r="O184">
        <v>1.5180683123008701E-2</v>
      </c>
      <c r="P184">
        <v>1.8594358179043299E-2</v>
      </c>
      <c r="Q184">
        <v>1.7975164786472E-2</v>
      </c>
      <c r="R184">
        <v>2.50992205186568E-2</v>
      </c>
      <c r="S184">
        <v>1.49313806750257E-2</v>
      </c>
      <c r="T184">
        <v>7.3058803550682897E-3</v>
      </c>
      <c r="U184">
        <v>9.3256603548659191E-3</v>
      </c>
      <c r="V184">
        <v>7.0365876013995798E-3</v>
      </c>
      <c r="W184">
        <v>-2.08787637162699E-4</v>
      </c>
      <c r="X184">
        <v>-9.5095655440231505E-3</v>
      </c>
      <c r="Y184">
        <v>-5.0928888494018399E-3</v>
      </c>
      <c r="Z184">
        <v>1.3214407415351701E-4</v>
      </c>
      <c r="AA184" t="b">
        <v>1</v>
      </c>
      <c r="AB184" t="b">
        <v>1</v>
      </c>
      <c r="AC184" t="b">
        <v>1</v>
      </c>
      <c r="AD184" t="b">
        <v>1</v>
      </c>
      <c r="AE184" t="b">
        <v>0</v>
      </c>
      <c r="AF184" t="b">
        <v>1</v>
      </c>
      <c r="AG184" t="b">
        <v>1</v>
      </c>
      <c r="AH184" t="b">
        <v>1</v>
      </c>
      <c r="AI184">
        <f>INT(Table3[[#This Row],[3M_rising_yoy]])</f>
        <v>0</v>
      </c>
      <c r="AJ184">
        <f>INT(Table3[[#This Row],[6M_rising_yoy]])</f>
        <v>1</v>
      </c>
      <c r="AK184">
        <f>INT(Table3[[#This Row],[9M_rising_yoy]])</f>
        <v>1</v>
      </c>
      <c r="AL184">
        <f>INT(Table3[[#This Row],[12M_rising_yoy]])</f>
        <v>1</v>
      </c>
      <c r="AM184" s="17"/>
    </row>
    <row r="185" spans="1:39" hidden="1" x14ac:dyDescent="0.2">
      <c r="A185" s="11">
        <v>38289</v>
      </c>
      <c r="B185" t="s">
        <v>267</v>
      </c>
      <c r="C185" t="s">
        <v>14</v>
      </c>
      <c r="D185" t="s">
        <v>13</v>
      </c>
      <c r="E185" t="s">
        <v>14</v>
      </c>
      <c r="F185" t="b">
        <v>1</v>
      </c>
      <c r="G185" t="b">
        <v>1</v>
      </c>
      <c r="H185" t="b">
        <v>1</v>
      </c>
      <c r="I185" t="b">
        <v>1</v>
      </c>
      <c r="L185" s="11">
        <v>38289</v>
      </c>
      <c r="M185" t="s">
        <v>267</v>
      </c>
      <c r="N185" t="s">
        <v>64</v>
      </c>
      <c r="O185">
        <v>2.7471046223426199E-4</v>
      </c>
      <c r="P185">
        <v>3.1012928090357002E-4</v>
      </c>
      <c r="Q185">
        <v>1.17062934200724E-2</v>
      </c>
      <c r="R185">
        <v>2.80957355991555E-2</v>
      </c>
      <c r="S185">
        <v>3.2096954405291103E-2</v>
      </c>
      <c r="T185">
        <v>3.1057485462707202E-2</v>
      </c>
      <c r="U185">
        <v>3.0741679201485399E-2</v>
      </c>
      <c r="V185">
        <v>2.9902178429042001E-2</v>
      </c>
      <c r="W185">
        <v>3.9263242048135999E-2</v>
      </c>
      <c r="X185">
        <v>4.8831972376533798E-2</v>
      </c>
      <c r="Y185">
        <v>4.86347734650849E-2</v>
      </c>
      <c r="Z185">
        <v>4.1292305584262598E-2</v>
      </c>
      <c r="AA185" t="b">
        <v>1</v>
      </c>
      <c r="AB185" t="b">
        <v>1</v>
      </c>
      <c r="AC185" t="b">
        <v>1</v>
      </c>
      <c r="AD185" t="b">
        <v>1</v>
      </c>
      <c r="AE185" t="b">
        <v>1</v>
      </c>
      <c r="AF185" t="b">
        <v>1</v>
      </c>
      <c r="AG185" t="b">
        <v>1</v>
      </c>
      <c r="AH185" t="b">
        <v>1</v>
      </c>
      <c r="AI185">
        <f>INT(Table3[[#This Row],[3M_rising_yoy]])</f>
        <v>1</v>
      </c>
      <c r="AJ185">
        <f>INT(Table3[[#This Row],[6M_rising_yoy]])</f>
        <v>1</v>
      </c>
      <c r="AK185">
        <f>INT(Table3[[#This Row],[9M_rising_yoy]])</f>
        <v>1</v>
      </c>
      <c r="AL185">
        <f>INT(Table3[[#This Row],[12M_rising_yoy]])</f>
        <v>1</v>
      </c>
      <c r="AM185" s="17"/>
    </row>
    <row r="186" spans="1:39" hidden="1" x14ac:dyDescent="0.2">
      <c r="A186" s="11">
        <v>38321</v>
      </c>
      <c r="B186" t="s">
        <v>268</v>
      </c>
      <c r="C186" t="s">
        <v>14</v>
      </c>
      <c r="D186" t="s">
        <v>13</v>
      </c>
      <c r="E186" t="s">
        <v>14</v>
      </c>
      <c r="F186" t="b">
        <v>1</v>
      </c>
      <c r="G186" t="b">
        <v>1</v>
      </c>
      <c r="H186" t="b">
        <v>1</v>
      </c>
      <c r="I186" t="b">
        <v>1</v>
      </c>
      <c r="L186" s="11">
        <v>38321</v>
      </c>
      <c r="M186" t="s">
        <v>268</v>
      </c>
      <c r="N186" t="s">
        <v>64</v>
      </c>
      <c r="O186">
        <v>1.52734199221395E-2</v>
      </c>
      <c r="P186">
        <v>1.43982660129864E-2</v>
      </c>
      <c r="Q186">
        <v>1.5118569235011699E-2</v>
      </c>
      <c r="R186">
        <v>1.4367924008289399E-2</v>
      </c>
      <c r="S186">
        <v>3.1729486016820402E-3</v>
      </c>
      <c r="T186">
        <v>8.2866942564208106E-3</v>
      </c>
      <c r="U186">
        <v>1.3808433411156999E-2</v>
      </c>
      <c r="V186">
        <v>1.27514404001716E-2</v>
      </c>
      <c r="W186">
        <v>2.19569916988267E-2</v>
      </c>
      <c r="X186">
        <v>2.5965862529905199E-2</v>
      </c>
      <c r="Y186">
        <v>2.8055042632246702E-2</v>
      </c>
      <c r="Z186">
        <v>2.5939486278453799E-2</v>
      </c>
      <c r="AA186" t="b">
        <v>1</v>
      </c>
      <c r="AB186" t="b">
        <v>1</v>
      </c>
      <c r="AC186" t="b">
        <v>1</v>
      </c>
      <c r="AD186" t="b">
        <v>1</v>
      </c>
      <c r="AE186" t="b">
        <v>1</v>
      </c>
      <c r="AF186" t="b">
        <v>1</v>
      </c>
      <c r="AG186" t="b">
        <v>1</v>
      </c>
      <c r="AH186" t="b">
        <v>1</v>
      </c>
      <c r="AI186">
        <f>INT(Table3[[#This Row],[3M_rising_yoy]])</f>
        <v>1</v>
      </c>
      <c r="AJ186">
        <f>INT(Table3[[#This Row],[6M_rising_yoy]])</f>
        <v>1</v>
      </c>
      <c r="AK186">
        <f>INT(Table3[[#This Row],[9M_rising_yoy]])</f>
        <v>1</v>
      </c>
      <c r="AL186">
        <f>INT(Table3[[#This Row],[12M_rising_yoy]])</f>
        <v>1</v>
      </c>
      <c r="AM186" s="17"/>
    </row>
    <row r="187" spans="1:39" hidden="1" x14ac:dyDescent="0.2">
      <c r="A187" s="11">
        <v>38352</v>
      </c>
      <c r="B187" t="s">
        <v>269</v>
      </c>
      <c r="C187" t="s">
        <v>14</v>
      </c>
      <c r="D187" t="s">
        <v>13</v>
      </c>
      <c r="E187" t="s">
        <v>14</v>
      </c>
      <c r="F187" t="b">
        <v>1</v>
      </c>
      <c r="G187" t="b">
        <v>1</v>
      </c>
      <c r="H187" t="b">
        <v>1</v>
      </c>
      <c r="I187" t="b">
        <v>1</v>
      </c>
      <c r="L187" s="11">
        <v>38352</v>
      </c>
      <c r="M187" t="s">
        <v>269</v>
      </c>
      <c r="N187" t="s">
        <v>64</v>
      </c>
      <c r="O187">
        <v>-8.1151120351157201E-3</v>
      </c>
      <c r="P187">
        <v>-1.95846261940513E-2</v>
      </c>
      <c r="Q187">
        <v>-2.30506392298763E-2</v>
      </c>
      <c r="R187">
        <v>-1.9404751412434001E-2</v>
      </c>
      <c r="S187">
        <v>-2.0802050016515E-2</v>
      </c>
      <c r="T187">
        <v>-1.7446103461256E-2</v>
      </c>
      <c r="U187">
        <v>-2.3366243794474301E-2</v>
      </c>
      <c r="V187">
        <v>-1.9360323268033199E-2</v>
      </c>
      <c r="W187">
        <v>-2.7823395706398101E-2</v>
      </c>
      <c r="X187">
        <v>-2.19859596767484E-2</v>
      </c>
      <c r="Y187">
        <v>-1.2510486689471899E-2</v>
      </c>
      <c r="Z187">
        <v>-2.1822636052054201E-2</v>
      </c>
      <c r="AA187" t="b">
        <v>1</v>
      </c>
      <c r="AB187" t="b">
        <v>1</v>
      </c>
      <c r="AC187" t="b">
        <v>1</v>
      </c>
      <c r="AD187" t="b">
        <v>1</v>
      </c>
      <c r="AE187" t="b">
        <v>1</v>
      </c>
      <c r="AF187" t="b">
        <v>0</v>
      </c>
      <c r="AG187" t="b">
        <v>1</v>
      </c>
      <c r="AH187" t="b">
        <v>1</v>
      </c>
      <c r="AI187">
        <f>INT(Table3[[#This Row],[3M_rising_yoy]])</f>
        <v>1</v>
      </c>
      <c r="AJ187">
        <f>INT(Table3[[#This Row],[6M_rising_yoy]])</f>
        <v>0</v>
      </c>
      <c r="AK187">
        <f>INT(Table3[[#This Row],[9M_rising_yoy]])</f>
        <v>1</v>
      </c>
      <c r="AL187">
        <f>INT(Table3[[#This Row],[12M_rising_yoy]])</f>
        <v>1</v>
      </c>
      <c r="AM187" s="17"/>
    </row>
    <row r="188" spans="1:39" hidden="1" x14ac:dyDescent="0.2">
      <c r="A188" s="11">
        <v>38383</v>
      </c>
      <c r="B188" t="s">
        <v>270</v>
      </c>
      <c r="C188" t="s">
        <v>13</v>
      </c>
      <c r="D188" t="s">
        <v>13</v>
      </c>
      <c r="E188" t="s">
        <v>14</v>
      </c>
      <c r="F188" t="b">
        <v>0</v>
      </c>
      <c r="G188" t="b">
        <v>1</v>
      </c>
      <c r="H188" t="b">
        <v>1</v>
      </c>
      <c r="I188" t="b">
        <v>1</v>
      </c>
      <c r="L188" s="11">
        <v>38383</v>
      </c>
      <c r="M188" t="s">
        <v>270</v>
      </c>
      <c r="N188" t="s">
        <v>64</v>
      </c>
      <c r="O188">
        <v>6.8952634738042003E-3</v>
      </c>
      <c r="P188">
        <v>1.0222084440897301E-2</v>
      </c>
      <c r="Q188">
        <v>7.7283010903046404E-3</v>
      </c>
      <c r="R188">
        <v>1.8868853432184099E-2</v>
      </c>
      <c r="S188">
        <v>1.77900520417653E-2</v>
      </c>
      <c r="T188">
        <v>1.8492622469642402E-2</v>
      </c>
      <c r="U188">
        <v>1.00191149601938E-2</v>
      </c>
      <c r="V188">
        <v>1.4309994789227501E-2</v>
      </c>
      <c r="W188">
        <v>2.1556556668799399E-2</v>
      </c>
      <c r="X188">
        <v>2.2378407614323598E-2</v>
      </c>
      <c r="Y188">
        <v>2.5849573574128201E-2</v>
      </c>
      <c r="Z188">
        <v>2.6144331800882398E-2</v>
      </c>
      <c r="AA188" t="b">
        <v>0</v>
      </c>
      <c r="AB188" t="b">
        <v>1</v>
      </c>
      <c r="AC188" t="b">
        <v>1</v>
      </c>
      <c r="AD188" t="b">
        <v>1</v>
      </c>
      <c r="AE188" t="b">
        <v>0</v>
      </c>
      <c r="AF188" t="b">
        <v>0</v>
      </c>
      <c r="AG188" t="b">
        <v>1</v>
      </c>
      <c r="AH188" t="b">
        <v>1</v>
      </c>
      <c r="AI188">
        <f>INT(Table3[[#This Row],[3M_rising_yoy]])</f>
        <v>0</v>
      </c>
      <c r="AJ188">
        <f>INT(Table3[[#This Row],[6M_rising_yoy]])</f>
        <v>0</v>
      </c>
      <c r="AK188">
        <f>INT(Table3[[#This Row],[9M_rising_yoy]])</f>
        <v>1</v>
      </c>
      <c r="AL188">
        <f>INT(Table3[[#This Row],[12M_rising_yoy]])</f>
        <v>1</v>
      </c>
      <c r="AM188" s="17"/>
    </row>
    <row r="189" spans="1:39" hidden="1" x14ac:dyDescent="0.2">
      <c r="A189" s="11">
        <v>38411</v>
      </c>
      <c r="B189" t="s">
        <v>271</v>
      </c>
      <c r="C189" t="s">
        <v>14</v>
      </c>
      <c r="D189" t="s">
        <v>13</v>
      </c>
      <c r="E189" t="s">
        <v>14</v>
      </c>
      <c r="F189" t="b">
        <v>1</v>
      </c>
      <c r="G189" t="b">
        <v>1</v>
      </c>
      <c r="H189" t="b">
        <v>1</v>
      </c>
      <c r="I189" t="b">
        <v>1</v>
      </c>
      <c r="L189" s="11">
        <v>38411</v>
      </c>
      <c r="M189" t="s">
        <v>271</v>
      </c>
      <c r="N189" t="s">
        <v>64</v>
      </c>
      <c r="O189">
        <v>5.6679879482581796E-3</v>
      </c>
      <c r="P189">
        <v>5.7369805528710797E-3</v>
      </c>
      <c r="Q189">
        <v>6.0691011323055202E-3</v>
      </c>
      <c r="R189">
        <v>1.57634147980092E-2</v>
      </c>
      <c r="S189">
        <v>1.84465294394284E-2</v>
      </c>
      <c r="T189">
        <v>1.36654452994589E-2</v>
      </c>
      <c r="U189">
        <v>3.4380022635775902E-3</v>
      </c>
      <c r="V189">
        <v>5.33837384172519E-3</v>
      </c>
      <c r="W189">
        <v>-2.0178398854775398E-3</v>
      </c>
      <c r="X189">
        <v>3.6313365960547401E-3</v>
      </c>
      <c r="Y189">
        <v>-3.9154982713088798E-3</v>
      </c>
      <c r="Z189">
        <v>-1.1873704773668101E-2</v>
      </c>
      <c r="AA189" t="b">
        <v>1</v>
      </c>
      <c r="AB189" t="b">
        <v>1</v>
      </c>
      <c r="AC189" t="b">
        <v>1</v>
      </c>
      <c r="AD189" t="b">
        <v>1</v>
      </c>
      <c r="AE189" t="b">
        <v>0</v>
      </c>
      <c r="AF189" t="b">
        <v>1</v>
      </c>
      <c r="AG189" t="b">
        <v>0</v>
      </c>
      <c r="AH189" t="b">
        <v>1</v>
      </c>
      <c r="AI189">
        <f>INT(Table3[[#This Row],[3M_rising_yoy]])</f>
        <v>0</v>
      </c>
      <c r="AJ189">
        <f>INT(Table3[[#This Row],[6M_rising_yoy]])</f>
        <v>1</v>
      </c>
      <c r="AK189">
        <f>INT(Table3[[#This Row],[9M_rising_yoy]])</f>
        <v>0</v>
      </c>
      <c r="AL189">
        <f>INT(Table3[[#This Row],[12M_rising_yoy]])</f>
        <v>1</v>
      </c>
      <c r="AM189" s="17"/>
    </row>
    <row r="190" spans="1:39" hidden="1" x14ac:dyDescent="0.2">
      <c r="A190" s="11">
        <v>38442</v>
      </c>
      <c r="B190" t="s">
        <v>272</v>
      </c>
      <c r="C190" t="s">
        <v>14</v>
      </c>
      <c r="D190" t="s">
        <v>13</v>
      </c>
      <c r="E190" t="s">
        <v>14</v>
      </c>
      <c r="F190" t="b">
        <v>1</v>
      </c>
      <c r="G190" t="b">
        <v>1</v>
      </c>
      <c r="H190" t="b">
        <v>1</v>
      </c>
      <c r="I190" t="b">
        <v>1</v>
      </c>
      <c r="L190" s="11">
        <v>38442</v>
      </c>
      <c r="M190" t="s">
        <v>272</v>
      </c>
      <c r="N190" t="s">
        <v>64</v>
      </c>
      <c r="O190">
        <v>-6.4937097653315901E-3</v>
      </c>
      <c r="P190">
        <v>-3.6700225808691199E-3</v>
      </c>
      <c r="Q190">
        <v>8.1011235718597696E-4</v>
      </c>
      <c r="R190">
        <v>3.3020312259961402E-3</v>
      </c>
      <c r="S190">
        <v>9.3517785854233502E-3</v>
      </c>
      <c r="T190">
        <v>9.28856583070514E-4</v>
      </c>
      <c r="U190">
        <v>9.5050622815295795E-4</v>
      </c>
      <c r="V190">
        <v>6.55973723696878E-3</v>
      </c>
      <c r="W190">
        <v>-5.1782373453483901E-3</v>
      </c>
      <c r="X190">
        <v>-1.51282616518757E-2</v>
      </c>
      <c r="Y190">
        <v>-3.1593119253505497E-2</v>
      </c>
      <c r="Z190">
        <v>-2.8742389742013999E-2</v>
      </c>
      <c r="AA190" t="b">
        <v>1</v>
      </c>
      <c r="AB190" t="b">
        <v>1</v>
      </c>
      <c r="AC190" t="b">
        <v>1</v>
      </c>
      <c r="AD190" t="b">
        <v>1</v>
      </c>
      <c r="AE190" t="b">
        <v>0</v>
      </c>
      <c r="AF190" t="b">
        <v>1</v>
      </c>
      <c r="AG190" t="b">
        <v>0</v>
      </c>
      <c r="AH190" t="b">
        <v>1</v>
      </c>
      <c r="AI190">
        <f>INT(Table3[[#This Row],[3M_rising_yoy]])</f>
        <v>0</v>
      </c>
      <c r="AJ190">
        <f>INT(Table3[[#This Row],[6M_rising_yoy]])</f>
        <v>1</v>
      </c>
      <c r="AK190">
        <f>INT(Table3[[#This Row],[9M_rising_yoy]])</f>
        <v>0</v>
      </c>
      <c r="AL190">
        <f>INT(Table3[[#This Row],[12M_rising_yoy]])</f>
        <v>1</v>
      </c>
      <c r="AM190" s="17"/>
    </row>
    <row r="191" spans="1:39" hidden="1" x14ac:dyDescent="0.2">
      <c r="A191" s="11">
        <v>38471</v>
      </c>
      <c r="B191" t="s">
        <v>273</v>
      </c>
      <c r="C191" t="s">
        <v>14</v>
      </c>
      <c r="D191" t="s">
        <v>13</v>
      </c>
      <c r="E191" t="s">
        <v>13</v>
      </c>
      <c r="F191" t="b">
        <v>1</v>
      </c>
      <c r="G191" t="b">
        <v>1</v>
      </c>
      <c r="H191" t="b">
        <v>1</v>
      </c>
      <c r="I191" t="b">
        <v>1</v>
      </c>
      <c r="L191" s="11">
        <v>38471</v>
      </c>
      <c r="M191" t="s">
        <v>273</v>
      </c>
      <c r="N191" t="s">
        <v>64</v>
      </c>
      <c r="O191">
        <v>4.5900346810008302E-3</v>
      </c>
      <c r="P191">
        <v>3.7342850457684402E-3</v>
      </c>
      <c r="Q191">
        <v>1.64539680757174E-2</v>
      </c>
      <c r="R191">
        <v>1.3878460384294E-2</v>
      </c>
      <c r="S191">
        <v>1.2831417965400899E-2</v>
      </c>
      <c r="T191">
        <v>1.9320597963973399E-2</v>
      </c>
      <c r="U191">
        <v>8.4316303127252006E-3</v>
      </c>
      <c r="V191">
        <v>1.3181209717973701E-2</v>
      </c>
      <c r="W191">
        <v>3.1248241991430601E-3</v>
      </c>
      <c r="X191">
        <v>-1.3557547567523099E-3</v>
      </c>
      <c r="Y191">
        <v>8.8267113155928705E-3</v>
      </c>
      <c r="Z191">
        <v>1.5979543738555899E-2</v>
      </c>
      <c r="AA191" t="b">
        <v>1</v>
      </c>
      <c r="AB191" t="b">
        <v>1</v>
      </c>
      <c r="AC191" t="b">
        <v>1</v>
      </c>
      <c r="AD191" t="b">
        <v>1</v>
      </c>
      <c r="AE191" t="b">
        <v>1</v>
      </c>
      <c r="AF191" t="b">
        <v>1</v>
      </c>
      <c r="AG191" t="b">
        <v>1</v>
      </c>
      <c r="AH191" t="b">
        <v>1</v>
      </c>
      <c r="AI191">
        <f>INT(Table3[[#This Row],[3M_rising_yoy]])</f>
        <v>1</v>
      </c>
      <c r="AJ191">
        <f>INT(Table3[[#This Row],[6M_rising_yoy]])</f>
        <v>1</v>
      </c>
      <c r="AK191">
        <f>INT(Table3[[#This Row],[9M_rising_yoy]])</f>
        <v>1</v>
      </c>
      <c r="AL191">
        <f>INT(Table3[[#This Row],[12M_rising_yoy]])</f>
        <v>1</v>
      </c>
      <c r="AM191" s="17"/>
    </row>
    <row r="192" spans="1:39" hidden="1" x14ac:dyDescent="0.2">
      <c r="A192" s="11">
        <v>38503</v>
      </c>
      <c r="B192" t="s">
        <v>274</v>
      </c>
      <c r="C192" t="s">
        <v>13</v>
      </c>
      <c r="D192" t="s">
        <v>13</v>
      </c>
      <c r="E192" t="s">
        <v>13</v>
      </c>
      <c r="F192" t="b">
        <v>1</v>
      </c>
      <c r="G192" t="b">
        <v>1</v>
      </c>
      <c r="H192" t="b">
        <v>1</v>
      </c>
      <c r="I192" t="b">
        <v>1</v>
      </c>
      <c r="L192" s="11">
        <v>38503</v>
      </c>
      <c r="M192" t="s">
        <v>274</v>
      </c>
      <c r="N192" t="s">
        <v>64</v>
      </c>
      <c r="O192">
        <v>9.3621980337770198E-3</v>
      </c>
      <c r="P192">
        <v>1.1065464804433199E-2</v>
      </c>
      <c r="Q192">
        <v>4.1380011467204696E-3</v>
      </c>
      <c r="R192">
        <v>5.4382032014252896E-3</v>
      </c>
      <c r="S192">
        <v>5.2907506418955396E-3</v>
      </c>
      <c r="T192">
        <v>3.2797149846495099E-3</v>
      </c>
      <c r="U192">
        <v>8.5644365476216198E-3</v>
      </c>
      <c r="V192">
        <v>6.2004398992696599E-3</v>
      </c>
      <c r="W192">
        <v>8.7596019903548594E-3</v>
      </c>
      <c r="X192">
        <v>1.13745070740716E-2</v>
      </c>
      <c r="Y192">
        <v>1.3645676696931701E-2</v>
      </c>
      <c r="Z192">
        <v>1.73357588595042E-2</v>
      </c>
      <c r="AA192" t="b">
        <v>1</v>
      </c>
      <c r="AB192" t="b">
        <v>1</v>
      </c>
      <c r="AC192" t="b">
        <v>1</v>
      </c>
      <c r="AD192" t="b">
        <v>1</v>
      </c>
      <c r="AE192" t="b">
        <v>0</v>
      </c>
      <c r="AF192" t="b">
        <v>0</v>
      </c>
      <c r="AG192" t="b">
        <v>1</v>
      </c>
      <c r="AH192" t="b">
        <v>0</v>
      </c>
      <c r="AI192">
        <f>INT(Table3[[#This Row],[3M_rising_yoy]])</f>
        <v>0</v>
      </c>
      <c r="AJ192">
        <f>INT(Table3[[#This Row],[6M_rising_yoy]])</f>
        <v>0</v>
      </c>
      <c r="AK192">
        <f>INT(Table3[[#This Row],[9M_rising_yoy]])</f>
        <v>1</v>
      </c>
      <c r="AL192">
        <f>INT(Table3[[#This Row],[12M_rising_yoy]])</f>
        <v>0</v>
      </c>
      <c r="AM192" s="17"/>
    </row>
    <row r="193" spans="1:39" hidden="1" x14ac:dyDescent="0.2">
      <c r="A193" s="11">
        <v>38533</v>
      </c>
      <c r="B193" t="s">
        <v>275</v>
      </c>
      <c r="C193" t="s">
        <v>13</v>
      </c>
      <c r="D193" t="s">
        <v>13</v>
      </c>
      <c r="E193" t="s">
        <v>14</v>
      </c>
      <c r="F193" t="b">
        <v>1</v>
      </c>
      <c r="G193" t="b">
        <v>1</v>
      </c>
      <c r="H193" t="b">
        <v>1</v>
      </c>
      <c r="I193" t="b">
        <v>1</v>
      </c>
      <c r="L193" s="11">
        <v>38533</v>
      </c>
      <c r="M193" t="s">
        <v>275</v>
      </c>
      <c r="N193" t="s">
        <v>64</v>
      </c>
      <c r="O193">
        <v>2.7214312647221199E-3</v>
      </c>
      <c r="P193">
        <v>1.15902038854678E-2</v>
      </c>
      <c r="Q193">
        <v>3.3931605322658999E-3</v>
      </c>
      <c r="R193">
        <v>5.9142018644413596E-3</v>
      </c>
      <c r="S193">
        <v>1.7662340628111499E-2</v>
      </c>
      <c r="T193">
        <v>2.4041342295951701E-2</v>
      </c>
      <c r="U193">
        <v>2.6416204336487899E-2</v>
      </c>
      <c r="V193">
        <v>2.7445427998070201E-2</v>
      </c>
      <c r="W193">
        <v>3.0141531553110099E-2</v>
      </c>
      <c r="X193">
        <v>3.1336812606348401E-2</v>
      </c>
      <c r="Y193">
        <v>2.5633822042217799E-2</v>
      </c>
      <c r="Z193">
        <v>3.2540553529828799E-2</v>
      </c>
      <c r="AA193" t="b">
        <v>1</v>
      </c>
      <c r="AB193" t="b">
        <v>1</v>
      </c>
      <c r="AC193" t="b">
        <v>1</v>
      </c>
      <c r="AD193" t="b">
        <v>1</v>
      </c>
      <c r="AE193" t="b">
        <v>0</v>
      </c>
      <c r="AF193" t="b">
        <v>0</v>
      </c>
      <c r="AG193" t="b">
        <v>0</v>
      </c>
      <c r="AH193" t="b">
        <v>0</v>
      </c>
      <c r="AI193">
        <f>INT(Table3[[#This Row],[3M_rising_yoy]])</f>
        <v>0</v>
      </c>
      <c r="AJ193">
        <f>INT(Table3[[#This Row],[6M_rising_yoy]])</f>
        <v>0</v>
      </c>
      <c r="AK193">
        <f>INT(Table3[[#This Row],[9M_rising_yoy]])</f>
        <v>0</v>
      </c>
      <c r="AL193">
        <f>INT(Table3[[#This Row],[12M_rising_yoy]])</f>
        <v>0</v>
      </c>
      <c r="AM193" s="17"/>
    </row>
    <row r="194" spans="1:39" hidden="1" x14ac:dyDescent="0.2">
      <c r="A194" s="11">
        <v>38562</v>
      </c>
      <c r="B194" t="s">
        <v>276</v>
      </c>
      <c r="C194" t="s">
        <v>14</v>
      </c>
      <c r="D194" t="s">
        <v>13</v>
      </c>
      <c r="E194" t="s">
        <v>14</v>
      </c>
      <c r="F194" t="b">
        <v>1</v>
      </c>
      <c r="G194" t="b">
        <v>1</v>
      </c>
      <c r="H194" t="b">
        <v>1</v>
      </c>
      <c r="I194" t="b">
        <v>1</v>
      </c>
      <c r="L194" s="11">
        <v>38562</v>
      </c>
      <c r="M194" t="s">
        <v>276</v>
      </c>
      <c r="N194" t="s">
        <v>64</v>
      </c>
      <c r="O194">
        <v>9.5176488585035901E-4</v>
      </c>
      <c r="P194">
        <v>8.0576755509564803E-3</v>
      </c>
      <c r="Q194">
        <v>9.0182975548298502E-3</v>
      </c>
      <c r="R194">
        <v>1.5844733620173899E-3</v>
      </c>
      <c r="S194">
        <v>-6.0387780639912202E-3</v>
      </c>
      <c r="T194">
        <v>-8.6396932895121906E-3</v>
      </c>
      <c r="U194">
        <v>-1.94916644761566E-3</v>
      </c>
      <c r="V194">
        <v>-3.35016736200055E-3</v>
      </c>
      <c r="W194">
        <v>3.8123888262802099E-3</v>
      </c>
      <c r="X194">
        <v>-2.1940132187232499E-3</v>
      </c>
      <c r="Y194">
        <v>7.5976058159143902E-4</v>
      </c>
      <c r="Z194">
        <v>-1.1013851281582301E-2</v>
      </c>
      <c r="AA194" t="b">
        <v>1</v>
      </c>
      <c r="AB194" t="b">
        <v>1</v>
      </c>
      <c r="AC194" t="b">
        <v>1</v>
      </c>
      <c r="AD194" t="b">
        <v>1</v>
      </c>
      <c r="AE194" t="b">
        <v>0</v>
      </c>
      <c r="AF194" t="b">
        <v>1</v>
      </c>
      <c r="AG194" t="b">
        <v>0</v>
      </c>
      <c r="AH194" t="b">
        <v>1</v>
      </c>
      <c r="AI194">
        <f>INT(Table3[[#This Row],[3M_rising_yoy]])</f>
        <v>0</v>
      </c>
      <c r="AJ194">
        <f>INT(Table3[[#This Row],[6M_rising_yoy]])</f>
        <v>1</v>
      </c>
      <c r="AK194">
        <f>INT(Table3[[#This Row],[9M_rising_yoy]])</f>
        <v>0</v>
      </c>
      <c r="AL194">
        <f>INT(Table3[[#This Row],[12M_rising_yoy]])</f>
        <v>1</v>
      </c>
      <c r="AM194" s="17"/>
    </row>
    <row r="195" spans="1:39" hidden="1" x14ac:dyDescent="0.2">
      <c r="A195" s="11">
        <v>38595</v>
      </c>
      <c r="B195" t="s">
        <v>277</v>
      </c>
      <c r="C195" t="s">
        <v>14</v>
      </c>
      <c r="D195" t="s">
        <v>13</v>
      </c>
      <c r="E195" t="s">
        <v>14</v>
      </c>
      <c r="F195" t="b">
        <v>1</v>
      </c>
      <c r="G195" t="b">
        <v>1</v>
      </c>
      <c r="H195" t="b">
        <v>1</v>
      </c>
      <c r="I195" t="b">
        <v>1</v>
      </c>
      <c r="L195" s="11">
        <v>38595</v>
      </c>
      <c r="M195" t="s">
        <v>277</v>
      </c>
      <c r="N195" t="s">
        <v>64</v>
      </c>
      <c r="O195">
        <v>1.0346885935033001E-3</v>
      </c>
      <c r="P195">
        <v>-1.8638888454020001E-3</v>
      </c>
      <c r="Q195">
        <v>1.07649832513618E-2</v>
      </c>
      <c r="R195">
        <v>1.3370427960150699E-2</v>
      </c>
      <c r="S195">
        <v>9.55142031380273E-3</v>
      </c>
      <c r="T195">
        <v>1.75923068881771E-2</v>
      </c>
      <c r="U195">
        <v>1.68876672149385E-2</v>
      </c>
      <c r="V195">
        <v>9.4826127774458799E-3</v>
      </c>
      <c r="W195">
        <v>6.1919712589026902E-3</v>
      </c>
      <c r="X195">
        <v>6.7018035402170899E-3</v>
      </c>
      <c r="Y195">
        <v>1.50603410530758E-2</v>
      </c>
      <c r="Z195">
        <v>9.4106741825539207E-3</v>
      </c>
      <c r="AA195" t="b">
        <v>1</v>
      </c>
      <c r="AB195" t="b">
        <v>1</v>
      </c>
      <c r="AC195" t="b">
        <v>1</v>
      </c>
      <c r="AD195" t="b">
        <v>1</v>
      </c>
      <c r="AE195" t="b">
        <v>1</v>
      </c>
      <c r="AF195" t="b">
        <v>1</v>
      </c>
      <c r="AG195" t="b">
        <v>1</v>
      </c>
      <c r="AH195" t="b">
        <v>1</v>
      </c>
      <c r="AI195">
        <f>INT(Table3[[#This Row],[3M_rising_yoy]])</f>
        <v>1</v>
      </c>
      <c r="AJ195">
        <f>INT(Table3[[#This Row],[6M_rising_yoy]])</f>
        <v>1</v>
      </c>
      <c r="AK195">
        <f>INT(Table3[[#This Row],[9M_rising_yoy]])</f>
        <v>1</v>
      </c>
      <c r="AL195">
        <f>INT(Table3[[#This Row],[12M_rising_yoy]])</f>
        <v>1</v>
      </c>
      <c r="AM195" s="17"/>
    </row>
    <row r="196" spans="1:39" hidden="1" x14ac:dyDescent="0.2">
      <c r="A196" s="11">
        <v>38625</v>
      </c>
      <c r="B196" t="s">
        <v>278</v>
      </c>
      <c r="C196" t="s">
        <v>14</v>
      </c>
      <c r="D196" t="s">
        <v>13</v>
      </c>
      <c r="E196" t="s">
        <v>13</v>
      </c>
      <c r="F196" t="b">
        <v>1</v>
      </c>
      <c r="G196" t="b">
        <v>1</v>
      </c>
      <c r="H196" t="b">
        <v>1</v>
      </c>
      <c r="I196" t="b">
        <v>1</v>
      </c>
      <c r="L196" s="11">
        <v>38625</v>
      </c>
      <c r="M196" t="s">
        <v>278</v>
      </c>
      <c r="N196" t="s">
        <v>64</v>
      </c>
      <c r="O196">
        <v>-1.71475932879416E-3</v>
      </c>
      <c r="P196">
        <v>-1.1559822332298001E-2</v>
      </c>
      <c r="Q196">
        <v>-2.5916210236607101E-2</v>
      </c>
      <c r="R196">
        <v>-2.9899556582173501E-2</v>
      </c>
      <c r="S196">
        <v>-2.6295531230987199E-2</v>
      </c>
      <c r="T196">
        <v>-3.3273219071149399E-2</v>
      </c>
      <c r="U196">
        <v>-3.5209324122826402E-2</v>
      </c>
      <c r="V196">
        <v>-4.0951338256190399E-2</v>
      </c>
      <c r="W196">
        <v>-4.1626296182468797E-2</v>
      </c>
      <c r="X196">
        <v>-3.3700055380263903E-2</v>
      </c>
      <c r="Y196">
        <v>-3.0825341267413899E-2</v>
      </c>
      <c r="Z196">
        <v>-4.0562950027264399E-2</v>
      </c>
      <c r="AA196" t="b">
        <v>1</v>
      </c>
      <c r="AB196" t="b">
        <v>1</v>
      </c>
      <c r="AC196" t="b">
        <v>1</v>
      </c>
      <c r="AD196" t="b">
        <v>1</v>
      </c>
      <c r="AE196" t="b">
        <v>1</v>
      </c>
      <c r="AF196" t="b">
        <v>1</v>
      </c>
      <c r="AG196" t="b">
        <v>1</v>
      </c>
      <c r="AH196" t="b">
        <v>1</v>
      </c>
      <c r="AI196">
        <f>INT(Table3[[#This Row],[3M_rising_yoy]])</f>
        <v>1</v>
      </c>
      <c r="AJ196">
        <f>INT(Table3[[#This Row],[6M_rising_yoy]])</f>
        <v>1</v>
      </c>
      <c r="AK196">
        <f>INT(Table3[[#This Row],[9M_rising_yoy]])</f>
        <v>1</v>
      </c>
      <c r="AL196">
        <f>INT(Table3[[#This Row],[12M_rising_yoy]])</f>
        <v>1</v>
      </c>
      <c r="AM196" s="17"/>
    </row>
    <row r="197" spans="1:39" hidden="1" x14ac:dyDescent="0.2">
      <c r="A197" s="11">
        <v>38656</v>
      </c>
      <c r="B197" t="s">
        <v>279</v>
      </c>
      <c r="C197" t="s">
        <v>14</v>
      </c>
      <c r="D197" t="s">
        <v>13</v>
      </c>
      <c r="E197" t="s">
        <v>14</v>
      </c>
      <c r="F197" t="b">
        <v>1</v>
      </c>
      <c r="G197" t="b">
        <v>1</v>
      </c>
      <c r="H197" t="b">
        <v>1</v>
      </c>
      <c r="I197" t="b">
        <v>1</v>
      </c>
      <c r="L197" s="11">
        <v>38656</v>
      </c>
      <c r="M197" t="s">
        <v>279</v>
      </c>
      <c r="N197" t="s">
        <v>64</v>
      </c>
      <c r="O197">
        <v>-3.52111510078334E-3</v>
      </c>
      <c r="P197">
        <v>6.5577756672132699E-3</v>
      </c>
      <c r="Q197">
        <v>1.11906985136958E-2</v>
      </c>
      <c r="R197">
        <v>1.13576174139333E-2</v>
      </c>
      <c r="S197">
        <v>1.36134296838912E-2</v>
      </c>
      <c r="T197">
        <v>1.06073356793847E-2</v>
      </c>
      <c r="U197">
        <v>1.2366619623029601E-2</v>
      </c>
      <c r="V197">
        <v>2.1106745923044699E-2</v>
      </c>
      <c r="W197">
        <v>2.42174539857344E-2</v>
      </c>
      <c r="X197">
        <v>2.3500235082333398E-2</v>
      </c>
      <c r="Y197">
        <v>1.96657872496988E-2</v>
      </c>
      <c r="Z197">
        <v>2.1696043764795701E-2</v>
      </c>
      <c r="AA197" t="b">
        <v>1</v>
      </c>
      <c r="AB197" t="b">
        <v>1</v>
      </c>
      <c r="AC197" t="b">
        <v>1</v>
      </c>
      <c r="AD197" t="b">
        <v>1</v>
      </c>
      <c r="AE197" t="b">
        <v>1</v>
      </c>
      <c r="AF197" t="b">
        <v>1</v>
      </c>
      <c r="AG197" t="b">
        <v>1</v>
      </c>
      <c r="AH197" t="b">
        <v>1</v>
      </c>
      <c r="AI197">
        <f>INT(Table3[[#This Row],[3M_rising_yoy]])</f>
        <v>1</v>
      </c>
      <c r="AJ197">
        <f>INT(Table3[[#This Row],[6M_rising_yoy]])</f>
        <v>1</v>
      </c>
      <c r="AK197">
        <f>INT(Table3[[#This Row],[9M_rising_yoy]])</f>
        <v>1</v>
      </c>
      <c r="AL197">
        <f>INT(Table3[[#This Row],[12M_rising_yoy]])</f>
        <v>1</v>
      </c>
      <c r="AM197" s="17"/>
    </row>
    <row r="198" spans="1:39" hidden="1" x14ac:dyDescent="0.2">
      <c r="A198" s="11">
        <v>38686</v>
      </c>
      <c r="B198" t="s">
        <v>280</v>
      </c>
      <c r="C198" t="s">
        <v>14</v>
      </c>
      <c r="D198" t="s">
        <v>13</v>
      </c>
      <c r="E198" t="s">
        <v>14</v>
      </c>
      <c r="F198" t="b">
        <v>1</v>
      </c>
      <c r="G198" t="b">
        <v>1</v>
      </c>
      <c r="H198" t="b">
        <v>1</v>
      </c>
      <c r="I198" t="b">
        <v>1</v>
      </c>
      <c r="L198" s="11">
        <v>38686</v>
      </c>
      <c r="M198" t="s">
        <v>280</v>
      </c>
      <c r="N198" t="s">
        <v>64</v>
      </c>
      <c r="O198">
        <v>1.2161234303099899E-2</v>
      </c>
      <c r="P198">
        <v>1.2489533559063499E-2</v>
      </c>
      <c r="Q198">
        <v>1.01419828013504E-2</v>
      </c>
      <c r="R198">
        <v>1.14488720419534E-2</v>
      </c>
      <c r="S198">
        <v>6.5781343516109203E-3</v>
      </c>
      <c r="T198">
        <v>5.4473967079016099E-3</v>
      </c>
      <c r="U198">
        <v>8.2839356591381998E-3</v>
      </c>
      <c r="V198">
        <v>9.1684979486818998E-3</v>
      </c>
      <c r="W198">
        <v>1.48462391928589E-2</v>
      </c>
      <c r="X198">
        <v>1.9157130439680699E-2</v>
      </c>
      <c r="Y198">
        <v>1.7754200903878199E-2</v>
      </c>
      <c r="Z198">
        <v>1.4867396037853101E-2</v>
      </c>
      <c r="AA198" t="b">
        <v>1</v>
      </c>
      <c r="AB198" t="b">
        <v>1</v>
      </c>
      <c r="AC198" t="b">
        <v>1</v>
      </c>
      <c r="AD198" t="b">
        <v>1</v>
      </c>
      <c r="AE198" t="b">
        <v>0</v>
      </c>
      <c r="AF198" t="b">
        <v>1</v>
      </c>
      <c r="AG198" t="b">
        <v>1</v>
      </c>
      <c r="AH198" t="b">
        <v>0</v>
      </c>
      <c r="AI198">
        <f>INT(Table3[[#This Row],[3M_rising_yoy]])</f>
        <v>0</v>
      </c>
      <c r="AJ198">
        <f>INT(Table3[[#This Row],[6M_rising_yoy]])</f>
        <v>1</v>
      </c>
      <c r="AK198">
        <f>INT(Table3[[#This Row],[9M_rising_yoy]])</f>
        <v>1</v>
      </c>
      <c r="AL198">
        <f>INT(Table3[[#This Row],[12M_rising_yoy]])</f>
        <v>0</v>
      </c>
      <c r="AM198" s="17"/>
    </row>
    <row r="199" spans="1:39" hidden="1" x14ac:dyDescent="0.2">
      <c r="A199" s="11">
        <v>38716</v>
      </c>
      <c r="B199" t="s">
        <v>281</v>
      </c>
      <c r="C199" t="s">
        <v>14</v>
      </c>
      <c r="D199" t="s">
        <v>13</v>
      </c>
      <c r="E199" t="s">
        <v>14</v>
      </c>
      <c r="F199" t="b">
        <v>0</v>
      </c>
      <c r="G199" t="b">
        <v>1</v>
      </c>
      <c r="H199" t="b">
        <v>1</v>
      </c>
      <c r="I199" t="b">
        <v>1</v>
      </c>
      <c r="L199" s="11">
        <v>38716</v>
      </c>
      <c r="M199" t="s">
        <v>281</v>
      </c>
      <c r="N199" t="s">
        <v>64</v>
      </c>
      <c r="O199">
        <v>1.64314525256028E-2</v>
      </c>
      <c r="P199">
        <v>2.0367234828860301E-2</v>
      </c>
      <c r="Q199">
        <v>2.0391550531378901E-2</v>
      </c>
      <c r="R199">
        <v>3.0230061633067701E-2</v>
      </c>
      <c r="S199">
        <v>3.39981367448862E-2</v>
      </c>
      <c r="T199">
        <v>3.3686277432056502E-2</v>
      </c>
      <c r="U199">
        <v>3.7407242403778303E-2</v>
      </c>
      <c r="V199">
        <v>3.0907147214305201E-2</v>
      </c>
      <c r="W199">
        <v>3.2155786755656501E-2</v>
      </c>
      <c r="X199">
        <v>2.8404371948590901E-2</v>
      </c>
      <c r="Y199">
        <v>2.4506817561099601E-2</v>
      </c>
      <c r="Z199">
        <v>3.0213867522409499E-2</v>
      </c>
      <c r="AA199" t="b">
        <v>0</v>
      </c>
      <c r="AB199" t="b">
        <v>1</v>
      </c>
      <c r="AC199" t="b">
        <v>1</v>
      </c>
      <c r="AD199" t="b">
        <v>1</v>
      </c>
      <c r="AE199" t="b">
        <v>0</v>
      </c>
      <c r="AF199" t="b">
        <v>1</v>
      </c>
      <c r="AG199" t="b">
        <v>1</v>
      </c>
      <c r="AH199" t="b">
        <v>1</v>
      </c>
      <c r="AI199">
        <f>INT(Table3[[#This Row],[3M_rising_yoy]])</f>
        <v>0</v>
      </c>
      <c r="AJ199">
        <f>INT(Table3[[#This Row],[6M_rising_yoy]])</f>
        <v>1</v>
      </c>
      <c r="AK199">
        <f>INT(Table3[[#This Row],[9M_rising_yoy]])</f>
        <v>1</v>
      </c>
      <c r="AL199">
        <f>INT(Table3[[#This Row],[12M_rising_yoy]])</f>
        <v>1</v>
      </c>
      <c r="AM199" s="17"/>
    </row>
    <row r="200" spans="1:39" hidden="1" x14ac:dyDescent="0.2">
      <c r="A200" s="11">
        <v>38748</v>
      </c>
      <c r="B200" t="s">
        <v>282</v>
      </c>
      <c r="C200" t="s">
        <v>14</v>
      </c>
      <c r="D200" t="s">
        <v>13</v>
      </c>
      <c r="E200" t="s">
        <v>13</v>
      </c>
      <c r="F200" t="b">
        <v>0</v>
      </c>
      <c r="G200" t="b">
        <v>1</v>
      </c>
      <c r="H200" t="b">
        <v>1</v>
      </c>
      <c r="I200" t="b">
        <v>1</v>
      </c>
      <c r="L200" s="11">
        <v>38748</v>
      </c>
      <c r="M200" t="s">
        <v>282</v>
      </c>
      <c r="N200" t="s">
        <v>64</v>
      </c>
      <c r="O200">
        <v>1.9692630131655699E-3</v>
      </c>
      <c r="P200">
        <v>-6.8419842361431204E-3</v>
      </c>
      <c r="Q200">
        <v>-1.20929299767131E-2</v>
      </c>
      <c r="R200">
        <v>-1.1305860603600599E-2</v>
      </c>
      <c r="S200">
        <v>-1.9279817301040499E-2</v>
      </c>
      <c r="T200">
        <v>-1.03725259316733E-2</v>
      </c>
      <c r="U200">
        <v>-1.1783045463911099E-2</v>
      </c>
      <c r="V200">
        <v>-9.2581225167287506E-3</v>
      </c>
      <c r="W200">
        <v>-1.2342936311131199E-2</v>
      </c>
      <c r="X200">
        <v>-2.31313825237944E-3</v>
      </c>
      <c r="Y200">
        <v>1.4140572449727799E-3</v>
      </c>
      <c r="Z200">
        <v>8.8320910702872606E-3</v>
      </c>
      <c r="AA200" t="b">
        <v>0</v>
      </c>
      <c r="AB200" t="b">
        <v>1</v>
      </c>
      <c r="AC200" t="b">
        <v>1</v>
      </c>
      <c r="AD200" t="b">
        <v>1</v>
      </c>
      <c r="AE200" t="b">
        <v>0</v>
      </c>
      <c r="AF200" t="b">
        <v>1</v>
      </c>
      <c r="AG200" t="b">
        <v>1</v>
      </c>
      <c r="AH200" t="b">
        <v>1</v>
      </c>
      <c r="AI200">
        <f>INT(Table3[[#This Row],[3M_rising_yoy]])</f>
        <v>0</v>
      </c>
      <c r="AJ200">
        <f>INT(Table3[[#This Row],[6M_rising_yoy]])</f>
        <v>1</v>
      </c>
      <c r="AK200">
        <f>INT(Table3[[#This Row],[9M_rising_yoy]])</f>
        <v>1</v>
      </c>
      <c r="AL200">
        <f>INT(Table3[[#This Row],[12M_rising_yoy]])</f>
        <v>1</v>
      </c>
      <c r="AM200" s="17"/>
    </row>
    <row r="201" spans="1:39" hidden="1" x14ac:dyDescent="0.2">
      <c r="A201" s="11">
        <v>38776</v>
      </c>
      <c r="B201" t="s">
        <v>283</v>
      </c>
      <c r="C201" t="s">
        <v>14</v>
      </c>
      <c r="D201" t="s">
        <v>13</v>
      </c>
      <c r="E201" t="s">
        <v>14</v>
      </c>
      <c r="F201" t="b">
        <v>1</v>
      </c>
      <c r="G201" t="b">
        <v>1</v>
      </c>
      <c r="H201" t="b">
        <v>1</v>
      </c>
      <c r="I201" t="b">
        <v>1</v>
      </c>
      <c r="L201" s="11">
        <v>38776</v>
      </c>
      <c r="M201" t="s">
        <v>283</v>
      </c>
      <c r="N201" t="s">
        <v>64</v>
      </c>
      <c r="O201">
        <v>8.5326275077452999E-3</v>
      </c>
      <c r="P201">
        <v>6.9062583138568201E-3</v>
      </c>
      <c r="Q201">
        <v>5.4342467490733296E-3</v>
      </c>
      <c r="R201">
        <v>-1.5303933151585799E-3</v>
      </c>
      <c r="S201">
        <v>-3.3417532738120302E-3</v>
      </c>
      <c r="T201">
        <v>-1.0377123698747099E-3</v>
      </c>
      <c r="U201">
        <v>-5.8938153010247296E-3</v>
      </c>
      <c r="V201">
        <v>1.4144403409550501E-3</v>
      </c>
      <c r="W201">
        <v>3.6971930035347698E-3</v>
      </c>
      <c r="X201">
        <v>1.413176873103E-2</v>
      </c>
      <c r="Y201">
        <v>1.8530687011836602E-2</v>
      </c>
      <c r="Z201">
        <v>2.03605222079505E-2</v>
      </c>
      <c r="AA201" t="b">
        <v>1</v>
      </c>
      <c r="AB201" t="b">
        <v>1</v>
      </c>
      <c r="AC201" t="b">
        <v>1</v>
      </c>
      <c r="AD201" t="b">
        <v>1</v>
      </c>
      <c r="AE201" t="b">
        <v>1</v>
      </c>
      <c r="AF201" t="b">
        <v>0</v>
      </c>
      <c r="AG201" t="b">
        <v>1</v>
      </c>
      <c r="AH201" t="b">
        <v>1</v>
      </c>
      <c r="AI201">
        <f>INT(Table3[[#This Row],[3M_rising_yoy]])</f>
        <v>1</v>
      </c>
      <c r="AJ201">
        <f>INT(Table3[[#This Row],[6M_rising_yoy]])</f>
        <v>0</v>
      </c>
      <c r="AK201">
        <f>INT(Table3[[#This Row],[9M_rising_yoy]])</f>
        <v>1</v>
      </c>
      <c r="AL201">
        <f>INT(Table3[[#This Row],[12M_rising_yoy]])</f>
        <v>1</v>
      </c>
      <c r="AM201" s="17"/>
    </row>
    <row r="202" spans="1:39" hidden="1" x14ac:dyDescent="0.2">
      <c r="A202" s="11">
        <v>38807</v>
      </c>
      <c r="B202" t="s">
        <v>284</v>
      </c>
      <c r="C202" t="s">
        <v>14</v>
      </c>
      <c r="D202" t="s">
        <v>13</v>
      </c>
      <c r="E202" t="s">
        <v>13</v>
      </c>
      <c r="F202" t="b">
        <v>1</v>
      </c>
      <c r="G202" t="b">
        <v>1</v>
      </c>
      <c r="H202" t="b">
        <v>1</v>
      </c>
      <c r="I202" t="b">
        <v>1</v>
      </c>
      <c r="L202" s="11">
        <v>38807</v>
      </c>
      <c r="M202" t="s">
        <v>284</v>
      </c>
      <c r="N202" t="s">
        <v>64</v>
      </c>
      <c r="O202">
        <v>2.3083938018057999E-3</v>
      </c>
      <c r="P202">
        <v>8.6895414363952206E-3</v>
      </c>
      <c r="Q202">
        <v>1.31329587454986E-2</v>
      </c>
      <c r="R202">
        <v>1.14292065018453E-2</v>
      </c>
      <c r="S202">
        <v>9.7669425725910308E-4</v>
      </c>
      <c r="T202">
        <v>1.8573202269189699E-3</v>
      </c>
      <c r="U202">
        <v>-5.7214787264076002E-3</v>
      </c>
      <c r="V202">
        <v>-4.5138909328253903E-3</v>
      </c>
      <c r="W202">
        <v>-3.74588619345661E-3</v>
      </c>
      <c r="X202">
        <v>-6.67486229623459E-3</v>
      </c>
      <c r="Y202">
        <v>1.0577165556975699E-2</v>
      </c>
      <c r="Z202">
        <v>1.24337087609804E-2</v>
      </c>
      <c r="AA202" t="b">
        <v>1</v>
      </c>
      <c r="AB202" t="b">
        <v>1</v>
      </c>
      <c r="AC202" t="b">
        <v>1</v>
      </c>
      <c r="AD202" t="b">
        <v>1</v>
      </c>
      <c r="AE202" t="b">
        <v>0</v>
      </c>
      <c r="AF202" t="b">
        <v>0</v>
      </c>
      <c r="AG202" t="b">
        <v>1</v>
      </c>
      <c r="AH202" t="b">
        <v>1</v>
      </c>
      <c r="AI202">
        <f>INT(Table3[[#This Row],[3M_rising_yoy]])</f>
        <v>0</v>
      </c>
      <c r="AJ202">
        <f>INT(Table3[[#This Row],[6M_rising_yoy]])</f>
        <v>0</v>
      </c>
      <c r="AK202">
        <f>INT(Table3[[#This Row],[9M_rising_yoy]])</f>
        <v>1</v>
      </c>
      <c r="AL202">
        <f>INT(Table3[[#This Row],[12M_rising_yoy]])</f>
        <v>1</v>
      </c>
      <c r="AM202" s="17"/>
    </row>
    <row r="203" spans="1:39" hidden="1" x14ac:dyDescent="0.2">
      <c r="A203" s="11">
        <v>38835</v>
      </c>
      <c r="B203" t="s">
        <v>285</v>
      </c>
      <c r="C203" t="s">
        <v>14</v>
      </c>
      <c r="D203" t="s">
        <v>13</v>
      </c>
      <c r="E203" t="s">
        <v>14</v>
      </c>
      <c r="F203" t="b">
        <v>1</v>
      </c>
      <c r="G203" t="b">
        <v>1</v>
      </c>
      <c r="H203" t="b">
        <v>1</v>
      </c>
      <c r="I203" t="b">
        <v>1</v>
      </c>
      <c r="L203" s="11">
        <v>38835</v>
      </c>
      <c r="M203" t="s">
        <v>285</v>
      </c>
      <c r="N203" t="s">
        <v>64</v>
      </c>
      <c r="O203">
        <v>-4.1333945571051496E-3</v>
      </c>
      <c r="P203">
        <v>1.9859002084274802E-3</v>
      </c>
      <c r="Q203">
        <v>-1.9159186770923899E-3</v>
      </c>
      <c r="R203">
        <v>1.4781158899270701E-3</v>
      </c>
      <c r="S203">
        <v>1.18089651964325E-2</v>
      </c>
      <c r="T203">
        <v>1.1056686968823301E-2</v>
      </c>
      <c r="U203">
        <v>1.14379840839413E-2</v>
      </c>
      <c r="V203">
        <v>1.012843260631E-2</v>
      </c>
      <c r="W203">
        <v>-2.6263288039497499E-3</v>
      </c>
      <c r="X203">
        <v>-1.38036247133968E-2</v>
      </c>
      <c r="Y203">
        <v>-1.12073610162024E-2</v>
      </c>
      <c r="Z203">
        <v>-1.3041309294042101E-2</v>
      </c>
      <c r="AA203" t="b">
        <v>1</v>
      </c>
      <c r="AB203" t="b">
        <v>1</v>
      </c>
      <c r="AC203" t="b">
        <v>1</v>
      </c>
      <c r="AD203" t="b">
        <v>1</v>
      </c>
      <c r="AE203" t="b">
        <v>0</v>
      </c>
      <c r="AF203" t="b">
        <v>0</v>
      </c>
      <c r="AG203" t="b">
        <v>1</v>
      </c>
      <c r="AH203" t="b">
        <v>1</v>
      </c>
      <c r="AI203">
        <f>INT(Table3[[#This Row],[3M_rising_yoy]])</f>
        <v>0</v>
      </c>
      <c r="AJ203">
        <f>INT(Table3[[#This Row],[6M_rising_yoy]])</f>
        <v>0</v>
      </c>
      <c r="AK203">
        <f>INT(Table3[[#This Row],[9M_rising_yoy]])</f>
        <v>1</v>
      </c>
      <c r="AL203">
        <f>INT(Table3[[#This Row],[12M_rising_yoy]])</f>
        <v>1</v>
      </c>
      <c r="AM203" s="17"/>
    </row>
    <row r="204" spans="1:39" hidden="1" x14ac:dyDescent="0.2">
      <c r="A204" s="11">
        <v>38868</v>
      </c>
      <c r="B204" t="s">
        <v>286</v>
      </c>
      <c r="C204" t="s">
        <v>14</v>
      </c>
      <c r="D204" t="s">
        <v>13</v>
      </c>
      <c r="E204" t="s">
        <v>13</v>
      </c>
      <c r="F204" t="b">
        <v>1</v>
      </c>
      <c r="G204" t="b">
        <v>1</v>
      </c>
      <c r="H204" t="b">
        <v>1</v>
      </c>
      <c r="I204" t="b">
        <v>1</v>
      </c>
      <c r="L204" s="11">
        <v>38868</v>
      </c>
      <c r="M204" t="s">
        <v>286</v>
      </c>
      <c r="N204" t="s">
        <v>64</v>
      </c>
      <c r="O204">
        <v>1.2326642424167001E-2</v>
      </c>
      <c r="P204">
        <v>1.4304956706433E-2</v>
      </c>
      <c r="Q204">
        <v>-3.70192323219087E-3</v>
      </c>
      <c r="R204">
        <v>-4.7901683311107803E-3</v>
      </c>
      <c r="S204">
        <v>-1.0658893054500899E-2</v>
      </c>
      <c r="T204">
        <v>-9.1995106844305896E-3</v>
      </c>
      <c r="U204">
        <v>-1.3633924061352699E-2</v>
      </c>
      <c r="V204">
        <v>-2.61342455230699E-2</v>
      </c>
      <c r="W204">
        <v>-3.5900796734642602E-2</v>
      </c>
      <c r="X204">
        <v>-3.0865276859576799E-2</v>
      </c>
      <c r="Y204">
        <v>-1.02632828280592E-2</v>
      </c>
      <c r="Z204">
        <v>-1.3900662528113601E-2</v>
      </c>
      <c r="AA204" t="b">
        <v>1</v>
      </c>
      <c r="AB204" t="b">
        <v>1</v>
      </c>
      <c r="AC204" t="b">
        <v>1</v>
      </c>
      <c r="AD204" t="b">
        <v>1</v>
      </c>
      <c r="AE204" t="b">
        <v>1</v>
      </c>
      <c r="AF204" t="b">
        <v>1</v>
      </c>
      <c r="AG204" t="b">
        <v>1</v>
      </c>
      <c r="AH204" t="b">
        <v>1</v>
      </c>
      <c r="AI204">
        <f>INT(Table3[[#This Row],[3M_rising_yoy]])</f>
        <v>1</v>
      </c>
      <c r="AJ204">
        <f>INT(Table3[[#This Row],[6M_rising_yoy]])</f>
        <v>1</v>
      </c>
      <c r="AK204">
        <f>INT(Table3[[#This Row],[9M_rising_yoy]])</f>
        <v>1</v>
      </c>
      <c r="AL204">
        <f>INT(Table3[[#This Row],[12M_rising_yoy]])</f>
        <v>1</v>
      </c>
      <c r="AM204" s="17"/>
    </row>
    <row r="205" spans="1:39" hidden="1" x14ac:dyDescent="0.2">
      <c r="A205" s="11">
        <v>38898</v>
      </c>
      <c r="B205" t="s">
        <v>287</v>
      </c>
      <c r="C205" t="s">
        <v>14</v>
      </c>
      <c r="D205" t="s">
        <v>13</v>
      </c>
      <c r="E205" t="s">
        <v>13</v>
      </c>
      <c r="F205" t="b">
        <v>1</v>
      </c>
      <c r="G205" t="b">
        <v>1</v>
      </c>
      <c r="H205" t="b">
        <v>1</v>
      </c>
      <c r="I205" t="b">
        <v>1</v>
      </c>
      <c r="L205" s="11">
        <v>38898</v>
      </c>
      <c r="M205" t="s">
        <v>287</v>
      </c>
      <c r="N205" t="s">
        <v>64</v>
      </c>
      <c r="O205">
        <v>7.9751934369352E-3</v>
      </c>
      <c r="P205">
        <v>7.89718913343895E-4</v>
      </c>
      <c r="Q205">
        <v>3.5414909429596301E-3</v>
      </c>
      <c r="R205">
        <v>-3.232412329076E-3</v>
      </c>
      <c r="S205">
        <v>-1.7578801368909301E-3</v>
      </c>
      <c r="T205">
        <v>2.38635830159883E-3</v>
      </c>
      <c r="U205">
        <v>-8.4633594195811998E-3</v>
      </c>
      <c r="V205">
        <v>-2.12967516642809E-2</v>
      </c>
      <c r="W205">
        <v>-2.6091710842227899E-2</v>
      </c>
      <c r="X205">
        <v>-2.7438832023526101E-2</v>
      </c>
      <c r="Y205">
        <v>-2.55542337164225E-2</v>
      </c>
      <c r="Z205">
        <v>-7.3715858633267503E-3</v>
      </c>
      <c r="AA205" t="b">
        <v>1</v>
      </c>
      <c r="AB205" t="b">
        <v>1</v>
      </c>
      <c r="AC205" t="b">
        <v>1</v>
      </c>
      <c r="AD205" t="b">
        <v>1</v>
      </c>
      <c r="AE205" t="b">
        <v>1</v>
      </c>
      <c r="AF205" t="b">
        <v>1</v>
      </c>
      <c r="AG205" t="b">
        <v>0</v>
      </c>
      <c r="AH205" t="b">
        <v>1</v>
      </c>
      <c r="AI205">
        <f>INT(Table3[[#This Row],[3M_rising_yoy]])</f>
        <v>1</v>
      </c>
      <c r="AJ205">
        <f>INT(Table3[[#This Row],[6M_rising_yoy]])</f>
        <v>1</v>
      </c>
      <c r="AK205">
        <f>INT(Table3[[#This Row],[9M_rising_yoy]])</f>
        <v>0</v>
      </c>
      <c r="AL205">
        <f>INT(Table3[[#This Row],[12M_rising_yoy]])</f>
        <v>1</v>
      </c>
      <c r="AM205" s="17"/>
    </row>
    <row r="206" spans="1:39" hidden="1" x14ac:dyDescent="0.2">
      <c r="A206" s="11">
        <v>38929</v>
      </c>
      <c r="B206" t="s">
        <v>288</v>
      </c>
      <c r="C206" t="s">
        <v>14</v>
      </c>
      <c r="D206" t="s">
        <v>13</v>
      </c>
      <c r="E206" t="s">
        <v>13</v>
      </c>
      <c r="F206" t="b">
        <v>1</v>
      </c>
      <c r="G206" t="b">
        <v>1</v>
      </c>
      <c r="H206" t="b">
        <v>1</v>
      </c>
      <c r="I206" t="b">
        <v>1</v>
      </c>
      <c r="L206" s="11">
        <v>38929</v>
      </c>
      <c r="M206" t="s">
        <v>288</v>
      </c>
      <c r="N206" t="s">
        <v>64</v>
      </c>
      <c r="O206">
        <v>-4.4961420510674002E-3</v>
      </c>
      <c r="P206">
        <v>1.6332662511298001E-3</v>
      </c>
      <c r="Q206">
        <v>3.2912030501248599E-3</v>
      </c>
      <c r="R206">
        <v>2.5873207393234399E-3</v>
      </c>
      <c r="S206">
        <v>-1.8283274163977101E-4</v>
      </c>
      <c r="T206">
        <v>-3.4723974204436902E-3</v>
      </c>
      <c r="U206">
        <v>-7.5324952549561397E-3</v>
      </c>
      <c r="V206">
        <v>-2.75828122501264E-3</v>
      </c>
      <c r="W206">
        <v>-6.5965815738551203E-3</v>
      </c>
      <c r="X206">
        <v>-5.3835456943542798E-3</v>
      </c>
      <c r="Y206">
        <v>8.3368168511002098E-3</v>
      </c>
      <c r="Z206">
        <v>1.6309392889634702E-2</v>
      </c>
      <c r="AA206" t="b">
        <v>1</v>
      </c>
      <c r="AB206" t="b">
        <v>1</v>
      </c>
      <c r="AC206" t="b">
        <v>1</v>
      </c>
      <c r="AD206" t="b">
        <v>1</v>
      </c>
      <c r="AE206" t="b">
        <v>1</v>
      </c>
      <c r="AF206" t="b">
        <v>1</v>
      </c>
      <c r="AG206" t="b">
        <v>0</v>
      </c>
      <c r="AH206" t="b">
        <v>1</v>
      </c>
      <c r="AI206">
        <f>INT(Table3[[#This Row],[3M_rising_yoy]])</f>
        <v>1</v>
      </c>
      <c r="AJ206">
        <f>INT(Table3[[#This Row],[6M_rising_yoy]])</f>
        <v>1</v>
      </c>
      <c r="AK206">
        <f>INT(Table3[[#This Row],[9M_rising_yoy]])</f>
        <v>0</v>
      </c>
      <c r="AL206">
        <f>INT(Table3[[#This Row],[12M_rising_yoy]])</f>
        <v>1</v>
      </c>
      <c r="AM206" s="17"/>
    </row>
    <row r="207" spans="1:39" hidden="1" x14ac:dyDescent="0.2">
      <c r="A207" s="11">
        <v>38960</v>
      </c>
      <c r="B207" t="s">
        <v>289</v>
      </c>
      <c r="C207" t="s">
        <v>14</v>
      </c>
      <c r="D207" t="s">
        <v>13</v>
      </c>
      <c r="E207" t="s">
        <v>13</v>
      </c>
      <c r="F207" t="b">
        <v>1</v>
      </c>
      <c r="G207" t="b">
        <v>1</v>
      </c>
      <c r="H207" t="b">
        <v>1</v>
      </c>
      <c r="I207" t="b">
        <v>1</v>
      </c>
      <c r="L207" s="11">
        <v>38960</v>
      </c>
      <c r="M207" t="s">
        <v>289</v>
      </c>
      <c r="N207" t="s">
        <v>64</v>
      </c>
      <c r="O207">
        <v>5.5306590164310096E-3</v>
      </c>
      <c r="P207">
        <v>7.3002583847003796E-3</v>
      </c>
      <c r="Q207">
        <v>-2.5037395832521099E-3</v>
      </c>
      <c r="R207">
        <v>-7.2492809350089803E-3</v>
      </c>
      <c r="S207">
        <v>-3.4901230843332699E-3</v>
      </c>
      <c r="T207">
        <v>-2.9666649225792399E-3</v>
      </c>
      <c r="U207">
        <v>7.4444239112163501E-3</v>
      </c>
      <c r="V207">
        <v>1.15432149617469E-2</v>
      </c>
      <c r="W207">
        <v>1.02187057832083E-2</v>
      </c>
      <c r="X207">
        <v>1.29755003953884E-2</v>
      </c>
      <c r="Y207">
        <v>1.39897150791945E-2</v>
      </c>
      <c r="Z207">
        <v>1.17972440820699E-2</v>
      </c>
      <c r="AA207" t="b">
        <v>1</v>
      </c>
      <c r="AB207" t="b">
        <v>1</v>
      </c>
      <c r="AC207" t="b">
        <v>1</v>
      </c>
      <c r="AD207" t="b">
        <v>1</v>
      </c>
      <c r="AE207" t="b">
        <v>0</v>
      </c>
      <c r="AF207" t="b">
        <v>1</v>
      </c>
      <c r="AG207" t="b">
        <v>1</v>
      </c>
      <c r="AH207" t="b">
        <v>1</v>
      </c>
      <c r="AI207">
        <f>INT(Table3[[#This Row],[3M_rising_yoy]])</f>
        <v>0</v>
      </c>
      <c r="AJ207">
        <f>INT(Table3[[#This Row],[6M_rising_yoy]])</f>
        <v>1</v>
      </c>
      <c r="AK207">
        <f>INT(Table3[[#This Row],[9M_rising_yoy]])</f>
        <v>1</v>
      </c>
      <c r="AL207">
        <f>INT(Table3[[#This Row],[12M_rising_yoy]])</f>
        <v>1</v>
      </c>
      <c r="AM207" s="17"/>
    </row>
    <row r="208" spans="1:39" hidden="1" x14ac:dyDescent="0.2">
      <c r="A208" s="11">
        <v>38989</v>
      </c>
      <c r="B208" t="s">
        <v>290</v>
      </c>
      <c r="C208" t="s">
        <v>13</v>
      </c>
      <c r="D208" t="s">
        <v>13</v>
      </c>
      <c r="E208" t="s">
        <v>13</v>
      </c>
      <c r="F208" t="b">
        <v>0</v>
      </c>
      <c r="G208" t="b">
        <v>1</v>
      </c>
      <c r="H208" t="b">
        <v>1</v>
      </c>
      <c r="I208" t="b">
        <v>1</v>
      </c>
      <c r="L208" s="11">
        <v>38989</v>
      </c>
      <c r="M208" t="s">
        <v>290</v>
      </c>
      <c r="N208" t="s">
        <v>64</v>
      </c>
      <c r="O208">
        <v>-3.37073242942032E-3</v>
      </c>
      <c r="P208">
        <v>-1.27704267305472E-3</v>
      </c>
      <c r="Q208">
        <v>1.10115762968667E-2</v>
      </c>
      <c r="R208">
        <v>1.35397047557832E-2</v>
      </c>
      <c r="S208">
        <v>1.0813417621465799E-2</v>
      </c>
      <c r="T208">
        <v>1.1622331903888099E-2</v>
      </c>
      <c r="U208">
        <v>1.37216516819531E-2</v>
      </c>
      <c r="V208">
        <v>1.1226285879432699E-2</v>
      </c>
      <c r="W208">
        <v>2.0887312673746099E-2</v>
      </c>
      <c r="X208">
        <v>2.29813641985743E-2</v>
      </c>
      <c r="Y208">
        <v>2.5564978895445199E-2</v>
      </c>
      <c r="Z208">
        <v>2.1811970253678498E-2</v>
      </c>
      <c r="AA208" t="b">
        <v>0</v>
      </c>
      <c r="AB208" t="b">
        <v>1</v>
      </c>
      <c r="AC208" t="b">
        <v>1</v>
      </c>
      <c r="AD208" t="b">
        <v>1</v>
      </c>
      <c r="AE208" t="b">
        <v>0</v>
      </c>
      <c r="AF208" t="b">
        <v>0</v>
      </c>
      <c r="AG208" t="b">
        <v>0</v>
      </c>
      <c r="AH208" t="b">
        <v>0</v>
      </c>
      <c r="AI208">
        <f>INT(Table3[[#This Row],[3M_rising_yoy]])</f>
        <v>0</v>
      </c>
      <c r="AJ208">
        <f>INT(Table3[[#This Row],[6M_rising_yoy]])</f>
        <v>0</v>
      </c>
      <c r="AK208">
        <f>INT(Table3[[#This Row],[9M_rising_yoy]])</f>
        <v>0</v>
      </c>
      <c r="AL208">
        <f>INT(Table3[[#This Row],[12M_rising_yoy]])</f>
        <v>0</v>
      </c>
      <c r="AM208" s="17"/>
    </row>
    <row r="209" spans="1:39" hidden="1" x14ac:dyDescent="0.2">
      <c r="A209" s="11">
        <v>39021</v>
      </c>
      <c r="B209" t="s">
        <v>291</v>
      </c>
      <c r="C209" t="s">
        <v>13</v>
      </c>
      <c r="D209" t="s">
        <v>13</v>
      </c>
      <c r="E209" t="s">
        <v>13</v>
      </c>
      <c r="F209" t="b">
        <v>0</v>
      </c>
      <c r="G209" t="b">
        <v>1</v>
      </c>
      <c r="H209" t="b">
        <v>1</v>
      </c>
      <c r="I209" t="b">
        <v>1</v>
      </c>
      <c r="L209" s="11">
        <v>39021</v>
      </c>
      <c r="M209" t="s">
        <v>291</v>
      </c>
      <c r="N209" t="s">
        <v>64</v>
      </c>
      <c r="O209">
        <v>-7.2224452074848202E-3</v>
      </c>
      <c r="P209">
        <v>-7.2988879130092502E-3</v>
      </c>
      <c r="Q209">
        <v>-9.4315977926867599E-3</v>
      </c>
      <c r="R209">
        <v>1.83716499383912E-3</v>
      </c>
      <c r="S209">
        <v>4.0808711709396902E-3</v>
      </c>
      <c r="T209">
        <v>6.4218660735184596E-3</v>
      </c>
      <c r="U209">
        <v>1.2634615035103101E-3</v>
      </c>
      <c r="V209">
        <v>3.1304065258550501E-3</v>
      </c>
      <c r="W209">
        <v>5.9229411106505002E-3</v>
      </c>
      <c r="X209">
        <v>1.24347822849995E-2</v>
      </c>
      <c r="Y209">
        <v>1.51052625470813E-2</v>
      </c>
      <c r="Z209">
        <v>1.7451447057568799E-2</v>
      </c>
      <c r="AA209" t="b">
        <v>0</v>
      </c>
      <c r="AB209" t="b">
        <v>1</v>
      </c>
      <c r="AC209" t="b">
        <v>1</v>
      </c>
      <c r="AD209" t="b">
        <v>1</v>
      </c>
      <c r="AE209" t="b">
        <v>0</v>
      </c>
      <c r="AF209" t="b">
        <v>0</v>
      </c>
      <c r="AG209" t="b">
        <v>0</v>
      </c>
      <c r="AH209" t="b">
        <v>0</v>
      </c>
      <c r="AI209">
        <f>INT(Table3[[#This Row],[3M_rising_yoy]])</f>
        <v>0</v>
      </c>
      <c r="AJ209">
        <f>INT(Table3[[#This Row],[6M_rising_yoy]])</f>
        <v>0</v>
      </c>
      <c r="AK209">
        <f>INT(Table3[[#This Row],[9M_rising_yoy]])</f>
        <v>0</v>
      </c>
      <c r="AL209">
        <f>INT(Table3[[#This Row],[12M_rising_yoy]])</f>
        <v>0</v>
      </c>
      <c r="AM209" s="17"/>
    </row>
    <row r="210" spans="1:39" hidden="1" x14ac:dyDescent="0.2">
      <c r="A210" s="11">
        <v>39051</v>
      </c>
      <c r="B210" t="s">
        <v>292</v>
      </c>
      <c r="C210" t="s">
        <v>13</v>
      </c>
      <c r="D210" t="s">
        <v>13</v>
      </c>
      <c r="E210" t="s">
        <v>13</v>
      </c>
      <c r="F210" t="b">
        <v>0</v>
      </c>
      <c r="G210" t="b">
        <v>0</v>
      </c>
      <c r="H210" t="b">
        <v>1</v>
      </c>
      <c r="I210" t="b">
        <v>1</v>
      </c>
      <c r="L210" s="11">
        <v>39051</v>
      </c>
      <c r="M210" t="s">
        <v>292</v>
      </c>
      <c r="N210" t="s">
        <v>64</v>
      </c>
      <c r="O210">
        <v>-2.79873854344558E-3</v>
      </c>
      <c r="P210">
        <v>6.0888314336131604E-3</v>
      </c>
      <c r="Q210">
        <v>1.0144685869296999E-2</v>
      </c>
      <c r="R210">
        <v>9.0772698009400302E-3</v>
      </c>
      <c r="S210">
        <v>5.0974843929563196E-3</v>
      </c>
      <c r="T210">
        <v>6.93624899756506E-3</v>
      </c>
      <c r="U210">
        <v>9.2423868655866492E-3</v>
      </c>
      <c r="V210">
        <v>8.1859513828663692E-3</v>
      </c>
      <c r="W210">
        <v>9.5353815527881008E-3</v>
      </c>
      <c r="X210">
        <v>1.8349826416495602E-2</v>
      </c>
      <c r="Y210">
        <v>1.9499156364399101E-2</v>
      </c>
      <c r="Z210">
        <v>1.62076452381219E-2</v>
      </c>
      <c r="AA210" t="b">
        <v>0</v>
      </c>
      <c r="AB210" t="b">
        <v>0</v>
      </c>
      <c r="AC210" t="b">
        <v>1</v>
      </c>
      <c r="AD210" t="b">
        <v>1</v>
      </c>
      <c r="AE210" t="b">
        <v>0</v>
      </c>
      <c r="AF210" t="b">
        <v>0</v>
      </c>
      <c r="AG210" t="b">
        <v>0</v>
      </c>
      <c r="AH210" t="b">
        <v>0</v>
      </c>
      <c r="AI210">
        <f>INT(Table3[[#This Row],[3M_rising_yoy]])</f>
        <v>0</v>
      </c>
      <c r="AJ210">
        <f>INT(Table3[[#This Row],[6M_rising_yoy]])</f>
        <v>0</v>
      </c>
      <c r="AK210">
        <f>INT(Table3[[#This Row],[9M_rising_yoy]])</f>
        <v>0</v>
      </c>
      <c r="AL210">
        <f>INT(Table3[[#This Row],[12M_rising_yoy]])</f>
        <v>0</v>
      </c>
      <c r="AM210" s="17"/>
    </row>
    <row r="211" spans="1:39" hidden="1" x14ac:dyDescent="0.2">
      <c r="A211" s="11">
        <v>39080</v>
      </c>
      <c r="B211" t="s">
        <v>293</v>
      </c>
      <c r="C211" t="s">
        <v>13</v>
      </c>
      <c r="D211" t="s">
        <v>13</v>
      </c>
      <c r="E211" t="s">
        <v>13</v>
      </c>
      <c r="F211" t="b">
        <v>0</v>
      </c>
      <c r="G211" t="b">
        <v>0</v>
      </c>
      <c r="H211" t="b">
        <v>1</v>
      </c>
      <c r="I211" t="b">
        <v>1</v>
      </c>
      <c r="L211" s="11">
        <v>39080</v>
      </c>
      <c r="M211" t="s">
        <v>293</v>
      </c>
      <c r="N211" t="s">
        <v>64</v>
      </c>
      <c r="O211">
        <v>-1.0100573397217E-3</v>
      </c>
      <c r="P211">
        <v>2.16888938621817E-4</v>
      </c>
      <c r="Q211">
        <v>-5.8689714454289704E-3</v>
      </c>
      <c r="R211">
        <v>-3.35230528739383E-3</v>
      </c>
      <c r="S211">
        <v>-3.8672098850831499E-3</v>
      </c>
      <c r="T211">
        <v>-1.8138222299082199E-3</v>
      </c>
      <c r="U211">
        <v>4.5294692600090702E-3</v>
      </c>
      <c r="V211">
        <v>9.3985771882174607E-3</v>
      </c>
      <c r="W211">
        <v>1.02240436880529E-2</v>
      </c>
      <c r="X211">
        <v>9.4121406942482208E-3</v>
      </c>
      <c r="Y211">
        <v>6.4369432604633996E-3</v>
      </c>
      <c r="Z211">
        <v>9.3626338972361191E-3</v>
      </c>
      <c r="AA211" t="b">
        <v>0</v>
      </c>
      <c r="AB211" t="b">
        <v>0</v>
      </c>
      <c r="AC211" t="b">
        <v>1</v>
      </c>
      <c r="AD211" t="b">
        <v>1</v>
      </c>
      <c r="AE211" t="b">
        <v>1</v>
      </c>
      <c r="AF211" t="b">
        <v>0</v>
      </c>
      <c r="AG211" t="b">
        <v>0</v>
      </c>
      <c r="AH211" t="b">
        <v>0</v>
      </c>
      <c r="AI211">
        <f>INT(Table3[[#This Row],[3M_rising_yoy]])</f>
        <v>1</v>
      </c>
      <c r="AJ211">
        <f>INT(Table3[[#This Row],[6M_rising_yoy]])</f>
        <v>0</v>
      </c>
      <c r="AK211">
        <f>INT(Table3[[#This Row],[9M_rising_yoy]])</f>
        <v>0</v>
      </c>
      <c r="AL211">
        <f>INT(Table3[[#This Row],[12M_rising_yoy]])</f>
        <v>0</v>
      </c>
      <c r="AM211" s="17"/>
    </row>
    <row r="212" spans="1:39" hidden="1" x14ac:dyDescent="0.2">
      <c r="A212" s="11">
        <v>39113</v>
      </c>
      <c r="B212" t="s">
        <v>294</v>
      </c>
      <c r="C212" t="s">
        <v>13</v>
      </c>
      <c r="D212" t="s">
        <v>13</v>
      </c>
      <c r="E212" t="s">
        <v>13</v>
      </c>
      <c r="F212" t="b">
        <v>1</v>
      </c>
      <c r="G212" t="b">
        <v>0</v>
      </c>
      <c r="H212" t="b">
        <v>1</v>
      </c>
      <c r="I212" t="b">
        <v>1</v>
      </c>
      <c r="L212" s="11">
        <v>39113</v>
      </c>
      <c r="M212" t="s">
        <v>294</v>
      </c>
      <c r="N212" t="s">
        <v>64</v>
      </c>
      <c r="O212">
        <v>5.59425565756077E-3</v>
      </c>
      <c r="P212">
        <v>7.3034787502148603E-3</v>
      </c>
      <c r="Q212">
        <v>6.42750974421058E-3</v>
      </c>
      <c r="R212">
        <v>7.1361682107680098E-3</v>
      </c>
      <c r="S212">
        <v>8.9557277397804801E-3</v>
      </c>
      <c r="T212">
        <v>7.7869757283850396E-3</v>
      </c>
      <c r="U212">
        <v>6.9166435885703505E-4</v>
      </c>
      <c r="V212">
        <v>-2.5246479803159301E-3</v>
      </c>
      <c r="W212">
        <v>5.2316590205361202E-3</v>
      </c>
      <c r="X212">
        <v>1.31660492384437E-2</v>
      </c>
      <c r="Y212">
        <v>1.43208761026207E-2</v>
      </c>
      <c r="Z212">
        <v>1.3465951397060701E-2</v>
      </c>
      <c r="AA212" t="b">
        <v>1</v>
      </c>
      <c r="AB212" t="b">
        <v>0</v>
      </c>
      <c r="AC212" t="b">
        <v>1</v>
      </c>
      <c r="AD212" t="b">
        <v>1</v>
      </c>
      <c r="AE212" t="b">
        <v>1</v>
      </c>
      <c r="AF212" t="b">
        <v>0</v>
      </c>
      <c r="AG212" t="b">
        <v>0</v>
      </c>
      <c r="AH212" t="b">
        <v>0</v>
      </c>
      <c r="AI212">
        <f>INT(Table3[[#This Row],[3M_rising_yoy]])</f>
        <v>1</v>
      </c>
      <c r="AJ212">
        <f>INT(Table3[[#This Row],[6M_rising_yoy]])</f>
        <v>0</v>
      </c>
      <c r="AK212">
        <f>INT(Table3[[#This Row],[9M_rising_yoy]])</f>
        <v>0</v>
      </c>
      <c r="AL212">
        <f>INT(Table3[[#This Row],[12M_rising_yoy]])</f>
        <v>0</v>
      </c>
      <c r="AM212" s="17"/>
    </row>
    <row r="213" spans="1:39" hidden="1" x14ac:dyDescent="0.2">
      <c r="A213" s="11">
        <v>39141</v>
      </c>
      <c r="B213" t="s">
        <v>295</v>
      </c>
      <c r="C213" t="s">
        <v>13</v>
      </c>
      <c r="D213" t="s">
        <v>13</v>
      </c>
      <c r="E213" t="s">
        <v>13</v>
      </c>
      <c r="F213" t="b">
        <v>1</v>
      </c>
      <c r="G213" t="b">
        <v>0</v>
      </c>
      <c r="H213" t="b">
        <v>1</v>
      </c>
      <c r="I213" t="b">
        <v>1</v>
      </c>
      <c r="L213" s="11">
        <v>39141</v>
      </c>
      <c r="M213" t="s">
        <v>295</v>
      </c>
      <c r="N213" t="s">
        <v>64</v>
      </c>
      <c r="O213">
        <v>-2.57813154614117E-3</v>
      </c>
      <c r="P213">
        <v>-1.3949230132549799E-2</v>
      </c>
      <c r="Q213">
        <v>-2.31855101660789E-2</v>
      </c>
      <c r="R213">
        <v>-8.0079118774089002E-3</v>
      </c>
      <c r="S213">
        <v>-1.01732442647352E-2</v>
      </c>
      <c r="T213">
        <v>-3.0561745212462901E-3</v>
      </c>
      <c r="U213">
        <v>-2.3726475947039001E-3</v>
      </c>
      <c r="V213">
        <v>3.27922575350525E-4</v>
      </c>
      <c r="W213">
        <v>-1.9774689508958301E-2</v>
      </c>
      <c r="X213">
        <v>-1.31483111827666E-2</v>
      </c>
      <c r="Y213">
        <v>-9.4685514265110404E-3</v>
      </c>
      <c r="Z213">
        <v>-1.32579097214242E-2</v>
      </c>
      <c r="AA213" t="b">
        <v>1</v>
      </c>
      <c r="AB213" t="b">
        <v>0</v>
      </c>
      <c r="AC213" t="b">
        <v>1</v>
      </c>
      <c r="AD213" t="b">
        <v>1</v>
      </c>
      <c r="AE213" t="b">
        <v>1</v>
      </c>
      <c r="AF213" t="b">
        <v>0</v>
      </c>
      <c r="AG213" t="b">
        <v>0</v>
      </c>
      <c r="AH213" t="b">
        <v>0</v>
      </c>
      <c r="AI213">
        <f>INT(Table3[[#This Row],[3M_rising_yoy]])</f>
        <v>1</v>
      </c>
      <c r="AJ213">
        <f>INT(Table3[[#This Row],[6M_rising_yoy]])</f>
        <v>0</v>
      </c>
      <c r="AK213">
        <f>INT(Table3[[#This Row],[9M_rising_yoy]])</f>
        <v>0</v>
      </c>
      <c r="AL213">
        <f>INT(Table3[[#This Row],[12M_rising_yoy]])</f>
        <v>0</v>
      </c>
      <c r="AM213" s="17"/>
    </row>
    <row r="214" spans="1:39" hidden="1" x14ac:dyDescent="0.2">
      <c r="A214" s="11">
        <v>39171</v>
      </c>
      <c r="B214" t="s">
        <v>296</v>
      </c>
      <c r="C214" t="s">
        <v>13</v>
      </c>
      <c r="D214" t="s">
        <v>13</v>
      </c>
      <c r="E214" t="s">
        <v>12</v>
      </c>
      <c r="F214" t="b">
        <v>1</v>
      </c>
      <c r="G214" t="b">
        <v>1</v>
      </c>
      <c r="H214" t="b">
        <v>1</v>
      </c>
      <c r="I214" t="b">
        <v>1</v>
      </c>
      <c r="L214" s="11">
        <v>39171</v>
      </c>
      <c r="M214" t="s">
        <v>296</v>
      </c>
      <c r="N214" t="s">
        <v>64</v>
      </c>
      <c r="O214">
        <v>2.6046579210876599E-3</v>
      </c>
      <c r="P214">
        <v>1.21073518247682E-2</v>
      </c>
      <c r="Q214">
        <v>1.3247814921393901E-2</v>
      </c>
      <c r="R214">
        <v>1.66374480514077E-2</v>
      </c>
      <c r="S214">
        <v>1.72358663503684E-2</v>
      </c>
      <c r="T214">
        <v>1.9918988098810399E-2</v>
      </c>
      <c r="U214">
        <v>1.33287425887376E-2</v>
      </c>
      <c r="V214">
        <v>1.9628697207752999E-2</v>
      </c>
      <c r="W214">
        <v>2.3188166829343201E-2</v>
      </c>
      <c r="X214">
        <v>3.4195361452696797E-2</v>
      </c>
      <c r="Y214">
        <v>3.6315169357411498E-2</v>
      </c>
      <c r="Z214">
        <v>3.7040149009673201E-2</v>
      </c>
      <c r="AA214" t="b">
        <v>1</v>
      </c>
      <c r="AB214" t="b">
        <v>1</v>
      </c>
      <c r="AC214" t="b">
        <v>1</v>
      </c>
      <c r="AD214" t="b">
        <v>1</v>
      </c>
      <c r="AE214" t="b">
        <v>1</v>
      </c>
      <c r="AF214" t="b">
        <v>1</v>
      </c>
      <c r="AG214" t="b">
        <v>0</v>
      </c>
      <c r="AH214" t="b">
        <v>0</v>
      </c>
      <c r="AI214">
        <f>INT(Table3[[#This Row],[3M_rising_yoy]])</f>
        <v>1</v>
      </c>
      <c r="AJ214">
        <f>INT(Table3[[#This Row],[6M_rising_yoy]])</f>
        <v>1</v>
      </c>
      <c r="AK214">
        <f>INT(Table3[[#This Row],[9M_rising_yoy]])</f>
        <v>0</v>
      </c>
      <c r="AL214">
        <f>INT(Table3[[#This Row],[12M_rising_yoy]])</f>
        <v>0</v>
      </c>
      <c r="AM214" s="17"/>
    </row>
    <row r="215" spans="1:39" hidden="1" x14ac:dyDescent="0.2">
      <c r="A215" s="11">
        <v>39202</v>
      </c>
      <c r="B215" t="s">
        <v>297</v>
      </c>
      <c r="C215" t="s">
        <v>13</v>
      </c>
      <c r="D215" t="s">
        <v>13</v>
      </c>
      <c r="E215" t="s">
        <v>13</v>
      </c>
      <c r="F215" t="b">
        <v>1</v>
      </c>
      <c r="G215" t="b">
        <v>1</v>
      </c>
      <c r="H215" t="b">
        <v>1</v>
      </c>
      <c r="I215" t="b">
        <v>1</v>
      </c>
      <c r="L215" s="11">
        <v>39202</v>
      </c>
      <c r="M215" t="s">
        <v>297</v>
      </c>
      <c r="N215" t="s">
        <v>64</v>
      </c>
      <c r="O215">
        <v>2.6510510476600501E-3</v>
      </c>
      <c r="P215">
        <v>9.2541880988545808E-3</v>
      </c>
      <c r="Q215">
        <v>1.39119331678716E-2</v>
      </c>
      <c r="R215">
        <v>1.6117495843963801E-2</v>
      </c>
      <c r="S215">
        <v>1.8755197565986498E-2</v>
      </c>
      <c r="T215">
        <v>1.7652930439124099E-2</v>
      </c>
      <c r="U215">
        <v>2.12066741788552E-2</v>
      </c>
      <c r="V215">
        <v>7.1203730067763704E-3</v>
      </c>
      <c r="W215">
        <v>1.69358982321621E-2</v>
      </c>
      <c r="X215">
        <v>1.51722546970671E-2</v>
      </c>
      <c r="Y215">
        <v>1.3941979233127601E-2</v>
      </c>
      <c r="Z215">
        <v>2.2981529534274101E-2</v>
      </c>
      <c r="AA215" t="b">
        <v>1</v>
      </c>
      <c r="AB215" t="b">
        <v>1</v>
      </c>
      <c r="AC215" t="b">
        <v>1</v>
      </c>
      <c r="AD215" t="b">
        <v>1</v>
      </c>
      <c r="AE215" t="b">
        <v>1</v>
      </c>
      <c r="AF215" t="b">
        <v>1</v>
      </c>
      <c r="AG215" t="b">
        <v>0</v>
      </c>
      <c r="AH215" t="b">
        <v>0</v>
      </c>
      <c r="AI215">
        <f>INT(Table3[[#This Row],[3M_rising_yoy]])</f>
        <v>1</v>
      </c>
      <c r="AJ215">
        <f>INT(Table3[[#This Row],[6M_rising_yoy]])</f>
        <v>1</v>
      </c>
      <c r="AK215">
        <f>INT(Table3[[#This Row],[9M_rising_yoy]])</f>
        <v>0</v>
      </c>
      <c r="AL215">
        <f>INT(Table3[[#This Row],[12M_rising_yoy]])</f>
        <v>0</v>
      </c>
      <c r="AM215" s="17"/>
    </row>
    <row r="216" spans="1:39" hidden="1" x14ac:dyDescent="0.2">
      <c r="A216" s="11">
        <v>39233</v>
      </c>
      <c r="B216" t="s">
        <v>298</v>
      </c>
      <c r="C216" t="s">
        <v>13</v>
      </c>
      <c r="D216" t="s">
        <v>13</v>
      </c>
      <c r="E216" t="s">
        <v>13</v>
      </c>
      <c r="F216" t="b">
        <v>1</v>
      </c>
      <c r="G216" t="b">
        <v>1</v>
      </c>
      <c r="H216" t="b">
        <v>1</v>
      </c>
      <c r="I216" t="b">
        <v>1</v>
      </c>
      <c r="L216" s="11">
        <v>39233</v>
      </c>
      <c r="M216" t="s">
        <v>298</v>
      </c>
      <c r="N216" t="s">
        <v>64</v>
      </c>
      <c r="O216">
        <v>3.7381567748391198E-3</v>
      </c>
      <c r="P216">
        <v>5.6281624801639502E-3</v>
      </c>
      <c r="Q216">
        <v>2.9325524624868E-4</v>
      </c>
      <c r="R216">
        <v>-8.3239673518252701E-3</v>
      </c>
      <c r="S216">
        <v>-2.57051375980894E-2</v>
      </c>
      <c r="T216">
        <v>-1.46245709315268E-2</v>
      </c>
      <c r="U216">
        <v>-1.36581731113972E-2</v>
      </c>
      <c r="V216">
        <v>-2.4193460388523099E-2</v>
      </c>
      <c r="W216">
        <v>-9.1393338487869499E-3</v>
      </c>
      <c r="X216">
        <v>-4.3040322304077599E-3</v>
      </c>
      <c r="Y216">
        <v>2.1960823437350199E-3</v>
      </c>
      <c r="Z216">
        <v>9.873251380345669E-4</v>
      </c>
      <c r="AA216" t="b">
        <v>1</v>
      </c>
      <c r="AB216" t="b">
        <v>1</v>
      </c>
      <c r="AC216" t="b">
        <v>1</v>
      </c>
      <c r="AD216" t="b">
        <v>1</v>
      </c>
      <c r="AE216" t="b">
        <v>1</v>
      </c>
      <c r="AF216" t="b">
        <v>1</v>
      </c>
      <c r="AG216" t="b">
        <v>0</v>
      </c>
      <c r="AH216" t="b">
        <v>0</v>
      </c>
      <c r="AI216">
        <f>INT(Table3[[#This Row],[3M_rising_yoy]])</f>
        <v>1</v>
      </c>
      <c r="AJ216">
        <f>INT(Table3[[#This Row],[6M_rising_yoy]])</f>
        <v>1</v>
      </c>
      <c r="AK216">
        <f>INT(Table3[[#This Row],[9M_rising_yoy]])</f>
        <v>0</v>
      </c>
      <c r="AL216">
        <f>INT(Table3[[#This Row],[12M_rising_yoy]])</f>
        <v>0</v>
      </c>
      <c r="AM216" s="17"/>
    </row>
    <row r="217" spans="1:39" hidden="1" x14ac:dyDescent="0.2">
      <c r="A217" s="11">
        <v>39262</v>
      </c>
      <c r="B217" t="s">
        <v>299</v>
      </c>
      <c r="C217" t="s">
        <v>13</v>
      </c>
      <c r="D217" t="s">
        <v>13</v>
      </c>
      <c r="E217" t="s">
        <v>13</v>
      </c>
      <c r="F217" t="b">
        <v>1</v>
      </c>
      <c r="G217" t="b">
        <v>1</v>
      </c>
      <c r="H217" t="b">
        <v>1</v>
      </c>
      <c r="I217" t="b">
        <v>1</v>
      </c>
      <c r="L217" s="11">
        <v>39262</v>
      </c>
      <c r="M217" t="s">
        <v>299</v>
      </c>
      <c r="N217" t="s">
        <v>64</v>
      </c>
      <c r="O217">
        <v>1.0703485317737601E-2</v>
      </c>
      <c r="P217">
        <v>1.4527934898479899E-2</v>
      </c>
      <c r="Q217">
        <v>1.4888960085574301E-2</v>
      </c>
      <c r="R217">
        <v>1.8535215401358E-2</v>
      </c>
      <c r="S217">
        <v>1.94798451348576E-2</v>
      </c>
      <c r="T217">
        <v>5.0208062064946903E-3</v>
      </c>
      <c r="U217">
        <v>1.08948365928076E-2</v>
      </c>
      <c r="V217">
        <v>3.0166250117179501E-2</v>
      </c>
      <c r="W217">
        <v>3.3373865775075701E-2</v>
      </c>
      <c r="X217">
        <v>3.1390307797353398E-2</v>
      </c>
      <c r="Y217">
        <v>3.1290500779384403E-2</v>
      </c>
      <c r="Z217">
        <v>2.92698297294651E-2</v>
      </c>
      <c r="AA217" t="b">
        <v>1</v>
      </c>
      <c r="AB217" t="b">
        <v>1</v>
      </c>
      <c r="AC217" t="b">
        <v>1</v>
      </c>
      <c r="AD217" t="b">
        <v>1</v>
      </c>
      <c r="AE217" t="b">
        <v>0</v>
      </c>
      <c r="AF217" t="b">
        <v>1</v>
      </c>
      <c r="AG217" t="b">
        <v>1</v>
      </c>
      <c r="AH217" t="b">
        <v>0</v>
      </c>
      <c r="AI217">
        <f>INT(Table3[[#This Row],[3M_rising_yoy]])</f>
        <v>0</v>
      </c>
      <c r="AJ217">
        <f>INT(Table3[[#This Row],[6M_rising_yoy]])</f>
        <v>1</v>
      </c>
      <c r="AK217">
        <f>INT(Table3[[#This Row],[9M_rising_yoy]])</f>
        <v>1</v>
      </c>
      <c r="AL217">
        <f>INT(Table3[[#This Row],[12M_rising_yoy]])</f>
        <v>0</v>
      </c>
      <c r="AM217" s="17"/>
    </row>
    <row r="218" spans="1:39" hidden="1" x14ac:dyDescent="0.2">
      <c r="A218" s="11">
        <v>39294</v>
      </c>
      <c r="B218" t="s">
        <v>300</v>
      </c>
      <c r="C218" t="s">
        <v>13</v>
      </c>
      <c r="D218" t="s">
        <v>13</v>
      </c>
      <c r="E218" t="s">
        <v>13</v>
      </c>
      <c r="F218" t="b">
        <v>1</v>
      </c>
      <c r="G218" t="b">
        <v>1</v>
      </c>
      <c r="H218" t="b">
        <v>1</v>
      </c>
      <c r="I218" t="b">
        <v>1</v>
      </c>
      <c r="L218" s="11">
        <v>39294</v>
      </c>
      <c r="M218" t="s">
        <v>300</v>
      </c>
      <c r="N218" t="s">
        <v>64</v>
      </c>
      <c r="O218">
        <v>7.3010967267919096E-3</v>
      </c>
      <c r="P218">
        <v>1.1933674949833901E-2</v>
      </c>
      <c r="Q218">
        <v>-1.4907247623295299E-2</v>
      </c>
      <c r="R218">
        <v>8.9024573035607606E-3</v>
      </c>
      <c r="S218">
        <v>1.5154677268924799E-2</v>
      </c>
      <c r="T218">
        <v>2.97861124079013E-2</v>
      </c>
      <c r="U218">
        <v>-5.5640997170114295E-4</v>
      </c>
      <c r="V218">
        <v>-1.7606357428700999E-4</v>
      </c>
      <c r="W218">
        <v>-5.1960225582226005E-4</v>
      </c>
      <c r="X218">
        <v>-1.8560904193809801E-2</v>
      </c>
      <c r="Y218">
        <v>-3.1934374296435898E-2</v>
      </c>
      <c r="Z218">
        <v>-2.8749975205913599E-2</v>
      </c>
      <c r="AA218" t="b">
        <v>1</v>
      </c>
      <c r="AB218" t="b">
        <v>1</v>
      </c>
      <c r="AC218" t="b">
        <v>1</v>
      </c>
      <c r="AD218" t="b">
        <v>1</v>
      </c>
      <c r="AE218" t="b">
        <v>0</v>
      </c>
      <c r="AF218" t="b">
        <v>1</v>
      </c>
      <c r="AG218" t="b">
        <v>1</v>
      </c>
      <c r="AH218" t="b">
        <v>0</v>
      </c>
      <c r="AI218">
        <f>INT(Table3[[#This Row],[3M_rising_yoy]])</f>
        <v>0</v>
      </c>
      <c r="AJ218">
        <f>INT(Table3[[#This Row],[6M_rising_yoy]])</f>
        <v>1</v>
      </c>
      <c r="AK218">
        <f>INT(Table3[[#This Row],[9M_rising_yoy]])</f>
        <v>1</v>
      </c>
      <c r="AL218">
        <f>INT(Table3[[#This Row],[12M_rising_yoy]])</f>
        <v>0</v>
      </c>
      <c r="AM218" s="17"/>
    </row>
    <row r="219" spans="1:39" hidden="1" x14ac:dyDescent="0.2">
      <c r="A219" s="11">
        <v>39325</v>
      </c>
      <c r="B219" t="s">
        <v>301</v>
      </c>
      <c r="C219" t="s">
        <v>13</v>
      </c>
      <c r="D219" t="s">
        <v>13</v>
      </c>
      <c r="E219" t="s">
        <v>12</v>
      </c>
      <c r="F219" t="b">
        <v>0</v>
      </c>
      <c r="G219" t="b">
        <v>1</v>
      </c>
      <c r="H219" t="b">
        <v>1</v>
      </c>
      <c r="I219" t="b">
        <v>1</v>
      </c>
      <c r="L219" s="11">
        <v>39325</v>
      </c>
      <c r="M219" t="s">
        <v>301</v>
      </c>
      <c r="N219" t="s">
        <v>64</v>
      </c>
      <c r="O219">
        <v>1.0484844820577601E-2</v>
      </c>
      <c r="P219">
        <v>-6.7493709220023401E-4</v>
      </c>
      <c r="Q219">
        <v>3.7543111327227301E-3</v>
      </c>
      <c r="R219">
        <v>-1.32175734592194E-2</v>
      </c>
      <c r="S219">
        <v>-1.44374002142851E-2</v>
      </c>
      <c r="T219">
        <v>-1.00022691312096E-3</v>
      </c>
      <c r="U219">
        <v>-6.8378152620163202E-4</v>
      </c>
      <c r="V219">
        <v>7.7886825776356501E-3</v>
      </c>
      <c r="W219">
        <v>7.9939782096920507E-3</v>
      </c>
      <c r="X219">
        <v>2.8398288918325401E-3</v>
      </c>
      <c r="Y219">
        <v>3.2142566957351799E-2</v>
      </c>
      <c r="Z219">
        <v>3.8455558743894599E-2</v>
      </c>
      <c r="AA219" t="b">
        <v>0</v>
      </c>
      <c r="AB219" t="b">
        <v>1</v>
      </c>
      <c r="AC219" t="b">
        <v>1</v>
      </c>
      <c r="AD219" t="b">
        <v>1</v>
      </c>
      <c r="AE219" t="b">
        <v>0</v>
      </c>
      <c r="AF219" t="b">
        <v>0</v>
      </c>
      <c r="AG219" t="b">
        <v>0</v>
      </c>
      <c r="AH219" t="b">
        <v>0</v>
      </c>
      <c r="AI219">
        <f>INT(Table3[[#This Row],[3M_rising_yoy]])</f>
        <v>0</v>
      </c>
      <c r="AJ219">
        <f>INT(Table3[[#This Row],[6M_rising_yoy]])</f>
        <v>0</v>
      </c>
      <c r="AK219">
        <f>INT(Table3[[#This Row],[9M_rising_yoy]])</f>
        <v>0</v>
      </c>
      <c r="AL219">
        <f>INT(Table3[[#This Row],[12M_rising_yoy]])</f>
        <v>0</v>
      </c>
      <c r="AM219" s="17"/>
    </row>
    <row r="220" spans="1:39" hidden="1" x14ac:dyDescent="0.2">
      <c r="A220" s="11">
        <v>39353</v>
      </c>
      <c r="B220" t="s">
        <v>302</v>
      </c>
      <c r="C220" t="s">
        <v>13</v>
      </c>
      <c r="D220" t="s">
        <v>13</v>
      </c>
      <c r="E220" t="s">
        <v>12</v>
      </c>
      <c r="F220" t="b">
        <v>1</v>
      </c>
      <c r="G220" t="b">
        <v>1</v>
      </c>
      <c r="H220" t="b">
        <v>1</v>
      </c>
      <c r="I220" t="b">
        <v>1</v>
      </c>
      <c r="L220" s="11">
        <v>39353</v>
      </c>
      <c r="M220" t="s">
        <v>302</v>
      </c>
      <c r="N220" t="s">
        <v>64</v>
      </c>
      <c r="O220">
        <v>1.3298319687176499E-2</v>
      </c>
      <c r="P220">
        <v>1.30334606597435E-2</v>
      </c>
      <c r="Q220">
        <v>8.6293199642510903E-3</v>
      </c>
      <c r="R220">
        <v>1.07688946124608E-2</v>
      </c>
      <c r="S220">
        <v>2.0719985027444199E-2</v>
      </c>
      <c r="T220">
        <v>1.7436882790636099E-2</v>
      </c>
      <c r="U220">
        <v>2.5693481354792401E-2</v>
      </c>
      <c r="V220">
        <v>2.4013205430647E-2</v>
      </c>
      <c r="W220">
        <v>1.87894349951798E-2</v>
      </c>
      <c r="X220">
        <v>2.3638677908719801E-2</v>
      </c>
      <c r="Y220">
        <v>1.5069989260178201E-2</v>
      </c>
      <c r="Z220">
        <v>8.3977285357323891E-3</v>
      </c>
      <c r="AA220" t="b">
        <v>1</v>
      </c>
      <c r="AB220" t="b">
        <v>1</v>
      </c>
      <c r="AC220" t="b">
        <v>1</v>
      </c>
      <c r="AD220" t="b">
        <v>1</v>
      </c>
      <c r="AE220" t="b">
        <v>1</v>
      </c>
      <c r="AF220" t="b">
        <v>0</v>
      </c>
      <c r="AG220" t="b">
        <v>1</v>
      </c>
      <c r="AH220" t="b">
        <v>1</v>
      </c>
      <c r="AI220">
        <f>INT(Table3[[#This Row],[3M_rising_yoy]])</f>
        <v>1</v>
      </c>
      <c r="AJ220">
        <f>INT(Table3[[#This Row],[6M_rising_yoy]])</f>
        <v>0</v>
      </c>
      <c r="AK220">
        <f>INT(Table3[[#This Row],[9M_rising_yoy]])</f>
        <v>1</v>
      </c>
      <c r="AL220">
        <f>INT(Table3[[#This Row],[12M_rising_yoy]])</f>
        <v>1</v>
      </c>
      <c r="AM220" s="17"/>
    </row>
    <row r="221" spans="1:39" hidden="1" x14ac:dyDescent="0.2">
      <c r="A221" s="11">
        <v>39386</v>
      </c>
      <c r="B221" t="s">
        <v>303</v>
      </c>
      <c r="C221" t="s">
        <v>14</v>
      </c>
      <c r="D221" t="s">
        <v>13</v>
      </c>
      <c r="E221" t="s">
        <v>13</v>
      </c>
      <c r="F221" t="b">
        <v>1</v>
      </c>
      <c r="G221" t="b">
        <v>1</v>
      </c>
      <c r="H221" t="b">
        <v>1</v>
      </c>
      <c r="I221" t="b">
        <v>1</v>
      </c>
      <c r="L221" s="11">
        <v>39386</v>
      </c>
      <c r="M221" t="s">
        <v>303</v>
      </c>
      <c r="N221" t="s">
        <v>64</v>
      </c>
      <c r="O221">
        <v>-2.6187183130605099E-2</v>
      </c>
      <c r="P221">
        <v>-2.53608303787052E-2</v>
      </c>
      <c r="Q221">
        <v>-3.0110480497352501E-2</v>
      </c>
      <c r="R221">
        <v>-1.84099624951659E-2</v>
      </c>
      <c r="S221">
        <v>-4.6731550915407302E-2</v>
      </c>
      <c r="T221">
        <v>-4.7239058095119899E-2</v>
      </c>
      <c r="U221">
        <v>-6.0820380729790999E-2</v>
      </c>
      <c r="V221">
        <v>-7.0201177237725496E-2</v>
      </c>
      <c r="W221">
        <v>-4.2833085996544701E-2</v>
      </c>
      <c r="X221">
        <v>-4.9354193863995803E-2</v>
      </c>
      <c r="Y221">
        <v>-6.1868849118314299E-2</v>
      </c>
      <c r="Z221">
        <v>-5.6938375193244802E-2</v>
      </c>
      <c r="AA221" t="b">
        <v>1</v>
      </c>
      <c r="AB221" t="b">
        <v>1</v>
      </c>
      <c r="AC221" t="b">
        <v>1</v>
      </c>
      <c r="AD221" t="b">
        <v>1</v>
      </c>
      <c r="AE221" t="b">
        <v>1</v>
      </c>
      <c r="AF221" t="b">
        <v>1</v>
      </c>
      <c r="AG221" t="b">
        <v>1</v>
      </c>
      <c r="AH221" t="b">
        <v>1</v>
      </c>
      <c r="AI221">
        <f>INT(Table3[[#This Row],[3M_rising_yoy]])</f>
        <v>1</v>
      </c>
      <c r="AJ221">
        <f>INT(Table3[[#This Row],[6M_rising_yoy]])</f>
        <v>1</v>
      </c>
      <c r="AK221">
        <f>INT(Table3[[#This Row],[9M_rising_yoy]])</f>
        <v>1</v>
      </c>
      <c r="AL221">
        <f>INT(Table3[[#This Row],[12M_rising_yoy]])</f>
        <v>1</v>
      </c>
      <c r="AM221" s="17"/>
    </row>
    <row r="222" spans="1:39" hidden="1" x14ac:dyDescent="0.2">
      <c r="A222" s="11">
        <v>39416</v>
      </c>
      <c r="B222" t="s">
        <v>304</v>
      </c>
      <c r="C222" t="s">
        <v>14</v>
      </c>
      <c r="D222" t="s">
        <v>13</v>
      </c>
      <c r="E222" t="s">
        <v>12</v>
      </c>
      <c r="F222" t="b">
        <v>1</v>
      </c>
      <c r="G222" t="b">
        <v>1</v>
      </c>
      <c r="H222" t="b">
        <v>1</v>
      </c>
      <c r="I222" t="b">
        <v>1</v>
      </c>
      <c r="L222" s="11">
        <v>39416</v>
      </c>
      <c r="M222" t="s">
        <v>304</v>
      </c>
      <c r="N222" t="s">
        <v>64</v>
      </c>
      <c r="O222">
        <v>-5.8532731682968599E-3</v>
      </c>
      <c r="P222">
        <v>-1.2351746981515E-2</v>
      </c>
      <c r="Q222">
        <v>3.1776221467723002E-3</v>
      </c>
      <c r="R222">
        <v>1.8362004487658901E-2</v>
      </c>
      <c r="S222">
        <v>1.65558174508375E-2</v>
      </c>
      <c r="T222">
        <v>2.4227816468464301E-2</v>
      </c>
      <c r="U222">
        <v>-1.6449167773696599E-3</v>
      </c>
      <c r="V222">
        <v>4.5263319049586503E-3</v>
      </c>
      <c r="W222">
        <v>5.79089805805899E-3</v>
      </c>
      <c r="X222">
        <v>-8.01812207261598E-3</v>
      </c>
      <c r="Y222">
        <v>-2.2895333408818701E-2</v>
      </c>
      <c r="Z222">
        <v>-1.6751454821203299E-2</v>
      </c>
      <c r="AA222" t="b">
        <v>1</v>
      </c>
      <c r="AB222" t="b">
        <v>1</v>
      </c>
      <c r="AC222" t="b">
        <v>1</v>
      </c>
      <c r="AD222" t="b">
        <v>1</v>
      </c>
      <c r="AE222" t="b">
        <v>1</v>
      </c>
      <c r="AF222" t="b">
        <v>1</v>
      </c>
      <c r="AG222" t="b">
        <v>1</v>
      </c>
      <c r="AH222" t="b">
        <v>1</v>
      </c>
      <c r="AI222">
        <f>INT(Table3[[#This Row],[3M_rising_yoy]])</f>
        <v>1</v>
      </c>
      <c r="AJ222">
        <f>INT(Table3[[#This Row],[6M_rising_yoy]])</f>
        <v>1</v>
      </c>
      <c r="AK222">
        <f>INT(Table3[[#This Row],[9M_rising_yoy]])</f>
        <v>1</v>
      </c>
      <c r="AL222">
        <f>INT(Table3[[#This Row],[12M_rising_yoy]])</f>
        <v>1</v>
      </c>
      <c r="AM222" s="17"/>
    </row>
    <row r="223" spans="1:39" hidden="1" x14ac:dyDescent="0.2">
      <c r="A223" s="11">
        <v>39447</v>
      </c>
      <c r="B223" t="s">
        <v>305</v>
      </c>
      <c r="C223" t="s">
        <v>14</v>
      </c>
      <c r="D223" t="s">
        <v>13</v>
      </c>
      <c r="E223" t="s">
        <v>12</v>
      </c>
      <c r="F223" t="b">
        <v>1</v>
      </c>
      <c r="G223" t="b">
        <v>1</v>
      </c>
      <c r="H223" t="b">
        <v>1</v>
      </c>
      <c r="I223" t="b">
        <v>1</v>
      </c>
      <c r="L223" s="11">
        <v>39447</v>
      </c>
      <c r="M223" t="s">
        <v>305</v>
      </c>
      <c r="N223" t="s">
        <v>64</v>
      </c>
      <c r="O223">
        <v>-1.42362735198527E-2</v>
      </c>
      <c r="P223">
        <v>-1.42362735198527E-2</v>
      </c>
      <c r="Q223">
        <v>-3.8438239621956E-2</v>
      </c>
      <c r="R223">
        <v>-3.5331280375314002E-2</v>
      </c>
      <c r="S223">
        <v>-5.2713016141951299E-2</v>
      </c>
      <c r="T223">
        <v>-3.9733670853550097E-2</v>
      </c>
      <c r="U223">
        <v>-3.2085565791349101E-2</v>
      </c>
      <c r="V223">
        <v>-4.51848766318107E-2</v>
      </c>
      <c r="W223">
        <v>-3.4805467506318501E-2</v>
      </c>
      <c r="X223">
        <v>-5.8851775494185403E-2</v>
      </c>
      <c r="Y223">
        <v>-6.4029003719815403E-2</v>
      </c>
      <c r="Z223">
        <v>-9.1222399993576203E-2</v>
      </c>
      <c r="AA223" t="b">
        <v>1</v>
      </c>
      <c r="AB223" t="b">
        <v>1</v>
      </c>
      <c r="AC223" t="b">
        <v>1</v>
      </c>
      <c r="AD223" t="b">
        <v>1</v>
      </c>
      <c r="AE223" t="b">
        <v>1</v>
      </c>
      <c r="AF223" t="b">
        <v>1</v>
      </c>
      <c r="AG223" t="b">
        <v>1</v>
      </c>
      <c r="AH223" t="b">
        <v>1</v>
      </c>
      <c r="AI223">
        <f>INT(Table3[[#This Row],[3M_rising_yoy]])</f>
        <v>1</v>
      </c>
      <c r="AJ223">
        <f>INT(Table3[[#This Row],[6M_rising_yoy]])</f>
        <v>1</v>
      </c>
      <c r="AK223">
        <f>INT(Table3[[#This Row],[9M_rising_yoy]])</f>
        <v>1</v>
      </c>
      <c r="AL223">
        <f>INT(Table3[[#This Row],[12M_rising_yoy]])</f>
        <v>1</v>
      </c>
      <c r="AM223" s="17"/>
    </row>
    <row r="224" spans="1:39" hidden="1" x14ac:dyDescent="0.2">
      <c r="A224" s="11">
        <v>39478</v>
      </c>
      <c r="B224" t="s">
        <v>306</v>
      </c>
      <c r="C224" t="s">
        <v>14</v>
      </c>
      <c r="D224" t="s">
        <v>13</v>
      </c>
      <c r="E224" t="s">
        <v>12</v>
      </c>
      <c r="F224" t="b">
        <v>1</v>
      </c>
      <c r="G224" t="b">
        <v>1</v>
      </c>
      <c r="H224" t="b">
        <v>1</v>
      </c>
      <c r="I224" t="b">
        <v>1</v>
      </c>
      <c r="L224" s="11">
        <v>39478</v>
      </c>
      <c r="M224" t="s">
        <v>306</v>
      </c>
      <c r="N224" t="s">
        <v>64</v>
      </c>
      <c r="O224">
        <v>1.2237481927890899E-2</v>
      </c>
      <c r="P224">
        <v>1.66389400828159E-3</v>
      </c>
      <c r="Q224">
        <v>-3.0293574337498401E-2</v>
      </c>
      <c r="R224">
        <v>-3.7297736528403798E-2</v>
      </c>
      <c r="S224">
        <v>-2.94665604585456E-2</v>
      </c>
      <c r="T224">
        <v>-3.35344453864602E-2</v>
      </c>
      <c r="U224">
        <v>-2.77907927809799E-2</v>
      </c>
      <c r="V224">
        <v>-2.06872419986204E-2</v>
      </c>
      <c r="W224">
        <v>-6.98496357816025E-3</v>
      </c>
      <c r="X224">
        <v>-2.02815511795723E-2</v>
      </c>
      <c r="Y224">
        <v>-1.9393289668412798E-2</v>
      </c>
      <c r="Z224">
        <v>-2.0196000965269599E-2</v>
      </c>
      <c r="AA224" t="b">
        <v>1</v>
      </c>
      <c r="AB224" t="b">
        <v>1</v>
      </c>
      <c r="AC224" t="b">
        <v>1</v>
      </c>
      <c r="AD224" t="b">
        <v>1</v>
      </c>
      <c r="AE224" t="b">
        <v>1</v>
      </c>
      <c r="AF224" t="b">
        <v>1</v>
      </c>
      <c r="AG224" t="b">
        <v>1</v>
      </c>
      <c r="AH224" t="b">
        <v>1</v>
      </c>
      <c r="AI224">
        <f>INT(Table3[[#This Row],[3M_rising_yoy]])</f>
        <v>1</v>
      </c>
      <c r="AJ224">
        <f>INT(Table3[[#This Row],[6M_rising_yoy]])</f>
        <v>1</v>
      </c>
      <c r="AK224">
        <f>INT(Table3[[#This Row],[9M_rising_yoy]])</f>
        <v>1</v>
      </c>
      <c r="AL224">
        <f>INT(Table3[[#This Row],[12M_rising_yoy]])</f>
        <v>1</v>
      </c>
      <c r="AM224" s="17"/>
    </row>
    <row r="225" spans="1:39" hidden="1" x14ac:dyDescent="0.2">
      <c r="A225" s="11">
        <v>39507</v>
      </c>
      <c r="B225" t="s">
        <v>307</v>
      </c>
      <c r="C225" t="s">
        <v>14</v>
      </c>
      <c r="D225" t="s">
        <v>12</v>
      </c>
      <c r="E225" t="s">
        <v>12</v>
      </c>
      <c r="F225" t="b">
        <v>1</v>
      </c>
      <c r="G225" t="b">
        <v>1</v>
      </c>
      <c r="H225" t="b">
        <v>1</v>
      </c>
      <c r="I225" t="b">
        <v>1</v>
      </c>
      <c r="L225" s="11">
        <v>39507</v>
      </c>
      <c r="M225" t="s">
        <v>307</v>
      </c>
      <c r="N225" t="s">
        <v>64</v>
      </c>
      <c r="O225">
        <v>5.6004954870236801E-4</v>
      </c>
      <c r="P225">
        <v>-2.8861103827133501E-3</v>
      </c>
      <c r="Q225">
        <v>2.8356743594293299E-3</v>
      </c>
      <c r="R225">
        <v>-1.90867790959569E-2</v>
      </c>
      <c r="S225">
        <v>-2.7318313331090801E-2</v>
      </c>
      <c r="T225">
        <v>-4.2316309133754101E-2</v>
      </c>
      <c r="U225">
        <v>-6.7243690089289201E-3</v>
      </c>
      <c r="V225">
        <v>-1.53802280193851E-2</v>
      </c>
      <c r="W225">
        <v>-1.02933632815155E-2</v>
      </c>
      <c r="X225">
        <v>-3.08393878633932E-2</v>
      </c>
      <c r="Y225">
        <v>-3.9374752234415299E-2</v>
      </c>
      <c r="Z225">
        <v>1.3893855236914901E-3</v>
      </c>
      <c r="AA225" t="b">
        <v>1</v>
      </c>
      <c r="AB225" t="b">
        <v>1</v>
      </c>
      <c r="AC225" t="b">
        <v>1</v>
      </c>
      <c r="AD225" t="b">
        <v>1</v>
      </c>
      <c r="AE225" t="b">
        <v>0</v>
      </c>
      <c r="AF225" t="b">
        <v>1</v>
      </c>
      <c r="AG225" t="b">
        <v>1</v>
      </c>
      <c r="AH225" t="b">
        <v>1</v>
      </c>
      <c r="AI225">
        <f>INT(Table3[[#This Row],[3M_rising_yoy]])</f>
        <v>0</v>
      </c>
      <c r="AJ225">
        <f>INT(Table3[[#This Row],[6M_rising_yoy]])</f>
        <v>1</v>
      </c>
      <c r="AK225">
        <f>INT(Table3[[#This Row],[9M_rising_yoy]])</f>
        <v>1</v>
      </c>
      <c r="AL225">
        <f>INT(Table3[[#This Row],[12M_rising_yoy]])</f>
        <v>1</v>
      </c>
      <c r="AM225" s="17"/>
    </row>
    <row r="226" spans="1:39" hidden="1" x14ac:dyDescent="0.2">
      <c r="A226" s="11">
        <v>39538</v>
      </c>
      <c r="B226" t="s">
        <v>308</v>
      </c>
      <c r="C226" t="s">
        <v>14</v>
      </c>
      <c r="D226" t="s">
        <v>13</v>
      </c>
      <c r="E226" t="s">
        <v>12</v>
      </c>
      <c r="F226" t="b">
        <v>1</v>
      </c>
      <c r="G226" t="b">
        <v>1</v>
      </c>
      <c r="H226" t="b">
        <v>1</v>
      </c>
      <c r="I226" t="b">
        <v>1</v>
      </c>
      <c r="L226" s="11">
        <v>39538</v>
      </c>
      <c r="M226" t="s">
        <v>308</v>
      </c>
      <c r="N226" t="s">
        <v>64</v>
      </c>
      <c r="O226">
        <v>3.5900681592566798E-2</v>
      </c>
      <c r="P226">
        <v>3.41060088594176E-2</v>
      </c>
      <c r="Q226">
        <v>3.5457954566111498E-2</v>
      </c>
      <c r="R226">
        <v>3.6294704434098199E-2</v>
      </c>
      <c r="S226">
        <v>3.7922470563563002E-2</v>
      </c>
      <c r="T226">
        <v>3.2977854116224198E-2</v>
      </c>
      <c r="U226">
        <v>2.4698009668124101E-2</v>
      </c>
      <c r="V226">
        <v>2.93322450079871E-2</v>
      </c>
      <c r="W226">
        <v>8.4297921526186297E-3</v>
      </c>
      <c r="X226">
        <v>5.0316942982187004E-3</v>
      </c>
      <c r="Y226">
        <v>9.6594786058499197E-3</v>
      </c>
      <c r="Z226">
        <v>3.2687890193233898E-2</v>
      </c>
      <c r="AA226" t="b">
        <v>1</v>
      </c>
      <c r="AB226" t="b">
        <v>1</v>
      </c>
      <c r="AC226" t="b">
        <v>1</v>
      </c>
      <c r="AD226" t="b">
        <v>1</v>
      </c>
      <c r="AE226" t="b">
        <v>0</v>
      </c>
      <c r="AF226" t="b">
        <v>1</v>
      </c>
      <c r="AG226" t="b">
        <v>1</v>
      </c>
      <c r="AH226" t="b">
        <v>1</v>
      </c>
      <c r="AI226">
        <f>INT(Table3[[#This Row],[3M_rising_yoy]])</f>
        <v>0</v>
      </c>
      <c r="AJ226">
        <f>INT(Table3[[#This Row],[6M_rising_yoy]])</f>
        <v>1</v>
      </c>
      <c r="AK226">
        <f>INT(Table3[[#This Row],[9M_rising_yoy]])</f>
        <v>1</v>
      </c>
      <c r="AL226">
        <f>INT(Table3[[#This Row],[12M_rising_yoy]])</f>
        <v>1</v>
      </c>
      <c r="AM226" s="17"/>
    </row>
    <row r="227" spans="1:39" hidden="1" x14ac:dyDescent="0.2">
      <c r="A227" s="11">
        <v>39568</v>
      </c>
      <c r="B227" t="s">
        <v>309</v>
      </c>
      <c r="C227" t="s">
        <v>14</v>
      </c>
      <c r="D227" t="s">
        <v>12</v>
      </c>
      <c r="E227" t="s">
        <v>12</v>
      </c>
      <c r="F227" t="b">
        <v>1</v>
      </c>
      <c r="G227" t="b">
        <v>1</v>
      </c>
      <c r="H227" t="b">
        <v>1</v>
      </c>
      <c r="I227" t="b">
        <v>1</v>
      </c>
      <c r="L227" s="11">
        <v>39568</v>
      </c>
      <c r="M227" t="s">
        <v>309</v>
      </c>
      <c r="N227" t="s">
        <v>64</v>
      </c>
      <c r="O227">
        <v>1.73297397278371E-2</v>
      </c>
      <c r="P227">
        <v>2.0622856387898E-2</v>
      </c>
      <c r="Q227">
        <v>1.60841326463203E-2</v>
      </c>
      <c r="R227">
        <v>2.38991676575506E-2</v>
      </c>
      <c r="S227">
        <v>5.7678636543796397E-3</v>
      </c>
      <c r="T227">
        <v>9.5027612630464997E-3</v>
      </c>
      <c r="U227">
        <v>2.92198176773683E-3</v>
      </c>
      <c r="V227">
        <v>1.4004174924032199E-2</v>
      </c>
      <c r="W227">
        <v>1.3844048090896999E-2</v>
      </c>
      <c r="X227">
        <v>1.8085496102523399E-2</v>
      </c>
      <c r="Y227">
        <v>2.9050284053375699E-2</v>
      </c>
      <c r="Z227">
        <v>3.03653322763906E-2</v>
      </c>
      <c r="AA227" t="b">
        <v>1</v>
      </c>
      <c r="AB227" t="b">
        <v>1</v>
      </c>
      <c r="AC227" t="b">
        <v>1</v>
      </c>
      <c r="AD227" t="b">
        <v>1</v>
      </c>
      <c r="AE227" t="b">
        <v>0</v>
      </c>
      <c r="AF227" t="b">
        <v>1</v>
      </c>
      <c r="AG227" t="b">
        <v>1</v>
      </c>
      <c r="AH227" t="b">
        <v>1</v>
      </c>
      <c r="AI227">
        <f>INT(Table3[[#This Row],[3M_rising_yoy]])</f>
        <v>0</v>
      </c>
      <c r="AJ227">
        <f>INT(Table3[[#This Row],[6M_rising_yoy]])</f>
        <v>1</v>
      </c>
      <c r="AK227">
        <f>INT(Table3[[#This Row],[9M_rising_yoy]])</f>
        <v>1</v>
      </c>
      <c r="AL227">
        <f>INT(Table3[[#This Row],[12M_rising_yoy]])</f>
        <v>1</v>
      </c>
      <c r="AM227" s="17"/>
    </row>
    <row r="228" spans="1:39" hidden="1" x14ac:dyDescent="0.2">
      <c r="A228" s="11">
        <v>39598</v>
      </c>
      <c r="B228" t="s">
        <v>310</v>
      </c>
      <c r="C228" t="s">
        <v>14</v>
      </c>
      <c r="D228" t="s">
        <v>12</v>
      </c>
      <c r="E228" t="s">
        <v>12</v>
      </c>
      <c r="F228" t="b">
        <v>1</v>
      </c>
      <c r="G228" t="b">
        <v>1</v>
      </c>
      <c r="H228" t="b">
        <v>1</v>
      </c>
      <c r="I228" t="b">
        <v>1</v>
      </c>
      <c r="L228" s="11">
        <v>39598</v>
      </c>
      <c r="M228" t="s">
        <v>310</v>
      </c>
      <c r="N228" t="s">
        <v>64</v>
      </c>
      <c r="O228">
        <v>-1.0475889889485199E-2</v>
      </c>
      <c r="P228">
        <v>-1.61654929912536E-2</v>
      </c>
      <c r="Q228">
        <v>-1.5998878440327501E-2</v>
      </c>
      <c r="R228">
        <v>3.2646977657120298E-3</v>
      </c>
      <c r="S228">
        <v>-2.7615443599555301E-2</v>
      </c>
      <c r="T228">
        <v>-2.6808957385240001E-2</v>
      </c>
      <c r="U228">
        <v>-2.9181420040124299E-2</v>
      </c>
      <c r="V228">
        <v>-4.5374167365485003E-2</v>
      </c>
      <c r="W228">
        <v>-4.2176478533017397E-2</v>
      </c>
      <c r="X228">
        <v>-2.77402375643022E-2</v>
      </c>
      <c r="Y228">
        <v>-2.7661563108266202E-2</v>
      </c>
      <c r="Z228">
        <v>-3.4234740870131897E-2</v>
      </c>
      <c r="AA228" t="b">
        <v>1</v>
      </c>
      <c r="AB228" t="b">
        <v>1</v>
      </c>
      <c r="AC228" t="b">
        <v>1</v>
      </c>
      <c r="AD228" t="b">
        <v>1</v>
      </c>
      <c r="AE228" t="b">
        <v>1</v>
      </c>
      <c r="AF228" t="b">
        <v>0</v>
      </c>
      <c r="AG228" t="b">
        <v>1</v>
      </c>
      <c r="AH228" t="b">
        <v>1</v>
      </c>
      <c r="AI228">
        <f>INT(Table3[[#This Row],[3M_rising_yoy]])</f>
        <v>1</v>
      </c>
      <c r="AJ228">
        <f>INT(Table3[[#This Row],[6M_rising_yoy]])</f>
        <v>0</v>
      </c>
      <c r="AK228">
        <f>INT(Table3[[#This Row],[9M_rising_yoy]])</f>
        <v>1</v>
      </c>
      <c r="AL228">
        <f>INT(Table3[[#This Row],[12M_rising_yoy]])</f>
        <v>1</v>
      </c>
      <c r="AM228" s="17"/>
    </row>
    <row r="229" spans="1:39" hidden="1" x14ac:dyDescent="0.2">
      <c r="A229" s="11">
        <v>39629</v>
      </c>
      <c r="B229" t="s">
        <v>311</v>
      </c>
      <c r="C229" t="s">
        <v>14</v>
      </c>
      <c r="D229" t="s">
        <v>13</v>
      </c>
      <c r="E229" t="s">
        <v>12</v>
      </c>
      <c r="F229" t="b">
        <v>1</v>
      </c>
      <c r="G229" t="b">
        <v>1</v>
      </c>
      <c r="H229" t="b">
        <v>1</v>
      </c>
      <c r="I229" t="b">
        <v>1</v>
      </c>
      <c r="L229" s="11">
        <v>39629</v>
      </c>
      <c r="M229" t="s">
        <v>311</v>
      </c>
      <c r="N229" t="s">
        <v>64</v>
      </c>
      <c r="O229">
        <v>4.0262902952363702E-3</v>
      </c>
      <c r="P229">
        <v>-1.4187768308346499E-2</v>
      </c>
      <c r="Q229">
        <v>-1.30928217289545E-2</v>
      </c>
      <c r="R229">
        <v>-2.13518115434785E-2</v>
      </c>
      <c r="S229">
        <v>-4.2577001727915897E-3</v>
      </c>
      <c r="T229">
        <v>-2.6829621093331601E-2</v>
      </c>
      <c r="U229">
        <v>-2.0027415028373501E-2</v>
      </c>
      <c r="V229">
        <v>-3.08179432128729E-2</v>
      </c>
      <c r="W229">
        <v>-3.9567647768732603E-2</v>
      </c>
      <c r="X229">
        <v>-5.0022889158018703E-2</v>
      </c>
      <c r="Y229">
        <v>-2.60917941496784E-2</v>
      </c>
      <c r="Z229">
        <v>-1.4359149269467001E-2</v>
      </c>
      <c r="AA229" t="b">
        <v>1</v>
      </c>
      <c r="AB229" t="b">
        <v>1</v>
      </c>
      <c r="AC229" t="b">
        <v>1</v>
      </c>
      <c r="AD229" t="b">
        <v>1</v>
      </c>
      <c r="AE229" t="b">
        <v>1</v>
      </c>
      <c r="AF229" t="b">
        <v>1</v>
      </c>
      <c r="AG229" t="b">
        <v>1</v>
      </c>
      <c r="AH229" t="b">
        <v>1</v>
      </c>
      <c r="AI229">
        <f>INT(Table3[[#This Row],[3M_rising_yoy]])</f>
        <v>1</v>
      </c>
      <c r="AJ229">
        <f>INT(Table3[[#This Row],[6M_rising_yoy]])</f>
        <v>1</v>
      </c>
      <c r="AK229">
        <f>INT(Table3[[#This Row],[9M_rising_yoy]])</f>
        <v>1</v>
      </c>
      <c r="AL229">
        <f>INT(Table3[[#This Row],[12M_rising_yoy]])</f>
        <v>1</v>
      </c>
      <c r="AM229" s="17"/>
    </row>
    <row r="230" spans="1:39" hidden="1" x14ac:dyDescent="0.2">
      <c r="A230" s="11">
        <v>39660</v>
      </c>
      <c r="B230" t="s">
        <v>312</v>
      </c>
      <c r="C230" t="s">
        <v>14</v>
      </c>
      <c r="D230" t="s">
        <v>13</v>
      </c>
      <c r="E230" t="s">
        <v>12</v>
      </c>
      <c r="F230" t="b">
        <v>1</v>
      </c>
      <c r="G230" t="b">
        <v>1</v>
      </c>
      <c r="H230" t="b">
        <v>1</v>
      </c>
      <c r="I230" t="b">
        <v>1</v>
      </c>
      <c r="L230" s="11">
        <v>39660</v>
      </c>
      <c r="M230" t="s">
        <v>312</v>
      </c>
      <c r="N230" t="s">
        <v>64</v>
      </c>
      <c r="O230">
        <v>-5.5783734289097603E-3</v>
      </c>
      <c r="P230">
        <v>-1.44715714170962E-2</v>
      </c>
      <c r="Q230">
        <v>1.3927489534301301E-2</v>
      </c>
      <c r="R230">
        <v>1.7791567201972801E-2</v>
      </c>
      <c r="S230">
        <v>-3.6518046025968399E-4</v>
      </c>
      <c r="T230">
        <v>2.3518986844287298E-2</v>
      </c>
      <c r="U230">
        <v>3.0874515154506399E-2</v>
      </c>
      <c r="V230">
        <v>1.8503449609681599E-2</v>
      </c>
      <c r="W230">
        <v>1.5865435056933299E-2</v>
      </c>
      <c r="X230">
        <v>2.1510873536069099E-2</v>
      </c>
      <c r="Y230">
        <v>2.5796256699178899E-2</v>
      </c>
      <c r="Z230">
        <v>1.0377569567636E-2</v>
      </c>
      <c r="AA230" t="b">
        <v>1</v>
      </c>
      <c r="AB230" t="b">
        <v>1</v>
      </c>
      <c r="AC230" t="b">
        <v>1</v>
      </c>
      <c r="AD230" t="b">
        <v>1</v>
      </c>
      <c r="AE230" t="b">
        <v>1</v>
      </c>
      <c r="AF230" t="b">
        <v>1</v>
      </c>
      <c r="AG230" t="b">
        <v>1</v>
      </c>
      <c r="AH230" t="b">
        <v>1</v>
      </c>
      <c r="AI230">
        <f>INT(Table3[[#This Row],[3M_rising_yoy]])</f>
        <v>1</v>
      </c>
      <c r="AJ230">
        <f>INT(Table3[[#This Row],[6M_rising_yoy]])</f>
        <v>1</v>
      </c>
      <c r="AK230">
        <f>INT(Table3[[#This Row],[9M_rising_yoy]])</f>
        <v>1</v>
      </c>
      <c r="AL230">
        <f>INT(Table3[[#This Row],[12M_rising_yoy]])</f>
        <v>1</v>
      </c>
      <c r="AM230" s="17"/>
    </row>
    <row r="231" spans="1:39" hidden="1" x14ac:dyDescent="0.2">
      <c r="A231" s="11">
        <v>39689</v>
      </c>
      <c r="B231" t="s">
        <v>313</v>
      </c>
      <c r="C231" t="s">
        <v>14</v>
      </c>
      <c r="D231" t="s">
        <v>13</v>
      </c>
      <c r="E231" t="s">
        <v>12</v>
      </c>
      <c r="F231" t="b">
        <v>1</v>
      </c>
      <c r="G231" t="b">
        <v>1</v>
      </c>
      <c r="H231" t="b">
        <v>1</v>
      </c>
      <c r="I231" t="b">
        <v>1</v>
      </c>
      <c r="L231" s="11">
        <v>39689</v>
      </c>
      <c r="M231" t="s">
        <v>313</v>
      </c>
      <c r="N231" t="s">
        <v>64</v>
      </c>
      <c r="O231">
        <v>-4.0584100577777298E-3</v>
      </c>
      <c r="P231">
        <v>-5.5826699981986697E-3</v>
      </c>
      <c r="Q231">
        <v>-3.5312331577829002E-2</v>
      </c>
      <c r="R231">
        <v>-3.10045301195736E-2</v>
      </c>
      <c r="S231">
        <v>-1.0966107803828E-2</v>
      </c>
      <c r="T231">
        <v>-4.4723549247427302E-2</v>
      </c>
      <c r="U231">
        <v>-3.8799710544668603E-2</v>
      </c>
      <c r="V231">
        <v>-2.52169640616072E-2</v>
      </c>
      <c r="W231">
        <v>-2.3137327959184301E-2</v>
      </c>
      <c r="X231">
        <v>-6.9176389657570003E-2</v>
      </c>
      <c r="Y231">
        <v>-5.2868983220068499E-2</v>
      </c>
      <c r="Z231">
        <v>-9.7489268840735305E-2</v>
      </c>
      <c r="AA231" t="b">
        <v>1</v>
      </c>
      <c r="AB231" t="b">
        <v>1</v>
      </c>
      <c r="AC231" t="b">
        <v>1</v>
      </c>
      <c r="AD231" t="b">
        <v>1</v>
      </c>
      <c r="AE231" t="b">
        <v>1</v>
      </c>
      <c r="AF231" t="b">
        <v>1</v>
      </c>
      <c r="AG231" t="b">
        <v>1</v>
      </c>
      <c r="AH231" t="b">
        <v>1</v>
      </c>
      <c r="AI231">
        <f>INT(Table3[[#This Row],[3M_rising_yoy]])</f>
        <v>1</v>
      </c>
      <c r="AJ231">
        <f>INT(Table3[[#This Row],[6M_rising_yoy]])</f>
        <v>1</v>
      </c>
      <c r="AK231">
        <f>INT(Table3[[#This Row],[9M_rising_yoy]])</f>
        <v>1</v>
      </c>
      <c r="AL231">
        <f>INT(Table3[[#This Row],[12M_rising_yoy]])</f>
        <v>1</v>
      </c>
      <c r="AM231" s="17"/>
    </row>
    <row r="232" spans="1:39" hidden="1" x14ac:dyDescent="0.2">
      <c r="A232" s="11">
        <v>39721</v>
      </c>
      <c r="B232" t="s">
        <v>314</v>
      </c>
      <c r="C232" t="s">
        <v>14</v>
      </c>
      <c r="D232" t="s">
        <v>12</v>
      </c>
      <c r="E232" t="s">
        <v>12</v>
      </c>
      <c r="F232" t="b">
        <v>0</v>
      </c>
      <c r="G232" t="b">
        <v>1</v>
      </c>
      <c r="H232" t="b">
        <v>1</v>
      </c>
      <c r="I232" t="b">
        <v>1</v>
      </c>
      <c r="L232" s="11">
        <v>39721</v>
      </c>
      <c r="M232" t="s">
        <v>314</v>
      </c>
      <c r="N232" t="s">
        <v>64</v>
      </c>
      <c r="O232">
        <v>-4.3857934268041101E-3</v>
      </c>
      <c r="P232">
        <v>-4.4341220921718202E-2</v>
      </c>
      <c r="Q232">
        <v>-5.7232720170386699E-2</v>
      </c>
      <c r="R232">
        <v>-9.3528192044799702E-2</v>
      </c>
      <c r="S232">
        <v>-0.145547107055194</v>
      </c>
      <c r="T232">
        <v>-0.154771039869917</v>
      </c>
      <c r="U232">
        <v>-0.21913835046114499</v>
      </c>
      <c r="V232">
        <v>-0.22824747440378901</v>
      </c>
      <c r="W232">
        <v>-0.13887819395496401</v>
      </c>
      <c r="X232">
        <v>-0.143451198469321</v>
      </c>
      <c r="Y232">
        <v>-0.22076044860223601</v>
      </c>
      <c r="Z232">
        <v>-0.18761025730717601</v>
      </c>
      <c r="AA232" t="b">
        <v>0</v>
      </c>
      <c r="AB232" t="b">
        <v>1</v>
      </c>
      <c r="AC232" t="b">
        <v>1</v>
      </c>
      <c r="AD232" t="b">
        <v>1</v>
      </c>
      <c r="AE232" t="b">
        <v>0</v>
      </c>
      <c r="AF232" t="b">
        <v>1</v>
      </c>
      <c r="AG232" t="b">
        <v>1</v>
      </c>
      <c r="AH232" t="b">
        <v>1</v>
      </c>
      <c r="AI232">
        <f>INT(Table3[[#This Row],[3M_rising_yoy]])</f>
        <v>0</v>
      </c>
      <c r="AJ232">
        <f>INT(Table3[[#This Row],[6M_rising_yoy]])</f>
        <v>1</v>
      </c>
      <c r="AK232">
        <f>INT(Table3[[#This Row],[9M_rising_yoy]])</f>
        <v>1</v>
      </c>
      <c r="AL232">
        <f>INT(Table3[[#This Row],[12M_rising_yoy]])</f>
        <v>1</v>
      </c>
      <c r="AM232" s="17"/>
    </row>
    <row r="233" spans="1:39" hidden="1" x14ac:dyDescent="0.2">
      <c r="A233" s="11">
        <v>39752</v>
      </c>
      <c r="B233" t="s">
        <v>315</v>
      </c>
      <c r="C233" t="s">
        <v>14</v>
      </c>
      <c r="D233" t="s">
        <v>12</v>
      </c>
      <c r="E233" t="s">
        <v>12</v>
      </c>
      <c r="F233" t="b">
        <v>0</v>
      </c>
      <c r="G233" t="b">
        <v>1</v>
      </c>
      <c r="H233" t="b">
        <v>1</v>
      </c>
      <c r="I233" t="b">
        <v>1</v>
      </c>
      <c r="L233" s="11">
        <v>39752</v>
      </c>
      <c r="M233" t="s">
        <v>315</v>
      </c>
      <c r="N233" t="s">
        <v>64</v>
      </c>
      <c r="O233">
        <v>-2.5178360420323701E-3</v>
      </c>
      <c r="P233">
        <v>3.8212488861347899E-2</v>
      </c>
      <c r="Q233">
        <v>-1.5876237133941401E-2</v>
      </c>
      <c r="R233">
        <v>-6.5085927170777894E-2</v>
      </c>
      <c r="S233">
        <v>-3.7774326203101498E-2</v>
      </c>
      <c r="T233">
        <v>-4.9821108989747703E-2</v>
      </c>
      <c r="U233">
        <v>-7.0763657907897404E-2</v>
      </c>
      <c r="V233">
        <v>-0.118582664266905</v>
      </c>
      <c r="W233">
        <v>-5.7461334940348198E-2</v>
      </c>
      <c r="X233">
        <v>-9.6599501454713299E-2</v>
      </c>
      <c r="Y233">
        <v>-0.11987876842155901</v>
      </c>
      <c r="Z233">
        <v>-0.11104425179795201</v>
      </c>
      <c r="AA233" t="b">
        <v>0</v>
      </c>
      <c r="AB233" t="b">
        <v>1</v>
      </c>
      <c r="AC233" t="b">
        <v>1</v>
      </c>
      <c r="AD233" t="b">
        <v>1</v>
      </c>
      <c r="AE233" t="b">
        <v>0</v>
      </c>
      <c r="AF233" t="b">
        <v>0</v>
      </c>
      <c r="AG233" t="b">
        <v>0</v>
      </c>
      <c r="AH233" t="b">
        <v>1</v>
      </c>
      <c r="AI233">
        <f>INT(Table3[[#This Row],[3M_rising_yoy]])</f>
        <v>0</v>
      </c>
      <c r="AJ233">
        <f>INT(Table3[[#This Row],[6M_rising_yoy]])</f>
        <v>0</v>
      </c>
      <c r="AK233">
        <f>INT(Table3[[#This Row],[9M_rising_yoy]])</f>
        <v>0</v>
      </c>
      <c r="AL233">
        <f>INT(Table3[[#This Row],[12M_rising_yoy]])</f>
        <v>1</v>
      </c>
      <c r="AM233" s="17"/>
    </row>
    <row r="234" spans="1:39" hidden="1" x14ac:dyDescent="0.2">
      <c r="A234" s="11">
        <v>39780</v>
      </c>
      <c r="B234" t="s">
        <v>316</v>
      </c>
      <c r="C234" t="s">
        <v>13</v>
      </c>
      <c r="D234" t="s">
        <v>12</v>
      </c>
      <c r="E234" t="s">
        <v>12</v>
      </c>
      <c r="F234" t="b">
        <v>0</v>
      </c>
      <c r="G234" t="b">
        <v>0</v>
      </c>
      <c r="H234" t="b">
        <v>1</v>
      </c>
      <c r="I234" t="b">
        <v>1</v>
      </c>
      <c r="L234" s="11">
        <v>39780</v>
      </c>
      <c r="M234" t="s">
        <v>316</v>
      </c>
      <c r="N234" t="s">
        <v>64</v>
      </c>
      <c r="O234">
        <v>-8.9236660673388604E-2</v>
      </c>
      <c r="P234">
        <v>-5.2787895117666503E-2</v>
      </c>
      <c r="Q234">
        <v>-2.7798492280470301E-2</v>
      </c>
      <c r="R234">
        <v>-5.6253311462425098E-2</v>
      </c>
      <c r="S234">
        <v>-2.1782446808973201E-2</v>
      </c>
      <c r="T234">
        <v>1.59376562544126E-2</v>
      </c>
      <c r="U234">
        <v>-7.5143810817352996E-3</v>
      </c>
      <c r="V234">
        <v>4.3936643667048499E-3</v>
      </c>
      <c r="W234">
        <v>-2.3986057698608801E-2</v>
      </c>
      <c r="X234">
        <v>-1.7123012071926E-2</v>
      </c>
      <c r="Y234">
        <v>-2.9547269690072799E-2</v>
      </c>
      <c r="Z234">
        <v>2.0305171882390099E-2</v>
      </c>
      <c r="AA234" t="b">
        <v>0</v>
      </c>
      <c r="AB234" t="b">
        <v>0</v>
      </c>
      <c r="AC234" t="b">
        <v>1</v>
      </c>
      <c r="AD234" t="b">
        <v>1</v>
      </c>
      <c r="AE234" t="b">
        <v>0</v>
      </c>
      <c r="AF234" t="b">
        <v>0</v>
      </c>
      <c r="AG234" t="b">
        <v>0</v>
      </c>
      <c r="AH234" t="b">
        <v>0</v>
      </c>
      <c r="AI234">
        <f>INT(Table3[[#This Row],[3M_rising_yoy]])</f>
        <v>0</v>
      </c>
      <c r="AJ234">
        <f>INT(Table3[[#This Row],[6M_rising_yoy]])</f>
        <v>0</v>
      </c>
      <c r="AK234">
        <f>INT(Table3[[#This Row],[9M_rising_yoy]])</f>
        <v>0</v>
      </c>
      <c r="AL234">
        <f>INT(Table3[[#This Row],[12M_rising_yoy]])</f>
        <v>0</v>
      </c>
      <c r="AM234" s="17"/>
    </row>
    <row r="235" spans="1:39" hidden="1" x14ac:dyDescent="0.2">
      <c r="A235" s="11">
        <v>39813</v>
      </c>
      <c r="B235" t="s">
        <v>317</v>
      </c>
      <c r="C235" t="s">
        <v>12</v>
      </c>
      <c r="D235" t="s">
        <v>12</v>
      </c>
      <c r="E235" t="s">
        <v>12</v>
      </c>
      <c r="F235" t="b">
        <v>0</v>
      </c>
      <c r="G235" t="b">
        <v>0</v>
      </c>
      <c r="H235" t="b">
        <v>0</v>
      </c>
      <c r="I235" t="b">
        <v>1</v>
      </c>
      <c r="L235" s="11">
        <v>39813</v>
      </c>
      <c r="M235" t="s">
        <v>317</v>
      </c>
      <c r="N235" t="s">
        <v>64</v>
      </c>
      <c r="O235">
        <v>3.1794461447947203E-2</v>
      </c>
      <c r="P235">
        <v>2.7005542732649799E-2</v>
      </c>
      <c r="Q235">
        <v>3.5033787000356302E-2</v>
      </c>
      <c r="R235">
        <v>4.5529635144749801E-3</v>
      </c>
      <c r="S235">
        <v>8.0046646797782197E-3</v>
      </c>
      <c r="T235">
        <v>-1.34595474325079E-2</v>
      </c>
      <c r="U235">
        <v>-3.5720080466299799E-2</v>
      </c>
      <c r="V235">
        <v>-3.3953682551703897E-2</v>
      </c>
      <c r="W235">
        <v>-6.6191727031473899E-2</v>
      </c>
      <c r="X235">
        <v>-6.4918238097501899E-2</v>
      </c>
      <c r="Y235">
        <v>-5.78475481498371E-2</v>
      </c>
      <c r="Z235">
        <v>-0.10760200816516501</v>
      </c>
      <c r="AA235" t="b">
        <v>0</v>
      </c>
      <c r="AB235" t="b">
        <v>0</v>
      </c>
      <c r="AC235" t="b">
        <v>0</v>
      </c>
      <c r="AD235" t="b">
        <v>1</v>
      </c>
      <c r="AE235" t="b">
        <v>0</v>
      </c>
      <c r="AF235" t="b">
        <v>0</v>
      </c>
      <c r="AG235" t="b">
        <v>0</v>
      </c>
      <c r="AH235" t="b">
        <v>0</v>
      </c>
      <c r="AI235">
        <f>INT(Table3[[#This Row],[3M_rising_yoy]])</f>
        <v>0</v>
      </c>
      <c r="AJ235">
        <f>INT(Table3[[#This Row],[6M_rising_yoy]])</f>
        <v>0</v>
      </c>
      <c r="AK235">
        <f>INT(Table3[[#This Row],[9M_rising_yoy]])</f>
        <v>0</v>
      </c>
      <c r="AL235">
        <f>INT(Table3[[#This Row],[12M_rising_yoy]])</f>
        <v>0</v>
      </c>
      <c r="AM235" s="17"/>
    </row>
    <row r="236" spans="1:39" hidden="1" x14ac:dyDescent="0.2">
      <c r="A236" s="11">
        <v>39843</v>
      </c>
      <c r="B236" t="s">
        <v>318</v>
      </c>
      <c r="C236" t="s">
        <v>12</v>
      </c>
      <c r="D236" t="s">
        <v>12</v>
      </c>
      <c r="E236" t="s">
        <v>12</v>
      </c>
      <c r="F236" t="b">
        <v>0</v>
      </c>
      <c r="G236" t="b">
        <v>0</v>
      </c>
      <c r="H236" t="b">
        <v>0</v>
      </c>
      <c r="I236" t="b">
        <v>1</v>
      </c>
      <c r="L236" s="11">
        <v>39843</v>
      </c>
      <c r="M236" t="s">
        <v>318</v>
      </c>
      <c r="N236" t="s">
        <v>64</v>
      </c>
      <c r="O236">
        <v>-5.1882510437051201E-4</v>
      </c>
      <c r="P236">
        <v>1.5320755704431401E-2</v>
      </c>
      <c r="Q236">
        <v>8.4647133510435905E-3</v>
      </c>
      <c r="R236">
        <v>2.50323543649928E-2</v>
      </c>
      <c r="S236">
        <v>5.3023716883926E-2</v>
      </c>
      <c r="T236">
        <v>5.4636563536345203E-2</v>
      </c>
      <c r="U236">
        <v>2.8519722035014101E-3</v>
      </c>
      <c r="V236">
        <v>1.12742330644488E-2</v>
      </c>
      <c r="W236">
        <v>1.32618099347734E-2</v>
      </c>
      <c r="X236">
        <v>3.2462932016721299E-3</v>
      </c>
      <c r="Y236">
        <v>-4.2279826771570203E-2</v>
      </c>
      <c r="Z236">
        <v>-4.2996543114609799E-2</v>
      </c>
      <c r="AA236" t="b">
        <v>0</v>
      </c>
      <c r="AB236" t="b">
        <v>0</v>
      </c>
      <c r="AC236" t="b">
        <v>0</v>
      </c>
      <c r="AD236" t="b">
        <v>1</v>
      </c>
      <c r="AE236" t="b">
        <v>0</v>
      </c>
      <c r="AF236" t="b">
        <v>0</v>
      </c>
      <c r="AG236" t="b">
        <v>0</v>
      </c>
      <c r="AH236" t="b">
        <v>0</v>
      </c>
      <c r="AI236">
        <f>INT(Table3[[#This Row],[3M_rising_yoy]])</f>
        <v>0</v>
      </c>
      <c r="AJ236">
        <f>INT(Table3[[#This Row],[6M_rising_yoy]])</f>
        <v>0</v>
      </c>
      <c r="AK236">
        <f>INT(Table3[[#This Row],[9M_rising_yoy]])</f>
        <v>0</v>
      </c>
      <c r="AL236">
        <f>INT(Table3[[#This Row],[12M_rising_yoy]])</f>
        <v>0</v>
      </c>
      <c r="AM236" s="17"/>
    </row>
    <row r="237" spans="1:39" hidden="1" x14ac:dyDescent="0.2">
      <c r="A237" s="11">
        <v>39871</v>
      </c>
      <c r="B237" t="s">
        <v>319</v>
      </c>
      <c r="C237" t="s">
        <v>12</v>
      </c>
      <c r="D237" t="s">
        <v>12</v>
      </c>
      <c r="E237" t="s">
        <v>12</v>
      </c>
      <c r="F237" t="b">
        <v>0</v>
      </c>
      <c r="G237" t="b">
        <v>0</v>
      </c>
      <c r="H237" t="b">
        <v>0</v>
      </c>
      <c r="I237" t="b">
        <v>1</v>
      </c>
      <c r="L237" s="11">
        <v>39871</v>
      </c>
      <c r="M237" t="s">
        <v>319</v>
      </c>
      <c r="N237" t="s">
        <v>64</v>
      </c>
      <c r="O237">
        <v>-4.6603355975004597E-2</v>
      </c>
      <c r="P237">
        <v>-5.2707914963231899E-2</v>
      </c>
      <c r="Q237">
        <v>-2.98447832157787E-2</v>
      </c>
      <c r="R237">
        <v>-7.1049242032739102E-2</v>
      </c>
      <c r="S237">
        <v>-6.9686403415340895E-2</v>
      </c>
      <c r="T237">
        <v>-7.8901871803053997E-2</v>
      </c>
      <c r="U237">
        <v>-2.01940009242145E-2</v>
      </c>
      <c r="V237">
        <v>-1.7465948117031699E-2</v>
      </c>
      <c r="W237">
        <v>2.2733565692871299E-2</v>
      </c>
      <c r="X237">
        <v>3.06765451014878E-2</v>
      </c>
      <c r="Y237">
        <v>2.7074982644691201E-2</v>
      </c>
      <c r="Z237">
        <v>6.0102215038214203E-2</v>
      </c>
      <c r="AA237" t="b">
        <v>0</v>
      </c>
      <c r="AB237" t="b">
        <v>0</v>
      </c>
      <c r="AC237" t="b">
        <v>0</v>
      </c>
      <c r="AD237" t="b">
        <v>1</v>
      </c>
      <c r="AE237" t="b">
        <v>0</v>
      </c>
      <c r="AF237" t="b">
        <v>0</v>
      </c>
      <c r="AG237" t="b">
        <v>0</v>
      </c>
      <c r="AH237" t="b">
        <v>0</v>
      </c>
      <c r="AI237">
        <f>INT(Table3[[#This Row],[3M_rising_yoy]])</f>
        <v>0</v>
      </c>
      <c r="AJ237">
        <f>INT(Table3[[#This Row],[6M_rising_yoy]])</f>
        <v>0</v>
      </c>
      <c r="AK237">
        <f>INT(Table3[[#This Row],[9M_rising_yoy]])</f>
        <v>0</v>
      </c>
      <c r="AL237">
        <f>INT(Table3[[#This Row],[12M_rising_yoy]])</f>
        <v>0</v>
      </c>
      <c r="AM237" s="17"/>
    </row>
    <row r="238" spans="1:39" hidden="1" x14ac:dyDescent="0.2">
      <c r="A238" s="11">
        <v>39903</v>
      </c>
      <c r="B238" t="s">
        <v>320</v>
      </c>
      <c r="C238" t="s">
        <v>12</v>
      </c>
      <c r="D238" t="s">
        <v>12</v>
      </c>
      <c r="E238" t="s">
        <v>12</v>
      </c>
      <c r="F238" t="b">
        <v>1</v>
      </c>
      <c r="G238" t="b">
        <v>0</v>
      </c>
      <c r="H238" t="b">
        <v>0</v>
      </c>
      <c r="I238" t="b">
        <v>0</v>
      </c>
      <c r="L238" s="11">
        <v>39903</v>
      </c>
      <c r="M238" t="s">
        <v>320</v>
      </c>
      <c r="N238" t="s">
        <v>64</v>
      </c>
      <c r="O238">
        <v>1.67488959674824E-2</v>
      </c>
      <c r="P238">
        <v>4.6013281655040199E-2</v>
      </c>
      <c r="Q238">
        <v>5.6210796331759003E-2</v>
      </c>
      <c r="R238">
        <v>4.7471634749437497E-2</v>
      </c>
      <c r="S238">
        <v>2.3144193946065698E-2</v>
      </c>
      <c r="T238">
        <v>3.5232862587639198E-2</v>
      </c>
      <c r="U238">
        <v>7.4637364110570398E-2</v>
      </c>
      <c r="V238">
        <v>7.7449191193750003E-2</v>
      </c>
      <c r="W238">
        <v>5.5850433300379899E-2</v>
      </c>
      <c r="X238">
        <v>6.91214894279603E-2</v>
      </c>
      <c r="Y238">
        <v>8.5770877360446598E-2</v>
      </c>
      <c r="Z238">
        <v>9.1166404254059599E-2</v>
      </c>
      <c r="AA238" t="b">
        <v>1</v>
      </c>
      <c r="AB238" t="b">
        <v>0</v>
      </c>
      <c r="AC238" t="b">
        <v>0</v>
      </c>
      <c r="AD238" t="b">
        <v>0</v>
      </c>
      <c r="AE238" t="b">
        <v>0</v>
      </c>
      <c r="AF238" t="b">
        <v>0</v>
      </c>
      <c r="AG238" t="b">
        <v>0</v>
      </c>
      <c r="AH238" t="b">
        <v>0</v>
      </c>
      <c r="AI238">
        <f>INT(Table3[[#This Row],[3M_rising_yoy]])</f>
        <v>0</v>
      </c>
      <c r="AJ238">
        <f>INT(Table3[[#This Row],[6M_rising_yoy]])</f>
        <v>0</v>
      </c>
      <c r="AK238">
        <f>INT(Table3[[#This Row],[9M_rising_yoy]])</f>
        <v>0</v>
      </c>
      <c r="AL238">
        <f>INT(Table3[[#This Row],[12M_rising_yoy]])</f>
        <v>0</v>
      </c>
      <c r="AM238" s="17"/>
    </row>
    <row r="239" spans="1:39" hidden="1" x14ac:dyDescent="0.2">
      <c r="A239" s="11">
        <v>39933</v>
      </c>
      <c r="B239" t="s">
        <v>321</v>
      </c>
      <c r="C239" t="s">
        <v>12</v>
      </c>
      <c r="D239" t="s">
        <v>12</v>
      </c>
      <c r="E239" t="s">
        <v>12</v>
      </c>
      <c r="F239" t="b">
        <v>1</v>
      </c>
      <c r="G239" t="b">
        <v>0</v>
      </c>
      <c r="H239" t="b">
        <v>0</v>
      </c>
      <c r="I239" t="b">
        <v>0</v>
      </c>
      <c r="L239" s="11">
        <v>39933</v>
      </c>
      <c r="M239" t="s">
        <v>321</v>
      </c>
      <c r="N239" t="s">
        <v>64</v>
      </c>
      <c r="O239">
        <v>5.4148797787798497E-3</v>
      </c>
      <c r="P239">
        <v>3.9466458490714701E-2</v>
      </c>
      <c r="Q239">
        <v>3.5655643790100701E-2</v>
      </c>
      <c r="R239">
        <v>5.4045267550499397E-2</v>
      </c>
      <c r="S239">
        <v>4.0175483752223198E-2</v>
      </c>
      <c r="T239">
        <v>6.5211925219272798E-2</v>
      </c>
      <c r="U239">
        <v>4.2672693207095901E-2</v>
      </c>
      <c r="V239">
        <v>4.1686770312808902E-2</v>
      </c>
      <c r="W239">
        <v>1.41025307522058E-2</v>
      </c>
      <c r="X239">
        <v>2.4723007595223799E-2</v>
      </c>
      <c r="Y239">
        <v>1.3212262215424E-2</v>
      </c>
      <c r="Z239">
        <v>4.40952535699956E-2</v>
      </c>
      <c r="AA239" t="b">
        <v>1</v>
      </c>
      <c r="AB239" t="b">
        <v>0</v>
      </c>
      <c r="AC239" t="b">
        <v>0</v>
      </c>
      <c r="AD239" t="b">
        <v>0</v>
      </c>
      <c r="AE239" t="b">
        <v>0</v>
      </c>
      <c r="AF239" t="b">
        <v>0</v>
      </c>
      <c r="AG239" t="b">
        <v>0</v>
      </c>
      <c r="AH239" t="b">
        <v>0</v>
      </c>
      <c r="AI239">
        <f>INT(Table3[[#This Row],[3M_rising_yoy]])</f>
        <v>0</v>
      </c>
      <c r="AJ239">
        <f>INT(Table3[[#This Row],[6M_rising_yoy]])</f>
        <v>0</v>
      </c>
      <c r="AK239">
        <f>INT(Table3[[#This Row],[9M_rising_yoy]])</f>
        <v>0</v>
      </c>
      <c r="AL239">
        <f>INT(Table3[[#This Row],[12M_rising_yoy]])</f>
        <v>0</v>
      </c>
      <c r="AM239" s="17"/>
    </row>
    <row r="240" spans="1:39" hidden="1" x14ac:dyDescent="0.2">
      <c r="A240" s="11">
        <v>39962</v>
      </c>
      <c r="B240" t="s">
        <v>322</v>
      </c>
      <c r="C240" t="s">
        <v>12</v>
      </c>
      <c r="D240" t="s">
        <v>12</v>
      </c>
      <c r="E240" t="s">
        <v>12</v>
      </c>
      <c r="F240" t="b">
        <v>1</v>
      </c>
      <c r="G240" t="b">
        <v>1</v>
      </c>
      <c r="H240" t="b">
        <v>0</v>
      </c>
      <c r="I240" t="b">
        <v>0</v>
      </c>
      <c r="L240" s="11">
        <v>39962</v>
      </c>
      <c r="M240" t="s">
        <v>322</v>
      </c>
      <c r="N240" t="s">
        <v>64</v>
      </c>
      <c r="O240">
        <v>2.5857857379513099E-2</v>
      </c>
      <c r="P240">
        <v>2.7895288483128899E-2</v>
      </c>
      <c r="Q240">
        <v>1.39729457747135E-2</v>
      </c>
      <c r="R240">
        <v>2.5813165741755E-2</v>
      </c>
      <c r="S240">
        <v>2.3296289928643299E-2</v>
      </c>
      <c r="T240">
        <v>2.24784391476462E-2</v>
      </c>
      <c r="U240">
        <v>2.61078705719026E-2</v>
      </c>
      <c r="V240">
        <v>2.25831426175464E-2</v>
      </c>
      <c r="W240">
        <v>2.9099239112487098E-2</v>
      </c>
      <c r="X240">
        <v>3.0571277668619098E-2</v>
      </c>
      <c r="Y240">
        <v>6.0774746872476098E-3</v>
      </c>
      <c r="Z240">
        <v>-6.7141138760882201E-3</v>
      </c>
      <c r="AA240" t="b">
        <v>1</v>
      </c>
      <c r="AB240" t="b">
        <v>1</v>
      </c>
      <c r="AC240" t="b">
        <v>0</v>
      </c>
      <c r="AD240" t="b">
        <v>0</v>
      </c>
      <c r="AE240" t="b">
        <v>0</v>
      </c>
      <c r="AF240" t="b">
        <v>0</v>
      </c>
      <c r="AG240" t="b">
        <v>0</v>
      </c>
      <c r="AH240" t="b">
        <v>0</v>
      </c>
      <c r="AI240">
        <f>INT(Table3[[#This Row],[3M_rising_yoy]])</f>
        <v>0</v>
      </c>
      <c r="AJ240">
        <f>INT(Table3[[#This Row],[6M_rising_yoy]])</f>
        <v>0</v>
      </c>
      <c r="AK240">
        <f>INT(Table3[[#This Row],[9M_rising_yoy]])</f>
        <v>0</v>
      </c>
      <c r="AL240">
        <f>INT(Table3[[#This Row],[12M_rising_yoy]])</f>
        <v>0</v>
      </c>
      <c r="AM240" s="17"/>
    </row>
    <row r="241" spans="1:39" hidden="1" x14ac:dyDescent="0.2">
      <c r="A241" s="11">
        <v>39994</v>
      </c>
      <c r="B241" t="s">
        <v>323</v>
      </c>
      <c r="C241" t="s">
        <v>12</v>
      </c>
      <c r="D241" t="s">
        <v>12</v>
      </c>
      <c r="E241" t="s">
        <v>12</v>
      </c>
      <c r="F241" t="b">
        <v>1</v>
      </c>
      <c r="G241" t="b">
        <v>1</v>
      </c>
      <c r="H241" t="b">
        <v>0</v>
      </c>
      <c r="I241" t="b">
        <v>0</v>
      </c>
      <c r="L241" s="11">
        <v>39994</v>
      </c>
      <c r="M241" t="s">
        <v>323</v>
      </c>
      <c r="N241" t="s">
        <v>64</v>
      </c>
      <c r="O241">
        <v>4.4782823184468202E-3</v>
      </c>
      <c r="P241">
        <v>-2.4775652669314901E-2</v>
      </c>
      <c r="Q241">
        <v>-2.2244319349799199E-2</v>
      </c>
      <c r="R241">
        <v>-4.1490082100143599E-2</v>
      </c>
      <c r="S241">
        <v>-4.2517287585689699E-2</v>
      </c>
      <c r="T241">
        <v>-3.9115138537756701E-2</v>
      </c>
      <c r="U241">
        <v>-4.2979692220139303E-2</v>
      </c>
      <c r="V241">
        <v>-1.90173095321488E-2</v>
      </c>
      <c r="W241">
        <v>-1.38024231176618E-2</v>
      </c>
      <c r="X241">
        <v>1.5453241640275501E-2</v>
      </c>
      <c r="Y241">
        <v>2.4262003593412001E-2</v>
      </c>
      <c r="Z241">
        <v>2.3870025316113201E-2</v>
      </c>
      <c r="AA241" t="b">
        <v>1</v>
      </c>
      <c r="AB241" t="b">
        <v>1</v>
      </c>
      <c r="AC241" t="b">
        <v>0</v>
      </c>
      <c r="AD241" t="b">
        <v>0</v>
      </c>
      <c r="AE241" t="b">
        <v>0</v>
      </c>
      <c r="AF241" t="b">
        <v>0</v>
      </c>
      <c r="AG241" t="b">
        <v>0</v>
      </c>
      <c r="AH241" t="b">
        <v>0</v>
      </c>
      <c r="AI241">
        <f>INT(Table3[[#This Row],[3M_rising_yoy]])</f>
        <v>0</v>
      </c>
      <c r="AJ241">
        <f>INT(Table3[[#This Row],[6M_rising_yoy]])</f>
        <v>0</v>
      </c>
      <c r="AK241">
        <f>INT(Table3[[#This Row],[9M_rising_yoy]])</f>
        <v>0</v>
      </c>
      <c r="AL241">
        <f>INT(Table3[[#This Row],[12M_rising_yoy]])</f>
        <v>0</v>
      </c>
      <c r="AM241" s="17"/>
    </row>
    <row r="242" spans="1:39" hidden="1" x14ac:dyDescent="0.2">
      <c r="A242" s="11">
        <v>40025</v>
      </c>
      <c r="B242" t="s">
        <v>324</v>
      </c>
      <c r="C242" t="s">
        <v>12</v>
      </c>
      <c r="D242" t="s">
        <v>13</v>
      </c>
      <c r="E242" t="s">
        <v>12</v>
      </c>
      <c r="F242" t="b">
        <v>1</v>
      </c>
      <c r="G242" t="b">
        <v>1</v>
      </c>
      <c r="H242" t="b">
        <v>0</v>
      </c>
      <c r="I242" t="b">
        <v>0</v>
      </c>
      <c r="L242" s="11">
        <v>40025</v>
      </c>
      <c r="M242" t="s">
        <v>324</v>
      </c>
      <c r="N242" t="s">
        <v>64</v>
      </c>
      <c r="O242">
        <v>1.5346523564773999E-2</v>
      </c>
      <c r="P242">
        <v>1.8430456649878701E-2</v>
      </c>
      <c r="Q242">
        <v>1.58045001628246E-2</v>
      </c>
      <c r="R242">
        <v>1.02320495170684E-2</v>
      </c>
      <c r="S242">
        <v>2.3822421785304599E-2</v>
      </c>
      <c r="T242">
        <v>2.0428604986281799E-2</v>
      </c>
      <c r="U242">
        <v>7.8071685341245499E-3</v>
      </c>
      <c r="V242">
        <v>1.9789941859830601E-2</v>
      </c>
      <c r="W242">
        <v>2.68548080937915E-2</v>
      </c>
      <c r="X242">
        <v>1.8100873165064001E-2</v>
      </c>
      <c r="Y242">
        <v>-6.3824386019020098E-3</v>
      </c>
      <c r="Z242">
        <v>3.87367564987695E-3</v>
      </c>
      <c r="AA242" t="b">
        <v>1</v>
      </c>
      <c r="AB242" t="b">
        <v>1</v>
      </c>
      <c r="AC242" t="b">
        <v>0</v>
      </c>
      <c r="AD242" t="b">
        <v>0</v>
      </c>
      <c r="AE242" t="b">
        <v>0</v>
      </c>
      <c r="AF242" t="b">
        <v>0</v>
      </c>
      <c r="AG242" t="b">
        <v>0</v>
      </c>
      <c r="AH242" t="b">
        <v>0</v>
      </c>
      <c r="AI242">
        <f>INT(Table3[[#This Row],[3M_rising_yoy]])</f>
        <v>0</v>
      </c>
      <c r="AJ242">
        <f>INT(Table3[[#This Row],[6M_rising_yoy]])</f>
        <v>0</v>
      </c>
      <c r="AK242">
        <f>INT(Table3[[#This Row],[9M_rising_yoy]])</f>
        <v>0</v>
      </c>
      <c r="AL242">
        <f>INT(Table3[[#This Row],[12M_rising_yoy]])</f>
        <v>0</v>
      </c>
      <c r="AM242" s="17"/>
    </row>
    <row r="243" spans="1:39" hidden="1" x14ac:dyDescent="0.2">
      <c r="A243" s="11">
        <v>40056</v>
      </c>
      <c r="B243" t="s">
        <v>325</v>
      </c>
      <c r="C243" t="s">
        <v>12</v>
      </c>
      <c r="D243" t="s">
        <v>13</v>
      </c>
      <c r="E243" t="s">
        <v>12</v>
      </c>
      <c r="F243" t="b">
        <v>1</v>
      </c>
      <c r="G243" t="b">
        <v>1</v>
      </c>
      <c r="H243" t="b">
        <v>1</v>
      </c>
      <c r="I243" t="b">
        <v>0</v>
      </c>
      <c r="L243" s="11">
        <v>40056</v>
      </c>
      <c r="M243" t="s">
        <v>325</v>
      </c>
      <c r="N243" t="s">
        <v>64</v>
      </c>
      <c r="O243">
        <v>-2.2090486433393099E-2</v>
      </c>
      <c r="P243">
        <v>-2.5069231551055698E-2</v>
      </c>
      <c r="Q243">
        <v>-1.66710334381053E-2</v>
      </c>
      <c r="R243">
        <v>-3.71237934940338E-3</v>
      </c>
      <c r="S243">
        <v>5.2662626065753601E-3</v>
      </c>
      <c r="T243">
        <v>1.31344890490767E-2</v>
      </c>
      <c r="U243">
        <v>2.3707092659563899E-2</v>
      </c>
      <c r="V243">
        <v>2.2538499721460801E-2</v>
      </c>
      <c r="W243">
        <v>2.9043700336982701E-2</v>
      </c>
      <c r="X243">
        <v>3.2272893862897098E-2</v>
      </c>
      <c r="Y243">
        <v>4.8120213683823597E-2</v>
      </c>
      <c r="Z243">
        <v>4.5049837043619999E-2</v>
      </c>
      <c r="AA243" t="b">
        <v>1</v>
      </c>
      <c r="AB243" t="b">
        <v>1</v>
      </c>
      <c r="AC243" t="b">
        <v>1</v>
      </c>
      <c r="AD243" t="b">
        <v>0</v>
      </c>
      <c r="AE243" t="b">
        <v>0</v>
      </c>
      <c r="AF243" t="b">
        <v>0</v>
      </c>
      <c r="AG243" t="b">
        <v>0</v>
      </c>
      <c r="AH243" t="b">
        <v>0</v>
      </c>
      <c r="AI243">
        <f>INT(Table3[[#This Row],[3M_rising_yoy]])</f>
        <v>0</v>
      </c>
      <c r="AJ243">
        <f>INT(Table3[[#This Row],[6M_rising_yoy]])</f>
        <v>0</v>
      </c>
      <c r="AK243">
        <f>INT(Table3[[#This Row],[9M_rising_yoy]])</f>
        <v>0</v>
      </c>
      <c r="AL243">
        <f>INT(Table3[[#This Row],[12M_rising_yoy]])</f>
        <v>0</v>
      </c>
      <c r="AM243" s="17"/>
    </row>
    <row r="244" spans="1:39" hidden="1" x14ac:dyDescent="0.2">
      <c r="A244" s="11">
        <v>40086</v>
      </c>
      <c r="B244" t="s">
        <v>326</v>
      </c>
      <c r="C244" t="s">
        <v>12</v>
      </c>
      <c r="D244" t="s">
        <v>13</v>
      </c>
      <c r="E244" t="s">
        <v>12</v>
      </c>
      <c r="F244" t="b">
        <v>1</v>
      </c>
      <c r="G244" t="b">
        <v>1</v>
      </c>
      <c r="H244" t="b">
        <v>1</v>
      </c>
      <c r="I244" t="b">
        <v>0</v>
      </c>
      <c r="L244" s="11">
        <v>40086</v>
      </c>
      <c r="M244" t="s">
        <v>326</v>
      </c>
      <c r="N244" t="s">
        <v>64</v>
      </c>
      <c r="O244">
        <v>-2.5748712560364002E-2</v>
      </c>
      <c r="P244">
        <v>-3.0099095150347501E-2</v>
      </c>
      <c r="Q244">
        <v>-1.5651090204834999E-2</v>
      </c>
      <c r="R244">
        <v>-2.1443700173604499E-3</v>
      </c>
      <c r="S244">
        <v>1.0913965376066999E-3</v>
      </c>
      <c r="T244">
        <v>8.5647614494566097E-3</v>
      </c>
      <c r="U244">
        <v>1.4279055714074999E-2</v>
      </c>
      <c r="V244">
        <v>1.87281412078905E-2</v>
      </c>
      <c r="W244">
        <v>1.5954546858548899E-2</v>
      </c>
      <c r="X244">
        <v>3.3819852611501403E-2</v>
      </c>
      <c r="Y244">
        <v>3.8117917852891599E-2</v>
      </c>
      <c r="Z244">
        <v>2.97111505210199E-2</v>
      </c>
      <c r="AA244" t="b">
        <v>1</v>
      </c>
      <c r="AB244" t="b">
        <v>1</v>
      </c>
      <c r="AC244" t="b">
        <v>1</v>
      </c>
      <c r="AD244" t="b">
        <v>0</v>
      </c>
      <c r="AE244" t="b">
        <v>1</v>
      </c>
      <c r="AF244" t="b">
        <v>0</v>
      </c>
      <c r="AG244" t="b">
        <v>0</v>
      </c>
      <c r="AH244" t="b">
        <v>0</v>
      </c>
      <c r="AI244">
        <f>INT(Table3[[#This Row],[3M_rising_yoy]])</f>
        <v>1</v>
      </c>
      <c r="AJ244">
        <f>INT(Table3[[#This Row],[6M_rising_yoy]])</f>
        <v>0</v>
      </c>
      <c r="AK244">
        <f>INT(Table3[[#This Row],[9M_rising_yoy]])</f>
        <v>0</v>
      </c>
      <c r="AL244">
        <f>INT(Table3[[#This Row],[12M_rising_yoy]])</f>
        <v>0</v>
      </c>
      <c r="AM244" s="17"/>
    </row>
    <row r="245" spans="1:39" hidden="1" x14ac:dyDescent="0.2">
      <c r="A245" s="11">
        <v>40116</v>
      </c>
      <c r="B245" t="s">
        <v>327</v>
      </c>
      <c r="C245" t="s">
        <v>12</v>
      </c>
      <c r="D245" t="s">
        <v>14</v>
      </c>
      <c r="E245" t="s">
        <v>12</v>
      </c>
      <c r="F245" t="b">
        <v>1</v>
      </c>
      <c r="G245" t="b">
        <v>1</v>
      </c>
      <c r="H245" t="b">
        <v>1</v>
      </c>
      <c r="I245" t="b">
        <v>0</v>
      </c>
      <c r="L245" s="11">
        <v>40116</v>
      </c>
      <c r="M245" t="s">
        <v>327</v>
      </c>
      <c r="N245" t="s">
        <v>64</v>
      </c>
      <c r="O245">
        <v>6.4565787192445399E-3</v>
      </c>
      <c r="P245">
        <v>8.9007777439935598E-3</v>
      </c>
      <c r="Q245">
        <v>1.02907108947758E-2</v>
      </c>
      <c r="R245">
        <v>2.9834229535104801E-2</v>
      </c>
      <c r="S245">
        <v>3.2547365323612798E-2</v>
      </c>
      <c r="T245">
        <v>5.5768086446589003E-2</v>
      </c>
      <c r="U245">
        <v>5.5967025597509101E-2</v>
      </c>
      <c r="V245">
        <v>6.1280609457861901E-2</v>
      </c>
      <c r="W245">
        <v>5.0524500199075201E-2</v>
      </c>
      <c r="X245">
        <v>5.6560085885519001E-2</v>
      </c>
      <c r="Y245">
        <v>7.2061194739185305E-2</v>
      </c>
      <c r="Z245">
        <v>7.3175575249149194E-2</v>
      </c>
      <c r="AA245" t="b">
        <v>1</v>
      </c>
      <c r="AB245" t="b">
        <v>1</v>
      </c>
      <c r="AC245" t="b">
        <v>1</v>
      </c>
      <c r="AD245" t="b">
        <v>0</v>
      </c>
      <c r="AE245" t="b">
        <v>1</v>
      </c>
      <c r="AF245" t="b">
        <v>1</v>
      </c>
      <c r="AG245" t="b">
        <v>0</v>
      </c>
      <c r="AH245" t="b">
        <v>0</v>
      </c>
      <c r="AI245">
        <f>INT(Table3[[#This Row],[3M_rising_yoy]])</f>
        <v>1</v>
      </c>
      <c r="AJ245">
        <f>INT(Table3[[#This Row],[6M_rising_yoy]])</f>
        <v>1</v>
      </c>
      <c r="AK245">
        <f>INT(Table3[[#This Row],[9M_rising_yoy]])</f>
        <v>0</v>
      </c>
      <c r="AL245">
        <f>INT(Table3[[#This Row],[12M_rising_yoy]])</f>
        <v>0</v>
      </c>
      <c r="AM245" s="17"/>
    </row>
    <row r="246" spans="1:39" hidden="1" x14ac:dyDescent="0.2">
      <c r="A246" s="11">
        <v>40147</v>
      </c>
      <c r="B246" t="s">
        <v>328</v>
      </c>
      <c r="C246" t="s">
        <v>13</v>
      </c>
      <c r="D246" t="s">
        <v>13</v>
      </c>
      <c r="E246" t="s">
        <v>12</v>
      </c>
      <c r="F246" t="b">
        <v>1</v>
      </c>
      <c r="G246" t="b">
        <v>1</v>
      </c>
      <c r="H246" t="b">
        <v>1</v>
      </c>
      <c r="I246" t="b">
        <v>1</v>
      </c>
      <c r="L246" s="11">
        <v>40147</v>
      </c>
      <c r="M246" t="s">
        <v>328</v>
      </c>
      <c r="N246" t="s">
        <v>64</v>
      </c>
      <c r="O246">
        <v>1.2123360419403701E-2</v>
      </c>
      <c r="P246">
        <v>1.25973217026338E-2</v>
      </c>
      <c r="Q246">
        <v>4.1282305180003701E-3</v>
      </c>
      <c r="R246">
        <v>9.6711013846131292E-3</v>
      </c>
      <c r="S246">
        <v>7.2180717646017599E-3</v>
      </c>
      <c r="T246">
        <v>-2.9814455921882699E-3</v>
      </c>
      <c r="U246">
        <v>7.8807750546161504E-4</v>
      </c>
      <c r="V246">
        <v>6.7291354419114404E-3</v>
      </c>
      <c r="W246">
        <v>1.060677164606E-2</v>
      </c>
      <c r="X246">
        <v>1.76771735961542E-2</v>
      </c>
      <c r="Y246">
        <v>1.2032611166550499E-2</v>
      </c>
      <c r="Z246">
        <v>1.31878725297926E-2</v>
      </c>
      <c r="AA246" t="b">
        <v>1</v>
      </c>
      <c r="AB246" t="b">
        <v>1</v>
      </c>
      <c r="AC246" t="b">
        <v>1</v>
      </c>
      <c r="AD246" t="b">
        <v>1</v>
      </c>
      <c r="AE246" t="b">
        <v>1</v>
      </c>
      <c r="AF246" t="b">
        <v>1</v>
      </c>
      <c r="AG246" t="b">
        <v>1</v>
      </c>
      <c r="AH246" t="b">
        <v>1</v>
      </c>
      <c r="AI246">
        <f>INT(Table3[[#This Row],[3M_rising_yoy]])</f>
        <v>1</v>
      </c>
      <c r="AJ246">
        <f>INT(Table3[[#This Row],[6M_rising_yoy]])</f>
        <v>1</v>
      </c>
      <c r="AK246">
        <f>INT(Table3[[#This Row],[9M_rising_yoy]])</f>
        <v>1</v>
      </c>
      <c r="AL246">
        <f>INT(Table3[[#This Row],[12M_rising_yoy]])</f>
        <v>1</v>
      </c>
      <c r="AM246" s="17"/>
    </row>
    <row r="247" spans="1:39" hidden="1" x14ac:dyDescent="0.2">
      <c r="A247" s="11">
        <v>40178</v>
      </c>
      <c r="B247" t="s">
        <v>329</v>
      </c>
      <c r="C247" t="s">
        <v>13</v>
      </c>
      <c r="D247" t="s">
        <v>13</v>
      </c>
      <c r="E247" t="s">
        <v>12</v>
      </c>
      <c r="F247" t="b">
        <v>0</v>
      </c>
      <c r="G247" t="b">
        <v>1</v>
      </c>
      <c r="H247" t="b">
        <v>1</v>
      </c>
      <c r="I247" t="b">
        <v>1</v>
      </c>
      <c r="L247" s="11">
        <v>40178</v>
      </c>
      <c r="M247" t="s">
        <v>329</v>
      </c>
      <c r="N247" t="s">
        <v>64</v>
      </c>
      <c r="O247">
        <v>1.6086759680730301E-2</v>
      </c>
      <c r="P247">
        <v>1.9263106981124802E-2</v>
      </c>
      <c r="Q247">
        <v>2.0265744915785401E-2</v>
      </c>
      <c r="R247">
        <v>2.4412499982990402E-2</v>
      </c>
      <c r="S247">
        <v>2.73555502591795E-2</v>
      </c>
      <c r="T247">
        <v>2.9150082661938598E-2</v>
      </c>
      <c r="U247">
        <v>1.9495471623617699E-2</v>
      </c>
      <c r="V247">
        <v>2.8085504342151901E-2</v>
      </c>
      <c r="W247">
        <v>3.0599860626573602E-2</v>
      </c>
      <c r="X247">
        <v>1.9485190225273001E-2</v>
      </c>
      <c r="Y247">
        <v>3.2228353485965901E-2</v>
      </c>
      <c r="Z247">
        <v>2.14437462109393E-2</v>
      </c>
      <c r="AA247" t="b">
        <v>0</v>
      </c>
      <c r="AB247" t="b">
        <v>1</v>
      </c>
      <c r="AC247" t="b">
        <v>1</v>
      </c>
      <c r="AD247" t="b">
        <v>1</v>
      </c>
      <c r="AE247" t="b">
        <v>1</v>
      </c>
      <c r="AF247" t="b">
        <v>1</v>
      </c>
      <c r="AG247" t="b">
        <v>1</v>
      </c>
      <c r="AH247" t="b">
        <v>1</v>
      </c>
      <c r="AI247">
        <f>INT(Table3[[#This Row],[3M_rising_yoy]])</f>
        <v>1</v>
      </c>
      <c r="AJ247">
        <f>INT(Table3[[#This Row],[6M_rising_yoy]])</f>
        <v>1</v>
      </c>
      <c r="AK247">
        <f>INT(Table3[[#This Row],[9M_rising_yoy]])</f>
        <v>1</v>
      </c>
      <c r="AL247">
        <f>INT(Table3[[#This Row],[12M_rising_yoy]])</f>
        <v>1</v>
      </c>
      <c r="AM247" s="17"/>
    </row>
    <row r="248" spans="1:39" hidden="1" x14ac:dyDescent="0.2">
      <c r="A248" s="11">
        <v>40207</v>
      </c>
      <c r="B248" t="s">
        <v>330</v>
      </c>
      <c r="C248" t="s">
        <v>13</v>
      </c>
      <c r="D248" t="s">
        <v>13</v>
      </c>
      <c r="E248" t="s">
        <v>12</v>
      </c>
      <c r="F248" t="b">
        <v>1</v>
      </c>
      <c r="G248" t="b">
        <v>1</v>
      </c>
      <c r="H248" t="b">
        <v>1</v>
      </c>
      <c r="I248" t="b">
        <v>1</v>
      </c>
      <c r="L248" s="11">
        <v>40207</v>
      </c>
      <c r="M248" t="s">
        <v>330</v>
      </c>
      <c r="N248" t="s">
        <v>64</v>
      </c>
      <c r="O248">
        <v>1.42665411330036E-2</v>
      </c>
      <c r="P248">
        <v>2.7428624425101401E-2</v>
      </c>
      <c r="Q248">
        <v>2.21489123474214E-2</v>
      </c>
      <c r="R248">
        <v>-9.6540991325934009E-3</v>
      </c>
      <c r="S248">
        <v>-6.7810762864809401E-3</v>
      </c>
      <c r="T248">
        <v>-1.52611334928591E-2</v>
      </c>
      <c r="U248">
        <v>-2.3856989909575299E-3</v>
      </c>
      <c r="V248">
        <v>-4.3599056186770504E-3</v>
      </c>
      <c r="W248">
        <v>5.41461946471288E-3</v>
      </c>
      <c r="X248">
        <v>2.8643444402813799E-3</v>
      </c>
      <c r="Y248">
        <v>2.10567924810709E-2</v>
      </c>
      <c r="Z248">
        <v>2.5558140430930801E-2</v>
      </c>
      <c r="AA248" t="b">
        <v>1</v>
      </c>
      <c r="AB248" t="b">
        <v>1</v>
      </c>
      <c r="AC248" t="b">
        <v>1</v>
      </c>
      <c r="AD248" t="b">
        <v>1</v>
      </c>
      <c r="AE248" t="b">
        <v>1</v>
      </c>
      <c r="AF248" t="b">
        <v>1</v>
      </c>
      <c r="AG248" t="b">
        <v>1</v>
      </c>
      <c r="AH248" t="b">
        <v>1</v>
      </c>
      <c r="AI248">
        <f>INT(Table3[[#This Row],[3M_rising_yoy]])</f>
        <v>1</v>
      </c>
      <c r="AJ248">
        <f>INT(Table3[[#This Row],[6M_rising_yoy]])</f>
        <v>1</v>
      </c>
      <c r="AK248">
        <f>INT(Table3[[#This Row],[9M_rising_yoy]])</f>
        <v>1</v>
      </c>
      <c r="AL248">
        <f>INT(Table3[[#This Row],[12M_rising_yoy]])</f>
        <v>1</v>
      </c>
      <c r="AM248" s="17"/>
    </row>
    <row r="249" spans="1:39" hidden="1" x14ac:dyDescent="0.2">
      <c r="A249" s="11">
        <v>40235</v>
      </c>
      <c r="B249" t="s">
        <v>331</v>
      </c>
      <c r="C249" t="s">
        <v>13</v>
      </c>
      <c r="D249" t="s">
        <v>13</v>
      </c>
      <c r="E249" t="s">
        <v>12</v>
      </c>
      <c r="F249" t="b">
        <v>1</v>
      </c>
      <c r="G249" t="b">
        <v>1</v>
      </c>
      <c r="H249" t="b">
        <v>1</v>
      </c>
      <c r="I249" t="b">
        <v>1</v>
      </c>
      <c r="L249" s="11">
        <v>40235</v>
      </c>
      <c r="M249" t="s">
        <v>331</v>
      </c>
      <c r="N249" t="s">
        <v>64</v>
      </c>
      <c r="O249">
        <v>1.01861019055931E-2</v>
      </c>
      <c r="P249">
        <v>1.25405323392591E-2</v>
      </c>
      <c r="Q249">
        <v>1.3129019511911999E-2</v>
      </c>
      <c r="R249">
        <v>1.69382125486865E-2</v>
      </c>
      <c r="S249">
        <v>3.1221513772577501E-2</v>
      </c>
      <c r="T249">
        <v>3.1227953916560899E-2</v>
      </c>
      <c r="U249">
        <v>3.3042198257449099E-2</v>
      </c>
      <c r="V249">
        <v>3.7848269802073398E-2</v>
      </c>
      <c r="W249">
        <v>4.2388875569116101E-2</v>
      </c>
      <c r="X249">
        <v>4.2172826486902501E-2</v>
      </c>
      <c r="Y249">
        <v>4.2663874788185299E-2</v>
      </c>
      <c r="Z249">
        <v>5.0787837519325502E-2</v>
      </c>
      <c r="AA249" t="b">
        <v>1</v>
      </c>
      <c r="AB249" t="b">
        <v>1</v>
      </c>
      <c r="AC249" t="b">
        <v>1</v>
      </c>
      <c r="AD249" t="b">
        <v>1</v>
      </c>
      <c r="AE249" t="b">
        <v>1</v>
      </c>
      <c r="AF249" t="b">
        <v>1</v>
      </c>
      <c r="AG249" t="b">
        <v>1</v>
      </c>
      <c r="AH249" t="b">
        <v>1</v>
      </c>
      <c r="AI249">
        <f>INT(Table3[[#This Row],[3M_rising_yoy]])</f>
        <v>1</v>
      </c>
      <c r="AJ249">
        <f>INT(Table3[[#This Row],[6M_rising_yoy]])</f>
        <v>1</v>
      </c>
      <c r="AK249">
        <f>INT(Table3[[#This Row],[9M_rising_yoy]])</f>
        <v>1</v>
      </c>
      <c r="AL249">
        <f>INT(Table3[[#This Row],[12M_rising_yoy]])</f>
        <v>1</v>
      </c>
      <c r="AM249" s="17"/>
    </row>
    <row r="250" spans="1:39" hidden="1" x14ac:dyDescent="0.2">
      <c r="A250" s="11">
        <v>40268</v>
      </c>
      <c r="B250" t="s">
        <v>332</v>
      </c>
      <c r="C250" t="s">
        <v>13</v>
      </c>
      <c r="D250" t="s">
        <v>14</v>
      </c>
      <c r="E250" t="s">
        <v>13</v>
      </c>
      <c r="F250" t="b">
        <v>1</v>
      </c>
      <c r="G250" t="b">
        <v>1</v>
      </c>
      <c r="H250" t="b">
        <v>1</v>
      </c>
      <c r="I250" t="b">
        <v>1</v>
      </c>
      <c r="L250" s="11">
        <v>40268</v>
      </c>
      <c r="M250" t="s">
        <v>332</v>
      </c>
      <c r="N250" t="s">
        <v>64</v>
      </c>
      <c r="O250">
        <v>7.4507038582542996E-3</v>
      </c>
      <c r="P250">
        <v>1.5474814688879001E-2</v>
      </c>
      <c r="Q250">
        <v>1.7185136086117402E-2</v>
      </c>
      <c r="R250">
        <v>1.16529783088128E-2</v>
      </c>
      <c r="S250">
        <v>1.51018371261169E-2</v>
      </c>
      <c r="T250">
        <v>2.18915686937011E-2</v>
      </c>
      <c r="U250">
        <v>2.37153280674582E-2</v>
      </c>
      <c r="V250">
        <v>2.4492225170557699E-2</v>
      </c>
      <c r="W250">
        <v>3.59307138821158E-2</v>
      </c>
      <c r="X250">
        <v>3.6803497639060302E-2</v>
      </c>
      <c r="Y250">
        <v>2.0083519427568499E-2</v>
      </c>
      <c r="Z250">
        <v>2.4708149480837199E-2</v>
      </c>
      <c r="AA250" t="b">
        <v>1</v>
      </c>
      <c r="AB250" t="b">
        <v>1</v>
      </c>
      <c r="AC250" t="b">
        <v>1</v>
      </c>
      <c r="AD250" t="b">
        <v>1</v>
      </c>
      <c r="AE250" t="b">
        <v>0</v>
      </c>
      <c r="AF250" t="b">
        <v>1</v>
      </c>
      <c r="AG250" t="b">
        <v>1</v>
      </c>
      <c r="AH250" t="b">
        <v>1</v>
      </c>
      <c r="AI250">
        <f>INT(Table3[[#This Row],[3M_rising_yoy]])</f>
        <v>0</v>
      </c>
      <c r="AJ250">
        <f>INT(Table3[[#This Row],[6M_rising_yoy]])</f>
        <v>1</v>
      </c>
      <c r="AK250">
        <f>INT(Table3[[#This Row],[9M_rising_yoy]])</f>
        <v>1</v>
      </c>
      <c r="AL250">
        <f>INT(Table3[[#This Row],[12M_rising_yoy]])</f>
        <v>1</v>
      </c>
      <c r="AM250" s="17"/>
    </row>
    <row r="251" spans="1:39" hidden="1" x14ac:dyDescent="0.2">
      <c r="A251" s="11">
        <v>40298</v>
      </c>
      <c r="B251" t="s">
        <v>333</v>
      </c>
      <c r="C251" t="s">
        <v>13</v>
      </c>
      <c r="D251" t="s">
        <v>14</v>
      </c>
      <c r="E251" t="s">
        <v>13</v>
      </c>
      <c r="F251" t="b">
        <v>1</v>
      </c>
      <c r="G251" t="b">
        <v>1</v>
      </c>
      <c r="H251" t="b">
        <v>1</v>
      </c>
      <c r="I251" t="b">
        <v>1</v>
      </c>
      <c r="L251" s="11">
        <v>40298</v>
      </c>
      <c r="M251" t="s">
        <v>333</v>
      </c>
      <c r="N251" t="s">
        <v>64</v>
      </c>
      <c r="O251">
        <v>1.31278032801485E-2</v>
      </c>
      <c r="P251">
        <v>-1.1019948001120401E-2</v>
      </c>
      <c r="Q251">
        <v>-1.7180002159126399E-2</v>
      </c>
      <c r="R251">
        <v>-4.8855670128817398E-2</v>
      </c>
      <c r="S251">
        <v>-6.3405125773343604E-2</v>
      </c>
      <c r="T251">
        <v>-2.21927909569802E-2</v>
      </c>
      <c r="U251">
        <v>-2.5315025988846801E-2</v>
      </c>
      <c r="V251">
        <v>-1.15916739080887E-2</v>
      </c>
      <c r="W251">
        <v>-2.3529721390317199E-2</v>
      </c>
      <c r="X251">
        <v>-4.1884272243320503E-2</v>
      </c>
      <c r="Y251">
        <v>-4.0640232262855201E-2</v>
      </c>
      <c r="Z251">
        <v>-5.4095341386067697E-2</v>
      </c>
      <c r="AA251" t="b">
        <v>1</v>
      </c>
      <c r="AB251" t="b">
        <v>1</v>
      </c>
      <c r="AC251" t="b">
        <v>1</v>
      </c>
      <c r="AD251" t="b">
        <v>1</v>
      </c>
      <c r="AE251" t="b">
        <v>0</v>
      </c>
      <c r="AF251" t="b">
        <v>1</v>
      </c>
      <c r="AG251" t="b">
        <v>1</v>
      </c>
      <c r="AH251" t="b">
        <v>1</v>
      </c>
      <c r="AI251">
        <f>INT(Table3[[#This Row],[3M_rising_yoy]])</f>
        <v>0</v>
      </c>
      <c r="AJ251">
        <f>INT(Table3[[#This Row],[6M_rising_yoy]])</f>
        <v>1</v>
      </c>
      <c r="AK251">
        <f>INT(Table3[[#This Row],[9M_rising_yoy]])</f>
        <v>1</v>
      </c>
      <c r="AL251">
        <f>INT(Table3[[#This Row],[12M_rising_yoy]])</f>
        <v>1</v>
      </c>
      <c r="AM251" s="17"/>
    </row>
    <row r="252" spans="1:39" hidden="1" x14ac:dyDescent="0.2">
      <c r="A252" s="11">
        <v>40329</v>
      </c>
      <c r="B252" t="s">
        <v>334</v>
      </c>
      <c r="C252" t="s">
        <v>13</v>
      </c>
      <c r="D252" t="s">
        <v>13</v>
      </c>
      <c r="E252" t="s">
        <v>13</v>
      </c>
      <c r="F252" t="b">
        <v>1</v>
      </c>
      <c r="G252" t="b">
        <v>1</v>
      </c>
      <c r="H252" t="b">
        <v>1</v>
      </c>
      <c r="I252" t="b">
        <v>1</v>
      </c>
      <c r="L252" s="11">
        <v>40329</v>
      </c>
      <c r="M252" t="s">
        <v>334</v>
      </c>
      <c r="N252" t="s">
        <v>64</v>
      </c>
      <c r="O252">
        <v>-1.7122122498186801E-2</v>
      </c>
      <c r="P252">
        <v>8.4313673872395897E-3</v>
      </c>
      <c r="Q252">
        <v>1.25643279124394E-2</v>
      </c>
      <c r="R252">
        <v>-2.2247300547431102E-2</v>
      </c>
      <c r="S252">
        <v>-3.5429820091755097E-2</v>
      </c>
      <c r="T252">
        <v>-2.47014425298599E-2</v>
      </c>
      <c r="U252">
        <v>-3.04367279304192E-2</v>
      </c>
      <c r="V252">
        <v>-1.81768396976444E-3</v>
      </c>
      <c r="W252">
        <v>2.9108270850926E-3</v>
      </c>
      <c r="X252">
        <v>1.1255058207715299E-3</v>
      </c>
      <c r="Y252">
        <v>2.4653346177106301E-2</v>
      </c>
      <c r="Z252">
        <v>2.4107324657518699E-2</v>
      </c>
      <c r="AA252" t="b">
        <v>1</v>
      </c>
      <c r="AB252" t="b">
        <v>1</v>
      </c>
      <c r="AC252" t="b">
        <v>1</v>
      </c>
      <c r="AD252" t="b">
        <v>1</v>
      </c>
      <c r="AE252" t="b">
        <v>0</v>
      </c>
      <c r="AF252" t="b">
        <v>1</v>
      </c>
      <c r="AG252" t="b">
        <v>1</v>
      </c>
      <c r="AH252" t="b">
        <v>1</v>
      </c>
      <c r="AI252">
        <f>INT(Table3[[#This Row],[3M_rising_yoy]])</f>
        <v>0</v>
      </c>
      <c r="AJ252">
        <f>INT(Table3[[#This Row],[6M_rising_yoy]])</f>
        <v>1</v>
      </c>
      <c r="AK252">
        <f>INT(Table3[[#This Row],[9M_rising_yoy]])</f>
        <v>1</v>
      </c>
      <c r="AL252">
        <f>INT(Table3[[#This Row],[12M_rising_yoy]])</f>
        <v>1</v>
      </c>
      <c r="AM252" s="17"/>
    </row>
    <row r="253" spans="1:39" hidden="1" x14ac:dyDescent="0.2">
      <c r="A253" s="11">
        <v>40359</v>
      </c>
      <c r="B253" t="s">
        <v>335</v>
      </c>
      <c r="C253" t="s">
        <v>13</v>
      </c>
      <c r="D253" t="s">
        <v>13</v>
      </c>
      <c r="E253" t="s">
        <v>13</v>
      </c>
      <c r="F253" t="b">
        <v>1</v>
      </c>
      <c r="G253" t="b">
        <v>1</v>
      </c>
      <c r="H253" t="b">
        <v>1</v>
      </c>
      <c r="I253" t="b">
        <v>1</v>
      </c>
      <c r="L253" s="11">
        <v>40359</v>
      </c>
      <c r="M253" t="s">
        <v>335</v>
      </c>
      <c r="N253" t="s">
        <v>64</v>
      </c>
      <c r="O253">
        <v>-3.1861902778298401E-3</v>
      </c>
      <c r="P253">
        <v>-7.7991227731533099E-3</v>
      </c>
      <c r="Q253">
        <v>-2.48193051458445E-3</v>
      </c>
      <c r="R253">
        <v>2.9261457280747898E-2</v>
      </c>
      <c r="S253">
        <v>3.8978983972940799E-2</v>
      </c>
      <c r="T253">
        <v>4.6473477345685597E-2</v>
      </c>
      <c r="U253">
        <v>4.7267041793134401E-2</v>
      </c>
      <c r="V253">
        <v>6.3460966860888895E-2</v>
      </c>
      <c r="W253">
        <v>6.3310703900708795E-2</v>
      </c>
      <c r="X253">
        <v>6.4582620736126597E-2</v>
      </c>
      <c r="Y253">
        <v>3.39314605446343E-2</v>
      </c>
      <c r="Z253">
        <v>4.0133924630409899E-2</v>
      </c>
      <c r="AA253" t="b">
        <v>1</v>
      </c>
      <c r="AB253" t="b">
        <v>1</v>
      </c>
      <c r="AC253" t="b">
        <v>1</v>
      </c>
      <c r="AD253" t="b">
        <v>1</v>
      </c>
      <c r="AE253" t="b">
        <v>0</v>
      </c>
      <c r="AF253" t="b">
        <v>0</v>
      </c>
      <c r="AG253" t="b">
        <v>1</v>
      </c>
      <c r="AH253" t="b">
        <v>1</v>
      </c>
      <c r="AI253">
        <f>INT(Table3[[#This Row],[3M_rising_yoy]])</f>
        <v>0</v>
      </c>
      <c r="AJ253">
        <f>INT(Table3[[#This Row],[6M_rising_yoy]])</f>
        <v>0</v>
      </c>
      <c r="AK253">
        <f>INT(Table3[[#This Row],[9M_rising_yoy]])</f>
        <v>1</v>
      </c>
      <c r="AL253">
        <f>INT(Table3[[#This Row],[12M_rising_yoy]])</f>
        <v>1</v>
      </c>
      <c r="AM253" s="17"/>
    </row>
    <row r="254" spans="1:39" hidden="1" x14ac:dyDescent="0.2">
      <c r="A254" s="11">
        <v>40389</v>
      </c>
      <c r="B254" t="s">
        <v>336</v>
      </c>
      <c r="C254" t="s">
        <v>13</v>
      </c>
      <c r="D254" t="s">
        <v>13</v>
      </c>
      <c r="E254" t="s">
        <v>13</v>
      </c>
      <c r="F254" t="b">
        <v>1</v>
      </c>
      <c r="G254" t="b">
        <v>1</v>
      </c>
      <c r="H254" t="b">
        <v>1</v>
      </c>
      <c r="I254" t="b">
        <v>1</v>
      </c>
      <c r="L254" s="11">
        <v>40389</v>
      </c>
      <c r="M254" t="s">
        <v>336</v>
      </c>
      <c r="N254" t="s">
        <v>64</v>
      </c>
      <c r="O254">
        <v>2.2032258074282201E-2</v>
      </c>
      <c r="P254">
        <v>1.7143068634438902E-2</v>
      </c>
      <c r="Q254">
        <v>2.3648910826282898E-2</v>
      </c>
      <c r="R254">
        <v>2.23995426880188E-2</v>
      </c>
      <c r="S254">
        <v>1.8718547565199101E-2</v>
      </c>
      <c r="T254">
        <v>2.432484772498E-2</v>
      </c>
      <c r="U254">
        <v>1.82359157022524E-2</v>
      </c>
      <c r="V254">
        <v>-9.9634340137543208E-3</v>
      </c>
      <c r="W254">
        <v>-1.5147980025449001E-2</v>
      </c>
      <c r="X254">
        <v>-1.90773299866819E-2</v>
      </c>
      <c r="Y254">
        <v>-1.89065544989514E-2</v>
      </c>
      <c r="Z254">
        <v>-6.6623884913518099E-3</v>
      </c>
      <c r="AA254" t="b">
        <v>1</v>
      </c>
      <c r="AB254" t="b">
        <v>1</v>
      </c>
      <c r="AC254" t="b">
        <v>1</v>
      </c>
      <c r="AD254" t="b">
        <v>1</v>
      </c>
      <c r="AE254" t="b">
        <v>0</v>
      </c>
      <c r="AF254" t="b">
        <v>0</v>
      </c>
      <c r="AG254" t="b">
        <v>1</v>
      </c>
      <c r="AH254" t="b">
        <v>1</v>
      </c>
      <c r="AI254">
        <f>INT(Table3[[#This Row],[3M_rising_yoy]])</f>
        <v>0</v>
      </c>
      <c r="AJ254">
        <f>INT(Table3[[#This Row],[6M_rising_yoy]])</f>
        <v>0</v>
      </c>
      <c r="AK254">
        <f>INT(Table3[[#This Row],[9M_rising_yoy]])</f>
        <v>1</v>
      </c>
      <c r="AL254">
        <f>INT(Table3[[#This Row],[12M_rising_yoy]])</f>
        <v>1</v>
      </c>
      <c r="AM254" s="17"/>
    </row>
    <row r="255" spans="1:39" hidden="1" x14ac:dyDescent="0.2">
      <c r="A255" s="11">
        <v>40421</v>
      </c>
      <c r="B255" t="s">
        <v>337</v>
      </c>
      <c r="C255" t="s">
        <v>13</v>
      </c>
      <c r="D255" t="s">
        <v>13</v>
      </c>
      <c r="E255" t="s">
        <v>12</v>
      </c>
      <c r="F255" t="b">
        <v>1</v>
      </c>
      <c r="G255" t="b">
        <v>1</v>
      </c>
      <c r="H255" t="b">
        <v>1</v>
      </c>
      <c r="I255" t="b">
        <v>1</v>
      </c>
      <c r="L255" s="11">
        <v>40421</v>
      </c>
      <c r="M255" t="s">
        <v>337</v>
      </c>
      <c r="N255" t="s">
        <v>64</v>
      </c>
      <c r="O255">
        <v>2.9612316420484799E-2</v>
      </c>
      <c r="P255">
        <v>3.9044282084668501E-2</v>
      </c>
      <c r="Q255">
        <v>5.2812957099253398E-2</v>
      </c>
      <c r="R255">
        <v>4.0794866537586703E-2</v>
      </c>
      <c r="S255">
        <v>4.7732629171492999E-2</v>
      </c>
      <c r="T255">
        <v>5.2801489985034603E-2</v>
      </c>
      <c r="U255">
        <v>5.7943962273722498E-2</v>
      </c>
      <c r="V255">
        <v>7.0097148123409295E-2</v>
      </c>
      <c r="W255">
        <v>6.9339446661537296E-2</v>
      </c>
      <c r="X255">
        <v>7.3149725634760396E-2</v>
      </c>
      <c r="Y255">
        <v>7.2928732677787794E-2</v>
      </c>
      <c r="Z255">
        <v>7.3819812002739293E-2</v>
      </c>
      <c r="AA255" t="b">
        <v>1</v>
      </c>
      <c r="AB255" t="b">
        <v>1</v>
      </c>
      <c r="AC255" t="b">
        <v>1</v>
      </c>
      <c r="AD255" t="b">
        <v>1</v>
      </c>
      <c r="AE255" t="b">
        <v>0</v>
      </c>
      <c r="AF255" t="b">
        <v>0</v>
      </c>
      <c r="AG255" t="b">
        <v>0</v>
      </c>
      <c r="AH255" t="b">
        <v>1</v>
      </c>
      <c r="AI255">
        <f>INT(Table3[[#This Row],[3M_rising_yoy]])</f>
        <v>0</v>
      </c>
      <c r="AJ255">
        <f>INT(Table3[[#This Row],[6M_rising_yoy]])</f>
        <v>0</v>
      </c>
      <c r="AK255">
        <f>INT(Table3[[#This Row],[9M_rising_yoy]])</f>
        <v>0</v>
      </c>
      <c r="AL255">
        <f>INT(Table3[[#This Row],[12M_rising_yoy]])</f>
        <v>1</v>
      </c>
      <c r="AM255" s="17"/>
    </row>
    <row r="256" spans="1:39" hidden="1" x14ac:dyDescent="0.2">
      <c r="A256" s="11">
        <v>40451</v>
      </c>
      <c r="B256" t="s">
        <v>338</v>
      </c>
      <c r="C256" t="s">
        <v>13</v>
      </c>
      <c r="D256" t="s">
        <v>13</v>
      </c>
      <c r="E256" t="s">
        <v>13</v>
      </c>
      <c r="F256" t="b">
        <v>1</v>
      </c>
      <c r="G256" t="b">
        <v>1</v>
      </c>
      <c r="H256" t="b">
        <v>1</v>
      </c>
      <c r="I256" t="b">
        <v>1</v>
      </c>
      <c r="L256" s="11">
        <v>40451</v>
      </c>
      <c r="M256" t="s">
        <v>338</v>
      </c>
      <c r="N256" t="s">
        <v>64</v>
      </c>
      <c r="O256">
        <v>4.4412521958838696E-3</v>
      </c>
      <c r="P256">
        <v>-3.56590659131406E-3</v>
      </c>
      <c r="Q256">
        <v>1.7222860186790302E-2</v>
      </c>
      <c r="R256">
        <v>1.7049299864208198E-2</v>
      </c>
      <c r="S256">
        <v>1.53811316763721E-2</v>
      </c>
      <c r="T256">
        <v>2.1601916901597702E-2</v>
      </c>
      <c r="U256">
        <v>2.1750953186984799E-2</v>
      </c>
      <c r="V256">
        <v>2.5653380023606901E-2</v>
      </c>
      <c r="W256">
        <v>3.3066698104008099E-2</v>
      </c>
      <c r="X256">
        <v>2.9304890301628601E-2</v>
      </c>
      <c r="Y256">
        <v>3.1391834926789403E-2</v>
      </c>
      <c r="Z256">
        <v>3.8877997402538098E-2</v>
      </c>
      <c r="AA256" t="b">
        <v>1</v>
      </c>
      <c r="AB256" t="b">
        <v>1</v>
      </c>
      <c r="AC256" t="b">
        <v>1</v>
      </c>
      <c r="AD256" t="b">
        <v>1</v>
      </c>
      <c r="AE256" t="b">
        <v>1</v>
      </c>
      <c r="AF256" t="b">
        <v>0</v>
      </c>
      <c r="AG256" t="b">
        <v>0</v>
      </c>
      <c r="AH256" t="b">
        <v>1</v>
      </c>
      <c r="AI256">
        <f>INT(Table3[[#This Row],[3M_rising_yoy]])</f>
        <v>1</v>
      </c>
      <c r="AJ256">
        <f>INT(Table3[[#This Row],[6M_rising_yoy]])</f>
        <v>0</v>
      </c>
      <c r="AK256">
        <f>INT(Table3[[#This Row],[9M_rising_yoy]])</f>
        <v>0</v>
      </c>
      <c r="AL256">
        <f>INT(Table3[[#This Row],[12M_rising_yoy]])</f>
        <v>1</v>
      </c>
      <c r="AM256" s="17"/>
    </row>
    <row r="257" spans="1:39" hidden="1" x14ac:dyDescent="0.2">
      <c r="A257" s="11">
        <v>40480</v>
      </c>
      <c r="B257" t="s">
        <v>339</v>
      </c>
      <c r="C257" t="s">
        <v>13</v>
      </c>
      <c r="D257" t="s">
        <v>13</v>
      </c>
      <c r="E257" t="s">
        <v>13</v>
      </c>
      <c r="F257" t="b">
        <v>1</v>
      </c>
      <c r="G257" t="b">
        <v>1</v>
      </c>
      <c r="H257" t="b">
        <v>1</v>
      </c>
      <c r="I257" t="b">
        <v>1</v>
      </c>
      <c r="L257" s="11">
        <v>40480</v>
      </c>
      <c r="M257" t="s">
        <v>339</v>
      </c>
      <c r="N257" t="s">
        <v>64</v>
      </c>
      <c r="O257">
        <v>9.5489046322350102E-4</v>
      </c>
      <c r="P257">
        <v>8.7182856978613704E-3</v>
      </c>
      <c r="Q257">
        <v>1.26114336816971E-2</v>
      </c>
      <c r="R257">
        <v>3.2315598273471503E-2</v>
      </c>
      <c r="S257">
        <v>3.6427822147298797E-2</v>
      </c>
      <c r="T257">
        <v>3.4370798854682999E-2</v>
      </c>
      <c r="U257">
        <v>2.63745405540434E-2</v>
      </c>
      <c r="V257">
        <v>3.1071317322605301E-2</v>
      </c>
      <c r="W257">
        <v>2.6697347417439898E-2</v>
      </c>
      <c r="X257">
        <v>1.46256699924918E-2</v>
      </c>
      <c r="Y257">
        <v>1.34516802711821E-2</v>
      </c>
      <c r="Z257">
        <v>-2.6953461737899598E-3</v>
      </c>
      <c r="AA257" t="b">
        <v>1</v>
      </c>
      <c r="AB257" t="b">
        <v>1</v>
      </c>
      <c r="AC257" t="b">
        <v>1</v>
      </c>
      <c r="AD257" t="b">
        <v>1</v>
      </c>
      <c r="AE257" t="b">
        <v>0</v>
      </c>
      <c r="AF257" t="b">
        <v>0</v>
      </c>
      <c r="AG257" t="b">
        <v>0</v>
      </c>
      <c r="AH257" t="b">
        <v>1</v>
      </c>
      <c r="AI257">
        <f>INT(Table3[[#This Row],[3M_rising_yoy]])</f>
        <v>0</v>
      </c>
      <c r="AJ257">
        <f>INT(Table3[[#This Row],[6M_rising_yoy]])</f>
        <v>0</v>
      </c>
      <c r="AK257">
        <f>INT(Table3[[#This Row],[9M_rising_yoy]])</f>
        <v>0</v>
      </c>
      <c r="AL257">
        <f>INT(Table3[[#This Row],[12M_rising_yoy]])</f>
        <v>1</v>
      </c>
      <c r="AM257" s="17"/>
    </row>
    <row r="258" spans="1:39" hidden="1" x14ac:dyDescent="0.2">
      <c r="A258" s="11">
        <v>40512</v>
      </c>
      <c r="B258" t="s">
        <v>340</v>
      </c>
      <c r="C258" t="s">
        <v>13</v>
      </c>
      <c r="D258" t="s">
        <v>13</v>
      </c>
      <c r="E258" t="s">
        <v>13</v>
      </c>
      <c r="F258" t="b">
        <v>1</v>
      </c>
      <c r="G258" t="b">
        <v>1</v>
      </c>
      <c r="H258" t="b">
        <v>1</v>
      </c>
      <c r="I258" t="b">
        <v>1</v>
      </c>
      <c r="L258" s="11">
        <v>40512</v>
      </c>
      <c r="M258" t="s">
        <v>340</v>
      </c>
      <c r="N258" t="s">
        <v>64</v>
      </c>
      <c r="O258">
        <v>2.1766864009846901E-2</v>
      </c>
      <c r="P258">
        <v>3.48797645901004E-2</v>
      </c>
      <c r="Q258">
        <v>3.7625115249258302E-2</v>
      </c>
      <c r="R258">
        <v>3.6313855566101103E-2</v>
      </c>
      <c r="S258">
        <v>3.6865276245404401E-2</v>
      </c>
      <c r="T258">
        <v>4.0964878708479299E-2</v>
      </c>
      <c r="U258">
        <v>4.5053639680231898E-2</v>
      </c>
      <c r="V258">
        <v>5.1334134295235097E-2</v>
      </c>
      <c r="W258">
        <v>5.1550590277144898E-2</v>
      </c>
      <c r="X258">
        <v>5.2525857190455397E-2</v>
      </c>
      <c r="Y258">
        <v>4.7153477665359399E-2</v>
      </c>
      <c r="Z258">
        <v>5.3665148390575901E-2</v>
      </c>
      <c r="AA258" t="b">
        <v>1</v>
      </c>
      <c r="AB258" t="b">
        <v>1</v>
      </c>
      <c r="AC258" t="b">
        <v>1</v>
      </c>
      <c r="AD258" t="b">
        <v>1</v>
      </c>
      <c r="AE258" t="b">
        <v>0</v>
      </c>
      <c r="AF258" t="b">
        <v>0</v>
      </c>
      <c r="AG258" t="b">
        <v>0</v>
      </c>
      <c r="AH258" t="b">
        <v>0</v>
      </c>
      <c r="AI258">
        <f>INT(Table3[[#This Row],[3M_rising_yoy]])</f>
        <v>0</v>
      </c>
      <c r="AJ258">
        <f>INT(Table3[[#This Row],[6M_rising_yoy]])</f>
        <v>0</v>
      </c>
      <c r="AK258">
        <f>INT(Table3[[#This Row],[9M_rising_yoy]])</f>
        <v>0</v>
      </c>
      <c r="AL258">
        <f>INT(Table3[[#This Row],[12M_rising_yoy]])</f>
        <v>0</v>
      </c>
      <c r="AM258" s="17"/>
    </row>
    <row r="259" spans="1:39" hidden="1" x14ac:dyDescent="0.2">
      <c r="A259" s="11">
        <v>40543</v>
      </c>
      <c r="B259" t="s">
        <v>341</v>
      </c>
      <c r="C259" t="s">
        <v>13</v>
      </c>
      <c r="D259" t="s">
        <v>13</v>
      </c>
      <c r="E259" t="s">
        <v>13</v>
      </c>
      <c r="F259" t="b">
        <v>1</v>
      </c>
      <c r="G259" t="b">
        <v>1</v>
      </c>
      <c r="H259" t="b">
        <v>1</v>
      </c>
      <c r="I259" t="b">
        <v>1</v>
      </c>
      <c r="L259" s="11">
        <v>40543</v>
      </c>
      <c r="M259" t="s">
        <v>341</v>
      </c>
      <c r="N259" t="s">
        <v>64</v>
      </c>
      <c r="O259">
        <v>1.13537749889742E-2</v>
      </c>
      <c r="P259">
        <v>1.0044068555291099E-2</v>
      </c>
      <c r="Q259">
        <v>1.5227483633214E-2</v>
      </c>
      <c r="R259">
        <v>1.3459971286767101E-2</v>
      </c>
      <c r="S259">
        <v>1.1591186656886E-2</v>
      </c>
      <c r="T259">
        <v>1.01989117741227E-2</v>
      </c>
      <c r="U259">
        <v>1.39620181191972E-2</v>
      </c>
      <c r="V259">
        <v>2.3207822793302801E-2</v>
      </c>
      <c r="W259">
        <v>2.1457349771361E-2</v>
      </c>
      <c r="X259">
        <v>2.90305410618481E-2</v>
      </c>
      <c r="Y259">
        <v>3.0471327646126499E-2</v>
      </c>
      <c r="Z259">
        <v>2.0187613475495001E-2</v>
      </c>
      <c r="AA259" t="b">
        <v>1</v>
      </c>
      <c r="AB259" t="b">
        <v>1</v>
      </c>
      <c r="AC259" t="b">
        <v>1</v>
      </c>
      <c r="AD259" t="b">
        <v>1</v>
      </c>
      <c r="AE259" t="b">
        <v>1</v>
      </c>
      <c r="AF259" t="b">
        <v>1</v>
      </c>
      <c r="AG259" t="b">
        <v>0</v>
      </c>
      <c r="AH259" t="b">
        <v>0</v>
      </c>
      <c r="AI259">
        <f>INT(Table3[[#This Row],[3M_rising_yoy]])</f>
        <v>1</v>
      </c>
      <c r="AJ259">
        <f>INT(Table3[[#This Row],[6M_rising_yoy]])</f>
        <v>1</v>
      </c>
      <c r="AK259">
        <f>INT(Table3[[#This Row],[9M_rising_yoy]])</f>
        <v>0</v>
      </c>
      <c r="AL259">
        <f>INT(Table3[[#This Row],[12M_rising_yoy]])</f>
        <v>0</v>
      </c>
      <c r="AM259" s="17"/>
    </row>
    <row r="260" spans="1:39" hidden="1" x14ac:dyDescent="0.2">
      <c r="A260" s="11">
        <v>40574</v>
      </c>
      <c r="B260" t="s">
        <v>342</v>
      </c>
      <c r="C260" t="s">
        <v>13</v>
      </c>
      <c r="D260" t="s">
        <v>14</v>
      </c>
      <c r="E260" t="s">
        <v>14</v>
      </c>
      <c r="F260" t="b">
        <v>1</v>
      </c>
      <c r="G260" t="b">
        <v>1</v>
      </c>
      <c r="H260" t="b">
        <v>1</v>
      </c>
      <c r="I260" t="b">
        <v>1</v>
      </c>
      <c r="L260" s="11">
        <v>40574</v>
      </c>
      <c r="M260" t="s">
        <v>342</v>
      </c>
      <c r="N260" t="s">
        <v>64</v>
      </c>
      <c r="O260">
        <v>1.6697280704914799E-2</v>
      </c>
      <c r="P260">
        <v>1.4113194293910499E-2</v>
      </c>
      <c r="Q260">
        <v>1.6642232773206499E-2</v>
      </c>
      <c r="R260">
        <v>1.9588570089645201E-2</v>
      </c>
      <c r="S260">
        <v>2.5965722147137198E-2</v>
      </c>
      <c r="T260">
        <v>3.0578794449867601E-2</v>
      </c>
      <c r="U260">
        <v>2.7829607032648199E-2</v>
      </c>
      <c r="V260">
        <v>2.8690519886102699E-2</v>
      </c>
      <c r="W260">
        <v>3.4501382124556702E-2</v>
      </c>
      <c r="X260">
        <v>3.7178341863017099E-2</v>
      </c>
      <c r="Y260">
        <v>3.3947137383463201E-2</v>
      </c>
      <c r="Z260">
        <v>4.0598587743493501E-2</v>
      </c>
      <c r="AA260" t="b">
        <v>1</v>
      </c>
      <c r="AB260" t="b">
        <v>1</v>
      </c>
      <c r="AC260" t="b">
        <v>1</v>
      </c>
      <c r="AD260" t="b">
        <v>1</v>
      </c>
      <c r="AE260" t="b">
        <v>1</v>
      </c>
      <c r="AF260" t="b">
        <v>1</v>
      </c>
      <c r="AG260" t="b">
        <v>0</v>
      </c>
      <c r="AH260" t="b">
        <v>0</v>
      </c>
      <c r="AI260">
        <f>INT(Table3[[#This Row],[3M_rising_yoy]])</f>
        <v>1</v>
      </c>
      <c r="AJ260">
        <f>INT(Table3[[#This Row],[6M_rising_yoy]])</f>
        <v>1</v>
      </c>
      <c r="AK260">
        <f>INT(Table3[[#This Row],[9M_rising_yoy]])</f>
        <v>0</v>
      </c>
      <c r="AL260">
        <f>INT(Table3[[#This Row],[12M_rising_yoy]])</f>
        <v>0</v>
      </c>
      <c r="AM260" s="17"/>
    </row>
    <row r="261" spans="1:39" hidden="1" x14ac:dyDescent="0.2">
      <c r="A261" s="11">
        <v>40602</v>
      </c>
      <c r="B261" t="s">
        <v>343</v>
      </c>
      <c r="C261" t="s">
        <v>13</v>
      </c>
      <c r="D261" t="s">
        <v>14</v>
      </c>
      <c r="E261" t="s">
        <v>14</v>
      </c>
      <c r="F261" t="b">
        <v>1</v>
      </c>
      <c r="G261" t="b">
        <v>1</v>
      </c>
      <c r="H261" t="b">
        <v>1</v>
      </c>
      <c r="I261" t="b">
        <v>1</v>
      </c>
      <c r="L261" s="11">
        <v>40602</v>
      </c>
      <c r="M261" t="s">
        <v>343</v>
      </c>
      <c r="N261" t="s">
        <v>64</v>
      </c>
      <c r="O261">
        <v>-1.57385503289065E-2</v>
      </c>
      <c r="P261">
        <v>-1.3985706011335799E-2</v>
      </c>
      <c r="Q261">
        <v>3.03255967895399E-3</v>
      </c>
      <c r="R261">
        <v>-4.3645277398536297E-3</v>
      </c>
      <c r="S261">
        <v>-1.26338380704148E-2</v>
      </c>
      <c r="T261">
        <v>-3.6385751520418E-3</v>
      </c>
      <c r="U261">
        <v>-4.8397459765834299E-3</v>
      </c>
      <c r="V261">
        <v>-2.3624260477431599E-2</v>
      </c>
      <c r="W261">
        <v>-1.6411815812336999E-2</v>
      </c>
      <c r="X261">
        <v>-2.2326031194406501E-2</v>
      </c>
      <c r="Y261">
        <v>-3.3273819866782399E-2</v>
      </c>
      <c r="Z261">
        <v>-5.20876256671216E-2</v>
      </c>
      <c r="AA261" t="b">
        <v>1</v>
      </c>
      <c r="AB261" t="b">
        <v>1</v>
      </c>
      <c r="AC261" t="b">
        <v>1</v>
      </c>
      <c r="AD261" t="b">
        <v>1</v>
      </c>
      <c r="AE261" t="b">
        <v>1</v>
      </c>
      <c r="AF261" t="b">
        <v>1</v>
      </c>
      <c r="AG261" t="b">
        <v>1</v>
      </c>
      <c r="AH261" t="b">
        <v>0</v>
      </c>
      <c r="AI261">
        <f>INT(Table3[[#This Row],[3M_rising_yoy]])</f>
        <v>1</v>
      </c>
      <c r="AJ261">
        <f>INT(Table3[[#This Row],[6M_rising_yoy]])</f>
        <v>1</v>
      </c>
      <c r="AK261">
        <f>INT(Table3[[#This Row],[9M_rising_yoy]])</f>
        <v>1</v>
      </c>
      <c r="AL261">
        <f>INT(Table3[[#This Row],[12M_rising_yoy]])</f>
        <v>0</v>
      </c>
      <c r="AM261" s="17"/>
    </row>
    <row r="262" spans="1:39" hidden="1" x14ac:dyDescent="0.2">
      <c r="A262" s="11">
        <v>40633</v>
      </c>
      <c r="B262" t="s">
        <v>344</v>
      </c>
      <c r="C262" t="s">
        <v>13</v>
      </c>
      <c r="D262" t="s">
        <v>14</v>
      </c>
      <c r="E262" t="s">
        <v>13</v>
      </c>
      <c r="F262" t="b">
        <v>1</v>
      </c>
      <c r="G262" t="b">
        <v>1</v>
      </c>
      <c r="H262" t="b">
        <v>1</v>
      </c>
      <c r="I262" t="b">
        <v>1</v>
      </c>
      <c r="L262" s="11">
        <v>40633</v>
      </c>
      <c r="M262" t="s">
        <v>344</v>
      </c>
      <c r="N262" t="s">
        <v>64</v>
      </c>
      <c r="O262">
        <v>4.9702962091500097E-3</v>
      </c>
      <c r="P262">
        <v>5.44240725019617E-3</v>
      </c>
      <c r="Q262">
        <v>5.27229260694617E-3</v>
      </c>
      <c r="R262">
        <v>7.8850525409630504E-3</v>
      </c>
      <c r="S262">
        <v>6.39268787008751E-3</v>
      </c>
      <c r="T262">
        <v>2.3638842993798301E-3</v>
      </c>
      <c r="U262">
        <v>-4.16736419115548E-4</v>
      </c>
      <c r="V262">
        <v>-8.1813832754251692E-3</v>
      </c>
      <c r="W262">
        <v>-7.8951432114270307E-3</v>
      </c>
      <c r="X262">
        <v>-7.7969039176284298E-3</v>
      </c>
      <c r="Y262">
        <v>-3.90215324982445E-3</v>
      </c>
      <c r="Z262">
        <v>-1.48644467301927E-2</v>
      </c>
      <c r="AA262" t="b">
        <v>1</v>
      </c>
      <c r="AB262" t="b">
        <v>1</v>
      </c>
      <c r="AC262" t="b">
        <v>1</v>
      </c>
      <c r="AD262" t="b">
        <v>1</v>
      </c>
      <c r="AE262" t="b">
        <v>1</v>
      </c>
      <c r="AF262" t="b">
        <v>1</v>
      </c>
      <c r="AG262" t="b">
        <v>1</v>
      </c>
      <c r="AH262" t="b">
        <v>1</v>
      </c>
      <c r="AI262">
        <f>INT(Table3[[#This Row],[3M_rising_yoy]])</f>
        <v>1</v>
      </c>
      <c r="AJ262">
        <f>INT(Table3[[#This Row],[6M_rising_yoy]])</f>
        <v>1</v>
      </c>
      <c r="AK262">
        <f>INT(Table3[[#This Row],[9M_rising_yoy]])</f>
        <v>1</v>
      </c>
      <c r="AL262">
        <f>INT(Table3[[#This Row],[12M_rising_yoy]])</f>
        <v>1</v>
      </c>
      <c r="AM262" s="17"/>
    </row>
    <row r="263" spans="1:39" hidden="1" x14ac:dyDescent="0.2">
      <c r="A263" s="11">
        <v>40662</v>
      </c>
      <c r="B263" t="s">
        <v>345</v>
      </c>
      <c r="C263" t="s">
        <v>14</v>
      </c>
      <c r="D263" t="s">
        <v>14</v>
      </c>
      <c r="E263" t="s">
        <v>13</v>
      </c>
      <c r="F263" t="b">
        <v>1</v>
      </c>
      <c r="G263" t="b">
        <v>1</v>
      </c>
      <c r="H263" t="b">
        <v>1</v>
      </c>
      <c r="I263" t="b">
        <v>1</v>
      </c>
      <c r="L263" s="11">
        <v>40662</v>
      </c>
      <c r="M263" t="s">
        <v>345</v>
      </c>
      <c r="N263" t="s">
        <v>64</v>
      </c>
      <c r="O263">
        <v>-1.7526443802814401E-3</v>
      </c>
      <c r="P263">
        <v>-5.1227744760191599E-3</v>
      </c>
      <c r="Q263">
        <v>-1.17666362141273E-2</v>
      </c>
      <c r="R263">
        <v>-2.06848186293223E-2</v>
      </c>
      <c r="S263">
        <v>-1.68270730236358E-2</v>
      </c>
      <c r="T263">
        <v>-1.2341351743295601E-2</v>
      </c>
      <c r="U263">
        <v>-4.3550009609719604E-3</v>
      </c>
      <c r="V263">
        <v>-1.4876490485773801E-2</v>
      </c>
      <c r="W263">
        <v>-9.9407892583203098E-3</v>
      </c>
      <c r="X263">
        <v>-1.78933001669099E-2</v>
      </c>
      <c r="Y263">
        <v>-2.3921537282202199E-2</v>
      </c>
      <c r="Z263">
        <v>-2.4033540235208001E-2</v>
      </c>
      <c r="AA263" t="b">
        <v>1</v>
      </c>
      <c r="AB263" t="b">
        <v>1</v>
      </c>
      <c r="AC263" t="b">
        <v>1</v>
      </c>
      <c r="AD263" t="b">
        <v>1</v>
      </c>
      <c r="AE263" t="b">
        <v>1</v>
      </c>
      <c r="AF263" t="b">
        <v>1</v>
      </c>
      <c r="AG263" t="b">
        <v>1</v>
      </c>
      <c r="AH263" t="b">
        <v>1</v>
      </c>
      <c r="AI263">
        <f>INT(Table3[[#This Row],[3M_rising_yoy]])</f>
        <v>1</v>
      </c>
      <c r="AJ263">
        <f>INT(Table3[[#This Row],[6M_rising_yoy]])</f>
        <v>1</v>
      </c>
      <c r="AK263">
        <f>INT(Table3[[#This Row],[9M_rising_yoy]])</f>
        <v>1</v>
      </c>
      <c r="AL263">
        <f>INT(Table3[[#This Row],[12M_rising_yoy]])</f>
        <v>1</v>
      </c>
      <c r="AM263" s="17"/>
    </row>
    <row r="264" spans="1:39" hidden="1" x14ac:dyDescent="0.2">
      <c r="A264" s="11">
        <v>40694</v>
      </c>
      <c r="B264" t="s">
        <v>346</v>
      </c>
      <c r="C264" t="s">
        <v>14</v>
      </c>
      <c r="D264" t="s">
        <v>13</v>
      </c>
      <c r="E264" t="s">
        <v>13</v>
      </c>
      <c r="F264" t="b">
        <v>1</v>
      </c>
      <c r="G264" t="b">
        <v>1</v>
      </c>
      <c r="H264" t="b">
        <v>1</v>
      </c>
      <c r="I264" t="b">
        <v>1</v>
      </c>
      <c r="L264" s="11">
        <v>40694</v>
      </c>
      <c r="M264" t="s">
        <v>346</v>
      </c>
      <c r="N264" t="s">
        <v>64</v>
      </c>
      <c r="O264">
        <v>-2.2677966601601401E-2</v>
      </c>
      <c r="P264">
        <v>-2.3818948076425501E-2</v>
      </c>
      <c r="Q264">
        <v>-3.32770283926647E-2</v>
      </c>
      <c r="R264">
        <v>-4.3659066041356498E-2</v>
      </c>
      <c r="S264">
        <v>-4.4536994105125398E-2</v>
      </c>
      <c r="T264">
        <v>-4.8322322533707697E-2</v>
      </c>
      <c r="U264">
        <v>-4.1301335584122502E-2</v>
      </c>
      <c r="V264">
        <v>-5.4687910386173301E-2</v>
      </c>
      <c r="W264">
        <v>-5.3740207151209501E-2</v>
      </c>
      <c r="X264">
        <v>-4.1753909329165798E-2</v>
      </c>
      <c r="Y264">
        <v>-5.8440555190169698E-2</v>
      </c>
      <c r="Z264">
        <v>-5.6624186621586997E-2</v>
      </c>
      <c r="AA264" t="b">
        <v>1</v>
      </c>
      <c r="AB264" t="b">
        <v>1</v>
      </c>
      <c r="AC264" t="b">
        <v>1</v>
      </c>
      <c r="AD264" t="b">
        <v>1</v>
      </c>
      <c r="AE264" t="b">
        <v>1</v>
      </c>
      <c r="AF264" t="b">
        <v>1</v>
      </c>
      <c r="AG264" t="b">
        <v>1</v>
      </c>
      <c r="AH264" t="b">
        <v>1</v>
      </c>
      <c r="AI264">
        <f>INT(Table3[[#This Row],[3M_rising_yoy]])</f>
        <v>1</v>
      </c>
      <c r="AJ264">
        <f>INT(Table3[[#This Row],[6M_rising_yoy]])</f>
        <v>1</v>
      </c>
      <c r="AK264">
        <f>INT(Table3[[#This Row],[9M_rising_yoy]])</f>
        <v>1</v>
      </c>
      <c r="AL264">
        <f>INT(Table3[[#This Row],[12M_rising_yoy]])</f>
        <v>1</v>
      </c>
      <c r="AM264" s="17"/>
    </row>
    <row r="265" spans="1:39" hidden="1" x14ac:dyDescent="0.2">
      <c r="A265" s="11">
        <v>40724</v>
      </c>
      <c r="B265" t="s">
        <v>347</v>
      </c>
      <c r="C265" t="s">
        <v>14</v>
      </c>
      <c r="D265" t="s">
        <v>13</v>
      </c>
      <c r="E265" t="s">
        <v>13</v>
      </c>
      <c r="F265" t="b">
        <v>1</v>
      </c>
      <c r="G265" t="b">
        <v>1</v>
      </c>
      <c r="H265" t="b">
        <v>1</v>
      </c>
      <c r="I265" t="b">
        <v>1</v>
      </c>
      <c r="L265" s="11">
        <v>40724</v>
      </c>
      <c r="M265" t="s">
        <v>347</v>
      </c>
      <c r="N265" t="s">
        <v>64</v>
      </c>
      <c r="O265">
        <v>1.4540723631846801E-2</v>
      </c>
      <c r="P265">
        <v>1.32188584447436E-2</v>
      </c>
      <c r="Q265">
        <v>1.4617858256141999E-2</v>
      </c>
      <c r="R265">
        <v>2.5272744437124999E-2</v>
      </c>
      <c r="S265">
        <v>1.81356639805887E-2</v>
      </c>
      <c r="T265">
        <v>-2.6352608519886103E-4</v>
      </c>
      <c r="U265">
        <v>-4.69114441217066E-3</v>
      </c>
      <c r="V265">
        <v>-1.50509607020365E-3</v>
      </c>
      <c r="W265">
        <v>-8.19581204849428E-3</v>
      </c>
      <c r="X265">
        <v>-2.6869042801452802E-3</v>
      </c>
      <c r="Y265">
        <v>-1.07551983758348E-2</v>
      </c>
      <c r="Z265">
        <v>5.3780226640283103E-3</v>
      </c>
      <c r="AA265" t="b">
        <v>1</v>
      </c>
      <c r="AB265" t="b">
        <v>1</v>
      </c>
      <c r="AC265" t="b">
        <v>1</v>
      </c>
      <c r="AD265" t="b">
        <v>1</v>
      </c>
      <c r="AE265" t="b">
        <v>1</v>
      </c>
      <c r="AF265" t="b">
        <v>1</v>
      </c>
      <c r="AG265" t="b">
        <v>1</v>
      </c>
      <c r="AH265" t="b">
        <v>1</v>
      </c>
      <c r="AI265">
        <f>INT(Table3[[#This Row],[3M_rising_yoy]])</f>
        <v>1</v>
      </c>
      <c r="AJ265">
        <f>INT(Table3[[#This Row],[6M_rising_yoy]])</f>
        <v>1</v>
      </c>
      <c r="AK265">
        <f>INT(Table3[[#This Row],[9M_rising_yoy]])</f>
        <v>1</v>
      </c>
      <c r="AL265">
        <f>INT(Table3[[#This Row],[12M_rising_yoy]])</f>
        <v>1</v>
      </c>
      <c r="AM265" s="17"/>
    </row>
    <row r="266" spans="1:39" hidden="1" x14ac:dyDescent="0.2">
      <c r="A266" s="11">
        <v>40753</v>
      </c>
      <c r="B266" t="s">
        <v>348</v>
      </c>
      <c r="C266" t="s">
        <v>14</v>
      </c>
      <c r="D266" t="s">
        <v>13</v>
      </c>
      <c r="E266" t="s">
        <v>13</v>
      </c>
      <c r="F266" t="b">
        <v>1</v>
      </c>
      <c r="G266" t="b">
        <v>1</v>
      </c>
      <c r="H266" t="b">
        <v>1</v>
      </c>
      <c r="I266" t="b">
        <v>1</v>
      </c>
      <c r="L266" s="11">
        <v>40753</v>
      </c>
      <c r="M266" t="s">
        <v>348</v>
      </c>
      <c r="N266" t="s">
        <v>64</v>
      </c>
      <c r="O266">
        <v>-4.1321946346626302E-3</v>
      </c>
      <c r="P266">
        <v>-2.9581335636405099E-2</v>
      </c>
      <c r="Q266">
        <v>-2.43665501199661E-2</v>
      </c>
      <c r="R266">
        <v>-7.0981491008576703E-2</v>
      </c>
      <c r="S266">
        <v>-7.1504936910472203E-2</v>
      </c>
      <c r="T266">
        <v>-0.133241779501829</v>
      </c>
      <c r="U266">
        <v>-9.2131328578826194E-2</v>
      </c>
      <c r="V266">
        <v>-0.13184445475235601</v>
      </c>
      <c r="W266">
        <v>-9.1499941991633998E-2</v>
      </c>
      <c r="X266">
        <v>-8.6705279587882794E-2</v>
      </c>
      <c r="Y266">
        <v>-6.6739015111147604E-2</v>
      </c>
      <c r="Z266">
        <v>-7.5663088760137706E-2</v>
      </c>
      <c r="AA266" t="b">
        <v>1</v>
      </c>
      <c r="AB266" t="b">
        <v>1</v>
      </c>
      <c r="AC266" t="b">
        <v>1</v>
      </c>
      <c r="AD266" t="b">
        <v>1</v>
      </c>
      <c r="AE266" t="b">
        <v>1</v>
      </c>
      <c r="AF266" t="b">
        <v>1</v>
      </c>
      <c r="AG266" t="b">
        <v>1</v>
      </c>
      <c r="AH266" t="b">
        <v>1</v>
      </c>
      <c r="AI266">
        <f>INT(Table3[[#This Row],[3M_rising_yoy]])</f>
        <v>1</v>
      </c>
      <c r="AJ266">
        <f>INT(Table3[[#This Row],[6M_rising_yoy]])</f>
        <v>1</v>
      </c>
      <c r="AK266">
        <f>INT(Table3[[#This Row],[9M_rising_yoy]])</f>
        <v>1</v>
      </c>
      <c r="AL266">
        <f>INT(Table3[[#This Row],[12M_rising_yoy]])</f>
        <v>1</v>
      </c>
      <c r="AM266" s="17"/>
    </row>
    <row r="267" spans="1:39" hidden="1" x14ac:dyDescent="0.2">
      <c r="A267" s="11">
        <v>40786</v>
      </c>
      <c r="B267" t="s">
        <v>349</v>
      </c>
      <c r="C267" t="s">
        <v>14</v>
      </c>
      <c r="D267" t="s">
        <v>13</v>
      </c>
      <c r="E267" t="s">
        <v>13</v>
      </c>
      <c r="F267" t="b">
        <v>1</v>
      </c>
      <c r="G267" t="b">
        <v>1</v>
      </c>
      <c r="H267" t="b">
        <v>1</v>
      </c>
      <c r="I267" t="b">
        <v>1</v>
      </c>
      <c r="L267" s="11">
        <v>40786</v>
      </c>
      <c r="M267" t="s">
        <v>349</v>
      </c>
      <c r="N267" t="s">
        <v>64</v>
      </c>
      <c r="O267">
        <v>-1.1787913876385401E-2</v>
      </c>
      <c r="P267">
        <v>-3.6727626409689698E-2</v>
      </c>
      <c r="Q267">
        <v>-4.3869096315680402E-2</v>
      </c>
      <c r="R267">
        <v>-1.6246276559095801E-2</v>
      </c>
      <c r="S267">
        <v>-2.6656481067115299E-2</v>
      </c>
      <c r="T267">
        <v>-5.2634888398785003E-2</v>
      </c>
      <c r="U267">
        <v>-4.5970545154783E-2</v>
      </c>
      <c r="V267">
        <v>-3.6932386393662198E-2</v>
      </c>
      <c r="W267">
        <v>-2.3946928745175601E-2</v>
      </c>
      <c r="X267">
        <v>-6.9943495341893104E-3</v>
      </c>
      <c r="Y267">
        <v>-1.3099911857103999E-3</v>
      </c>
      <c r="Z267">
        <v>-1.1091556008645099E-2</v>
      </c>
      <c r="AA267" t="b">
        <v>1</v>
      </c>
      <c r="AB267" t="b">
        <v>1</v>
      </c>
      <c r="AC267" t="b">
        <v>1</v>
      </c>
      <c r="AD267" t="b">
        <v>1</v>
      </c>
      <c r="AE267" t="b">
        <v>1</v>
      </c>
      <c r="AF267" t="b">
        <v>1</v>
      </c>
      <c r="AG267" t="b">
        <v>1</v>
      </c>
      <c r="AH267" t="b">
        <v>1</v>
      </c>
      <c r="AI267">
        <f>INT(Table3[[#This Row],[3M_rising_yoy]])</f>
        <v>1</v>
      </c>
      <c r="AJ267">
        <f>INT(Table3[[#This Row],[6M_rising_yoy]])</f>
        <v>1</v>
      </c>
      <c r="AK267">
        <f>INT(Table3[[#This Row],[9M_rising_yoy]])</f>
        <v>1</v>
      </c>
      <c r="AL267">
        <f>INT(Table3[[#This Row],[12M_rising_yoy]])</f>
        <v>1</v>
      </c>
      <c r="AM267" s="17"/>
    </row>
    <row r="268" spans="1:39" hidden="1" x14ac:dyDescent="0.2">
      <c r="A268" s="11">
        <v>40816</v>
      </c>
      <c r="B268" t="s">
        <v>350</v>
      </c>
      <c r="C268" t="s">
        <v>14</v>
      </c>
      <c r="D268" t="s">
        <v>13</v>
      </c>
      <c r="E268" t="s">
        <v>12</v>
      </c>
      <c r="F268" t="b">
        <v>1</v>
      </c>
      <c r="G268" t="b">
        <v>1</v>
      </c>
      <c r="H268" t="b">
        <v>1</v>
      </c>
      <c r="I268" t="b">
        <v>1</v>
      </c>
      <c r="L268" s="11">
        <v>40816</v>
      </c>
      <c r="M268" t="s">
        <v>350</v>
      </c>
      <c r="N268" t="s">
        <v>64</v>
      </c>
      <c r="O268">
        <v>-2.8399013263099501E-2</v>
      </c>
      <c r="P268">
        <v>-6.4183227703173903E-3</v>
      </c>
      <c r="Q268">
        <v>1.1845327755686899E-2</v>
      </c>
      <c r="R268">
        <v>3.0463145405546802E-2</v>
      </c>
      <c r="S268">
        <v>2.2077992315866001E-2</v>
      </c>
      <c r="T268">
        <v>5.6956342852099301E-2</v>
      </c>
      <c r="U268">
        <v>5.7549459461631002E-2</v>
      </c>
      <c r="V268">
        <v>6.8069520557678204E-2</v>
      </c>
      <c r="W268">
        <v>6.4985601992372896E-2</v>
      </c>
      <c r="X268">
        <v>8.349549304527E-2</v>
      </c>
      <c r="Y268">
        <v>6.2543894646372999E-2</v>
      </c>
      <c r="Z268">
        <v>8.4239706890549604E-2</v>
      </c>
      <c r="AA268" t="b">
        <v>1</v>
      </c>
      <c r="AB268" t="b">
        <v>1</v>
      </c>
      <c r="AC268" t="b">
        <v>1</v>
      </c>
      <c r="AD268" t="b">
        <v>1</v>
      </c>
      <c r="AE268" t="b">
        <v>1</v>
      </c>
      <c r="AF268" t="b">
        <v>1</v>
      </c>
      <c r="AG268" t="b">
        <v>1</v>
      </c>
      <c r="AH268" t="b">
        <v>1</v>
      </c>
      <c r="AI268">
        <f>INT(Table3[[#This Row],[3M_rising_yoy]])</f>
        <v>1</v>
      </c>
      <c r="AJ268">
        <f>INT(Table3[[#This Row],[6M_rising_yoy]])</f>
        <v>1</v>
      </c>
      <c r="AK268">
        <f>INT(Table3[[#This Row],[9M_rising_yoy]])</f>
        <v>1</v>
      </c>
      <c r="AL268">
        <f>INT(Table3[[#This Row],[12M_rising_yoy]])</f>
        <v>1</v>
      </c>
      <c r="AM268" s="17"/>
    </row>
    <row r="269" spans="1:39" hidden="1" x14ac:dyDescent="0.2">
      <c r="A269" s="11">
        <v>40847</v>
      </c>
      <c r="B269" t="s">
        <v>351</v>
      </c>
      <c r="C269" t="s">
        <v>14</v>
      </c>
      <c r="D269" t="s">
        <v>13</v>
      </c>
      <c r="E269" t="s">
        <v>12</v>
      </c>
      <c r="F269" t="b">
        <v>1</v>
      </c>
      <c r="G269" t="b">
        <v>1</v>
      </c>
      <c r="H269" t="b">
        <v>1</v>
      </c>
      <c r="I269" t="b">
        <v>1</v>
      </c>
      <c r="L269" s="11">
        <v>40847</v>
      </c>
      <c r="M269" t="s">
        <v>351</v>
      </c>
      <c r="N269" t="s">
        <v>64</v>
      </c>
      <c r="O269">
        <v>-2.7939007085758399E-2</v>
      </c>
      <c r="P269">
        <v>-1.21962478106318E-2</v>
      </c>
      <c r="Q269">
        <v>6.5608073003655598E-3</v>
      </c>
      <c r="R269">
        <v>2.4474654354955601E-4</v>
      </c>
      <c r="S269">
        <v>6.6182535517977899E-3</v>
      </c>
      <c r="T269">
        <v>1.90389892919062E-2</v>
      </c>
      <c r="U269">
        <v>-1.8251692415862299E-2</v>
      </c>
      <c r="V269">
        <v>-9.65788887079954E-3</v>
      </c>
      <c r="W269">
        <v>9.6506243090828097E-3</v>
      </c>
      <c r="X269">
        <v>1.2444886083673399E-4</v>
      </c>
      <c r="Y269">
        <v>5.1213862859345004E-3</v>
      </c>
      <c r="Z269">
        <v>-1.12928476714376E-2</v>
      </c>
      <c r="AA269" t="b">
        <v>1</v>
      </c>
      <c r="AB269" t="b">
        <v>1</v>
      </c>
      <c r="AC269" t="b">
        <v>1</v>
      </c>
      <c r="AD269" t="b">
        <v>1</v>
      </c>
      <c r="AE269" t="b">
        <v>0</v>
      </c>
      <c r="AF269" t="b">
        <v>1</v>
      </c>
      <c r="AG269" t="b">
        <v>1</v>
      </c>
      <c r="AH269" t="b">
        <v>1</v>
      </c>
      <c r="AI269">
        <f>INT(Table3[[#This Row],[3M_rising_yoy]])</f>
        <v>0</v>
      </c>
      <c r="AJ269">
        <f>INT(Table3[[#This Row],[6M_rising_yoy]])</f>
        <v>1</v>
      </c>
      <c r="AK269">
        <f>INT(Table3[[#This Row],[9M_rising_yoy]])</f>
        <v>1</v>
      </c>
      <c r="AL269">
        <f>INT(Table3[[#This Row],[12M_rising_yoy]])</f>
        <v>1</v>
      </c>
      <c r="AM269" s="17"/>
    </row>
    <row r="270" spans="1:39" hidden="1" x14ac:dyDescent="0.2">
      <c r="A270" s="11">
        <v>40877</v>
      </c>
      <c r="B270" t="s">
        <v>352</v>
      </c>
      <c r="C270" t="s">
        <v>14</v>
      </c>
      <c r="D270" t="s">
        <v>13</v>
      </c>
      <c r="E270" t="s">
        <v>13</v>
      </c>
      <c r="F270" t="b">
        <v>0</v>
      </c>
      <c r="G270" t="b">
        <v>1</v>
      </c>
      <c r="H270" t="b">
        <v>1</v>
      </c>
      <c r="I270" t="b">
        <v>1</v>
      </c>
      <c r="L270" s="11">
        <v>40877</v>
      </c>
      <c r="M270" t="s">
        <v>352</v>
      </c>
      <c r="N270" t="s">
        <v>64</v>
      </c>
      <c r="O270">
        <v>-1.8772351526470301E-3</v>
      </c>
      <c r="P270">
        <v>-2.0753532023584098E-3</v>
      </c>
      <c r="Q270">
        <v>8.2361679830440498E-3</v>
      </c>
      <c r="R270">
        <v>9.3673672247738208E-3</v>
      </c>
      <c r="S270">
        <v>1.1696982397526499E-2</v>
      </c>
      <c r="T270">
        <v>-9.6738510588675296E-3</v>
      </c>
      <c r="U270">
        <v>7.0497782488483304E-3</v>
      </c>
      <c r="V270">
        <v>-7.9201281979580599E-3</v>
      </c>
      <c r="W270">
        <v>-1.63476752267257E-2</v>
      </c>
      <c r="X270">
        <v>-2.7405058972460299E-2</v>
      </c>
      <c r="Y270">
        <v>-2.4188972246202901E-2</v>
      </c>
      <c r="Z270">
        <v>-2.1027339272425501E-2</v>
      </c>
      <c r="AA270" t="b">
        <v>0</v>
      </c>
      <c r="AB270" t="b">
        <v>1</v>
      </c>
      <c r="AC270" t="b">
        <v>1</v>
      </c>
      <c r="AD270" t="b">
        <v>1</v>
      </c>
      <c r="AE270" t="b">
        <v>0</v>
      </c>
      <c r="AF270" t="b">
        <v>0</v>
      </c>
      <c r="AG270" t="b">
        <v>1</v>
      </c>
      <c r="AH270" t="b">
        <v>1</v>
      </c>
      <c r="AI270">
        <f>INT(Table3[[#This Row],[3M_rising_yoy]])</f>
        <v>0</v>
      </c>
      <c r="AJ270">
        <f>INT(Table3[[#This Row],[6M_rising_yoy]])</f>
        <v>0</v>
      </c>
      <c r="AK270">
        <f>INT(Table3[[#This Row],[9M_rising_yoy]])</f>
        <v>1</v>
      </c>
      <c r="AL270">
        <f>INT(Table3[[#This Row],[12M_rising_yoy]])</f>
        <v>1</v>
      </c>
      <c r="AM270" s="17"/>
    </row>
    <row r="271" spans="1:39" hidden="1" x14ac:dyDescent="0.2">
      <c r="A271" s="11">
        <v>40907</v>
      </c>
      <c r="B271" t="s">
        <v>353</v>
      </c>
      <c r="C271" t="s">
        <v>13</v>
      </c>
      <c r="D271" t="s">
        <v>13</v>
      </c>
      <c r="E271" t="s">
        <v>12</v>
      </c>
      <c r="F271" t="b">
        <v>0</v>
      </c>
      <c r="G271" t="b">
        <v>0</v>
      </c>
      <c r="H271" t="b">
        <v>1</v>
      </c>
      <c r="I271" t="b">
        <v>1</v>
      </c>
      <c r="L271" s="11">
        <v>40907</v>
      </c>
      <c r="M271" t="s">
        <v>353</v>
      </c>
      <c r="N271" t="s">
        <v>64</v>
      </c>
      <c r="O271">
        <v>1.5494119963638199E-2</v>
      </c>
      <c r="P271">
        <v>1.5899971814949902E-2</v>
      </c>
      <c r="Q271">
        <v>1.8894279464423701E-2</v>
      </c>
      <c r="R271">
        <v>1.6693657677337301E-2</v>
      </c>
      <c r="S271">
        <v>1.9014827395525499E-2</v>
      </c>
      <c r="T271">
        <v>2.8083377984687099E-2</v>
      </c>
      <c r="U271">
        <v>2.85072262264249E-2</v>
      </c>
      <c r="V271">
        <v>3.0935880941543599E-2</v>
      </c>
      <c r="W271">
        <v>2.5834944571546399E-2</v>
      </c>
      <c r="X271">
        <v>2.9479631904103701E-2</v>
      </c>
      <c r="Y271">
        <v>4.1083592911781597E-2</v>
      </c>
      <c r="Z271">
        <v>4.6252074732853199E-2</v>
      </c>
      <c r="AA271" t="b">
        <v>0</v>
      </c>
      <c r="AB271" t="b">
        <v>0</v>
      </c>
      <c r="AC271" t="b">
        <v>1</v>
      </c>
      <c r="AD271" t="b">
        <v>1</v>
      </c>
      <c r="AE271" t="b">
        <v>0</v>
      </c>
      <c r="AF271" t="b">
        <v>0</v>
      </c>
      <c r="AG271" t="b">
        <v>1</v>
      </c>
      <c r="AH271" t="b">
        <v>1</v>
      </c>
      <c r="AI271">
        <f>INT(Table3[[#This Row],[3M_rising_yoy]])</f>
        <v>0</v>
      </c>
      <c r="AJ271">
        <f>INT(Table3[[#This Row],[6M_rising_yoy]])</f>
        <v>0</v>
      </c>
      <c r="AK271">
        <f>INT(Table3[[#This Row],[9M_rising_yoy]])</f>
        <v>1</v>
      </c>
      <c r="AL271">
        <f>INT(Table3[[#This Row],[12M_rising_yoy]])</f>
        <v>1</v>
      </c>
      <c r="AM271" s="17"/>
    </row>
    <row r="272" spans="1:39" hidden="1" x14ac:dyDescent="0.2">
      <c r="A272" s="11">
        <v>40939</v>
      </c>
      <c r="B272" t="s">
        <v>354</v>
      </c>
      <c r="C272" t="s">
        <v>13</v>
      </c>
      <c r="D272" t="s">
        <v>13</v>
      </c>
      <c r="E272" t="s">
        <v>14</v>
      </c>
      <c r="F272" t="b">
        <v>1</v>
      </c>
      <c r="G272" t="b">
        <v>1</v>
      </c>
      <c r="H272" t="b">
        <v>1</v>
      </c>
      <c r="I272" t="b">
        <v>1</v>
      </c>
      <c r="L272" s="11">
        <v>40939</v>
      </c>
      <c r="M272" t="s">
        <v>354</v>
      </c>
      <c r="N272" t="s">
        <v>64</v>
      </c>
      <c r="O272">
        <v>9.1120801917912095E-3</v>
      </c>
      <c r="P272">
        <v>1.0296240430843699E-2</v>
      </c>
      <c r="Q272">
        <v>2.5178207082855002E-2</v>
      </c>
      <c r="R272">
        <v>2.47631966939427E-2</v>
      </c>
      <c r="S272">
        <v>2.6856971837844398E-2</v>
      </c>
      <c r="T272">
        <v>2.9446357459051501E-2</v>
      </c>
      <c r="U272">
        <v>3.0971969728199801E-2</v>
      </c>
      <c r="V272">
        <v>2.38927937526267E-2</v>
      </c>
      <c r="W272">
        <v>3.1082481769926801E-2</v>
      </c>
      <c r="X272">
        <v>3.0279888836752099E-2</v>
      </c>
      <c r="Y272">
        <v>2.5085925524696899E-2</v>
      </c>
      <c r="Z272">
        <v>3.6536434771083398E-2</v>
      </c>
      <c r="AA272" t="b">
        <v>1</v>
      </c>
      <c r="AB272" t="b">
        <v>1</v>
      </c>
      <c r="AC272" t="b">
        <v>1</v>
      </c>
      <c r="AD272" t="b">
        <v>1</v>
      </c>
      <c r="AE272" t="b">
        <v>0</v>
      </c>
      <c r="AF272" t="b">
        <v>0</v>
      </c>
      <c r="AG272" t="b">
        <v>0</v>
      </c>
      <c r="AH272" t="b">
        <v>1</v>
      </c>
      <c r="AI272">
        <f>INT(Table3[[#This Row],[3M_rising_yoy]])</f>
        <v>0</v>
      </c>
      <c r="AJ272">
        <f>INT(Table3[[#This Row],[6M_rising_yoy]])</f>
        <v>0</v>
      </c>
      <c r="AK272">
        <f>INT(Table3[[#This Row],[9M_rising_yoy]])</f>
        <v>0</v>
      </c>
      <c r="AL272">
        <f>INT(Table3[[#This Row],[12M_rising_yoy]])</f>
        <v>1</v>
      </c>
      <c r="AM272" s="17"/>
    </row>
    <row r="273" spans="1:49" hidden="1" x14ac:dyDescent="0.2">
      <c r="A273" s="11">
        <v>40968</v>
      </c>
      <c r="B273" t="s">
        <v>355</v>
      </c>
      <c r="C273" t="s">
        <v>13</v>
      </c>
      <c r="D273" t="s">
        <v>13</v>
      </c>
      <c r="E273" t="s">
        <v>13</v>
      </c>
      <c r="F273" t="b">
        <v>1</v>
      </c>
      <c r="G273" t="b">
        <v>1</v>
      </c>
      <c r="H273" t="b">
        <v>1</v>
      </c>
      <c r="I273" t="b">
        <v>1</v>
      </c>
      <c r="L273" s="11">
        <v>40968</v>
      </c>
      <c r="M273" t="s">
        <v>355</v>
      </c>
      <c r="N273" t="s">
        <v>64</v>
      </c>
      <c r="O273">
        <v>6.2234990917320303E-3</v>
      </c>
      <c r="P273">
        <v>2.9986256086107499E-3</v>
      </c>
      <c r="Q273">
        <v>-8.2558729054083002E-4</v>
      </c>
      <c r="R273">
        <v>-1.6154121854700301E-2</v>
      </c>
      <c r="S273">
        <v>-9.0808107935092999E-3</v>
      </c>
      <c r="T273">
        <v>7.4325093262572696E-4</v>
      </c>
      <c r="U273">
        <v>4.3772282744234297E-3</v>
      </c>
      <c r="V273">
        <v>4.5997962017712002E-3</v>
      </c>
      <c r="W273">
        <v>2.3171328480801501E-2</v>
      </c>
      <c r="X273">
        <v>2.19781990877785E-2</v>
      </c>
      <c r="Y273">
        <v>2.8093307008526299E-2</v>
      </c>
      <c r="Z273">
        <v>2.9247177072189601E-2</v>
      </c>
      <c r="AA273" t="b">
        <v>1</v>
      </c>
      <c r="AB273" t="b">
        <v>1</v>
      </c>
      <c r="AC273" t="b">
        <v>1</v>
      </c>
      <c r="AD273" t="b">
        <v>1</v>
      </c>
      <c r="AE273" t="b">
        <v>0</v>
      </c>
      <c r="AF273" t="b">
        <v>0</v>
      </c>
      <c r="AG273" t="b">
        <v>0</v>
      </c>
      <c r="AH273" t="b">
        <v>1</v>
      </c>
      <c r="AI273">
        <f>INT(Table3[[#This Row],[3M_rising_yoy]])</f>
        <v>0</v>
      </c>
      <c r="AJ273">
        <f>INT(Table3[[#This Row],[6M_rising_yoy]])</f>
        <v>0</v>
      </c>
      <c r="AK273">
        <f>INT(Table3[[#This Row],[9M_rising_yoy]])</f>
        <v>0</v>
      </c>
      <c r="AL273">
        <f>INT(Table3[[#This Row],[12M_rising_yoy]])</f>
        <v>1</v>
      </c>
      <c r="AM273" s="17"/>
    </row>
    <row r="274" spans="1:49" hidden="1" x14ac:dyDescent="0.2">
      <c r="A274" s="11">
        <v>40998</v>
      </c>
      <c r="B274" t="s">
        <v>356</v>
      </c>
      <c r="C274" t="s">
        <v>13</v>
      </c>
      <c r="D274" t="s">
        <v>13</v>
      </c>
      <c r="E274" t="s">
        <v>13</v>
      </c>
      <c r="F274" t="b">
        <v>1</v>
      </c>
      <c r="G274" t="b">
        <v>1</v>
      </c>
      <c r="H274" t="b">
        <v>1</v>
      </c>
      <c r="I274" t="b">
        <v>1</v>
      </c>
      <c r="L274" s="11">
        <v>40998</v>
      </c>
      <c r="M274" t="s">
        <v>356</v>
      </c>
      <c r="N274" t="s">
        <v>64</v>
      </c>
      <c r="O274">
        <v>7.5670538599099599E-3</v>
      </c>
      <c r="P274">
        <v>3.78853784536725E-3</v>
      </c>
      <c r="Q274">
        <v>-6.4278803522959099E-3</v>
      </c>
      <c r="R274">
        <v>-6.7010990861843204E-3</v>
      </c>
      <c r="S274">
        <v>-1.79574632345516E-2</v>
      </c>
      <c r="T274">
        <v>-3.4727358569294098E-2</v>
      </c>
      <c r="U274">
        <v>-2.7390654395068201E-2</v>
      </c>
      <c r="V274">
        <v>-1.39779771220275E-2</v>
      </c>
      <c r="W274">
        <v>-2.62620361997675E-2</v>
      </c>
      <c r="X274">
        <v>-2.6752324740851801E-2</v>
      </c>
      <c r="Y274">
        <v>-1.1676385556217399E-2</v>
      </c>
      <c r="Z274">
        <v>-1.56800498119288E-2</v>
      </c>
      <c r="AA274" t="b">
        <v>1</v>
      </c>
      <c r="AB274" t="b">
        <v>1</v>
      </c>
      <c r="AC274" t="b">
        <v>1</v>
      </c>
      <c r="AD274" t="b">
        <v>1</v>
      </c>
      <c r="AE274" t="b">
        <v>0</v>
      </c>
      <c r="AF274" t="b">
        <v>0</v>
      </c>
      <c r="AG274" t="b">
        <v>0</v>
      </c>
      <c r="AH274" t="b">
        <v>0</v>
      </c>
      <c r="AI274">
        <f>INT(Table3[[#This Row],[3M_rising_yoy]])</f>
        <v>0</v>
      </c>
      <c r="AJ274">
        <f>INT(Table3[[#This Row],[6M_rising_yoy]])</f>
        <v>0</v>
      </c>
      <c r="AK274">
        <f>INT(Table3[[#This Row],[9M_rising_yoy]])</f>
        <v>0</v>
      </c>
      <c r="AL274">
        <f>INT(Table3[[#This Row],[12M_rising_yoy]])</f>
        <v>0</v>
      </c>
      <c r="AM274" s="17"/>
    </row>
    <row r="275" spans="1:49" hidden="1" x14ac:dyDescent="0.2">
      <c r="A275" s="11">
        <v>41029</v>
      </c>
      <c r="B275" t="s">
        <v>357</v>
      </c>
      <c r="C275" t="s">
        <v>13</v>
      </c>
      <c r="D275" t="s">
        <v>13</v>
      </c>
      <c r="E275" t="s">
        <v>13</v>
      </c>
      <c r="F275" t="b">
        <v>1</v>
      </c>
      <c r="G275" t="b">
        <v>1</v>
      </c>
      <c r="H275" t="b">
        <v>1</v>
      </c>
      <c r="I275" t="b">
        <v>1</v>
      </c>
      <c r="L275" s="11">
        <v>41029</v>
      </c>
      <c r="M275" t="s">
        <v>357</v>
      </c>
      <c r="N275" t="s">
        <v>64</v>
      </c>
      <c r="O275">
        <v>5.6614368863179198E-3</v>
      </c>
      <c r="P275">
        <v>3.2657239298114998E-3</v>
      </c>
      <c r="Q275">
        <v>-4.2461351848573897E-3</v>
      </c>
      <c r="R275">
        <v>-2.0299808665076101E-2</v>
      </c>
      <c r="S275">
        <v>-1.9939617679874601E-2</v>
      </c>
      <c r="T275">
        <v>-2.4000729815269701E-2</v>
      </c>
      <c r="U275">
        <v>-3.0265245975969E-2</v>
      </c>
      <c r="V275">
        <v>-2.75291481285714E-2</v>
      </c>
      <c r="W275">
        <v>-3.0714938266340398E-2</v>
      </c>
      <c r="X275">
        <v>-4.1387623787130602E-2</v>
      </c>
      <c r="Y275">
        <v>-4.6722518957864202E-2</v>
      </c>
      <c r="Z275">
        <v>-5.0595540304117198E-2</v>
      </c>
      <c r="AA275" t="b">
        <v>1</v>
      </c>
      <c r="AB275" t="b">
        <v>1</v>
      </c>
      <c r="AC275" t="b">
        <v>1</v>
      </c>
      <c r="AD275" t="b">
        <v>1</v>
      </c>
      <c r="AE275" t="b">
        <v>0</v>
      </c>
      <c r="AF275" t="b">
        <v>0</v>
      </c>
      <c r="AG275" t="b">
        <v>0</v>
      </c>
      <c r="AH275" t="b">
        <v>0</v>
      </c>
      <c r="AI275">
        <f>INT(Table3[[#This Row],[3M_rising_yoy]])</f>
        <v>0</v>
      </c>
      <c r="AJ275">
        <f>INT(Table3[[#This Row],[6M_rising_yoy]])</f>
        <v>0</v>
      </c>
      <c r="AK275">
        <f>INT(Table3[[#This Row],[9M_rising_yoy]])</f>
        <v>0</v>
      </c>
      <c r="AL275">
        <f>INT(Table3[[#This Row],[12M_rising_yoy]])</f>
        <v>0</v>
      </c>
      <c r="AM275" s="17"/>
    </row>
    <row r="276" spans="1:49" hidden="1" x14ac:dyDescent="0.2">
      <c r="A276" s="11">
        <v>41060</v>
      </c>
      <c r="B276" t="s">
        <v>358</v>
      </c>
      <c r="C276" t="s">
        <v>13</v>
      </c>
      <c r="D276" t="s">
        <v>13</v>
      </c>
      <c r="E276" t="s">
        <v>13</v>
      </c>
      <c r="F276" t="b">
        <v>1</v>
      </c>
      <c r="G276" t="b">
        <v>1</v>
      </c>
      <c r="H276" t="b">
        <v>1</v>
      </c>
      <c r="I276" t="b">
        <v>1</v>
      </c>
      <c r="L276" s="11">
        <v>41060</v>
      </c>
      <c r="M276" t="s">
        <v>358</v>
      </c>
      <c r="N276" t="s">
        <v>64</v>
      </c>
      <c r="O276">
        <v>-2.4594430076493499E-2</v>
      </c>
      <c r="P276">
        <v>-2.4466342479999299E-2</v>
      </c>
      <c r="Q276">
        <v>-1.8849418842564501E-2</v>
      </c>
      <c r="R276">
        <v>4.0375846012556896E-3</v>
      </c>
      <c r="S276">
        <v>3.9793036228861203E-3</v>
      </c>
      <c r="T276">
        <v>1.2145433582327799E-2</v>
      </c>
      <c r="U276">
        <v>-5.7926029464006002E-4</v>
      </c>
      <c r="V276">
        <v>1.10815456352098E-2</v>
      </c>
      <c r="W276">
        <v>4.3516531847280701E-3</v>
      </c>
      <c r="X276">
        <v>1.5232734285657299E-2</v>
      </c>
      <c r="Y276">
        <v>2.5732979689987001E-2</v>
      </c>
      <c r="Z276">
        <v>2.7232210430030799E-2</v>
      </c>
      <c r="AA276" t="b">
        <v>1</v>
      </c>
      <c r="AB276" t="b">
        <v>1</v>
      </c>
      <c r="AC276" t="b">
        <v>1</v>
      </c>
      <c r="AD276" t="b">
        <v>1</v>
      </c>
      <c r="AE276" t="b">
        <v>0</v>
      </c>
      <c r="AF276" t="b">
        <v>0</v>
      </c>
      <c r="AG276" t="b">
        <v>0</v>
      </c>
      <c r="AH276" t="b">
        <v>0</v>
      </c>
      <c r="AI276">
        <f>INT(Table3[[#This Row],[3M_rising_yoy]])</f>
        <v>0</v>
      </c>
      <c r="AJ276">
        <f>INT(Table3[[#This Row],[6M_rising_yoy]])</f>
        <v>0</v>
      </c>
      <c r="AK276">
        <f>INT(Table3[[#This Row],[9M_rising_yoy]])</f>
        <v>0</v>
      </c>
      <c r="AL276">
        <f>INT(Table3[[#This Row],[12M_rising_yoy]])</f>
        <v>0</v>
      </c>
      <c r="AM276" s="17"/>
    </row>
    <row r="277" spans="1:49" hidden="1" x14ac:dyDescent="0.2">
      <c r="A277" s="11">
        <v>41089</v>
      </c>
      <c r="B277" t="s">
        <v>359</v>
      </c>
      <c r="C277" t="s">
        <v>13</v>
      </c>
      <c r="D277" t="s">
        <v>13</v>
      </c>
      <c r="E277" t="s">
        <v>13</v>
      </c>
      <c r="F277" t="b">
        <v>1</v>
      </c>
      <c r="G277" t="b">
        <v>1</v>
      </c>
      <c r="H277" t="b">
        <v>1</v>
      </c>
      <c r="I277" t="b">
        <v>1</v>
      </c>
      <c r="L277" s="11">
        <v>41089</v>
      </c>
      <c r="M277" t="s">
        <v>359</v>
      </c>
      <c r="N277" t="s">
        <v>64</v>
      </c>
      <c r="O277">
        <v>2.5186604813149899E-3</v>
      </c>
      <c r="P277">
        <v>9.0008977093325396E-3</v>
      </c>
      <c r="Q277">
        <v>4.28185016678761E-3</v>
      </c>
      <c r="R277">
        <v>-4.8362082105726199E-3</v>
      </c>
      <c r="S277">
        <v>-6.4553372953753902E-3</v>
      </c>
      <c r="T277">
        <v>-1.45238084975575E-2</v>
      </c>
      <c r="U277">
        <v>-1.4410507470265999E-2</v>
      </c>
      <c r="V277">
        <v>-1.93256325990349E-2</v>
      </c>
      <c r="W277">
        <v>-3.1260151149017298E-3</v>
      </c>
      <c r="X277">
        <v>-5.4331594470485804E-3</v>
      </c>
      <c r="Y277">
        <v>1.93628575604476E-3</v>
      </c>
      <c r="Z277">
        <v>8.7831316850641699E-3</v>
      </c>
      <c r="AA277" t="b">
        <v>1</v>
      </c>
      <c r="AB277" t="b">
        <v>1</v>
      </c>
      <c r="AC277" t="b">
        <v>1</v>
      </c>
      <c r="AD277" t="b">
        <v>1</v>
      </c>
      <c r="AE277" t="b">
        <v>0</v>
      </c>
      <c r="AF277" t="b">
        <v>0</v>
      </c>
      <c r="AG277" t="b">
        <v>0</v>
      </c>
      <c r="AH277" t="b">
        <v>0</v>
      </c>
      <c r="AI277">
        <f>INT(Table3[[#This Row],[3M_rising_yoy]])</f>
        <v>0</v>
      </c>
      <c r="AJ277">
        <f>INT(Table3[[#This Row],[6M_rising_yoy]])</f>
        <v>0</v>
      </c>
      <c r="AK277">
        <f>INT(Table3[[#This Row],[9M_rising_yoy]])</f>
        <v>0</v>
      </c>
      <c r="AL277">
        <f>INT(Table3[[#This Row],[12M_rising_yoy]])</f>
        <v>0</v>
      </c>
      <c r="AM277" s="17"/>
    </row>
    <row r="278" spans="1:49" hidden="1" x14ac:dyDescent="0.2">
      <c r="A278" s="11">
        <v>41121</v>
      </c>
      <c r="B278" t="s">
        <v>360</v>
      </c>
      <c r="C278" t="s">
        <v>13</v>
      </c>
      <c r="D278" t="s">
        <v>13</v>
      </c>
      <c r="E278" t="s">
        <v>12</v>
      </c>
      <c r="F278" t="b">
        <v>0</v>
      </c>
      <c r="G278" t="b">
        <v>1</v>
      </c>
      <c r="H278" t="b">
        <v>1</v>
      </c>
      <c r="I278" t="b">
        <v>1</v>
      </c>
      <c r="L278" s="11">
        <v>41121</v>
      </c>
      <c r="M278" t="s">
        <v>360</v>
      </c>
      <c r="N278" t="s">
        <v>64</v>
      </c>
      <c r="O278">
        <v>-2.8663702273458102E-3</v>
      </c>
      <c r="P278">
        <v>-1.0138402547489401E-2</v>
      </c>
      <c r="Q278">
        <v>8.8314788645436001E-3</v>
      </c>
      <c r="R278">
        <v>1.12060401427871E-2</v>
      </c>
      <c r="S278">
        <v>1.63885945773285E-2</v>
      </c>
      <c r="T278">
        <v>1.7337275122188901E-2</v>
      </c>
      <c r="U278">
        <v>1.8205491541315E-2</v>
      </c>
      <c r="V278">
        <v>2.0455066756818401E-2</v>
      </c>
      <c r="W278">
        <v>1.9371989479373498E-2</v>
      </c>
      <c r="X278">
        <v>1.9420859261790099E-2</v>
      </c>
      <c r="Y278">
        <v>2.0949465089410198E-2</v>
      </c>
      <c r="Z278">
        <v>2.8273555611937999E-2</v>
      </c>
      <c r="AA278" t="b">
        <v>0</v>
      </c>
      <c r="AB278" t="b">
        <v>1</v>
      </c>
      <c r="AC278" t="b">
        <v>1</v>
      </c>
      <c r="AD278" t="b">
        <v>1</v>
      </c>
      <c r="AE278" t="b">
        <v>0</v>
      </c>
      <c r="AF278" t="b">
        <v>0</v>
      </c>
      <c r="AG278" t="b">
        <v>0</v>
      </c>
      <c r="AH278" t="b">
        <v>0</v>
      </c>
      <c r="AI278">
        <f>INT(Table3[[#This Row],[3M_rising_yoy]])</f>
        <v>0</v>
      </c>
      <c r="AJ278">
        <f>INT(Table3[[#This Row],[6M_rising_yoy]])</f>
        <v>0</v>
      </c>
      <c r="AK278">
        <f>INT(Table3[[#This Row],[9M_rising_yoy]])</f>
        <v>0</v>
      </c>
      <c r="AL278">
        <f>INT(Table3[[#This Row],[12M_rising_yoy]])</f>
        <v>0</v>
      </c>
      <c r="AM278" s="17"/>
    </row>
    <row r="279" spans="1:49" hidden="1" x14ac:dyDescent="0.2">
      <c r="A279" s="11">
        <v>41152</v>
      </c>
      <c r="B279" t="s">
        <v>361</v>
      </c>
      <c r="C279" t="s">
        <v>13</v>
      </c>
      <c r="D279" t="s">
        <v>13</v>
      </c>
      <c r="E279" t="s">
        <v>12</v>
      </c>
      <c r="F279" t="b">
        <v>1</v>
      </c>
      <c r="G279" t="b">
        <v>1</v>
      </c>
      <c r="H279" t="b">
        <v>1</v>
      </c>
      <c r="I279" t="b">
        <v>1</v>
      </c>
      <c r="L279" s="11">
        <v>41152</v>
      </c>
      <c r="M279" t="s">
        <v>361</v>
      </c>
      <c r="N279" t="s">
        <v>64</v>
      </c>
      <c r="O279">
        <v>-1.1451206841357399E-3</v>
      </c>
      <c r="P279">
        <v>-1.96092586300278E-3</v>
      </c>
      <c r="Q279">
        <v>1.85799634211469E-2</v>
      </c>
      <c r="R279">
        <v>2.27587326436593E-2</v>
      </c>
      <c r="S279">
        <v>1.6530784177586098E-2</v>
      </c>
      <c r="T279">
        <v>1.9735251197089999E-2</v>
      </c>
      <c r="U279">
        <v>2.2132133641697301E-2</v>
      </c>
      <c r="V279">
        <v>3.8944251454479897E-2</v>
      </c>
      <c r="W279">
        <v>4.3061942534387602E-2</v>
      </c>
      <c r="X279">
        <v>3.98520518060572E-2</v>
      </c>
      <c r="Y279">
        <v>3.8540553656732403E-2</v>
      </c>
      <c r="Z279">
        <v>3.9789801991162402E-2</v>
      </c>
      <c r="AA279" t="b">
        <v>1</v>
      </c>
      <c r="AB279" t="b">
        <v>1</v>
      </c>
      <c r="AC279" t="b">
        <v>1</v>
      </c>
      <c r="AD279" t="b">
        <v>1</v>
      </c>
      <c r="AE279" t="b">
        <v>0</v>
      </c>
      <c r="AF279" t="b">
        <v>0</v>
      </c>
      <c r="AG279" t="b">
        <v>0</v>
      </c>
      <c r="AH279" t="b">
        <v>0</v>
      </c>
      <c r="AI279">
        <f>INT(Table3[[#This Row],[3M_rising_yoy]])</f>
        <v>0</v>
      </c>
      <c r="AJ279">
        <f>INT(Table3[[#This Row],[6M_rising_yoy]])</f>
        <v>0</v>
      </c>
      <c r="AK279">
        <f>INT(Table3[[#This Row],[9M_rising_yoy]])</f>
        <v>0</v>
      </c>
      <c r="AL279">
        <f>INT(Table3[[#This Row],[12M_rising_yoy]])</f>
        <v>0</v>
      </c>
      <c r="AM279" s="17"/>
    </row>
    <row r="280" spans="1:49" hidden="1" x14ac:dyDescent="0.2">
      <c r="A280" s="11">
        <v>41180</v>
      </c>
      <c r="B280" t="s">
        <v>362</v>
      </c>
      <c r="C280" t="s">
        <v>13</v>
      </c>
      <c r="D280" t="s">
        <v>13</v>
      </c>
      <c r="E280" t="s">
        <v>13</v>
      </c>
      <c r="F280" t="b">
        <v>1</v>
      </c>
      <c r="G280" t="b">
        <v>1</v>
      </c>
      <c r="H280" t="b">
        <v>1</v>
      </c>
      <c r="I280" t="b">
        <v>1</v>
      </c>
      <c r="L280" s="11">
        <v>41180</v>
      </c>
      <c r="M280" t="s">
        <v>362</v>
      </c>
      <c r="N280" t="s">
        <v>64</v>
      </c>
      <c r="O280">
        <v>2.7041570404338E-3</v>
      </c>
      <c r="P280">
        <v>3.64128129036123E-3</v>
      </c>
      <c r="Q280">
        <v>7.5037180086836497E-3</v>
      </c>
      <c r="R280">
        <v>1.47460286435425E-2</v>
      </c>
      <c r="S280">
        <v>1.47630320971041E-2</v>
      </c>
      <c r="T280">
        <v>1.1255291472906199E-2</v>
      </c>
      <c r="U280">
        <v>1.2779301988887701E-3</v>
      </c>
      <c r="V280">
        <v>-4.8431288638874897E-3</v>
      </c>
      <c r="W280">
        <v>-4.4822429968522899E-3</v>
      </c>
      <c r="X280">
        <v>-7.4132846895783502E-3</v>
      </c>
      <c r="Y280">
        <v>6.0829256403782596E-4</v>
      </c>
      <c r="Z280">
        <v>1.0884420912663499E-2</v>
      </c>
      <c r="AA280" t="b">
        <v>1</v>
      </c>
      <c r="AB280" t="b">
        <v>1</v>
      </c>
      <c r="AC280" t="b">
        <v>1</v>
      </c>
      <c r="AD280" t="b">
        <v>1</v>
      </c>
      <c r="AE280" t="b">
        <v>1</v>
      </c>
      <c r="AF280" t="b">
        <v>0</v>
      </c>
      <c r="AG280" t="b">
        <v>0</v>
      </c>
      <c r="AH280" t="b">
        <v>0</v>
      </c>
      <c r="AI280">
        <f>INT(Table3[[#This Row],[3M_rising_yoy]])</f>
        <v>1</v>
      </c>
      <c r="AJ280">
        <f>INT(Table3[[#This Row],[6M_rising_yoy]])</f>
        <v>0</v>
      </c>
      <c r="AK280">
        <f>INT(Table3[[#This Row],[9M_rising_yoy]])</f>
        <v>0</v>
      </c>
      <c r="AL280">
        <f>INT(Table3[[#This Row],[12M_rising_yoy]])</f>
        <v>0</v>
      </c>
      <c r="AM280" s="17"/>
    </row>
    <row r="281" spans="1:49" hidden="1" x14ac:dyDescent="0.2">
      <c r="A281" s="11">
        <v>41213</v>
      </c>
      <c r="B281" t="s">
        <v>363</v>
      </c>
      <c r="C281" t="s">
        <v>13</v>
      </c>
      <c r="D281" t="s">
        <v>13</v>
      </c>
      <c r="E281" t="s">
        <v>13</v>
      </c>
      <c r="F281" t="b">
        <v>1</v>
      </c>
      <c r="G281" t="b">
        <v>1</v>
      </c>
      <c r="H281" t="b">
        <v>1</v>
      </c>
      <c r="I281" t="b">
        <v>1</v>
      </c>
      <c r="L281" s="11">
        <v>41213</v>
      </c>
      <c r="M281" t="s">
        <v>363</v>
      </c>
      <c r="N281" t="s">
        <v>64</v>
      </c>
      <c r="O281">
        <v>1.10049002633405E-2</v>
      </c>
      <c r="P281">
        <v>1.5371387934979201E-3</v>
      </c>
      <c r="Q281">
        <v>3.8243600275595902E-3</v>
      </c>
      <c r="R281">
        <v>1.1731803626859201E-2</v>
      </c>
      <c r="S281">
        <v>-1.13626275576516E-2</v>
      </c>
      <c r="T281">
        <v>-2.34174367844633E-2</v>
      </c>
      <c r="U281">
        <v>-2.17254580026091E-2</v>
      </c>
      <c r="V281">
        <v>-2.1597776009786601E-2</v>
      </c>
      <c r="W281">
        <v>-2.5186178663575198E-2</v>
      </c>
      <c r="X281">
        <v>-3.8334345893014599E-2</v>
      </c>
      <c r="Y281">
        <v>-3.9799995533100901E-2</v>
      </c>
      <c r="Z281">
        <v>-3.5058964005990199E-2</v>
      </c>
      <c r="AA281" t="b">
        <v>1</v>
      </c>
      <c r="AB281" t="b">
        <v>1</v>
      </c>
      <c r="AC281" t="b">
        <v>1</v>
      </c>
      <c r="AD281" t="b">
        <v>1</v>
      </c>
      <c r="AE281" t="b">
        <v>1</v>
      </c>
      <c r="AF281" t="b">
        <v>0</v>
      </c>
      <c r="AG281" t="b">
        <v>0</v>
      </c>
      <c r="AH281" t="b">
        <v>0</v>
      </c>
      <c r="AI281">
        <f>INT(Table3[[#This Row],[3M_rising_yoy]])</f>
        <v>1</v>
      </c>
      <c r="AJ281">
        <f>INT(Table3[[#This Row],[6M_rising_yoy]])</f>
        <v>0</v>
      </c>
      <c r="AK281">
        <f>INT(Table3[[#This Row],[9M_rising_yoy]])</f>
        <v>0</v>
      </c>
      <c r="AL281">
        <f>INT(Table3[[#This Row],[12M_rising_yoy]])</f>
        <v>0</v>
      </c>
      <c r="AM281" s="17"/>
    </row>
    <row r="282" spans="1:49" hidden="1" x14ac:dyDescent="0.2">
      <c r="A282" s="11">
        <v>41243</v>
      </c>
      <c r="B282" t="s">
        <v>364</v>
      </c>
      <c r="C282" t="s">
        <v>13</v>
      </c>
      <c r="D282" t="s">
        <v>12</v>
      </c>
      <c r="E282" t="s">
        <v>13</v>
      </c>
      <c r="F282" t="b">
        <v>0</v>
      </c>
      <c r="G282" t="b">
        <v>1</v>
      </c>
      <c r="H282" t="b">
        <v>1</v>
      </c>
      <c r="I282" t="b">
        <v>1</v>
      </c>
      <c r="L282" s="11">
        <v>41243</v>
      </c>
      <c r="M282" t="s">
        <v>364</v>
      </c>
      <c r="N282" t="s">
        <v>64</v>
      </c>
      <c r="O282">
        <v>-4.7320293782690996E-3</v>
      </c>
      <c r="P282">
        <v>-6.4129442330526001E-3</v>
      </c>
      <c r="Q282">
        <v>-4.5217447447967098E-3</v>
      </c>
      <c r="R282">
        <v>-9.6431617747361198E-4</v>
      </c>
      <c r="S282">
        <v>2.0290069261998901E-3</v>
      </c>
      <c r="T282">
        <v>2.4147931106357399E-3</v>
      </c>
      <c r="U282">
        <v>8.9795961019809491E-3</v>
      </c>
      <c r="V282">
        <v>9.6256209498655192E-3</v>
      </c>
      <c r="W282">
        <v>3.4717211113344201E-3</v>
      </c>
      <c r="X282">
        <v>-6.4149035805105504E-4</v>
      </c>
      <c r="Y282">
        <v>1.12375107927389E-2</v>
      </c>
      <c r="Z282">
        <v>2.2873049026418998E-2</v>
      </c>
      <c r="AA282" t="b">
        <v>0</v>
      </c>
      <c r="AB282" t="b">
        <v>1</v>
      </c>
      <c r="AC282" t="b">
        <v>1</v>
      </c>
      <c r="AD282" t="b">
        <v>1</v>
      </c>
      <c r="AE282" t="b">
        <v>1</v>
      </c>
      <c r="AF282" t="b">
        <v>1</v>
      </c>
      <c r="AG282" t="b">
        <v>0</v>
      </c>
      <c r="AH282" t="b">
        <v>0</v>
      </c>
      <c r="AI282">
        <f>INT(Table3[[#This Row],[3M_rising_yoy]])</f>
        <v>1</v>
      </c>
      <c r="AJ282">
        <f>INT(Table3[[#This Row],[6M_rising_yoy]])</f>
        <v>1</v>
      </c>
      <c r="AK282">
        <f>INT(Table3[[#This Row],[9M_rising_yoy]])</f>
        <v>0</v>
      </c>
      <c r="AL282">
        <f>INT(Table3[[#This Row],[12M_rising_yoy]])</f>
        <v>0</v>
      </c>
      <c r="AM282" s="17"/>
    </row>
    <row r="283" spans="1:49" hidden="1" x14ac:dyDescent="0.2">
      <c r="A283" s="11">
        <v>41274</v>
      </c>
      <c r="B283" t="s">
        <v>365</v>
      </c>
      <c r="C283" t="s">
        <v>13</v>
      </c>
      <c r="D283" t="s">
        <v>13</v>
      </c>
      <c r="E283" t="s">
        <v>13</v>
      </c>
      <c r="F283" t="b">
        <v>0</v>
      </c>
      <c r="G283" t="b">
        <v>1</v>
      </c>
      <c r="H283" t="b">
        <v>1</v>
      </c>
      <c r="I283" t="b">
        <v>1</v>
      </c>
      <c r="L283" s="11">
        <v>41274</v>
      </c>
      <c r="M283" t="s">
        <v>365</v>
      </c>
      <c r="N283" t="s">
        <v>64</v>
      </c>
      <c r="O283">
        <v>2.5596412390198799E-2</v>
      </c>
      <c r="P283">
        <v>2.3457364771151099E-2</v>
      </c>
      <c r="Q283">
        <v>2.8436615811373099E-2</v>
      </c>
      <c r="R283">
        <v>2.52271844660194E-2</v>
      </c>
      <c r="S283">
        <v>2.2252353213129999E-2</v>
      </c>
      <c r="T283">
        <v>2.4983023578363399E-2</v>
      </c>
      <c r="U283">
        <v>3.2770226537216701E-2</v>
      </c>
      <c r="V283">
        <v>3.28342672214516E-2</v>
      </c>
      <c r="W283">
        <v>3.1873046694405903E-2</v>
      </c>
      <c r="X283">
        <v>3.3041405455386003E-2</v>
      </c>
      <c r="Y283">
        <v>3.3368913546000897E-2</v>
      </c>
      <c r="Z283">
        <v>3.9208414239482098E-2</v>
      </c>
      <c r="AA283" t="b">
        <v>0</v>
      </c>
      <c r="AB283" t="b">
        <v>1</v>
      </c>
      <c r="AC283" t="b">
        <v>1</v>
      </c>
      <c r="AD283" t="b">
        <v>1</v>
      </c>
      <c r="AE283" t="b">
        <v>0</v>
      </c>
      <c r="AF283" t="b">
        <v>1</v>
      </c>
      <c r="AG283" t="b">
        <v>0</v>
      </c>
      <c r="AH283" t="b">
        <v>0</v>
      </c>
      <c r="AI283">
        <f>INT(Table3[[#This Row],[3M_rising_yoy]])</f>
        <v>0</v>
      </c>
      <c r="AJ283">
        <f>INT(Table3[[#This Row],[6M_rising_yoy]])</f>
        <v>1</v>
      </c>
      <c r="AK283">
        <f>INT(Table3[[#This Row],[9M_rising_yoy]])</f>
        <v>0</v>
      </c>
      <c r="AL283">
        <f>INT(Table3[[#This Row],[12M_rising_yoy]])</f>
        <v>0</v>
      </c>
      <c r="AM283" s="17"/>
    </row>
    <row r="284" spans="1:49" x14ac:dyDescent="0.2">
      <c r="A284" s="11">
        <v>41305</v>
      </c>
      <c r="B284" t="s">
        <v>366</v>
      </c>
      <c r="C284" t="s">
        <v>13</v>
      </c>
      <c r="D284" t="s">
        <v>13</v>
      </c>
      <c r="E284" t="s">
        <v>13</v>
      </c>
      <c r="F284" t="b">
        <v>0</v>
      </c>
      <c r="G284" t="b">
        <v>1</v>
      </c>
      <c r="H284" t="b">
        <v>1</v>
      </c>
      <c r="I284" t="b">
        <v>1</v>
      </c>
      <c r="L284" s="11">
        <v>41305</v>
      </c>
      <c r="M284" t="s">
        <v>366</v>
      </c>
      <c r="N284" t="s">
        <v>64</v>
      </c>
      <c r="O284">
        <v>1.00727067801476E-2</v>
      </c>
      <c r="P284">
        <v>-1.5601776059375101E-3</v>
      </c>
      <c r="Q284">
        <v>8.9627399993277203E-3</v>
      </c>
      <c r="R284">
        <v>9.6414671914708504E-3</v>
      </c>
      <c r="S284">
        <v>8.2269056932275895E-3</v>
      </c>
      <c r="T284">
        <v>1.3931885278841E-2</v>
      </c>
      <c r="U284">
        <v>1.3366088811127099E-2</v>
      </c>
      <c r="V284">
        <v>1.50383356117571E-2</v>
      </c>
      <c r="W284">
        <v>1.61068962185104E-2</v>
      </c>
      <c r="X284">
        <v>1.6926597807114901E-2</v>
      </c>
      <c r="Y284">
        <v>1.59520845995475E-2</v>
      </c>
      <c r="Z284">
        <v>2.3567761318144601E-2</v>
      </c>
      <c r="AA284" t="b">
        <v>0</v>
      </c>
      <c r="AB284" t="b">
        <v>1</v>
      </c>
      <c r="AC284" t="b">
        <v>1</v>
      </c>
      <c r="AD284" t="b">
        <v>1</v>
      </c>
      <c r="AE284" t="b">
        <v>0</v>
      </c>
      <c r="AF284" t="b">
        <v>1</v>
      </c>
      <c r="AG284" t="b">
        <v>0</v>
      </c>
      <c r="AH284" t="b">
        <v>0</v>
      </c>
      <c r="AI284">
        <f>INT(Table3[[#This Row],[3M_rising_yoy]])</f>
        <v>0</v>
      </c>
      <c r="AJ284">
        <f>INT(Table3[[#This Row],[6M_rising_yoy]])</f>
        <v>1</v>
      </c>
      <c r="AK284">
        <f>INT(Table3[[#This Row],[9M_rising_yoy]])</f>
        <v>0</v>
      </c>
      <c r="AL284">
        <f>INT(Table3[[#This Row],[12M_rising_yoy]])</f>
        <v>0</v>
      </c>
      <c r="AM284" s="17"/>
      <c r="AQ284" s="13">
        <v>1.00727067801476E-2</v>
      </c>
      <c r="AR284" s="1">
        <f>1 + AQ284</f>
        <v>1.0100727067801476</v>
      </c>
      <c r="AS284">
        <f>AR284</f>
        <v>1.0100727067801476</v>
      </c>
      <c r="AV284" s="20">
        <v>41305</v>
      </c>
      <c r="AW284">
        <f>100 * AS284</f>
        <v>101.00727067801476</v>
      </c>
    </row>
    <row r="285" spans="1:49" x14ac:dyDescent="0.2">
      <c r="A285" s="11">
        <v>41333</v>
      </c>
      <c r="B285" t="s">
        <v>367</v>
      </c>
      <c r="C285" t="s">
        <v>13</v>
      </c>
      <c r="D285" t="s">
        <v>13</v>
      </c>
      <c r="E285" t="s">
        <v>13</v>
      </c>
      <c r="F285" t="b">
        <v>1</v>
      </c>
      <c r="G285" t="b">
        <v>1</v>
      </c>
      <c r="H285" t="b">
        <v>1</v>
      </c>
      <c r="I285" t="b">
        <v>1</v>
      </c>
      <c r="L285" s="11">
        <v>41333</v>
      </c>
      <c r="M285" t="s">
        <v>367</v>
      </c>
      <c r="N285" t="s">
        <v>64</v>
      </c>
      <c r="O285">
        <v>2.3421567308576901E-3</v>
      </c>
      <c r="P285">
        <v>6.9742214270418403E-3</v>
      </c>
      <c r="Q285">
        <v>1.6639271625841199E-2</v>
      </c>
      <c r="R285">
        <v>1.8034410808000601E-2</v>
      </c>
      <c r="S285">
        <v>1.9982290582758199E-2</v>
      </c>
      <c r="T285">
        <v>2.46257695178933E-2</v>
      </c>
      <c r="U285">
        <v>2.8046502442135201E-2</v>
      </c>
      <c r="V285">
        <v>2.5631523560645599E-2</v>
      </c>
      <c r="W285">
        <v>2.7324352339515599E-2</v>
      </c>
      <c r="X285">
        <v>3.3098604192963198E-2</v>
      </c>
      <c r="Y285">
        <v>3.1426626349076503E-2</v>
      </c>
      <c r="Z285">
        <v>2.5750349604435101E-2</v>
      </c>
      <c r="AA285" t="b">
        <v>1</v>
      </c>
      <c r="AB285" t="b">
        <v>1</v>
      </c>
      <c r="AC285" t="b">
        <v>1</v>
      </c>
      <c r="AD285" t="b">
        <v>1</v>
      </c>
      <c r="AE285" t="b">
        <v>1</v>
      </c>
      <c r="AF285" t="b">
        <v>1</v>
      </c>
      <c r="AG285" t="b">
        <v>1</v>
      </c>
      <c r="AH285" t="b">
        <v>0</v>
      </c>
      <c r="AI285">
        <f>INT(Table3[[#This Row],[3M_rising_yoy]])</f>
        <v>1</v>
      </c>
      <c r="AJ285">
        <f>INT(Table3[[#This Row],[6M_rising_yoy]])</f>
        <v>1</v>
      </c>
      <c r="AK285">
        <f>INT(Table3[[#This Row],[9M_rising_yoy]])</f>
        <v>1</v>
      </c>
      <c r="AL285">
        <f>INT(Table3[[#This Row],[12M_rising_yoy]])</f>
        <v>0</v>
      </c>
      <c r="AM285" s="17"/>
      <c r="AQ285" s="14">
        <v>2.3421567308576901E-3</v>
      </c>
      <c r="AR285" s="1">
        <f t="shared" ref="AR285:AR348" si="2">1 + AQ285</f>
        <v>1.0023421567308577</v>
      </c>
      <c r="AS285">
        <f>AS284 * AR285</f>
        <v>1.0124384553689885</v>
      </c>
      <c r="AV285" s="21">
        <v>41333</v>
      </c>
      <c r="AW285">
        <f>100 * AS285</f>
        <v>101.24384553689885</v>
      </c>
    </row>
    <row r="286" spans="1:49" x14ac:dyDescent="0.2">
      <c r="A286" s="11">
        <v>41362</v>
      </c>
      <c r="B286" t="s">
        <v>368</v>
      </c>
      <c r="C286" t="s">
        <v>13</v>
      </c>
      <c r="D286" t="s">
        <v>13</v>
      </c>
      <c r="E286" t="s">
        <v>13</v>
      </c>
      <c r="F286" t="b">
        <v>1</v>
      </c>
      <c r="G286" t="b">
        <v>1</v>
      </c>
      <c r="H286" t="b">
        <v>1</v>
      </c>
      <c r="I286" t="b">
        <v>1</v>
      </c>
      <c r="L286" s="11">
        <v>41362</v>
      </c>
      <c r="M286" t="s">
        <v>368</v>
      </c>
      <c r="N286" t="s">
        <v>64</v>
      </c>
      <c r="O286">
        <v>-4.4178546944819699E-3</v>
      </c>
      <c r="P286">
        <v>7.4030236010269503E-4</v>
      </c>
      <c r="Q286">
        <v>-9.6287459822750297E-3</v>
      </c>
      <c r="R286">
        <v>-5.5544161944187601E-3</v>
      </c>
      <c r="S286">
        <v>-9.8186326932917494E-3</v>
      </c>
      <c r="T286">
        <v>-3.2527692243951001E-3</v>
      </c>
      <c r="U286">
        <v>2.8475482744805199E-4</v>
      </c>
      <c r="V286">
        <v>1.25434242333966E-2</v>
      </c>
      <c r="W286">
        <v>1.62313094010424E-2</v>
      </c>
      <c r="X286">
        <v>1.33688136298966E-2</v>
      </c>
      <c r="Y286">
        <v>-9.9044052412811095E-3</v>
      </c>
      <c r="Z286">
        <v>4.2611066170161697E-3</v>
      </c>
      <c r="AA286" t="b">
        <v>1</v>
      </c>
      <c r="AB286" t="b">
        <v>1</v>
      </c>
      <c r="AC286" t="b">
        <v>1</v>
      </c>
      <c r="AD286" t="b">
        <v>1</v>
      </c>
      <c r="AE286" t="b">
        <v>0</v>
      </c>
      <c r="AF286" t="b">
        <v>0</v>
      </c>
      <c r="AG286" t="b">
        <v>0</v>
      </c>
      <c r="AH286" t="b">
        <v>0</v>
      </c>
      <c r="AI286">
        <f>INT(Table3[[#This Row],[3M_rising_yoy]])</f>
        <v>0</v>
      </c>
      <c r="AJ286">
        <f>INT(Table3[[#This Row],[6M_rising_yoy]])</f>
        <v>0</v>
      </c>
      <c r="AK286">
        <f>INT(Table3[[#This Row],[9M_rising_yoy]])</f>
        <v>0</v>
      </c>
      <c r="AL286">
        <f>INT(Table3[[#This Row],[12M_rising_yoy]])</f>
        <v>0</v>
      </c>
      <c r="AM286" s="17"/>
      <c r="AQ286" s="13">
        <v>-4.4178546944819699E-3</v>
      </c>
      <c r="AR286" s="1">
        <f t="shared" si="2"/>
        <v>0.99558214530551803</v>
      </c>
      <c r="AS286">
        <f t="shared" ref="AS286:AS349" si="3">AS285 * AR286</f>
        <v>1.0079656493860625</v>
      </c>
      <c r="AV286" s="20">
        <v>41362</v>
      </c>
      <c r="AW286">
        <f>100 * AS286</f>
        <v>100.79656493860625</v>
      </c>
    </row>
    <row r="287" spans="1:49" x14ac:dyDescent="0.2">
      <c r="A287" s="11">
        <v>41394</v>
      </c>
      <c r="B287" t="s">
        <v>369</v>
      </c>
      <c r="C287" t="s">
        <v>13</v>
      </c>
      <c r="D287" t="s">
        <v>13</v>
      </c>
      <c r="E287" t="s">
        <v>13</v>
      </c>
      <c r="F287" t="b">
        <v>1</v>
      </c>
      <c r="G287" t="b">
        <v>1</v>
      </c>
      <c r="H287" t="b">
        <v>1</v>
      </c>
      <c r="I287" t="b">
        <v>1</v>
      </c>
      <c r="L287" s="11">
        <v>41394</v>
      </c>
      <c r="M287" t="s">
        <v>369</v>
      </c>
      <c r="N287" t="s">
        <v>64</v>
      </c>
      <c r="O287">
        <v>-9.2633784306044298E-3</v>
      </c>
      <c r="P287">
        <v>1.39005629121058E-4</v>
      </c>
      <c r="Q287">
        <v>1.0785928050397599E-2</v>
      </c>
      <c r="R287">
        <v>1.27168661694354E-2</v>
      </c>
      <c r="S287">
        <v>1.8068763332171799E-2</v>
      </c>
      <c r="T287">
        <v>2.2727682821764999E-2</v>
      </c>
      <c r="U287">
        <v>1.9430769160106699E-2</v>
      </c>
      <c r="V287">
        <v>2.3847158766934402E-2</v>
      </c>
      <c r="W287">
        <v>2.3984081116034301E-2</v>
      </c>
      <c r="X287">
        <v>3.4589748031382303E-2</v>
      </c>
      <c r="Y287">
        <v>4.0203482325583399E-2</v>
      </c>
      <c r="Z287">
        <v>3.5038309387095803E-2</v>
      </c>
      <c r="AA287" t="b">
        <v>1</v>
      </c>
      <c r="AB287" t="b">
        <v>1</v>
      </c>
      <c r="AC287" t="b">
        <v>1</v>
      </c>
      <c r="AD287" t="b">
        <v>1</v>
      </c>
      <c r="AE287" t="b">
        <v>0</v>
      </c>
      <c r="AF287" t="b">
        <v>0</v>
      </c>
      <c r="AG287" t="b">
        <v>0</v>
      </c>
      <c r="AH287" t="b">
        <v>0</v>
      </c>
      <c r="AI287">
        <f>INT(Table3[[#This Row],[3M_rising_yoy]])</f>
        <v>0</v>
      </c>
      <c r="AJ287">
        <f>INT(Table3[[#This Row],[6M_rising_yoy]])</f>
        <v>0</v>
      </c>
      <c r="AK287">
        <f>INT(Table3[[#This Row],[9M_rising_yoy]])</f>
        <v>0</v>
      </c>
      <c r="AL287">
        <f>INT(Table3[[#This Row],[12M_rising_yoy]])</f>
        <v>0</v>
      </c>
      <c r="AM287" s="17"/>
      <c r="AQ287" s="14">
        <v>-9.2633784306044298E-3</v>
      </c>
      <c r="AR287" s="1">
        <f t="shared" si="2"/>
        <v>0.99073662156939557</v>
      </c>
      <c r="AS287">
        <f t="shared" si="3"/>
        <v>0.9986284821307494</v>
      </c>
      <c r="AV287" s="21">
        <v>41394</v>
      </c>
      <c r="AW287">
        <f>100 * AS287</f>
        <v>99.86284821307494</v>
      </c>
    </row>
    <row r="288" spans="1:49" x14ac:dyDescent="0.2">
      <c r="A288" s="11">
        <v>41425</v>
      </c>
      <c r="B288" t="s">
        <v>370</v>
      </c>
      <c r="C288" t="s">
        <v>13</v>
      </c>
      <c r="D288" t="s">
        <v>13</v>
      </c>
      <c r="E288" t="s">
        <v>13</v>
      </c>
      <c r="F288" t="b">
        <v>1</v>
      </c>
      <c r="G288" t="b">
        <v>1</v>
      </c>
      <c r="H288" t="b">
        <v>1</v>
      </c>
      <c r="I288" t="b">
        <v>1</v>
      </c>
      <c r="L288" s="11">
        <v>41425</v>
      </c>
      <c r="M288" t="s">
        <v>370</v>
      </c>
      <c r="N288" t="s">
        <v>64</v>
      </c>
      <c r="O288">
        <v>6.0392396860016097E-3</v>
      </c>
      <c r="P288">
        <v>5.3521340332096602E-4</v>
      </c>
      <c r="Q288">
        <v>-1.3002271491206399E-2</v>
      </c>
      <c r="R288">
        <v>-4.4843638021342296E-3</v>
      </c>
      <c r="S288">
        <v>8.3058259718113894E-3</v>
      </c>
      <c r="T288">
        <v>8.0159547772724604E-3</v>
      </c>
      <c r="U288">
        <v>-2.2120230505625598E-3</v>
      </c>
      <c r="V288">
        <v>-1.0331429978330101E-2</v>
      </c>
      <c r="W288">
        <v>4.4462625065459999E-3</v>
      </c>
      <c r="X288">
        <v>-1.4573705489647701E-3</v>
      </c>
      <c r="Y288">
        <v>6.1101526568401099E-3</v>
      </c>
      <c r="Z288">
        <v>1.3967162357523001E-2</v>
      </c>
      <c r="AA288" t="b">
        <v>1</v>
      </c>
      <c r="AB288" t="b">
        <v>1</v>
      </c>
      <c r="AC288" t="b">
        <v>1</v>
      </c>
      <c r="AD288" t="b">
        <v>1</v>
      </c>
      <c r="AE288" t="b">
        <v>0</v>
      </c>
      <c r="AF288" t="b">
        <v>0</v>
      </c>
      <c r="AG288" t="b">
        <v>0</v>
      </c>
      <c r="AH288" t="b">
        <v>0</v>
      </c>
      <c r="AI288">
        <f>INT(Table3[[#This Row],[3M_rising_yoy]])</f>
        <v>0</v>
      </c>
      <c r="AJ288">
        <f>INT(Table3[[#This Row],[6M_rising_yoy]])</f>
        <v>0</v>
      </c>
      <c r="AK288">
        <f>INT(Table3[[#This Row],[9M_rising_yoy]])</f>
        <v>0</v>
      </c>
      <c r="AL288">
        <f>INT(Table3[[#This Row],[12M_rising_yoy]])</f>
        <v>0</v>
      </c>
      <c r="AM288" s="17"/>
      <c r="AQ288" s="13">
        <v>6.0392396860016097E-3</v>
      </c>
      <c r="AR288" s="1">
        <f t="shared" si="2"/>
        <v>1.0060392396860016</v>
      </c>
      <c r="AS288">
        <f t="shared" si="3"/>
        <v>1.004659438891605</v>
      </c>
      <c r="AV288" s="20">
        <v>41425</v>
      </c>
      <c r="AW288">
        <f>100 * AS288</f>
        <v>100.4659438891605</v>
      </c>
    </row>
    <row r="289" spans="1:49" x14ac:dyDescent="0.2">
      <c r="A289" s="11">
        <v>41453</v>
      </c>
      <c r="B289" t="s">
        <v>371</v>
      </c>
      <c r="C289" t="s">
        <v>13</v>
      </c>
      <c r="D289" t="s">
        <v>13</v>
      </c>
      <c r="E289" t="s">
        <v>13</v>
      </c>
      <c r="F289" t="b">
        <v>1</v>
      </c>
      <c r="G289" t="b">
        <v>1</v>
      </c>
      <c r="H289" t="b">
        <v>1</v>
      </c>
      <c r="I289" t="b">
        <v>1</v>
      </c>
      <c r="L289" s="11">
        <v>41453</v>
      </c>
      <c r="M289" t="s">
        <v>371</v>
      </c>
      <c r="N289" t="s">
        <v>64</v>
      </c>
      <c r="O289">
        <v>5.5216420422714496E-3</v>
      </c>
      <c r="P289">
        <v>5.1935117415926602E-3</v>
      </c>
      <c r="Q289">
        <v>6.0284925502917999E-3</v>
      </c>
      <c r="R289">
        <v>1.62961959241394E-2</v>
      </c>
      <c r="S289">
        <v>2.1936768140750899E-2</v>
      </c>
      <c r="T289">
        <v>2.9344720735053401E-2</v>
      </c>
      <c r="U289">
        <v>2.9574132492113402E-2</v>
      </c>
      <c r="V289">
        <v>4.3633515043042199E-2</v>
      </c>
      <c r="W289">
        <v>4.6854751812872499E-2</v>
      </c>
      <c r="X289">
        <v>4.8297511304865301E-2</v>
      </c>
      <c r="Y289">
        <v>4.4409615667068303E-2</v>
      </c>
      <c r="Z289">
        <v>4.7422822115553202E-2</v>
      </c>
      <c r="AA289" t="b">
        <v>1</v>
      </c>
      <c r="AB289" t="b">
        <v>1</v>
      </c>
      <c r="AC289" t="b">
        <v>1</v>
      </c>
      <c r="AD289" t="b">
        <v>1</v>
      </c>
      <c r="AE289" t="b">
        <v>1</v>
      </c>
      <c r="AF289" t="b">
        <v>1</v>
      </c>
      <c r="AG289" t="b">
        <v>0</v>
      </c>
      <c r="AH289" t="b">
        <v>1</v>
      </c>
      <c r="AI289">
        <f>INT(Table3[[#This Row],[3M_rising_yoy]])</f>
        <v>1</v>
      </c>
      <c r="AJ289">
        <f>INT(Table3[[#This Row],[6M_rising_yoy]])</f>
        <v>1</v>
      </c>
      <c r="AK289">
        <f>INT(Table3[[#This Row],[9M_rising_yoy]])</f>
        <v>0</v>
      </c>
      <c r="AL289">
        <f>INT(Table3[[#This Row],[12M_rising_yoy]])</f>
        <v>1</v>
      </c>
      <c r="AM289" s="17"/>
      <c r="AQ289" s="14">
        <v>5.5216420422714496E-3</v>
      </c>
      <c r="AR289" s="1">
        <f t="shared" si="2"/>
        <v>1.0055216420422715</v>
      </c>
      <c r="AS289">
        <f t="shared" si="3"/>
        <v>1.0102068086875537</v>
      </c>
      <c r="AV289" s="21">
        <v>41453</v>
      </c>
      <c r="AW289">
        <f>100 * AS289</f>
        <v>101.02068086875538</v>
      </c>
    </row>
    <row r="290" spans="1:49" x14ac:dyDescent="0.2">
      <c r="A290" s="11">
        <v>41486</v>
      </c>
      <c r="B290" t="s">
        <v>372</v>
      </c>
      <c r="C290" t="s">
        <v>13</v>
      </c>
      <c r="D290" t="s">
        <v>13</v>
      </c>
      <c r="E290" t="s">
        <v>13</v>
      </c>
      <c r="F290" t="b">
        <v>1</v>
      </c>
      <c r="G290" t="b">
        <v>1</v>
      </c>
      <c r="H290" t="b">
        <v>1</v>
      </c>
      <c r="I290" t="b">
        <v>1</v>
      </c>
      <c r="L290" s="11">
        <v>41486</v>
      </c>
      <c r="M290" t="s">
        <v>372</v>
      </c>
      <c r="N290" t="s">
        <v>64</v>
      </c>
      <c r="O290">
        <v>1.26401986377666E-2</v>
      </c>
      <c r="P290">
        <v>1.4316977824090801E-2</v>
      </c>
      <c r="Q290">
        <v>1.2910310750294999E-2</v>
      </c>
      <c r="R290">
        <v>7.1437240406892998E-3</v>
      </c>
      <c r="S290">
        <v>3.6289580097881302E-3</v>
      </c>
      <c r="T290">
        <v>7.7582828222701999E-3</v>
      </c>
      <c r="U290">
        <v>4.3475202359906E-3</v>
      </c>
      <c r="V290">
        <v>3.2215248633475899E-3</v>
      </c>
      <c r="W290">
        <v>6.2306211063447503E-3</v>
      </c>
      <c r="X290">
        <v>1.2239691839355199E-3</v>
      </c>
      <c r="Y290">
        <v>-1.29076824485877E-2</v>
      </c>
      <c r="Z290">
        <v>-1.611937437143E-2</v>
      </c>
      <c r="AA290" t="b">
        <v>1</v>
      </c>
      <c r="AB290" t="b">
        <v>1</v>
      </c>
      <c r="AC290" t="b">
        <v>1</v>
      </c>
      <c r="AD290" t="b">
        <v>1</v>
      </c>
      <c r="AE290" t="b">
        <v>1</v>
      </c>
      <c r="AF290" t="b">
        <v>1</v>
      </c>
      <c r="AG290" t="b">
        <v>0</v>
      </c>
      <c r="AH290" t="b">
        <v>1</v>
      </c>
      <c r="AI290">
        <f>INT(Table3[[#This Row],[3M_rising_yoy]])</f>
        <v>1</v>
      </c>
      <c r="AJ290">
        <f>INT(Table3[[#This Row],[6M_rising_yoy]])</f>
        <v>1</v>
      </c>
      <c r="AK290">
        <f>INT(Table3[[#This Row],[9M_rising_yoy]])</f>
        <v>0</v>
      </c>
      <c r="AL290">
        <f>INT(Table3[[#This Row],[12M_rising_yoy]])</f>
        <v>1</v>
      </c>
      <c r="AM290" s="17"/>
      <c r="AQ290" s="13">
        <v>1.26401986377666E-2</v>
      </c>
      <c r="AR290" s="1">
        <f t="shared" si="2"/>
        <v>1.0126401986377667</v>
      </c>
      <c r="AS290">
        <f t="shared" si="3"/>
        <v>1.0229760234145888</v>
      </c>
      <c r="AV290" s="20">
        <v>41486</v>
      </c>
      <c r="AW290">
        <f>100 * AS290</f>
        <v>102.29760234145888</v>
      </c>
    </row>
    <row r="291" spans="1:49" x14ac:dyDescent="0.2">
      <c r="A291" s="11">
        <v>41516</v>
      </c>
      <c r="B291" t="s">
        <v>373</v>
      </c>
      <c r="C291" t="s">
        <v>13</v>
      </c>
      <c r="D291" t="s">
        <v>13</v>
      </c>
      <c r="E291" t="s">
        <v>13</v>
      </c>
      <c r="F291" t="b">
        <v>1</v>
      </c>
      <c r="G291" t="b">
        <v>1</v>
      </c>
      <c r="H291" t="b">
        <v>1</v>
      </c>
      <c r="I291" t="b">
        <v>1</v>
      </c>
      <c r="L291" s="11">
        <v>41516</v>
      </c>
      <c r="M291" t="s">
        <v>373</v>
      </c>
      <c r="N291" t="s">
        <v>64</v>
      </c>
      <c r="O291">
        <v>4.2195898666155199E-3</v>
      </c>
      <c r="P291">
        <v>1.26058288856765E-2</v>
      </c>
      <c r="Q291">
        <v>1.3860627304632601E-2</v>
      </c>
      <c r="R291">
        <v>1.40438738247481E-2</v>
      </c>
      <c r="S291">
        <v>2.4233568125798799E-2</v>
      </c>
      <c r="T291">
        <v>3.1767549217827699E-2</v>
      </c>
      <c r="U291">
        <v>3.5059219721701E-2</v>
      </c>
      <c r="V291">
        <v>3.1853528122043701E-2</v>
      </c>
      <c r="W291">
        <v>3.4664974601831697E-2</v>
      </c>
      <c r="X291">
        <v>4.05597838070006E-2</v>
      </c>
      <c r="Y291">
        <v>4.4964355693835202E-2</v>
      </c>
      <c r="Z291">
        <v>5.7700283399205902E-2</v>
      </c>
      <c r="AA291" t="b">
        <v>1</v>
      </c>
      <c r="AB291" t="b">
        <v>1</v>
      </c>
      <c r="AC291" t="b">
        <v>1</v>
      </c>
      <c r="AD291" t="b">
        <v>1</v>
      </c>
      <c r="AE291" t="b">
        <v>1</v>
      </c>
      <c r="AF291" t="b">
        <v>0</v>
      </c>
      <c r="AG291" t="b">
        <v>0</v>
      </c>
      <c r="AH291" t="b">
        <v>0</v>
      </c>
      <c r="AI291">
        <f>INT(Table3[[#This Row],[3M_rising_yoy]])</f>
        <v>1</v>
      </c>
      <c r="AJ291">
        <f>INT(Table3[[#This Row],[6M_rising_yoy]])</f>
        <v>0</v>
      </c>
      <c r="AK291">
        <f>INT(Table3[[#This Row],[9M_rising_yoy]])</f>
        <v>0</v>
      </c>
      <c r="AL291">
        <f>INT(Table3[[#This Row],[12M_rising_yoy]])</f>
        <v>0</v>
      </c>
      <c r="AM291" s="17"/>
      <c r="AQ291" s="14">
        <v>4.2195898666155199E-3</v>
      </c>
      <c r="AR291" s="1">
        <f t="shared" si="2"/>
        <v>1.0042195898666155</v>
      </c>
      <c r="AS291">
        <f t="shared" si="3"/>
        <v>1.0272925626767797</v>
      </c>
      <c r="AV291" s="21">
        <v>41516</v>
      </c>
      <c r="AW291">
        <f>100 * AS291</f>
        <v>102.72925626767797</v>
      </c>
    </row>
    <row r="292" spans="1:49" x14ac:dyDescent="0.2">
      <c r="A292" s="11">
        <v>41547</v>
      </c>
      <c r="B292" t="s">
        <v>374</v>
      </c>
      <c r="C292" t="s">
        <v>13</v>
      </c>
      <c r="D292" t="s">
        <v>13</v>
      </c>
      <c r="E292" t="s">
        <v>13</v>
      </c>
      <c r="F292" t="b">
        <v>1</v>
      </c>
      <c r="G292" t="b">
        <v>1</v>
      </c>
      <c r="H292" t="b">
        <v>1</v>
      </c>
      <c r="I292" t="b">
        <v>1</v>
      </c>
      <c r="L292" s="11">
        <v>41547</v>
      </c>
      <c r="M292" t="s">
        <v>374</v>
      </c>
      <c r="N292" t="s">
        <v>64</v>
      </c>
      <c r="O292">
        <v>8.0662012205321397E-3</v>
      </c>
      <c r="P292">
        <v>7.5886621008185396E-3</v>
      </c>
      <c r="Q292">
        <v>-1.4558667663848699E-3</v>
      </c>
      <c r="R292">
        <v>5.61945583264877E-3</v>
      </c>
      <c r="S292">
        <v>-2.93055227608374E-3</v>
      </c>
      <c r="T292">
        <v>-1.4923386950799301E-2</v>
      </c>
      <c r="U292">
        <v>-1.42605781522417E-2</v>
      </c>
      <c r="V292">
        <v>7.4123463769557498E-3</v>
      </c>
      <c r="W292">
        <v>1.3749029441453E-2</v>
      </c>
      <c r="X292">
        <v>1.7879735879940899E-2</v>
      </c>
      <c r="Y292">
        <v>1.06931063577788E-2</v>
      </c>
      <c r="Z292">
        <v>2.47817531365279E-2</v>
      </c>
      <c r="AA292" t="b">
        <v>1</v>
      </c>
      <c r="AB292" t="b">
        <v>1</v>
      </c>
      <c r="AC292" t="b">
        <v>1</v>
      </c>
      <c r="AD292" t="b">
        <v>1</v>
      </c>
      <c r="AE292" t="b">
        <v>0</v>
      </c>
      <c r="AF292" t="b">
        <v>0</v>
      </c>
      <c r="AG292" t="b">
        <v>0</v>
      </c>
      <c r="AH292" t="b">
        <v>0</v>
      </c>
      <c r="AI292">
        <f>INT(Table3[[#This Row],[3M_rising_yoy]])</f>
        <v>0</v>
      </c>
      <c r="AJ292">
        <f>INT(Table3[[#This Row],[6M_rising_yoy]])</f>
        <v>0</v>
      </c>
      <c r="AK292">
        <f>INT(Table3[[#This Row],[9M_rising_yoy]])</f>
        <v>0</v>
      </c>
      <c r="AL292">
        <f>INT(Table3[[#This Row],[12M_rising_yoy]])</f>
        <v>0</v>
      </c>
      <c r="AM292" s="17"/>
      <c r="AQ292" s="13">
        <v>8.0662012205321397E-3</v>
      </c>
      <c r="AR292" s="1">
        <f t="shared" si="2"/>
        <v>1.0080662012205321</v>
      </c>
      <c r="AS292">
        <f t="shared" si="3"/>
        <v>1.0355789111996867</v>
      </c>
      <c r="AV292" s="20">
        <v>41547</v>
      </c>
      <c r="AW292">
        <f>100 * AS292</f>
        <v>103.55789111996867</v>
      </c>
    </row>
    <row r="293" spans="1:49" x14ac:dyDescent="0.2">
      <c r="A293" s="11">
        <v>41578</v>
      </c>
      <c r="B293" t="s">
        <v>375</v>
      </c>
      <c r="C293" t="s">
        <v>12</v>
      </c>
      <c r="D293" t="s">
        <v>13</v>
      </c>
      <c r="E293" t="s">
        <v>13</v>
      </c>
      <c r="F293" t="b">
        <v>0</v>
      </c>
      <c r="G293" t="b">
        <v>1</v>
      </c>
      <c r="H293" t="b">
        <v>1</v>
      </c>
      <c r="I293" t="b">
        <v>1</v>
      </c>
      <c r="L293" s="11">
        <v>41578</v>
      </c>
      <c r="M293" t="s">
        <v>375</v>
      </c>
      <c r="N293" t="s">
        <v>64</v>
      </c>
      <c r="O293">
        <v>2.9040724760611698E-3</v>
      </c>
      <c r="P293">
        <v>6.4948143355147902E-3</v>
      </c>
      <c r="Q293">
        <v>3.7803862345546701E-3</v>
      </c>
      <c r="R293">
        <v>8.6156905223417901E-3</v>
      </c>
      <c r="S293">
        <v>-4.4630115243384696E-3</v>
      </c>
      <c r="T293">
        <v>8.9195288837577904E-3</v>
      </c>
      <c r="U293">
        <v>9.6489269204240707E-3</v>
      </c>
      <c r="V293">
        <v>7.3264069128613496E-3</v>
      </c>
      <c r="W293">
        <v>1.57783559224495E-2</v>
      </c>
      <c r="X293">
        <v>2.08828728650618E-2</v>
      </c>
      <c r="Y293">
        <v>2.5201344941554599E-2</v>
      </c>
      <c r="Z293">
        <v>2.1459672785596601E-2</v>
      </c>
      <c r="AA293" t="b">
        <v>0</v>
      </c>
      <c r="AB293" t="b">
        <v>1</v>
      </c>
      <c r="AC293" t="b">
        <v>1</v>
      </c>
      <c r="AD293" t="b">
        <v>1</v>
      </c>
      <c r="AE293" t="b">
        <v>0</v>
      </c>
      <c r="AF293" t="b">
        <v>0</v>
      </c>
      <c r="AG293" t="b">
        <v>0</v>
      </c>
      <c r="AH293" t="b">
        <v>0</v>
      </c>
      <c r="AI293">
        <f>INT(Table3[[#This Row],[3M_rising_yoy]])</f>
        <v>0</v>
      </c>
      <c r="AJ293">
        <f>INT(Table3[[#This Row],[6M_rising_yoy]])</f>
        <v>0</v>
      </c>
      <c r="AK293">
        <f>INT(Table3[[#This Row],[9M_rising_yoy]])</f>
        <v>0</v>
      </c>
      <c r="AL293">
        <f>INT(Table3[[#This Row],[12M_rising_yoy]])</f>
        <v>0</v>
      </c>
      <c r="AM293" s="17"/>
      <c r="AQ293" s="14">
        <v>2.9040724760611698E-3</v>
      </c>
      <c r="AR293" s="1">
        <f t="shared" si="2"/>
        <v>1.0029040724760612</v>
      </c>
      <c r="AS293">
        <f t="shared" si="3"/>
        <v>1.038586307412491</v>
      </c>
      <c r="AV293" s="21">
        <v>41578</v>
      </c>
      <c r="AW293">
        <f>100 * AS293</f>
        <v>103.8586307412491</v>
      </c>
    </row>
    <row r="294" spans="1:49" x14ac:dyDescent="0.2">
      <c r="A294" s="11">
        <v>41607</v>
      </c>
      <c r="B294" t="s">
        <v>376</v>
      </c>
      <c r="C294" t="s">
        <v>13</v>
      </c>
      <c r="D294" t="s">
        <v>13</v>
      </c>
      <c r="E294" t="s">
        <v>13</v>
      </c>
      <c r="F294" t="b">
        <v>0</v>
      </c>
      <c r="G294" t="b">
        <v>1</v>
      </c>
      <c r="H294" t="b">
        <v>1</v>
      </c>
      <c r="I294" t="b">
        <v>1</v>
      </c>
      <c r="L294" s="11">
        <v>41607</v>
      </c>
      <c r="M294" t="s">
        <v>376</v>
      </c>
      <c r="N294" t="s">
        <v>64</v>
      </c>
      <c r="O294">
        <v>-2.6755309327638399E-3</v>
      </c>
      <c r="P294">
        <v>-5.8043911696492503E-3</v>
      </c>
      <c r="Q294">
        <v>-6.8427229624985399E-3</v>
      </c>
      <c r="R294">
        <v>-1.11206906269274E-2</v>
      </c>
      <c r="S294" s="5">
        <v>8.3690462053143095E-5</v>
      </c>
      <c r="T294">
        <v>1.94377292902747E-3</v>
      </c>
      <c r="U294">
        <v>-1.2355192977413401E-3</v>
      </c>
      <c r="V294">
        <v>-1.24310629718518E-2</v>
      </c>
      <c r="W294">
        <v>-1.5889457088671601E-2</v>
      </c>
      <c r="X294">
        <v>-1.59694664881289E-2</v>
      </c>
      <c r="Y294">
        <v>-9.7378142397451795E-3</v>
      </c>
      <c r="Z294">
        <v>-1.2800888015530001E-2</v>
      </c>
      <c r="AA294" t="b">
        <v>0</v>
      </c>
      <c r="AB294" t="b">
        <v>1</v>
      </c>
      <c r="AC294" t="b">
        <v>1</v>
      </c>
      <c r="AD294" t="b">
        <v>1</v>
      </c>
      <c r="AE294" t="b">
        <v>0</v>
      </c>
      <c r="AF294" t="b">
        <v>0</v>
      </c>
      <c r="AG294" t="b">
        <v>0</v>
      </c>
      <c r="AH294" t="b">
        <v>0</v>
      </c>
      <c r="AI294">
        <f>INT(Table3[[#This Row],[3M_rising_yoy]])</f>
        <v>0</v>
      </c>
      <c r="AJ294">
        <f>INT(Table3[[#This Row],[6M_rising_yoy]])</f>
        <v>0</v>
      </c>
      <c r="AK294">
        <f>INT(Table3[[#This Row],[9M_rising_yoy]])</f>
        <v>0</v>
      </c>
      <c r="AL294">
        <f>INT(Table3[[#This Row],[12M_rising_yoy]])</f>
        <v>0</v>
      </c>
      <c r="AM294" s="17"/>
      <c r="AQ294" s="13">
        <v>-2.6755309327638399E-3</v>
      </c>
      <c r="AR294" s="1">
        <f t="shared" si="2"/>
        <v>0.99732446906723615</v>
      </c>
      <c r="AS294">
        <f t="shared" si="3"/>
        <v>1.0358075376206639</v>
      </c>
      <c r="AV294" s="20">
        <v>41607</v>
      </c>
      <c r="AW294">
        <f>100 * AS294</f>
        <v>103.58075376206639</v>
      </c>
    </row>
    <row r="295" spans="1:49" x14ac:dyDescent="0.2">
      <c r="A295" s="11">
        <v>41639</v>
      </c>
      <c r="B295" t="s">
        <v>377</v>
      </c>
      <c r="C295" t="s">
        <v>13</v>
      </c>
      <c r="D295" t="s">
        <v>13</v>
      </c>
      <c r="E295" t="s">
        <v>13</v>
      </c>
      <c r="F295" t="b">
        <v>0</v>
      </c>
      <c r="G295" t="b">
        <v>0</v>
      </c>
      <c r="H295" t="b">
        <v>1</v>
      </c>
      <c r="I295" t="b">
        <v>1</v>
      </c>
      <c r="L295" s="11">
        <v>41639</v>
      </c>
      <c r="M295" t="s">
        <v>377</v>
      </c>
      <c r="N295" t="s">
        <v>64</v>
      </c>
      <c r="O295">
        <v>-8.7202170073045204E-3</v>
      </c>
      <c r="P295">
        <v>-9.0186543006725E-3</v>
      </c>
      <c r="Q295">
        <v>-1.1492140923090101E-2</v>
      </c>
      <c r="R295">
        <v>-5.4702234267379702E-3</v>
      </c>
      <c r="S295">
        <v>-5.3873785082062496E-3</v>
      </c>
      <c r="T295">
        <v>-5.0409666026567301E-3</v>
      </c>
      <c r="U295">
        <v>-2.7458410383996898E-3</v>
      </c>
      <c r="V295">
        <v>-1.5178767738696501E-2</v>
      </c>
      <c r="W295">
        <v>-4.5200075787033001E-3</v>
      </c>
      <c r="X295">
        <v>6.5052121188968704E-4</v>
      </c>
      <c r="Y295">
        <v>-6.73321027579887E-4</v>
      </c>
      <c r="Z295">
        <v>-4.5479764702548399E-3</v>
      </c>
      <c r="AA295" t="b">
        <v>0</v>
      </c>
      <c r="AB295" t="b">
        <v>0</v>
      </c>
      <c r="AC295" t="b">
        <v>1</v>
      </c>
      <c r="AD295" t="b">
        <v>1</v>
      </c>
      <c r="AE295" t="b">
        <v>1</v>
      </c>
      <c r="AF295" t="b">
        <v>0</v>
      </c>
      <c r="AG295" t="b">
        <v>1</v>
      </c>
      <c r="AH295" t="b">
        <v>0</v>
      </c>
      <c r="AI295">
        <f>INT(Table3[[#This Row],[3M_rising_yoy]])</f>
        <v>1</v>
      </c>
      <c r="AJ295">
        <f>INT(Table3[[#This Row],[6M_rising_yoy]])</f>
        <v>0</v>
      </c>
      <c r="AK295">
        <f>INT(Table3[[#This Row],[9M_rising_yoy]])</f>
        <v>1</v>
      </c>
      <c r="AL295">
        <f>INT(Table3[[#This Row],[12M_rising_yoy]])</f>
        <v>0</v>
      </c>
      <c r="AM295" s="17"/>
      <c r="AQ295" s="14">
        <v>-8.7202170073045204E-3</v>
      </c>
      <c r="AR295" s="1">
        <f t="shared" si="2"/>
        <v>0.99127978299269548</v>
      </c>
      <c r="AS295">
        <f t="shared" si="3"/>
        <v>1.02677507111481</v>
      </c>
      <c r="AV295" s="21">
        <v>41639</v>
      </c>
      <c r="AW295">
        <f>100 * AS295</f>
        <v>102.67750711148101</v>
      </c>
    </row>
    <row r="296" spans="1:49" x14ac:dyDescent="0.2">
      <c r="A296" s="11">
        <v>41670</v>
      </c>
      <c r="B296" t="s">
        <v>378</v>
      </c>
      <c r="C296" t="s">
        <v>13</v>
      </c>
      <c r="D296" t="s">
        <v>13</v>
      </c>
      <c r="E296" t="s">
        <v>13</v>
      </c>
      <c r="F296" t="b">
        <v>1</v>
      </c>
      <c r="G296" t="b">
        <v>1</v>
      </c>
      <c r="H296" t="b">
        <v>1</v>
      </c>
      <c r="I296" t="b">
        <v>1</v>
      </c>
      <c r="L296" s="11">
        <v>41670</v>
      </c>
      <c r="M296" t="s">
        <v>378</v>
      </c>
      <c r="N296" t="s">
        <v>64</v>
      </c>
      <c r="O296">
        <v>-2.2831914643395498E-2</v>
      </c>
      <c r="P296">
        <v>-1.53167836574744E-2</v>
      </c>
      <c r="Q296">
        <v>-1.7015683603769E-2</v>
      </c>
      <c r="R296">
        <v>-4.2903004725422999E-3</v>
      </c>
      <c r="S296">
        <v>8.9545117448350808E-3</v>
      </c>
      <c r="T296">
        <v>1.0559583074481099E-2</v>
      </c>
      <c r="U296">
        <v>2.1792477639406199E-2</v>
      </c>
      <c r="V296">
        <v>2.2013157220512201E-2</v>
      </c>
      <c r="W296">
        <v>2.8060255278955899E-2</v>
      </c>
      <c r="X296">
        <v>3.30853391672234E-2</v>
      </c>
      <c r="Y296">
        <v>3.4449312627964301E-2</v>
      </c>
      <c r="Z296">
        <v>2.7751057861940199E-2</v>
      </c>
      <c r="AA296" t="b">
        <v>1</v>
      </c>
      <c r="AB296" t="b">
        <v>1</v>
      </c>
      <c r="AC296" t="b">
        <v>1</v>
      </c>
      <c r="AD296" t="b">
        <v>1</v>
      </c>
      <c r="AE296" t="b">
        <v>1</v>
      </c>
      <c r="AF296" t="b">
        <v>0</v>
      </c>
      <c r="AG296" t="b">
        <v>1</v>
      </c>
      <c r="AH296" t="b">
        <v>0</v>
      </c>
      <c r="AI296">
        <f>INT(Table3[[#This Row],[3M_rising_yoy]])</f>
        <v>1</v>
      </c>
      <c r="AJ296">
        <f>INT(Table3[[#This Row],[6M_rising_yoy]])</f>
        <v>0</v>
      </c>
      <c r="AK296">
        <f>INT(Table3[[#This Row],[9M_rising_yoy]])</f>
        <v>1</v>
      </c>
      <c r="AL296">
        <f>INT(Table3[[#This Row],[12M_rising_yoy]])</f>
        <v>0</v>
      </c>
      <c r="AM296" s="17"/>
      <c r="AQ296" s="13">
        <v>-2.2831914643395498E-2</v>
      </c>
      <c r="AR296" s="1">
        <f t="shared" si="2"/>
        <v>0.97716808535660449</v>
      </c>
      <c r="AS296">
        <f t="shared" si="3"/>
        <v>1.0033318303331504</v>
      </c>
      <c r="AV296" s="20">
        <v>41670</v>
      </c>
      <c r="AW296">
        <f>100 * AS296</f>
        <v>100.33318303331504</v>
      </c>
    </row>
    <row r="297" spans="1:49" x14ac:dyDescent="0.2">
      <c r="A297" s="11">
        <v>41698</v>
      </c>
      <c r="B297" t="s">
        <v>379</v>
      </c>
      <c r="C297" t="s">
        <v>13</v>
      </c>
      <c r="D297" t="s">
        <v>13</v>
      </c>
      <c r="E297" t="s">
        <v>13</v>
      </c>
      <c r="F297" t="b">
        <v>1</v>
      </c>
      <c r="G297" t="b">
        <v>1</v>
      </c>
      <c r="H297" t="b">
        <v>1</v>
      </c>
      <c r="I297" t="b">
        <v>1</v>
      </c>
      <c r="L297" s="11">
        <v>41698</v>
      </c>
      <c r="M297" t="s">
        <v>379</v>
      </c>
      <c r="N297" t="s">
        <v>64</v>
      </c>
      <c r="O297">
        <v>-7.3290953880863399E-3</v>
      </c>
      <c r="P297">
        <v>7.8436213148960193E-3</v>
      </c>
      <c r="Q297">
        <v>7.98233380724E-3</v>
      </c>
      <c r="R297">
        <v>9.8949443835416595E-3</v>
      </c>
      <c r="S297">
        <v>1.05150130257452E-2</v>
      </c>
      <c r="T297">
        <v>1.01079948157174E-2</v>
      </c>
      <c r="U297">
        <v>5.0196098835695296E-3</v>
      </c>
      <c r="V297">
        <v>5.5873845803851001E-3</v>
      </c>
      <c r="W297">
        <v>-6.0575180814721402E-3</v>
      </c>
      <c r="X297">
        <v>-8.8362099385341699E-3</v>
      </c>
      <c r="Y297">
        <v>6.9642693557492297E-4</v>
      </c>
      <c r="Z297">
        <v>7.9473235712434996E-3</v>
      </c>
      <c r="AA297" t="b">
        <v>1</v>
      </c>
      <c r="AB297" t="b">
        <v>1</v>
      </c>
      <c r="AC297" t="b">
        <v>1</v>
      </c>
      <c r="AD297" t="b">
        <v>1</v>
      </c>
      <c r="AE297" t="b">
        <v>0</v>
      </c>
      <c r="AF297" t="b">
        <v>0</v>
      </c>
      <c r="AG297" t="b">
        <v>0</v>
      </c>
      <c r="AH297" t="b">
        <v>0</v>
      </c>
      <c r="AI297">
        <f>INT(Table3[[#This Row],[3M_rising_yoy]])</f>
        <v>0</v>
      </c>
      <c r="AJ297">
        <f>INT(Table3[[#This Row],[6M_rising_yoy]])</f>
        <v>0</v>
      </c>
      <c r="AK297">
        <f>INT(Table3[[#This Row],[9M_rising_yoy]])</f>
        <v>0</v>
      </c>
      <c r="AL297">
        <f>INT(Table3[[#This Row],[12M_rising_yoy]])</f>
        <v>0</v>
      </c>
      <c r="AM297" s="17"/>
      <c r="AQ297" s="14">
        <v>-7.3290953880863399E-3</v>
      </c>
      <c r="AR297" s="1">
        <f t="shared" si="2"/>
        <v>0.99267090461191365</v>
      </c>
      <c r="AS297">
        <f t="shared" si="3"/>
        <v>0.99597831564273553</v>
      </c>
      <c r="AV297" s="21">
        <v>41698</v>
      </c>
      <c r="AW297">
        <f>100 * AS297</f>
        <v>99.597831564273548</v>
      </c>
    </row>
    <row r="298" spans="1:49" x14ac:dyDescent="0.2">
      <c r="A298" s="11">
        <v>41729</v>
      </c>
      <c r="B298" t="s">
        <v>380</v>
      </c>
      <c r="C298" t="s">
        <v>13</v>
      </c>
      <c r="D298" t="s">
        <v>13</v>
      </c>
      <c r="E298" t="s">
        <v>13</v>
      </c>
      <c r="F298" t="b">
        <v>1</v>
      </c>
      <c r="G298" t="b">
        <v>1</v>
      </c>
      <c r="H298" t="b">
        <v>1</v>
      </c>
      <c r="I298" t="b">
        <v>1</v>
      </c>
      <c r="L298" s="11">
        <v>41729</v>
      </c>
      <c r="M298" t="s">
        <v>380</v>
      </c>
      <c r="N298" t="s">
        <v>64</v>
      </c>
      <c r="O298">
        <v>7.1043984137706398E-3</v>
      </c>
      <c r="P298">
        <v>1.0154533595674E-2</v>
      </c>
      <c r="Q298">
        <v>9.0281778313754304E-3</v>
      </c>
      <c r="R298">
        <v>-3.5911784167839099E-3</v>
      </c>
      <c r="S298">
        <v>-1.42925599316502E-2</v>
      </c>
      <c r="T298">
        <v>-1.02716839265684E-2</v>
      </c>
      <c r="U298">
        <v>6.1957800631184902E-4</v>
      </c>
      <c r="V298">
        <v>-2.0275501570009201E-2</v>
      </c>
      <c r="W298">
        <v>-2.9470094074309301E-2</v>
      </c>
      <c r="X298">
        <v>-2.1490917384384401E-2</v>
      </c>
      <c r="Y298">
        <v>-1.48776940665147E-2</v>
      </c>
      <c r="Z298">
        <v>-4.5207924340947498E-3</v>
      </c>
      <c r="AA298" t="b">
        <v>1</v>
      </c>
      <c r="AB298" t="b">
        <v>1</v>
      </c>
      <c r="AC298" t="b">
        <v>1</v>
      </c>
      <c r="AD298" t="b">
        <v>1</v>
      </c>
      <c r="AE298" t="b">
        <v>1</v>
      </c>
      <c r="AF298" t="b">
        <v>1</v>
      </c>
      <c r="AG298" t="b">
        <v>0</v>
      </c>
      <c r="AH298" t="b">
        <v>1</v>
      </c>
      <c r="AI298">
        <f>INT(Table3[[#This Row],[3M_rising_yoy]])</f>
        <v>1</v>
      </c>
      <c r="AJ298">
        <f>INT(Table3[[#This Row],[6M_rising_yoy]])</f>
        <v>1</v>
      </c>
      <c r="AK298">
        <f>INT(Table3[[#This Row],[9M_rising_yoy]])</f>
        <v>0</v>
      </c>
      <c r="AL298">
        <f>INT(Table3[[#This Row],[12M_rising_yoy]])</f>
        <v>1</v>
      </c>
      <c r="AM298" s="17"/>
      <c r="AQ298" s="13">
        <v>7.1043984137706398E-3</v>
      </c>
      <c r="AR298" s="1">
        <f t="shared" si="2"/>
        <v>1.0071043984137706</v>
      </c>
      <c r="AS298">
        <f t="shared" si="3"/>
        <v>1.0030541424085377</v>
      </c>
      <c r="AV298" s="20">
        <v>41729</v>
      </c>
      <c r="AW298">
        <f>100 * AS298</f>
        <v>100.30541424085378</v>
      </c>
    </row>
    <row r="299" spans="1:49" x14ac:dyDescent="0.2">
      <c r="A299" s="11">
        <v>41759</v>
      </c>
      <c r="B299" t="s">
        <v>381</v>
      </c>
      <c r="C299" t="s">
        <v>13</v>
      </c>
      <c r="D299" t="s">
        <v>13</v>
      </c>
      <c r="E299" t="s">
        <v>13</v>
      </c>
      <c r="F299" t="b">
        <v>1</v>
      </c>
      <c r="G299" t="b">
        <v>1</v>
      </c>
      <c r="H299" t="b">
        <v>1</v>
      </c>
      <c r="I299" t="b">
        <v>1</v>
      </c>
      <c r="L299" s="11">
        <v>41759</v>
      </c>
      <c r="M299" t="s">
        <v>381</v>
      </c>
      <c r="N299" t="s">
        <v>64</v>
      </c>
      <c r="O299" s="5">
        <v>-7.8925873620572199E-5</v>
      </c>
      <c r="P299">
        <v>-1.4272315296360799E-3</v>
      </c>
      <c r="Q299">
        <v>5.1734997484142997E-4</v>
      </c>
      <c r="R299">
        <v>-8.4546175000702606E-3</v>
      </c>
      <c r="S299">
        <v>-2.46304848339862E-3</v>
      </c>
      <c r="T299">
        <v>-3.5818915330737499E-3</v>
      </c>
      <c r="U299">
        <v>-1.88652453634319E-3</v>
      </c>
      <c r="V299">
        <v>7.7934055729837999E-3</v>
      </c>
      <c r="W299">
        <v>8.4697924091508003E-3</v>
      </c>
      <c r="X299">
        <v>3.9243758814626597E-3</v>
      </c>
      <c r="Y299">
        <v>-5.2871072365054898E-3</v>
      </c>
      <c r="Z299">
        <v>-1.55446101869627E-3</v>
      </c>
      <c r="AA299" t="b">
        <v>1</v>
      </c>
      <c r="AB299" t="b">
        <v>1</v>
      </c>
      <c r="AC299" t="b">
        <v>1</v>
      </c>
      <c r="AD299" t="b">
        <v>1</v>
      </c>
      <c r="AE299" t="b">
        <v>1</v>
      </c>
      <c r="AF299" t="b">
        <v>1</v>
      </c>
      <c r="AG299" t="b">
        <v>0</v>
      </c>
      <c r="AH299" t="b">
        <v>1</v>
      </c>
      <c r="AI299">
        <f>INT(Table3[[#This Row],[3M_rising_yoy]])</f>
        <v>1</v>
      </c>
      <c r="AJ299">
        <f>INT(Table3[[#This Row],[6M_rising_yoy]])</f>
        <v>1</v>
      </c>
      <c r="AK299">
        <f>INT(Table3[[#This Row],[9M_rising_yoy]])</f>
        <v>0</v>
      </c>
      <c r="AL299">
        <f>INT(Table3[[#This Row],[12M_rising_yoy]])</f>
        <v>1</v>
      </c>
      <c r="AM299" s="17"/>
      <c r="AQ299" s="18">
        <v>-7.8925873620572199E-5</v>
      </c>
      <c r="AR299" s="1">
        <f t="shared" si="2"/>
        <v>0.99992107412637943</v>
      </c>
      <c r="AS299">
        <f t="shared" si="3"/>
        <v>1.0029749754840593</v>
      </c>
      <c r="AV299" s="21">
        <v>41759</v>
      </c>
      <c r="AW299">
        <f>100 * AS299</f>
        <v>100.29749754840593</v>
      </c>
    </row>
    <row r="300" spans="1:49" x14ac:dyDescent="0.2">
      <c r="A300" s="11">
        <v>41789</v>
      </c>
      <c r="B300" t="s">
        <v>382</v>
      </c>
      <c r="C300" t="s">
        <v>13</v>
      </c>
      <c r="D300" t="s">
        <v>13</v>
      </c>
      <c r="E300" t="s">
        <v>13</v>
      </c>
      <c r="F300" t="b">
        <v>1</v>
      </c>
      <c r="G300" t="b">
        <v>1</v>
      </c>
      <c r="H300" t="b">
        <v>1</v>
      </c>
      <c r="I300" t="b">
        <v>1</v>
      </c>
      <c r="L300" s="11">
        <v>41789</v>
      </c>
      <c r="M300" t="s">
        <v>382</v>
      </c>
      <c r="N300" t="s">
        <v>64</v>
      </c>
      <c r="O300">
        <v>8.2227899588249698E-4</v>
      </c>
      <c r="P300">
        <v>4.91530646130389E-4</v>
      </c>
      <c r="Q300">
        <v>2.5680712712781101E-3</v>
      </c>
      <c r="R300">
        <v>9.1753718256974894E-3</v>
      </c>
      <c r="S300">
        <v>1.3991520331041001E-2</v>
      </c>
      <c r="T300">
        <v>1.4992416745582601E-2</v>
      </c>
      <c r="U300">
        <v>1.47481820486832E-2</v>
      </c>
      <c r="V300">
        <v>1.12741930439028E-2</v>
      </c>
      <c r="W300">
        <v>4.3895164086451503E-3</v>
      </c>
      <c r="X300">
        <v>7.5568344787519904E-3</v>
      </c>
      <c r="Y300">
        <v>8.4036700422518394E-3</v>
      </c>
      <c r="Z300">
        <v>1.06157575967305E-2</v>
      </c>
      <c r="AA300" t="b">
        <v>1</v>
      </c>
      <c r="AB300" t="b">
        <v>1</v>
      </c>
      <c r="AC300" t="b">
        <v>1</v>
      </c>
      <c r="AD300" t="b">
        <v>1</v>
      </c>
      <c r="AE300" t="b">
        <v>1</v>
      </c>
      <c r="AF300" t="b">
        <v>1</v>
      </c>
      <c r="AG300" t="b">
        <v>1</v>
      </c>
      <c r="AH300" t="b">
        <v>1</v>
      </c>
      <c r="AI300">
        <f>INT(Table3[[#This Row],[3M_rising_yoy]])</f>
        <v>1</v>
      </c>
      <c r="AJ300">
        <f>INT(Table3[[#This Row],[6M_rising_yoy]])</f>
        <v>1</v>
      </c>
      <c r="AK300">
        <f>INT(Table3[[#This Row],[9M_rising_yoy]])</f>
        <v>1</v>
      </c>
      <c r="AL300">
        <f>INT(Table3[[#This Row],[12M_rising_yoy]])</f>
        <v>1</v>
      </c>
      <c r="AM300" s="17"/>
      <c r="AQ300" s="13">
        <v>8.2227899588249698E-4</v>
      </c>
      <c r="AR300" s="1">
        <f t="shared" si="2"/>
        <v>1.0008222789958825</v>
      </c>
      <c r="AS300">
        <f t="shared" si="3"/>
        <v>1.0037997007397956</v>
      </c>
      <c r="AV300" s="20">
        <v>41789</v>
      </c>
      <c r="AW300">
        <f>100 * AS300</f>
        <v>100.37997007397956</v>
      </c>
    </row>
    <row r="301" spans="1:49" x14ac:dyDescent="0.2">
      <c r="A301" s="11">
        <v>41820</v>
      </c>
      <c r="B301" t="s">
        <v>383</v>
      </c>
      <c r="C301" t="s">
        <v>13</v>
      </c>
      <c r="D301" t="s">
        <v>13</v>
      </c>
      <c r="E301" t="s">
        <v>13</v>
      </c>
      <c r="F301" t="b">
        <v>1</v>
      </c>
      <c r="G301" t="b">
        <v>1</v>
      </c>
      <c r="H301" t="b">
        <v>1</v>
      </c>
      <c r="I301" t="b">
        <v>1</v>
      </c>
      <c r="L301" s="11">
        <v>41820</v>
      </c>
      <c r="M301" t="s">
        <v>383</v>
      </c>
      <c r="N301" t="s">
        <v>64</v>
      </c>
      <c r="O301">
        <v>6.8603978005228302E-3</v>
      </c>
      <c r="P301">
        <v>7.5823925706444096E-3</v>
      </c>
      <c r="Q301">
        <v>1.3106697098090999E-2</v>
      </c>
      <c r="R301">
        <v>9.1677530841001095E-3</v>
      </c>
      <c r="S301">
        <v>2.34988002701874E-3</v>
      </c>
      <c r="T301">
        <v>7.0658623382901997E-3</v>
      </c>
      <c r="U301">
        <v>2.9055836200895199E-3</v>
      </c>
      <c r="V301">
        <v>4.4760780778805298E-3</v>
      </c>
      <c r="W301">
        <v>9.3438897629289901E-3</v>
      </c>
      <c r="X301">
        <v>7.3976101068105003E-3</v>
      </c>
      <c r="Y301">
        <v>1.17490219635019E-2</v>
      </c>
      <c r="Z301">
        <v>-1.2643971554926399E-4</v>
      </c>
      <c r="AA301" t="b">
        <v>1</v>
      </c>
      <c r="AB301" t="b">
        <v>1</v>
      </c>
      <c r="AC301" t="b">
        <v>1</v>
      </c>
      <c r="AD301" t="b">
        <v>1</v>
      </c>
      <c r="AE301" t="b">
        <v>1</v>
      </c>
      <c r="AF301" t="b">
        <v>1</v>
      </c>
      <c r="AG301" t="b">
        <v>1</v>
      </c>
      <c r="AH301" t="b">
        <v>1</v>
      </c>
      <c r="AI301">
        <f>INT(Table3[[#This Row],[3M_rising_yoy]])</f>
        <v>1</v>
      </c>
      <c r="AJ301">
        <f>INT(Table3[[#This Row],[6M_rising_yoy]])</f>
        <v>1</v>
      </c>
      <c r="AK301">
        <f>INT(Table3[[#This Row],[9M_rising_yoy]])</f>
        <v>1</v>
      </c>
      <c r="AL301">
        <f>INT(Table3[[#This Row],[12M_rising_yoy]])</f>
        <v>1</v>
      </c>
      <c r="AM301" s="17"/>
      <c r="AQ301" s="14">
        <v>6.8603978005228302E-3</v>
      </c>
      <c r="AR301" s="1">
        <f t="shared" si="2"/>
        <v>1.0068603978005228</v>
      </c>
      <c r="AS301">
        <f t="shared" si="3"/>
        <v>1.0106861659989164</v>
      </c>
      <c r="AV301" s="21">
        <v>41820</v>
      </c>
      <c r="AW301">
        <f>100 * AS301</f>
        <v>101.06861659989164</v>
      </c>
    </row>
    <row r="302" spans="1:49" x14ac:dyDescent="0.2">
      <c r="A302" s="11">
        <v>41851</v>
      </c>
      <c r="B302" t="s">
        <v>384</v>
      </c>
      <c r="C302" t="s">
        <v>13</v>
      </c>
      <c r="D302" t="s">
        <v>13</v>
      </c>
      <c r="E302" t="s">
        <v>13</v>
      </c>
      <c r="F302" t="b">
        <v>1</v>
      </c>
      <c r="G302" t="b">
        <v>1</v>
      </c>
      <c r="H302" t="b">
        <v>1</v>
      </c>
      <c r="I302" t="b">
        <v>1</v>
      </c>
      <c r="L302" s="11">
        <v>41851</v>
      </c>
      <c r="M302" t="s">
        <v>384</v>
      </c>
      <c r="N302" t="s">
        <v>64</v>
      </c>
      <c r="O302">
        <v>-2.8585518757930899E-3</v>
      </c>
      <c r="P302">
        <v>4.3149344975579301E-3</v>
      </c>
      <c r="Q302">
        <v>-5.3202354542095601E-3</v>
      </c>
      <c r="R302">
        <v>-5.0106374561162898E-3</v>
      </c>
      <c r="S302">
        <v>-1.03011613402518E-2</v>
      </c>
      <c r="T302">
        <v>1.1360477323050201E-3</v>
      </c>
      <c r="U302">
        <v>4.0862201995728303E-3</v>
      </c>
      <c r="V302">
        <v>2.4953487575036701E-3</v>
      </c>
      <c r="W302">
        <v>9.4741165812721705E-3</v>
      </c>
      <c r="X302">
        <v>1.3911546844369301E-2</v>
      </c>
      <c r="Y302">
        <v>1.39705997468844E-2</v>
      </c>
      <c r="Z302">
        <v>2.26873159125595E-2</v>
      </c>
      <c r="AA302" t="b">
        <v>1</v>
      </c>
      <c r="AB302" t="b">
        <v>1</v>
      </c>
      <c r="AC302" t="b">
        <v>1</v>
      </c>
      <c r="AD302" t="b">
        <v>1</v>
      </c>
      <c r="AE302" t="b">
        <v>1</v>
      </c>
      <c r="AF302" t="b">
        <v>1</v>
      </c>
      <c r="AG302" t="b">
        <v>1</v>
      </c>
      <c r="AH302" t="b">
        <v>1</v>
      </c>
      <c r="AI302">
        <f>INT(Table3[[#This Row],[3M_rising_yoy]])</f>
        <v>1</v>
      </c>
      <c r="AJ302">
        <f>INT(Table3[[#This Row],[6M_rising_yoy]])</f>
        <v>1</v>
      </c>
      <c r="AK302">
        <f>INT(Table3[[#This Row],[9M_rising_yoy]])</f>
        <v>1</v>
      </c>
      <c r="AL302">
        <f>INT(Table3[[#This Row],[12M_rising_yoy]])</f>
        <v>1</v>
      </c>
      <c r="AM302" s="17"/>
      <c r="AQ302" s="13">
        <v>-2.8585518757930899E-3</v>
      </c>
      <c r="AR302" s="1">
        <f t="shared" si="2"/>
        <v>0.99714144812420691</v>
      </c>
      <c r="AS302">
        <f t="shared" si="3"/>
        <v>1.0077970671632621</v>
      </c>
      <c r="AV302" s="20">
        <v>41851</v>
      </c>
      <c r="AW302">
        <f>100 * AS302</f>
        <v>100.77970671632622</v>
      </c>
    </row>
    <row r="303" spans="1:49" x14ac:dyDescent="0.2">
      <c r="A303" s="11">
        <v>41880</v>
      </c>
      <c r="B303" t="s">
        <v>385</v>
      </c>
      <c r="C303" t="s">
        <v>13</v>
      </c>
      <c r="D303" t="s">
        <v>13</v>
      </c>
      <c r="E303" t="s">
        <v>14</v>
      </c>
      <c r="F303" t="b">
        <v>0</v>
      </c>
      <c r="G303" t="b">
        <v>1</v>
      </c>
      <c r="H303" t="b">
        <v>1</v>
      </c>
      <c r="I303" t="b">
        <v>1</v>
      </c>
      <c r="L303" s="11">
        <v>41880</v>
      </c>
      <c r="M303" t="s">
        <v>385</v>
      </c>
      <c r="N303" t="s">
        <v>64</v>
      </c>
      <c r="O303">
        <v>-5.0229086132214096E-4</v>
      </c>
      <c r="P303">
        <v>-1.0974087762187701E-3</v>
      </c>
      <c r="Q303">
        <v>-2.6000220720127001E-3</v>
      </c>
      <c r="R303">
        <v>2.4457722687030101E-3</v>
      </c>
      <c r="S303">
        <v>-4.6132540910770399E-4</v>
      </c>
      <c r="T303">
        <v>-6.9895046053711704E-3</v>
      </c>
      <c r="U303">
        <v>-3.2657933134007098E-3</v>
      </c>
      <c r="V303">
        <v>-2.1077246450296101E-3</v>
      </c>
      <c r="W303">
        <v>-8.0367554954988707E-3</v>
      </c>
      <c r="X303">
        <v>-8.73517704144499E-3</v>
      </c>
      <c r="Y303">
        <v>-1.30385075250816E-3</v>
      </c>
      <c r="Z303" s="5">
        <v>1.7418581481631801E-5</v>
      </c>
      <c r="AA303" t="b">
        <v>0</v>
      </c>
      <c r="AB303" t="b">
        <v>1</v>
      </c>
      <c r="AC303" t="b">
        <v>1</v>
      </c>
      <c r="AD303" t="b">
        <v>1</v>
      </c>
      <c r="AE303" t="b">
        <v>0</v>
      </c>
      <c r="AF303" t="b">
        <v>1</v>
      </c>
      <c r="AG303" t="b">
        <v>1</v>
      </c>
      <c r="AH303" t="b">
        <v>1</v>
      </c>
      <c r="AI303">
        <f>INT(Table3[[#This Row],[3M_rising_yoy]])</f>
        <v>0</v>
      </c>
      <c r="AJ303">
        <f>INT(Table3[[#This Row],[6M_rising_yoy]])</f>
        <v>1</v>
      </c>
      <c r="AK303">
        <f>INT(Table3[[#This Row],[9M_rising_yoy]])</f>
        <v>1</v>
      </c>
      <c r="AL303">
        <f>INT(Table3[[#This Row],[12M_rising_yoy]])</f>
        <v>1</v>
      </c>
      <c r="AM303" s="17"/>
      <c r="AQ303" s="14">
        <v>-5.0229086132214096E-4</v>
      </c>
      <c r="AR303" s="1">
        <f t="shared" si="2"/>
        <v>0.99949770913867786</v>
      </c>
      <c r="AS303">
        <f t="shared" si="3"/>
        <v>1.0072908599063588</v>
      </c>
      <c r="AV303" s="21">
        <v>41880</v>
      </c>
      <c r="AW303">
        <f>100 * AS303</f>
        <v>100.72908599063588</v>
      </c>
    </row>
    <row r="304" spans="1:49" x14ac:dyDescent="0.2">
      <c r="A304" s="11">
        <v>41912</v>
      </c>
      <c r="B304" t="s">
        <v>386</v>
      </c>
      <c r="C304" t="s">
        <v>13</v>
      </c>
      <c r="D304" t="s">
        <v>13</v>
      </c>
      <c r="E304" t="s">
        <v>14</v>
      </c>
      <c r="F304" t="b">
        <v>0</v>
      </c>
      <c r="G304" t="b">
        <v>1</v>
      </c>
      <c r="H304" t="b">
        <v>1</v>
      </c>
      <c r="I304" t="b">
        <v>1</v>
      </c>
      <c r="L304" s="11">
        <v>41912</v>
      </c>
      <c r="M304" t="s">
        <v>386</v>
      </c>
      <c r="N304" t="s">
        <v>64</v>
      </c>
      <c r="O304">
        <v>-1.31613394237724E-2</v>
      </c>
      <c r="P304">
        <v>-1.3070338742524499E-2</v>
      </c>
      <c r="Q304">
        <v>-2.03884337708593E-3</v>
      </c>
      <c r="R304">
        <v>-3.5749586035231898E-3</v>
      </c>
      <c r="S304">
        <v>-1.8639858968931299E-2</v>
      </c>
      <c r="T304">
        <v>-1.1648138780100399E-3</v>
      </c>
      <c r="U304">
        <v>-2.1750800495223099E-2</v>
      </c>
      <c r="V304">
        <v>-3.2853992585578501E-2</v>
      </c>
      <c r="W304">
        <v>-4.8780891326978701E-2</v>
      </c>
      <c r="X304">
        <v>-4.7274447712777598E-2</v>
      </c>
      <c r="Y304">
        <v>-5.4902347384300998E-2</v>
      </c>
      <c r="Z304">
        <v>-5.4735871715474303E-2</v>
      </c>
      <c r="AA304" t="b">
        <v>0</v>
      </c>
      <c r="AB304" t="b">
        <v>1</v>
      </c>
      <c r="AC304" t="b">
        <v>1</v>
      </c>
      <c r="AD304" t="b">
        <v>1</v>
      </c>
      <c r="AE304" t="b">
        <v>0</v>
      </c>
      <c r="AF304" t="b">
        <v>1</v>
      </c>
      <c r="AG304" t="b">
        <v>1</v>
      </c>
      <c r="AH304" t="b">
        <v>1</v>
      </c>
      <c r="AI304">
        <f>INT(Table3[[#This Row],[3M_rising_yoy]])</f>
        <v>0</v>
      </c>
      <c r="AJ304">
        <f>INT(Table3[[#This Row],[6M_rising_yoy]])</f>
        <v>1</v>
      </c>
      <c r="AK304">
        <f>INT(Table3[[#This Row],[9M_rising_yoy]])</f>
        <v>1</v>
      </c>
      <c r="AL304">
        <f>INT(Table3[[#This Row],[12M_rising_yoy]])</f>
        <v>1</v>
      </c>
      <c r="AM304" s="17"/>
      <c r="AQ304" s="13">
        <v>-1.31613394237724E-2</v>
      </c>
      <c r="AR304" s="1">
        <f t="shared" si="2"/>
        <v>0.9868386605762276</v>
      </c>
      <c r="AS304">
        <f t="shared" si="3"/>
        <v>0.9940335630006677</v>
      </c>
      <c r="AV304" s="20">
        <v>41912</v>
      </c>
      <c r="AW304">
        <f>100 * AS304</f>
        <v>99.403356300066775</v>
      </c>
    </row>
    <row r="305" spans="1:49" x14ac:dyDescent="0.2">
      <c r="A305" s="11">
        <v>41943</v>
      </c>
      <c r="B305" t="s">
        <v>387</v>
      </c>
      <c r="C305" t="s">
        <v>13</v>
      </c>
      <c r="D305" t="s">
        <v>13</v>
      </c>
      <c r="E305" t="s">
        <v>13</v>
      </c>
      <c r="F305" t="b">
        <v>0</v>
      </c>
      <c r="G305" t="b">
        <v>1</v>
      </c>
      <c r="H305" t="b">
        <v>1</v>
      </c>
      <c r="I305" t="b">
        <v>1</v>
      </c>
      <c r="L305" s="11">
        <v>41943</v>
      </c>
      <c r="M305" t="s">
        <v>387</v>
      </c>
      <c r="N305" t="s">
        <v>64</v>
      </c>
      <c r="O305">
        <v>-1.12055696237844E-4</v>
      </c>
      <c r="P305">
        <v>-2.93491012892732E-3</v>
      </c>
      <c r="Q305">
        <v>3.09264658473007E-3</v>
      </c>
      <c r="R305">
        <v>7.1782989781670097E-3</v>
      </c>
      <c r="S305">
        <v>7.7209043300010497E-3</v>
      </c>
      <c r="T305">
        <v>1.09238946839087E-2</v>
      </c>
      <c r="U305">
        <v>1.16281764413233E-2</v>
      </c>
      <c r="V305">
        <v>1.1209320758071E-2</v>
      </c>
      <c r="W305">
        <v>1.18334818115364E-2</v>
      </c>
      <c r="X305">
        <v>1.21968886808225E-2</v>
      </c>
      <c r="Y305">
        <v>1.29934760347896E-2</v>
      </c>
      <c r="Z305">
        <v>1.8397337439843599E-2</v>
      </c>
      <c r="AA305" t="b">
        <v>0</v>
      </c>
      <c r="AB305" t="b">
        <v>1</v>
      </c>
      <c r="AC305" t="b">
        <v>1</v>
      </c>
      <c r="AD305" t="b">
        <v>1</v>
      </c>
      <c r="AE305" t="b">
        <v>0</v>
      </c>
      <c r="AF305" t="b">
        <v>0</v>
      </c>
      <c r="AG305" t="b">
        <v>1</v>
      </c>
      <c r="AH305" t="b">
        <v>1</v>
      </c>
      <c r="AI305">
        <f>INT(Table3[[#This Row],[3M_rising_yoy]])</f>
        <v>0</v>
      </c>
      <c r="AJ305">
        <f>INT(Table3[[#This Row],[6M_rising_yoy]])</f>
        <v>0</v>
      </c>
      <c r="AK305">
        <f>INT(Table3[[#This Row],[9M_rising_yoy]])</f>
        <v>1</v>
      </c>
      <c r="AL305">
        <f>INT(Table3[[#This Row],[12M_rising_yoy]])</f>
        <v>1</v>
      </c>
      <c r="AM305" s="17"/>
      <c r="AQ305" s="14">
        <v>-1.12055696237844E-4</v>
      </c>
      <c r="AR305" s="1">
        <f t="shared" si="2"/>
        <v>0.99988794430376216</v>
      </c>
      <c r="AS305">
        <f t="shared" si="3"/>
        <v>0.99392217587768183</v>
      </c>
      <c r="AV305" s="21">
        <v>41943</v>
      </c>
      <c r="AW305">
        <f>100 * AS305</f>
        <v>99.392217587768187</v>
      </c>
    </row>
    <row r="306" spans="1:49" x14ac:dyDescent="0.2">
      <c r="A306" s="11">
        <v>41971</v>
      </c>
      <c r="B306" t="s">
        <v>388</v>
      </c>
      <c r="C306" t="s">
        <v>13</v>
      </c>
      <c r="D306" t="s">
        <v>13</v>
      </c>
      <c r="E306" t="s">
        <v>14</v>
      </c>
      <c r="F306" t="b">
        <v>0</v>
      </c>
      <c r="G306" t="b">
        <v>0</v>
      </c>
      <c r="H306" t="b">
        <v>1</v>
      </c>
      <c r="I306" t="b">
        <v>1</v>
      </c>
      <c r="L306" s="11">
        <v>41971</v>
      </c>
      <c r="M306" t="s">
        <v>388</v>
      </c>
      <c r="N306" t="s">
        <v>64</v>
      </c>
      <c r="O306">
        <v>-6.7861531325327197E-3</v>
      </c>
      <c r="P306">
        <v>-3.9287822711764299E-4</v>
      </c>
      <c r="Q306">
        <v>3.6315922637435399E-3</v>
      </c>
      <c r="R306">
        <v>2.48650852490595E-3</v>
      </c>
      <c r="S306">
        <v>4.1618123834237198E-3</v>
      </c>
      <c r="T306">
        <v>-2.9784827766108301E-3</v>
      </c>
      <c r="U306">
        <v>-3.2064011815030602E-3</v>
      </c>
      <c r="V306">
        <v>-1.9437935291914E-2</v>
      </c>
      <c r="W306">
        <v>-1.4721472014811899E-2</v>
      </c>
      <c r="X306">
        <v>-3.0660976858307799E-2</v>
      </c>
      <c r="Y306">
        <v>-3.6779469912269699E-2</v>
      </c>
      <c r="Z306">
        <v>-4.4956252611015803E-2</v>
      </c>
      <c r="AA306" t="b">
        <v>0</v>
      </c>
      <c r="AB306" t="b">
        <v>0</v>
      </c>
      <c r="AC306" t="b">
        <v>1</v>
      </c>
      <c r="AD306" t="b">
        <v>1</v>
      </c>
      <c r="AE306" t="b">
        <v>0</v>
      </c>
      <c r="AF306" t="b">
        <v>0</v>
      </c>
      <c r="AG306" t="b">
        <v>1</v>
      </c>
      <c r="AH306" t="b">
        <v>1</v>
      </c>
      <c r="AI306">
        <f>INT(Table3[[#This Row],[3M_rising_yoy]])</f>
        <v>0</v>
      </c>
      <c r="AJ306">
        <f>INT(Table3[[#This Row],[6M_rising_yoy]])</f>
        <v>0</v>
      </c>
      <c r="AK306">
        <f>INT(Table3[[#This Row],[9M_rising_yoy]])</f>
        <v>1</v>
      </c>
      <c r="AL306">
        <f>INT(Table3[[#This Row],[12M_rising_yoy]])</f>
        <v>1</v>
      </c>
      <c r="AM306" s="17"/>
      <c r="AQ306" s="13">
        <v>-6.7861531325327197E-3</v>
      </c>
      <c r="AR306" s="1">
        <f t="shared" si="2"/>
        <v>0.99321384686746728</v>
      </c>
      <c r="AS306">
        <f t="shared" si="3"/>
        <v>0.98717726779035575</v>
      </c>
      <c r="AV306" s="20">
        <v>41971</v>
      </c>
      <c r="AW306">
        <f>100 * AS306</f>
        <v>98.717726779035573</v>
      </c>
    </row>
    <row r="307" spans="1:49" x14ac:dyDescent="0.2">
      <c r="A307" s="11">
        <v>42004</v>
      </c>
      <c r="B307" t="s">
        <v>389</v>
      </c>
      <c r="C307" t="s">
        <v>12</v>
      </c>
      <c r="D307" t="s">
        <v>13</v>
      </c>
      <c r="E307" t="s">
        <v>14</v>
      </c>
      <c r="F307" t="b">
        <v>0</v>
      </c>
      <c r="G307" t="b">
        <v>0</v>
      </c>
      <c r="H307" t="b">
        <v>0</v>
      </c>
      <c r="I307" t="b">
        <v>1</v>
      </c>
      <c r="L307" s="11">
        <v>42004</v>
      </c>
      <c r="M307" t="s">
        <v>389</v>
      </c>
      <c r="N307" t="s">
        <v>64</v>
      </c>
      <c r="O307">
        <v>-2.0295567567996101E-4</v>
      </c>
      <c r="P307">
        <v>-1.8410872053123899E-2</v>
      </c>
      <c r="Q307">
        <v>-2.7140620729254099E-2</v>
      </c>
      <c r="R307">
        <v>-1.55185508910681E-2</v>
      </c>
      <c r="S307">
        <v>2.1116533968343898E-3</v>
      </c>
      <c r="T307">
        <v>-6.3054275219400699E-3</v>
      </c>
      <c r="U307">
        <v>-1.43480592747573E-2</v>
      </c>
      <c r="V307">
        <v>-1.6788025492235702E-2</v>
      </c>
      <c r="W307">
        <v>-2.2474938402940198E-2</v>
      </c>
      <c r="X307">
        <v>-3.1489911453611998E-2</v>
      </c>
      <c r="Y307">
        <v>-1.84761683777507E-2</v>
      </c>
      <c r="Z307">
        <v>-1.6921678330616401E-2</v>
      </c>
      <c r="AA307" t="b">
        <v>0</v>
      </c>
      <c r="AB307" t="b">
        <v>0</v>
      </c>
      <c r="AC307" t="b">
        <v>0</v>
      </c>
      <c r="AD307" t="b">
        <v>1</v>
      </c>
      <c r="AE307" t="b">
        <v>0</v>
      </c>
      <c r="AF307" t="b">
        <v>0</v>
      </c>
      <c r="AG307" t="b">
        <v>0</v>
      </c>
      <c r="AH307" t="b">
        <v>0</v>
      </c>
      <c r="AI307">
        <f>INT(Table3[[#This Row],[3M_rising_yoy]])</f>
        <v>0</v>
      </c>
      <c r="AJ307">
        <f>INT(Table3[[#This Row],[6M_rising_yoy]])</f>
        <v>0</v>
      </c>
      <c r="AK307">
        <f>INT(Table3[[#This Row],[9M_rising_yoy]])</f>
        <v>0</v>
      </c>
      <c r="AL307">
        <f>INT(Table3[[#This Row],[12M_rising_yoy]])</f>
        <v>0</v>
      </c>
      <c r="AM307" s="17"/>
      <c r="AQ307" s="14">
        <v>-2.0295567567996101E-4</v>
      </c>
      <c r="AR307" s="1">
        <f t="shared" si="2"/>
        <v>0.99979704432432004</v>
      </c>
      <c r="AS307">
        <f t="shared" si="3"/>
        <v>0.98697691456095549</v>
      </c>
      <c r="AV307" s="21">
        <v>42004</v>
      </c>
      <c r="AW307">
        <f>100 * AS307</f>
        <v>98.697691456095555</v>
      </c>
    </row>
    <row r="308" spans="1:49" x14ac:dyDescent="0.2">
      <c r="A308" s="11">
        <v>42034</v>
      </c>
      <c r="B308" t="s">
        <v>390</v>
      </c>
      <c r="C308" t="s">
        <v>12</v>
      </c>
      <c r="D308" t="s">
        <v>13</v>
      </c>
      <c r="E308" t="s">
        <v>13</v>
      </c>
      <c r="F308" t="b">
        <v>0</v>
      </c>
      <c r="G308" t="b">
        <v>0</v>
      </c>
      <c r="H308" t="b">
        <v>0</v>
      </c>
      <c r="I308" t="b">
        <v>0</v>
      </c>
      <c r="L308" s="11">
        <v>42034</v>
      </c>
      <c r="M308" t="s">
        <v>390</v>
      </c>
      <c r="N308" t="s">
        <v>64</v>
      </c>
      <c r="O308">
        <v>1.29875823257787E-2</v>
      </c>
      <c r="P308">
        <v>2.7636627960935599E-2</v>
      </c>
      <c r="Q308">
        <v>2.3673460647864301E-2</v>
      </c>
      <c r="R308">
        <v>3.4413618345668598E-2</v>
      </c>
      <c r="S308">
        <v>3.1144058844215498E-2</v>
      </c>
      <c r="T308">
        <v>2.6812807930769199E-2</v>
      </c>
      <c r="U308">
        <v>3.7823817686169103E-2</v>
      </c>
      <c r="V308">
        <v>3.8152484120843599E-2</v>
      </c>
      <c r="W308">
        <v>4.8416531617577897E-2</v>
      </c>
      <c r="X308">
        <v>5.2777380248502898E-2</v>
      </c>
      <c r="Y308">
        <v>5.46221694886177E-2</v>
      </c>
      <c r="Z308">
        <v>5.4340383000292397E-2</v>
      </c>
      <c r="AA308" t="b">
        <v>0</v>
      </c>
      <c r="AB308" t="b">
        <v>0</v>
      </c>
      <c r="AC308" t="b">
        <v>0</v>
      </c>
      <c r="AD308" t="b">
        <v>0</v>
      </c>
      <c r="AE308" t="b">
        <v>0</v>
      </c>
      <c r="AF308" t="b">
        <v>0</v>
      </c>
      <c r="AG308" t="b">
        <v>0</v>
      </c>
      <c r="AH308" t="b">
        <v>0</v>
      </c>
      <c r="AI308">
        <f>INT(Table3[[#This Row],[3M_rising_yoy]])</f>
        <v>0</v>
      </c>
      <c r="AJ308">
        <f>INT(Table3[[#This Row],[6M_rising_yoy]])</f>
        <v>0</v>
      </c>
      <c r="AK308">
        <f>INT(Table3[[#This Row],[9M_rising_yoy]])</f>
        <v>0</v>
      </c>
      <c r="AL308">
        <f>INT(Table3[[#This Row],[12M_rising_yoy]])</f>
        <v>0</v>
      </c>
      <c r="AM308" s="17"/>
      <c r="AQ308" s="13">
        <v>1.29875823257787E-2</v>
      </c>
      <c r="AR308" s="1">
        <f t="shared" si="2"/>
        <v>1.0129875823257788</v>
      </c>
      <c r="AS308">
        <f t="shared" si="3"/>
        <v>0.99979535849245904</v>
      </c>
      <c r="AV308" s="20">
        <v>42034</v>
      </c>
      <c r="AW308">
        <f>100 * AS308</f>
        <v>99.979535849245906</v>
      </c>
    </row>
    <row r="309" spans="1:49" x14ac:dyDescent="0.2">
      <c r="A309" s="11">
        <v>42062</v>
      </c>
      <c r="B309" t="s">
        <v>391</v>
      </c>
      <c r="C309" t="s">
        <v>12</v>
      </c>
      <c r="D309" t="s">
        <v>13</v>
      </c>
      <c r="E309" t="s">
        <v>14</v>
      </c>
      <c r="F309" t="b">
        <v>0</v>
      </c>
      <c r="G309" t="b">
        <v>0</v>
      </c>
      <c r="H309" t="b">
        <v>0</v>
      </c>
      <c r="I309" t="b">
        <v>0</v>
      </c>
      <c r="L309" s="11">
        <v>42062</v>
      </c>
      <c r="M309" t="s">
        <v>391</v>
      </c>
      <c r="N309" t="s">
        <v>64</v>
      </c>
      <c r="O309">
        <v>6.1834396876492203E-3</v>
      </c>
      <c r="P309">
        <v>1.6312001842317899E-3</v>
      </c>
      <c r="Q309">
        <v>-2.56326322471522E-3</v>
      </c>
      <c r="R309">
        <v>-1.32482594660299E-3</v>
      </c>
      <c r="S309">
        <v>-1.5355975232212901E-2</v>
      </c>
      <c r="T309">
        <v>-1.13755064999985E-2</v>
      </c>
      <c r="U309">
        <v>-2.8083745966032601E-2</v>
      </c>
      <c r="V309">
        <v>-2.9794337456425301E-2</v>
      </c>
      <c r="W309">
        <v>-1.7325061748128201E-2</v>
      </c>
      <c r="X309">
        <v>-2.3269764373409101E-2</v>
      </c>
      <c r="Y309">
        <v>-1.00352240509887E-2</v>
      </c>
      <c r="Z309">
        <v>-1.33177538179357E-2</v>
      </c>
      <c r="AA309" t="b">
        <v>0</v>
      </c>
      <c r="AB309" t="b">
        <v>0</v>
      </c>
      <c r="AC309" t="b">
        <v>0</v>
      </c>
      <c r="AD309" t="b">
        <v>0</v>
      </c>
      <c r="AE309" t="b">
        <v>0</v>
      </c>
      <c r="AF309" t="b">
        <v>0</v>
      </c>
      <c r="AG309" t="b">
        <v>0</v>
      </c>
      <c r="AH309" t="b">
        <v>0</v>
      </c>
      <c r="AI309">
        <f>INT(Table3[[#This Row],[3M_rising_yoy]])</f>
        <v>0</v>
      </c>
      <c r="AJ309">
        <f>INT(Table3[[#This Row],[6M_rising_yoy]])</f>
        <v>0</v>
      </c>
      <c r="AK309">
        <f>INT(Table3[[#This Row],[9M_rising_yoy]])</f>
        <v>0</v>
      </c>
      <c r="AL309">
        <f>INT(Table3[[#This Row],[12M_rising_yoy]])</f>
        <v>0</v>
      </c>
      <c r="AM309" s="17"/>
      <c r="AQ309" s="14">
        <v>6.1834396876492203E-3</v>
      </c>
      <c r="AR309" s="1">
        <f t="shared" si="2"/>
        <v>1.0061834396876492</v>
      </c>
      <c r="AS309">
        <f t="shared" si="3"/>
        <v>1.0059775327916889</v>
      </c>
      <c r="AV309" s="21">
        <v>42062</v>
      </c>
      <c r="AW309">
        <f>100 * AS309</f>
        <v>100.59775327916888</v>
      </c>
    </row>
    <row r="310" spans="1:49" x14ac:dyDescent="0.2">
      <c r="A310" s="11">
        <v>42094</v>
      </c>
      <c r="B310" t="s">
        <v>392</v>
      </c>
      <c r="C310" t="s">
        <v>12</v>
      </c>
      <c r="D310" t="s">
        <v>13</v>
      </c>
      <c r="E310" t="s">
        <v>14</v>
      </c>
      <c r="F310" t="b">
        <v>1</v>
      </c>
      <c r="G310" t="b">
        <v>0</v>
      </c>
      <c r="H310" t="b">
        <v>0</v>
      </c>
      <c r="I310" t="b">
        <v>0</v>
      </c>
      <c r="L310" s="11">
        <v>42094</v>
      </c>
      <c r="M310" t="s">
        <v>392</v>
      </c>
      <c r="N310" t="s">
        <v>64</v>
      </c>
      <c r="O310">
        <v>-3.8420810811929901E-3</v>
      </c>
      <c r="P310">
        <v>-2.9973077796829802E-4</v>
      </c>
      <c r="Q310">
        <v>6.31711224126307E-3</v>
      </c>
      <c r="R310">
        <v>4.2577110064501104E-3</v>
      </c>
      <c r="S310">
        <v>7.3363429777168997E-3</v>
      </c>
      <c r="T310">
        <v>1.18295045627985E-2</v>
      </c>
      <c r="U310">
        <v>1.7093906797119598E-2</v>
      </c>
      <c r="V310">
        <v>1.25241689897221E-2</v>
      </c>
      <c r="W310">
        <v>1.41793841226445E-2</v>
      </c>
      <c r="X310">
        <v>1.9401054633543E-2</v>
      </c>
      <c r="Y310">
        <v>1.8632492325942399E-2</v>
      </c>
      <c r="Z310">
        <v>7.1105100804256197E-3</v>
      </c>
      <c r="AA310" t="b">
        <v>1</v>
      </c>
      <c r="AB310" t="b">
        <v>0</v>
      </c>
      <c r="AC310" t="b">
        <v>0</v>
      </c>
      <c r="AD310" t="b">
        <v>0</v>
      </c>
      <c r="AE310" t="b">
        <v>0</v>
      </c>
      <c r="AF310" t="b">
        <v>0</v>
      </c>
      <c r="AG310" t="b">
        <v>0</v>
      </c>
      <c r="AH310" t="b">
        <v>0</v>
      </c>
      <c r="AI310">
        <f>INT(Table3[[#This Row],[3M_rising_yoy]])</f>
        <v>0</v>
      </c>
      <c r="AJ310">
        <f>INT(Table3[[#This Row],[6M_rising_yoy]])</f>
        <v>0</v>
      </c>
      <c r="AK310">
        <f>INT(Table3[[#This Row],[9M_rising_yoy]])</f>
        <v>0</v>
      </c>
      <c r="AL310">
        <f>INT(Table3[[#This Row],[12M_rising_yoy]])</f>
        <v>0</v>
      </c>
      <c r="AM310" s="17"/>
      <c r="AQ310" s="13">
        <v>-3.8420810811929901E-3</v>
      </c>
      <c r="AR310" s="1">
        <f t="shared" si="2"/>
        <v>0.99615791891880701</v>
      </c>
      <c r="AS310">
        <f t="shared" si="3"/>
        <v>1.0021124855448447</v>
      </c>
      <c r="AV310" s="20">
        <v>42094</v>
      </c>
      <c r="AW310">
        <f>100 * AS310</f>
        <v>100.21124855448447</v>
      </c>
    </row>
    <row r="311" spans="1:49" x14ac:dyDescent="0.2">
      <c r="A311" s="11">
        <v>42124</v>
      </c>
      <c r="B311" t="s">
        <v>393</v>
      </c>
      <c r="C311" t="s">
        <v>12</v>
      </c>
      <c r="D311" t="s">
        <v>13</v>
      </c>
      <c r="E311" t="s">
        <v>14</v>
      </c>
      <c r="F311" t="b">
        <v>1</v>
      </c>
      <c r="G311" t="b">
        <v>0</v>
      </c>
      <c r="H311" t="b">
        <v>0</v>
      </c>
      <c r="I311" t="b">
        <v>0</v>
      </c>
      <c r="L311" s="11">
        <v>42124</v>
      </c>
      <c r="M311" t="s">
        <v>393</v>
      </c>
      <c r="N311" t="s">
        <v>64</v>
      </c>
      <c r="O311">
        <v>1.09266765162552E-2</v>
      </c>
      <c r="P311">
        <v>1.38995206887186E-2</v>
      </c>
      <c r="Q311">
        <v>1.98981469556724E-3</v>
      </c>
      <c r="R311">
        <v>-2.0990669902269899E-3</v>
      </c>
      <c r="S311">
        <v>1.9164974823737599E-3</v>
      </c>
      <c r="T311">
        <v>1.54218175626559E-2</v>
      </c>
      <c r="U311">
        <v>1.0455541068974601E-2</v>
      </c>
      <c r="V311">
        <v>7.52984661749578E-3</v>
      </c>
      <c r="W311">
        <v>7.4429030143503497E-3</v>
      </c>
      <c r="X311">
        <v>1.8417452776720598E-2</v>
      </c>
      <c r="Y311">
        <v>1.93184827388608E-2</v>
      </c>
      <c r="Z311">
        <v>2.2482940483305101E-2</v>
      </c>
      <c r="AA311" t="b">
        <v>1</v>
      </c>
      <c r="AB311" t="b">
        <v>0</v>
      </c>
      <c r="AC311" t="b">
        <v>0</v>
      </c>
      <c r="AD311" t="b">
        <v>0</v>
      </c>
      <c r="AE311" t="b">
        <v>0</v>
      </c>
      <c r="AF311" t="b">
        <v>0</v>
      </c>
      <c r="AG311" t="b">
        <v>0</v>
      </c>
      <c r="AH311" t="b">
        <v>0</v>
      </c>
      <c r="AI311">
        <f>INT(Table3[[#This Row],[3M_rising_yoy]])</f>
        <v>0</v>
      </c>
      <c r="AJ311">
        <f>INT(Table3[[#This Row],[6M_rising_yoy]])</f>
        <v>0</v>
      </c>
      <c r="AK311">
        <f>INT(Table3[[#This Row],[9M_rising_yoy]])</f>
        <v>0</v>
      </c>
      <c r="AL311">
        <f>INT(Table3[[#This Row],[12M_rising_yoy]])</f>
        <v>0</v>
      </c>
      <c r="AM311" s="17"/>
      <c r="AQ311" s="14">
        <v>1.09266765162552E-2</v>
      </c>
      <c r="AR311" s="1">
        <f t="shared" si="2"/>
        <v>1.0109266765162552</v>
      </c>
      <c r="AS311">
        <f t="shared" si="3"/>
        <v>1.0130622445072937</v>
      </c>
      <c r="AV311" s="21">
        <v>42124</v>
      </c>
      <c r="AW311">
        <f>100 * AS311</f>
        <v>101.30622445072936</v>
      </c>
    </row>
    <row r="312" spans="1:49" x14ac:dyDescent="0.2">
      <c r="A312" s="11">
        <v>42153</v>
      </c>
      <c r="B312" t="s">
        <v>394</v>
      </c>
      <c r="C312" t="s">
        <v>12</v>
      </c>
      <c r="D312" t="s">
        <v>13</v>
      </c>
      <c r="E312" t="s">
        <v>13</v>
      </c>
      <c r="F312" t="b">
        <v>1</v>
      </c>
      <c r="G312" t="b">
        <v>1</v>
      </c>
      <c r="H312" t="b">
        <v>0</v>
      </c>
      <c r="I312" t="b">
        <v>0</v>
      </c>
      <c r="L312" s="11">
        <v>42153</v>
      </c>
      <c r="M312" t="s">
        <v>394</v>
      </c>
      <c r="N312" t="s">
        <v>64</v>
      </c>
      <c r="O312">
        <v>2.1595621014292E-3</v>
      </c>
      <c r="P312">
        <v>1.2015161104592599E-3</v>
      </c>
      <c r="Q312">
        <v>3.5100176346181101E-3</v>
      </c>
      <c r="R312">
        <v>-5.1276354896334598E-3</v>
      </c>
      <c r="S312">
        <v>-6.51583186775051E-3</v>
      </c>
      <c r="T312">
        <v>-1.2780454956956301E-2</v>
      </c>
      <c r="U312">
        <v>-1.2342565910754401E-2</v>
      </c>
      <c r="V312">
        <v>-3.8205164471516402E-4</v>
      </c>
      <c r="W312">
        <v>1.64833437864753E-3</v>
      </c>
      <c r="X312">
        <v>-5.2958620318528304E-3</v>
      </c>
      <c r="Y312">
        <v>-9.8740527286037497E-3</v>
      </c>
      <c r="Z312">
        <v>-4.2273318008408901E-3</v>
      </c>
      <c r="AA312" t="b">
        <v>1</v>
      </c>
      <c r="AB312" t="b">
        <v>1</v>
      </c>
      <c r="AC312" t="b">
        <v>0</v>
      </c>
      <c r="AD312" t="b">
        <v>0</v>
      </c>
      <c r="AE312" t="b">
        <v>0</v>
      </c>
      <c r="AF312" t="b">
        <v>0</v>
      </c>
      <c r="AG312" t="b">
        <v>0</v>
      </c>
      <c r="AH312" t="b">
        <v>0</v>
      </c>
      <c r="AI312">
        <f>INT(Table3[[#This Row],[3M_rising_yoy]])</f>
        <v>0</v>
      </c>
      <c r="AJ312">
        <f>INT(Table3[[#This Row],[6M_rising_yoy]])</f>
        <v>0</v>
      </c>
      <c r="AK312">
        <f>INT(Table3[[#This Row],[9M_rising_yoy]])</f>
        <v>0</v>
      </c>
      <c r="AL312">
        <f>INT(Table3[[#This Row],[12M_rising_yoy]])</f>
        <v>0</v>
      </c>
      <c r="AM312" s="17"/>
      <c r="AQ312" s="13">
        <v>2.1595621014292E-3</v>
      </c>
      <c r="AR312" s="1">
        <f t="shared" si="2"/>
        <v>1.0021595621014292</v>
      </c>
      <c r="AS312">
        <f t="shared" si="3"/>
        <v>1.0152500153369204</v>
      </c>
      <c r="AV312" s="20">
        <v>42153</v>
      </c>
      <c r="AW312">
        <f>100 * AS312</f>
        <v>101.52500153369203</v>
      </c>
    </row>
    <row r="313" spans="1:49" x14ac:dyDescent="0.2">
      <c r="A313" s="11">
        <v>42185</v>
      </c>
      <c r="B313" t="s">
        <v>395</v>
      </c>
      <c r="C313" t="s">
        <v>12</v>
      </c>
      <c r="D313" t="s">
        <v>13</v>
      </c>
      <c r="E313" t="s">
        <v>13</v>
      </c>
      <c r="F313" t="b">
        <v>1</v>
      </c>
      <c r="G313" t="b">
        <v>1</v>
      </c>
      <c r="H313" t="b">
        <v>1</v>
      </c>
      <c r="I313" t="b">
        <v>1</v>
      </c>
      <c r="L313" s="11">
        <v>42185</v>
      </c>
      <c r="M313" t="s">
        <v>395</v>
      </c>
      <c r="N313" t="s">
        <v>64</v>
      </c>
      <c r="O313">
        <v>7.1801020567356898E-3</v>
      </c>
      <c r="P313">
        <v>6.86978703235285E-3</v>
      </c>
      <c r="Q313">
        <v>3.01452349586139E-3</v>
      </c>
      <c r="R313">
        <v>9.1223633087207292E-3</v>
      </c>
      <c r="S313">
        <v>-7.3867359266489496E-3</v>
      </c>
      <c r="T313">
        <v>-5.1336740242650097E-3</v>
      </c>
      <c r="U313">
        <v>7.1413733819396504E-3</v>
      </c>
      <c r="V313">
        <v>1.83775453328851E-2</v>
      </c>
      <c r="W313">
        <v>2.2917420145782599E-2</v>
      </c>
      <c r="X313">
        <v>2.2181939544174401E-2</v>
      </c>
      <c r="Y313">
        <v>3.04026167472259E-2</v>
      </c>
      <c r="Z313">
        <v>3.1542623820369098E-2</v>
      </c>
      <c r="AA313" t="b">
        <v>1</v>
      </c>
      <c r="AB313" t="b">
        <v>1</v>
      </c>
      <c r="AC313" t="b">
        <v>1</v>
      </c>
      <c r="AD313" t="b">
        <v>1</v>
      </c>
      <c r="AE313" t="b">
        <v>1</v>
      </c>
      <c r="AF313" t="b">
        <v>0</v>
      </c>
      <c r="AG313" t="b">
        <v>0</v>
      </c>
      <c r="AH313" t="b">
        <v>0</v>
      </c>
      <c r="AI313">
        <f>INT(Table3[[#This Row],[3M_rising_yoy]])</f>
        <v>1</v>
      </c>
      <c r="AJ313">
        <f>INT(Table3[[#This Row],[6M_rising_yoy]])</f>
        <v>0</v>
      </c>
      <c r="AK313">
        <f>INT(Table3[[#This Row],[9M_rising_yoy]])</f>
        <v>0</v>
      </c>
      <c r="AL313">
        <f>INT(Table3[[#This Row],[12M_rising_yoy]])</f>
        <v>0</v>
      </c>
      <c r="AM313" s="17"/>
      <c r="AQ313" s="14">
        <v>7.1801020567356898E-3</v>
      </c>
      <c r="AR313" s="1">
        <f t="shared" si="2"/>
        <v>1.0071801020567357</v>
      </c>
      <c r="AS313">
        <f t="shared" si="3"/>
        <v>1.0225396140601419</v>
      </c>
      <c r="AV313" s="21">
        <v>42185</v>
      </c>
      <c r="AW313">
        <f>100 * AS313</f>
        <v>102.2539614060142</v>
      </c>
    </row>
    <row r="314" spans="1:49" x14ac:dyDescent="0.2">
      <c r="A314" s="11">
        <v>42216</v>
      </c>
      <c r="B314" t="s">
        <v>396</v>
      </c>
      <c r="C314" t="s">
        <v>12</v>
      </c>
      <c r="D314" t="s">
        <v>13</v>
      </c>
      <c r="E314" t="s">
        <v>14</v>
      </c>
      <c r="F314" t="b">
        <v>1</v>
      </c>
      <c r="G314" t="b">
        <v>1</v>
      </c>
      <c r="H314" t="b">
        <v>1</v>
      </c>
      <c r="I314" t="b">
        <v>1</v>
      </c>
      <c r="L314" s="11">
        <v>42216</v>
      </c>
      <c r="M314" t="s">
        <v>396</v>
      </c>
      <c r="N314" t="s">
        <v>64</v>
      </c>
      <c r="O314">
        <v>-2.7564431561488598E-3</v>
      </c>
      <c r="P314">
        <v>-4.9734891528373498E-3</v>
      </c>
      <c r="Q314">
        <v>-1.49475800141474E-3</v>
      </c>
      <c r="R314">
        <v>-8.9551106453883405E-3</v>
      </c>
      <c r="S314">
        <v>-1.17775514698573E-2</v>
      </c>
      <c r="T314">
        <v>9.0232487786256999E-4</v>
      </c>
      <c r="U314">
        <v>-8.4800463482005393E-3</v>
      </c>
      <c r="V314">
        <v>-7.30659591399529E-3</v>
      </c>
      <c r="W314">
        <v>-8.4214213923773304E-3</v>
      </c>
      <c r="X314">
        <v>-4.5402828362778296E-3</v>
      </c>
      <c r="Y314">
        <v>8.3811093030772201E-4</v>
      </c>
      <c r="Z314">
        <v>-1.6027325650809199E-3</v>
      </c>
      <c r="AA314" t="b">
        <v>1</v>
      </c>
      <c r="AB314" t="b">
        <v>1</v>
      </c>
      <c r="AC314" t="b">
        <v>1</v>
      </c>
      <c r="AD314" t="b">
        <v>1</v>
      </c>
      <c r="AE314" t="b">
        <v>1</v>
      </c>
      <c r="AF314" t="b">
        <v>1</v>
      </c>
      <c r="AG314" t="b">
        <v>0</v>
      </c>
      <c r="AH314" t="b">
        <v>0</v>
      </c>
      <c r="AI314">
        <f>INT(Table3[[#This Row],[3M_rising_yoy]])</f>
        <v>1</v>
      </c>
      <c r="AJ314">
        <f>INT(Table3[[#This Row],[6M_rising_yoy]])</f>
        <v>1</v>
      </c>
      <c r="AK314">
        <f>INT(Table3[[#This Row],[9M_rising_yoy]])</f>
        <v>0</v>
      </c>
      <c r="AL314">
        <f>INT(Table3[[#This Row],[12M_rising_yoy]])</f>
        <v>0</v>
      </c>
      <c r="AM314" s="17"/>
      <c r="AQ314" s="13">
        <v>-2.7564431561488598E-3</v>
      </c>
      <c r="AR314" s="1">
        <f t="shared" si="2"/>
        <v>0.99724355684385113</v>
      </c>
      <c r="AS314">
        <f t="shared" si="3"/>
        <v>1.0197210417390747</v>
      </c>
      <c r="AV314" s="20">
        <v>42216</v>
      </c>
      <c r="AW314">
        <f>100 * AS314</f>
        <v>101.97210417390747</v>
      </c>
    </row>
    <row r="315" spans="1:49" x14ac:dyDescent="0.2">
      <c r="A315" s="11">
        <v>42247</v>
      </c>
      <c r="B315" t="s">
        <v>397</v>
      </c>
      <c r="C315" t="s">
        <v>12</v>
      </c>
      <c r="D315" t="s">
        <v>13</v>
      </c>
      <c r="E315" t="s">
        <v>14</v>
      </c>
      <c r="F315" t="b">
        <v>1</v>
      </c>
      <c r="G315" t="b">
        <v>1</v>
      </c>
      <c r="H315" t="b">
        <v>1</v>
      </c>
      <c r="I315" t="b">
        <v>1</v>
      </c>
      <c r="L315" s="11">
        <v>42247</v>
      </c>
      <c r="M315" t="s">
        <v>397</v>
      </c>
      <c r="N315" t="s">
        <v>64</v>
      </c>
      <c r="O315">
        <v>-2.95274925407247E-2</v>
      </c>
      <c r="P315">
        <v>-1.16085901795605E-2</v>
      </c>
      <c r="Q315">
        <v>-1.04023623664516E-2</v>
      </c>
      <c r="R315">
        <v>-2.54968832207213E-2</v>
      </c>
      <c r="S315">
        <v>-9.3622969746420804E-4</v>
      </c>
      <c r="T315">
        <v>-1.47330258379401E-2</v>
      </c>
      <c r="U315">
        <v>-9.4497062544522895E-3</v>
      </c>
      <c r="V315">
        <v>-4.6966637294010198E-3</v>
      </c>
      <c r="W315">
        <v>-8.7047848070093102E-3</v>
      </c>
      <c r="X315">
        <v>4.0279390785034003E-3</v>
      </c>
      <c r="Y315">
        <v>1.28064023026339E-2</v>
      </c>
      <c r="Z315">
        <v>1.0378570641238699E-2</v>
      </c>
      <c r="AA315" t="b">
        <v>1</v>
      </c>
      <c r="AB315" t="b">
        <v>1</v>
      </c>
      <c r="AC315" t="b">
        <v>1</v>
      </c>
      <c r="AD315" t="b">
        <v>1</v>
      </c>
      <c r="AE315" t="b">
        <v>1</v>
      </c>
      <c r="AF315" t="b">
        <v>1</v>
      </c>
      <c r="AG315" t="b">
        <v>0</v>
      </c>
      <c r="AH315" t="b">
        <v>0</v>
      </c>
      <c r="AI315">
        <f>INT(Table3[[#This Row],[3M_rising_yoy]])</f>
        <v>1</v>
      </c>
      <c r="AJ315">
        <f>INT(Table3[[#This Row],[6M_rising_yoy]])</f>
        <v>1</v>
      </c>
      <c r="AK315">
        <f>INT(Table3[[#This Row],[9M_rising_yoy]])</f>
        <v>0</v>
      </c>
      <c r="AL315">
        <f>INT(Table3[[#This Row],[12M_rising_yoy]])</f>
        <v>0</v>
      </c>
      <c r="AM315" s="17"/>
      <c r="AQ315" s="14">
        <v>-2.95274925407247E-2</v>
      </c>
      <c r="AR315" s="1">
        <f t="shared" si="2"/>
        <v>0.97047250745927527</v>
      </c>
      <c r="AS315">
        <f t="shared" si="3"/>
        <v>0.98961123628550418</v>
      </c>
      <c r="AV315" s="21">
        <v>42247</v>
      </c>
      <c r="AW315">
        <f>100 * AS315</f>
        <v>98.961123628550425</v>
      </c>
    </row>
    <row r="316" spans="1:49" x14ac:dyDescent="0.2">
      <c r="A316" s="11">
        <v>42277</v>
      </c>
      <c r="B316" t="s">
        <v>398</v>
      </c>
      <c r="C316" t="s">
        <v>12</v>
      </c>
      <c r="D316" t="s">
        <v>13</v>
      </c>
      <c r="E316" t="s">
        <v>13</v>
      </c>
      <c r="F316" t="b">
        <v>0</v>
      </c>
      <c r="G316" t="b">
        <v>1</v>
      </c>
      <c r="H316" t="b">
        <v>1</v>
      </c>
      <c r="I316" t="b">
        <v>0</v>
      </c>
      <c r="L316" s="11">
        <v>42277</v>
      </c>
      <c r="M316" t="s">
        <v>398</v>
      </c>
      <c r="N316" t="s">
        <v>64</v>
      </c>
      <c r="O316">
        <v>2.0429074803036602E-3</v>
      </c>
      <c r="P316">
        <v>1.6486841455599598E-2</v>
      </c>
      <c r="Q316">
        <v>3.5130132110006797E-2</v>
      </c>
      <c r="R316">
        <v>3.1417123271984197E-2</v>
      </c>
      <c r="S316">
        <v>4.01068927154681E-2</v>
      </c>
      <c r="T316">
        <v>4.9281712380400799E-2</v>
      </c>
      <c r="U316">
        <v>5.0074739647217398E-2</v>
      </c>
      <c r="V316">
        <v>5.1414090734885398E-2</v>
      </c>
      <c r="W316">
        <v>4.4339079171472298E-2</v>
      </c>
      <c r="X316">
        <v>3.9473005521306601E-2</v>
      </c>
      <c r="Y316">
        <v>5.4968011405038597E-2</v>
      </c>
      <c r="Z316">
        <v>5.9789706463514801E-2</v>
      </c>
      <c r="AA316" t="b">
        <v>0</v>
      </c>
      <c r="AB316" t="b">
        <v>1</v>
      </c>
      <c r="AC316" t="b">
        <v>1</v>
      </c>
      <c r="AD316" t="b">
        <v>0</v>
      </c>
      <c r="AE316" t="b">
        <v>0</v>
      </c>
      <c r="AF316" t="b">
        <v>1</v>
      </c>
      <c r="AG316" t="b">
        <v>0</v>
      </c>
      <c r="AH316" t="b">
        <v>0</v>
      </c>
      <c r="AI316">
        <f>INT(Table3[[#This Row],[3M_rising_yoy]])</f>
        <v>0</v>
      </c>
      <c r="AJ316">
        <f>INT(Table3[[#This Row],[6M_rising_yoy]])</f>
        <v>1</v>
      </c>
      <c r="AK316">
        <f>INT(Table3[[#This Row],[9M_rising_yoy]])</f>
        <v>0</v>
      </c>
      <c r="AL316">
        <f>INT(Table3[[#This Row],[12M_rising_yoy]])</f>
        <v>0</v>
      </c>
      <c r="AM316" s="17"/>
      <c r="AQ316" s="13">
        <v>2.0429074803036602E-3</v>
      </c>
      <c r="AR316" s="1">
        <f t="shared" si="2"/>
        <v>1.0020429074803037</v>
      </c>
      <c r="AS316">
        <f t="shared" si="3"/>
        <v>0.99163292048270435</v>
      </c>
      <c r="AV316" s="20">
        <v>42277</v>
      </c>
      <c r="AW316">
        <f>100 * AS316</f>
        <v>99.163292048270435</v>
      </c>
    </row>
    <row r="317" spans="1:49" x14ac:dyDescent="0.2">
      <c r="A317" s="11">
        <v>42307</v>
      </c>
      <c r="B317" t="s">
        <v>399</v>
      </c>
      <c r="C317" t="s">
        <v>12</v>
      </c>
      <c r="D317" t="s">
        <v>13</v>
      </c>
      <c r="E317" t="s">
        <v>13</v>
      </c>
      <c r="F317" t="b">
        <v>0</v>
      </c>
      <c r="G317" t="b">
        <v>1</v>
      </c>
      <c r="H317" t="b">
        <v>1</v>
      </c>
      <c r="I317" t="b">
        <v>1</v>
      </c>
      <c r="L317" s="11">
        <v>42307</v>
      </c>
      <c r="M317" t="s">
        <v>399</v>
      </c>
      <c r="N317" t="s">
        <v>64</v>
      </c>
      <c r="O317">
        <v>1.18757054412435E-2</v>
      </c>
      <c r="P317">
        <v>1.4652954021744999E-2</v>
      </c>
      <c r="Q317">
        <v>1.1402778588859E-2</v>
      </c>
      <c r="R317">
        <v>1.0467814647138101E-2</v>
      </c>
      <c r="S317">
        <v>1.0230633214591099E-2</v>
      </c>
      <c r="T317">
        <v>5.1708424320695502E-4</v>
      </c>
      <c r="U317">
        <v>2.2890042592138499E-3</v>
      </c>
      <c r="V317">
        <v>-9.4651187726113497E-4</v>
      </c>
      <c r="W317">
        <v>-1.47411491356638E-2</v>
      </c>
      <c r="X317">
        <v>-2.5774824591047501E-2</v>
      </c>
      <c r="Y317">
        <v>-1.10825477546024E-2</v>
      </c>
      <c r="Z317">
        <v>-1.21978509591129E-2</v>
      </c>
      <c r="AA317" t="b">
        <v>0</v>
      </c>
      <c r="AB317" t="b">
        <v>1</v>
      </c>
      <c r="AC317" t="b">
        <v>1</v>
      </c>
      <c r="AD317" t="b">
        <v>1</v>
      </c>
      <c r="AE317" t="b">
        <v>1</v>
      </c>
      <c r="AF317" t="b">
        <v>1</v>
      </c>
      <c r="AG317" t="b">
        <v>1</v>
      </c>
      <c r="AH317" t="b">
        <v>0</v>
      </c>
      <c r="AI317">
        <f>INT(Table3[[#This Row],[3M_rising_yoy]])</f>
        <v>1</v>
      </c>
      <c r="AJ317">
        <f>INT(Table3[[#This Row],[6M_rising_yoy]])</f>
        <v>1</v>
      </c>
      <c r="AK317">
        <f>INT(Table3[[#This Row],[9M_rising_yoy]])</f>
        <v>1</v>
      </c>
      <c r="AL317">
        <f>INT(Table3[[#This Row],[12M_rising_yoy]])</f>
        <v>0</v>
      </c>
      <c r="AM317" s="17"/>
      <c r="AQ317" s="14">
        <v>1.18757054412435E-2</v>
      </c>
      <c r="AR317" s="1">
        <f t="shared" si="2"/>
        <v>1.0118757054412435</v>
      </c>
      <c r="AS317">
        <f t="shared" si="3"/>
        <v>1.003409260952197</v>
      </c>
      <c r="AV317" s="21">
        <v>42307</v>
      </c>
      <c r="AW317">
        <f>100 * AS317</f>
        <v>100.3409260952197</v>
      </c>
    </row>
    <row r="318" spans="1:49" x14ac:dyDescent="0.2">
      <c r="A318" s="11">
        <v>42338</v>
      </c>
      <c r="B318" t="s">
        <v>400</v>
      </c>
      <c r="C318" t="s">
        <v>12</v>
      </c>
      <c r="D318" t="s">
        <v>13</v>
      </c>
      <c r="E318" t="s">
        <v>13</v>
      </c>
      <c r="F318" t="b">
        <v>0</v>
      </c>
      <c r="G318" t="b">
        <v>0</v>
      </c>
      <c r="H318" t="b">
        <v>1</v>
      </c>
      <c r="I318" t="b">
        <v>1</v>
      </c>
      <c r="L318" s="11">
        <v>42338</v>
      </c>
      <c r="M318" t="s">
        <v>400</v>
      </c>
      <c r="N318" t="s">
        <v>64</v>
      </c>
      <c r="O318">
        <v>1.07586590017789E-2</v>
      </c>
      <c r="P318">
        <v>-1.18120819462608E-4</v>
      </c>
      <c r="Q318">
        <v>-1.4448920441332801E-2</v>
      </c>
      <c r="R318">
        <v>5.7870849559535902E-3</v>
      </c>
      <c r="S318">
        <v>-1.1705892522700899E-3</v>
      </c>
      <c r="T318">
        <v>-7.5660560854354797E-3</v>
      </c>
      <c r="U318">
        <v>-1.51823433476322E-2</v>
      </c>
      <c r="V318">
        <v>-1.2856317715891699E-2</v>
      </c>
      <c r="W318">
        <v>-3.1874724161040799E-2</v>
      </c>
      <c r="X318">
        <v>-2.72038212920293E-2</v>
      </c>
      <c r="Y318">
        <v>-1.6865505367994499E-2</v>
      </c>
      <c r="Z318">
        <v>-2.53100701339381E-3</v>
      </c>
      <c r="AA318" t="b">
        <v>0</v>
      </c>
      <c r="AB318" t="b">
        <v>0</v>
      </c>
      <c r="AC318" t="b">
        <v>1</v>
      </c>
      <c r="AD318" t="b">
        <v>1</v>
      </c>
      <c r="AE318" t="b">
        <v>1</v>
      </c>
      <c r="AF318" t="b">
        <v>1</v>
      </c>
      <c r="AG318" t="b">
        <v>1</v>
      </c>
      <c r="AH318" t="b">
        <v>0</v>
      </c>
      <c r="AI318">
        <f>INT(Table3[[#This Row],[3M_rising_yoy]])</f>
        <v>1</v>
      </c>
      <c r="AJ318">
        <f>INT(Table3[[#This Row],[6M_rising_yoy]])</f>
        <v>1</v>
      </c>
      <c r="AK318">
        <f>INT(Table3[[#This Row],[9M_rising_yoy]])</f>
        <v>1</v>
      </c>
      <c r="AL318">
        <f>INT(Table3[[#This Row],[12M_rising_yoy]])</f>
        <v>0</v>
      </c>
      <c r="AM318" s="17"/>
      <c r="AQ318" s="13">
        <v>1.07586590017789E-2</v>
      </c>
      <c r="AR318" s="1">
        <f t="shared" si="2"/>
        <v>1.010758659001779</v>
      </c>
      <c r="AS318">
        <f t="shared" si="3"/>
        <v>1.0142045990300086</v>
      </c>
      <c r="AV318" s="20">
        <v>42338</v>
      </c>
      <c r="AW318">
        <f>100 * AS318</f>
        <v>101.42045990300086</v>
      </c>
    </row>
    <row r="319" spans="1:49" x14ac:dyDescent="0.2">
      <c r="A319" s="11">
        <v>42369</v>
      </c>
      <c r="B319" t="s">
        <v>401</v>
      </c>
      <c r="C319" t="s">
        <v>12</v>
      </c>
      <c r="D319" t="s">
        <v>12</v>
      </c>
      <c r="E319" t="s">
        <v>13</v>
      </c>
      <c r="F319" t="b">
        <v>0</v>
      </c>
      <c r="G319" t="b">
        <v>0</v>
      </c>
      <c r="H319" t="b">
        <v>1</v>
      </c>
      <c r="I319" t="b">
        <v>1</v>
      </c>
      <c r="L319" s="11">
        <v>42369</v>
      </c>
      <c r="M319" t="s">
        <v>401</v>
      </c>
      <c r="N319" t="s">
        <v>64</v>
      </c>
      <c r="O319">
        <v>-1.5077709327325699E-2</v>
      </c>
      <c r="P319">
        <v>-1.3095822631130599E-2</v>
      </c>
      <c r="Q319">
        <v>-2.56892873224089E-2</v>
      </c>
      <c r="R319">
        <v>-4.8755125600396299E-2</v>
      </c>
      <c r="S319">
        <v>-5.9062095447038498E-2</v>
      </c>
      <c r="T319">
        <v>-5.8259178677017298E-2</v>
      </c>
      <c r="U319">
        <v>-5.0906113767415301E-2</v>
      </c>
      <c r="V319">
        <v>-7.4494168617977294E-2</v>
      </c>
      <c r="W319">
        <v>-5.90253606136147E-2</v>
      </c>
      <c r="X319">
        <v>-7.9310214393216796E-2</v>
      </c>
      <c r="Y319">
        <v>-7.8818161604655101E-2</v>
      </c>
      <c r="Z319">
        <v>-8.9453162602436104E-2</v>
      </c>
      <c r="AA319" t="b">
        <v>0</v>
      </c>
      <c r="AB319" t="b">
        <v>0</v>
      </c>
      <c r="AC319" t="b">
        <v>1</v>
      </c>
      <c r="AD319" t="b">
        <v>1</v>
      </c>
      <c r="AE319" t="b">
        <v>1</v>
      </c>
      <c r="AF319" t="b">
        <v>1</v>
      </c>
      <c r="AG319" t="b">
        <v>1</v>
      </c>
      <c r="AH319" t="b">
        <v>0</v>
      </c>
      <c r="AI319">
        <f>INT(Table3[[#This Row],[3M_rising_yoy]])</f>
        <v>1</v>
      </c>
      <c r="AJ319">
        <f>INT(Table3[[#This Row],[6M_rising_yoy]])</f>
        <v>1</v>
      </c>
      <c r="AK319">
        <f>INT(Table3[[#This Row],[9M_rising_yoy]])</f>
        <v>1</v>
      </c>
      <c r="AL319">
        <f>INT(Table3[[#This Row],[12M_rising_yoy]])</f>
        <v>0</v>
      </c>
      <c r="AM319" s="17"/>
      <c r="AQ319" s="14">
        <v>-1.5077709327325699E-2</v>
      </c>
      <c r="AR319" s="1">
        <f t="shared" si="2"/>
        <v>0.98492229067267434</v>
      </c>
      <c r="AS319">
        <f t="shared" si="3"/>
        <v>0.99891271688739725</v>
      </c>
      <c r="AV319" s="21">
        <v>42369</v>
      </c>
      <c r="AW319">
        <f>100 * AS319</f>
        <v>99.891271688739721</v>
      </c>
    </row>
    <row r="320" spans="1:49" x14ac:dyDescent="0.2">
      <c r="A320" s="11">
        <v>42398</v>
      </c>
      <c r="B320" t="s">
        <v>402</v>
      </c>
      <c r="C320" t="s">
        <v>13</v>
      </c>
      <c r="D320" t="s">
        <v>12</v>
      </c>
      <c r="E320" t="s">
        <v>13</v>
      </c>
      <c r="F320" t="b">
        <v>0</v>
      </c>
      <c r="G320" t="b">
        <v>0</v>
      </c>
      <c r="H320" t="b">
        <v>1</v>
      </c>
      <c r="I320" t="b">
        <v>1</v>
      </c>
      <c r="L320" s="11">
        <v>42398</v>
      </c>
      <c r="M320" t="s">
        <v>402</v>
      </c>
      <c r="N320" t="s">
        <v>64</v>
      </c>
      <c r="O320">
        <v>-4.1266871656031601E-4</v>
      </c>
      <c r="P320">
        <v>-1.9120393741243399E-2</v>
      </c>
      <c r="Q320">
        <v>-1.3887133415748799E-2</v>
      </c>
      <c r="R320">
        <v>-1.21812600105554E-2</v>
      </c>
      <c r="S320">
        <v>-3.0399329218475799E-2</v>
      </c>
      <c r="T320">
        <v>-4.4029681633400999E-2</v>
      </c>
      <c r="U320">
        <v>-4.4464878803806798E-2</v>
      </c>
      <c r="V320">
        <v>-4.4319311314095597E-2</v>
      </c>
      <c r="W320">
        <v>-5.58954539927385E-2</v>
      </c>
      <c r="X320">
        <v>-3.7364397460300701E-2</v>
      </c>
      <c r="Y320">
        <v>-2.11445995571155E-2</v>
      </c>
      <c r="Z320">
        <v>-4.9139839139185001E-3</v>
      </c>
      <c r="AA320" t="b">
        <v>0</v>
      </c>
      <c r="AB320" t="b">
        <v>0</v>
      </c>
      <c r="AC320" t="b">
        <v>1</v>
      </c>
      <c r="AD320" t="b">
        <v>1</v>
      </c>
      <c r="AE320" t="b">
        <v>1</v>
      </c>
      <c r="AF320" t="b">
        <v>1</v>
      </c>
      <c r="AG320" t="b">
        <v>1</v>
      </c>
      <c r="AH320" t="b">
        <v>1</v>
      </c>
      <c r="AI320">
        <f>INT(Table3[[#This Row],[3M_rising_yoy]])</f>
        <v>1</v>
      </c>
      <c r="AJ320">
        <f>INT(Table3[[#This Row],[6M_rising_yoy]])</f>
        <v>1</v>
      </c>
      <c r="AK320">
        <f>INT(Table3[[#This Row],[9M_rising_yoy]])</f>
        <v>1</v>
      </c>
      <c r="AL320">
        <f>INT(Table3[[#This Row],[12M_rising_yoy]])</f>
        <v>1</v>
      </c>
      <c r="AM320" s="17"/>
      <c r="AQ320" s="13">
        <v>-4.1266871656031601E-4</v>
      </c>
      <c r="AR320" s="1">
        <f t="shared" si="2"/>
        <v>0.99958733128343968</v>
      </c>
      <c r="AS320">
        <f t="shared" si="3"/>
        <v>0.99850049685856357</v>
      </c>
      <c r="AV320" s="20">
        <v>42398</v>
      </c>
      <c r="AW320">
        <f>100 * AS320</f>
        <v>99.850049685856362</v>
      </c>
    </row>
    <row r="321" spans="1:49" x14ac:dyDescent="0.2">
      <c r="A321" s="11">
        <v>42429</v>
      </c>
      <c r="B321" t="s">
        <v>403</v>
      </c>
      <c r="C321" t="s">
        <v>13</v>
      </c>
      <c r="D321" t="s">
        <v>13</v>
      </c>
      <c r="E321" t="s">
        <v>12</v>
      </c>
      <c r="F321" t="b">
        <v>0</v>
      </c>
      <c r="G321" t="b">
        <v>0</v>
      </c>
      <c r="H321" t="b">
        <v>0</v>
      </c>
      <c r="I321" t="b">
        <v>1</v>
      </c>
      <c r="L321" s="11">
        <v>42429</v>
      </c>
      <c r="M321" t="s">
        <v>403</v>
      </c>
      <c r="N321" t="s">
        <v>64</v>
      </c>
      <c r="O321">
        <v>2.3885447751708699E-2</v>
      </c>
      <c r="P321">
        <v>2.8264469925423301E-2</v>
      </c>
      <c r="Q321">
        <v>3.1968788206618401E-2</v>
      </c>
      <c r="R321">
        <v>3.5404517672558797E-2</v>
      </c>
      <c r="S321">
        <v>3.6389402941089603E-2</v>
      </c>
      <c r="T321">
        <v>2.49313550296788E-2</v>
      </c>
      <c r="U321">
        <v>3.0285068717782901E-2</v>
      </c>
      <c r="V321">
        <v>3.0513687286536299E-2</v>
      </c>
      <c r="W321">
        <v>4.7699424257277002E-2</v>
      </c>
      <c r="X321">
        <v>4.6446090688899697E-2</v>
      </c>
      <c r="Y321">
        <v>4.4542937229340197E-2</v>
      </c>
      <c r="Z321">
        <v>5.0462148789721599E-2</v>
      </c>
      <c r="AA321" t="b">
        <v>0</v>
      </c>
      <c r="AB321" t="b">
        <v>0</v>
      </c>
      <c r="AC321" t="b">
        <v>0</v>
      </c>
      <c r="AD321" t="b">
        <v>1</v>
      </c>
      <c r="AE321" t="b">
        <v>1</v>
      </c>
      <c r="AF321" t="b">
        <v>1</v>
      </c>
      <c r="AG321" t="b">
        <v>1</v>
      </c>
      <c r="AH321" t="b">
        <v>1</v>
      </c>
      <c r="AI321">
        <f>INT(Table3[[#This Row],[3M_rising_yoy]])</f>
        <v>1</v>
      </c>
      <c r="AJ321">
        <f>INT(Table3[[#This Row],[6M_rising_yoy]])</f>
        <v>1</v>
      </c>
      <c r="AK321">
        <f>INT(Table3[[#This Row],[9M_rising_yoy]])</f>
        <v>1</v>
      </c>
      <c r="AL321">
        <f>INT(Table3[[#This Row],[12M_rising_yoy]])</f>
        <v>1</v>
      </c>
      <c r="AM321" s="17"/>
      <c r="AQ321" s="14">
        <v>2.3885447751708699E-2</v>
      </c>
      <c r="AR321" s="1">
        <f t="shared" si="2"/>
        <v>1.0238854477517088</v>
      </c>
      <c r="AS321">
        <f t="shared" si="3"/>
        <v>1.0223501283063341</v>
      </c>
      <c r="AV321" s="21">
        <v>42429</v>
      </c>
      <c r="AW321">
        <f>100 * AS321</f>
        <v>102.23501283063341</v>
      </c>
    </row>
    <row r="322" spans="1:49" x14ac:dyDescent="0.2">
      <c r="A322" s="11">
        <v>42460</v>
      </c>
      <c r="B322" t="s">
        <v>404</v>
      </c>
      <c r="C322" t="s">
        <v>12</v>
      </c>
      <c r="D322" t="s">
        <v>13</v>
      </c>
      <c r="E322" t="s">
        <v>13</v>
      </c>
      <c r="F322" t="b">
        <v>1</v>
      </c>
      <c r="G322" t="b">
        <v>1</v>
      </c>
      <c r="H322" t="b">
        <v>0</v>
      </c>
      <c r="I322" t="b">
        <v>1</v>
      </c>
      <c r="L322" s="11">
        <v>42460</v>
      </c>
      <c r="M322" t="s">
        <v>404</v>
      </c>
      <c r="N322" t="s">
        <v>64</v>
      </c>
      <c r="O322">
        <v>6.33959864401134E-3</v>
      </c>
      <c r="P322">
        <v>3.32920143905712E-3</v>
      </c>
      <c r="Q322">
        <v>-6.8465751333652803E-3</v>
      </c>
      <c r="R322">
        <v>3.9486267014159299E-3</v>
      </c>
      <c r="S322">
        <v>-8.0380536217954292E-3</v>
      </c>
      <c r="T322">
        <v>-5.2618848184824403E-3</v>
      </c>
      <c r="U322">
        <v>-7.9872124212350092E-3</v>
      </c>
      <c r="V322">
        <v>1.62895206595914E-3</v>
      </c>
      <c r="W322">
        <v>1.18360707431979E-2</v>
      </c>
      <c r="X322">
        <v>1.21120487424759E-2</v>
      </c>
      <c r="Y322">
        <v>1.11159200905524E-2</v>
      </c>
      <c r="Z322">
        <v>1.7749440686980901E-2</v>
      </c>
      <c r="AA322" t="b">
        <v>1</v>
      </c>
      <c r="AB322" t="b">
        <v>1</v>
      </c>
      <c r="AC322" t="b">
        <v>0</v>
      </c>
      <c r="AD322" t="b">
        <v>1</v>
      </c>
      <c r="AE322" t="b">
        <v>1</v>
      </c>
      <c r="AF322" t="b">
        <v>1</v>
      </c>
      <c r="AG322" t="b">
        <v>1</v>
      </c>
      <c r="AH322" t="b">
        <v>1</v>
      </c>
      <c r="AI322">
        <f>INT(Table3[[#This Row],[3M_rising_yoy]])</f>
        <v>1</v>
      </c>
      <c r="AJ322">
        <f>INT(Table3[[#This Row],[6M_rising_yoy]])</f>
        <v>1</v>
      </c>
      <c r="AK322">
        <f>INT(Table3[[#This Row],[9M_rising_yoy]])</f>
        <v>1</v>
      </c>
      <c r="AL322">
        <f>INT(Table3[[#This Row],[12M_rising_yoy]])</f>
        <v>1</v>
      </c>
      <c r="AM322" s="17"/>
      <c r="AQ322" s="13">
        <v>6.33959864401134E-3</v>
      </c>
      <c r="AR322" s="1">
        <f t="shared" si="2"/>
        <v>1.0063395986440113</v>
      </c>
      <c r="AS322">
        <f t="shared" si="3"/>
        <v>1.0288314177934497</v>
      </c>
      <c r="AV322" s="20">
        <v>42460</v>
      </c>
      <c r="AW322">
        <f>100 * AS322</f>
        <v>102.88314177934497</v>
      </c>
    </row>
    <row r="323" spans="1:49" x14ac:dyDescent="0.2">
      <c r="A323" s="11">
        <v>42489</v>
      </c>
      <c r="B323" t="s">
        <v>405</v>
      </c>
      <c r="C323" t="s">
        <v>13</v>
      </c>
      <c r="D323" t="s">
        <v>13</v>
      </c>
      <c r="E323" t="s">
        <v>13</v>
      </c>
      <c r="F323" t="b">
        <v>1</v>
      </c>
      <c r="G323" t="b">
        <v>1</v>
      </c>
      <c r="H323" t="b">
        <v>1</v>
      </c>
      <c r="I323" t="b">
        <v>1</v>
      </c>
      <c r="L323" s="11">
        <v>42489</v>
      </c>
      <c r="M323" t="s">
        <v>405</v>
      </c>
      <c r="N323" t="s">
        <v>64</v>
      </c>
      <c r="O323">
        <v>7.8169267601937396E-3</v>
      </c>
      <c r="P323">
        <v>-9.0016562618533403E-4</v>
      </c>
      <c r="Q323">
        <v>-6.6202808483388697E-3</v>
      </c>
      <c r="R323">
        <v>-6.6174209098919202E-3</v>
      </c>
      <c r="S323">
        <v>-3.3421955675959599E-3</v>
      </c>
      <c r="T323">
        <v>-2.5809752842929001E-3</v>
      </c>
      <c r="U323">
        <v>9.8913354470659895E-3</v>
      </c>
      <c r="V323">
        <v>7.5931365767178895E-4</v>
      </c>
      <c r="W323">
        <v>6.8888767341501701E-4</v>
      </c>
      <c r="X323">
        <v>-7.7181397196712798E-3</v>
      </c>
      <c r="Y323">
        <v>2.1055105174832001E-3</v>
      </c>
      <c r="Z323">
        <v>-7.0175739642644999E-3</v>
      </c>
      <c r="AA323" t="b">
        <v>1</v>
      </c>
      <c r="AB323" t="b">
        <v>1</v>
      </c>
      <c r="AC323" t="b">
        <v>1</v>
      </c>
      <c r="AD323" t="b">
        <v>1</v>
      </c>
      <c r="AE323" t="b">
        <v>0</v>
      </c>
      <c r="AF323" t="b">
        <v>1</v>
      </c>
      <c r="AG323" t="b">
        <v>1</v>
      </c>
      <c r="AH323" t="b">
        <v>1</v>
      </c>
      <c r="AI323">
        <f>INT(Table3[[#This Row],[3M_rising_yoy]])</f>
        <v>0</v>
      </c>
      <c r="AJ323">
        <f>INT(Table3[[#This Row],[6M_rising_yoy]])</f>
        <v>1</v>
      </c>
      <c r="AK323">
        <f>INT(Table3[[#This Row],[9M_rising_yoy]])</f>
        <v>1</v>
      </c>
      <c r="AL323">
        <f>INT(Table3[[#This Row],[12M_rising_yoy]])</f>
        <v>1</v>
      </c>
      <c r="AM323" s="17"/>
      <c r="AQ323" s="14">
        <v>7.8169267601937396E-3</v>
      </c>
      <c r="AR323" s="1">
        <f t="shared" si="2"/>
        <v>1.0078169267601937</v>
      </c>
      <c r="AS323">
        <f t="shared" si="3"/>
        <v>1.0368737176349274</v>
      </c>
      <c r="AV323" s="21">
        <v>42489</v>
      </c>
      <c r="AW323">
        <f>100 * AS323</f>
        <v>103.68737176349273</v>
      </c>
    </row>
    <row r="324" spans="1:49" x14ac:dyDescent="0.2">
      <c r="A324" s="11">
        <v>42521</v>
      </c>
      <c r="B324" t="s">
        <v>406</v>
      </c>
      <c r="C324" t="s">
        <v>13</v>
      </c>
      <c r="D324" t="s">
        <v>13</v>
      </c>
      <c r="E324" t="s">
        <v>13</v>
      </c>
      <c r="F324" t="b">
        <v>1</v>
      </c>
      <c r="G324" t="b">
        <v>1</v>
      </c>
      <c r="H324" t="b">
        <v>1</v>
      </c>
      <c r="I324" t="b">
        <v>1</v>
      </c>
      <c r="L324" s="11">
        <v>42521</v>
      </c>
      <c r="M324" t="s">
        <v>406</v>
      </c>
      <c r="N324" t="s">
        <v>64</v>
      </c>
      <c r="O324">
        <v>1.3028001951214099E-3</v>
      </c>
      <c r="P324">
        <v>4.24683129469127E-3</v>
      </c>
      <c r="Q324">
        <v>1.33745100451632E-3</v>
      </c>
      <c r="R324">
        <v>6.2672310222140403E-3</v>
      </c>
      <c r="S324">
        <v>7.5861859865804498E-3</v>
      </c>
      <c r="T324">
        <v>1.11277094211217E-2</v>
      </c>
      <c r="U324">
        <v>9.4347364296718493E-3</v>
      </c>
      <c r="V324">
        <v>1.85779846316513E-4</v>
      </c>
      <c r="W324">
        <v>-7.63371378595334E-3</v>
      </c>
      <c r="X324">
        <v>-9.3498653593635499E-3</v>
      </c>
      <c r="Y324">
        <v>-1.1097624089992E-2</v>
      </c>
      <c r="Z324">
        <v>-7.8372872911484093E-3</v>
      </c>
      <c r="AA324" t="b">
        <v>1</v>
      </c>
      <c r="AB324" t="b">
        <v>1</v>
      </c>
      <c r="AC324" t="b">
        <v>1</v>
      </c>
      <c r="AD324" t="b">
        <v>1</v>
      </c>
      <c r="AE324" t="b">
        <v>1</v>
      </c>
      <c r="AF324" t="b">
        <v>1</v>
      </c>
      <c r="AG324" t="b">
        <v>1</v>
      </c>
      <c r="AH324" t="b">
        <v>1</v>
      </c>
      <c r="AI324">
        <f>INT(Table3[[#This Row],[3M_rising_yoy]])</f>
        <v>1</v>
      </c>
      <c r="AJ324">
        <f>INT(Table3[[#This Row],[6M_rising_yoy]])</f>
        <v>1</v>
      </c>
      <c r="AK324">
        <f>INT(Table3[[#This Row],[9M_rising_yoy]])</f>
        <v>1</v>
      </c>
      <c r="AL324">
        <f>INT(Table3[[#This Row],[12M_rising_yoy]])</f>
        <v>1</v>
      </c>
      <c r="AM324" s="17"/>
      <c r="AQ324" s="13">
        <v>1.3028001951214099E-3</v>
      </c>
      <c r="AR324" s="1">
        <f t="shared" si="2"/>
        <v>1.0013028001951214</v>
      </c>
      <c r="AS324">
        <f t="shared" si="3"/>
        <v>1.0382245569165784</v>
      </c>
      <c r="AV324" s="20">
        <v>42521</v>
      </c>
      <c r="AW324">
        <f>100 * AS324</f>
        <v>103.82245569165785</v>
      </c>
    </row>
    <row r="325" spans="1:49" x14ac:dyDescent="0.2">
      <c r="A325" s="11">
        <v>42551</v>
      </c>
      <c r="B325" t="s">
        <v>407</v>
      </c>
      <c r="C325" t="s">
        <v>12</v>
      </c>
      <c r="D325" t="s">
        <v>13</v>
      </c>
      <c r="E325" t="s">
        <v>13</v>
      </c>
      <c r="F325" t="b">
        <v>1</v>
      </c>
      <c r="G325" t="b">
        <v>1</v>
      </c>
      <c r="H325" t="b">
        <v>1</v>
      </c>
      <c r="I325" t="b">
        <v>1</v>
      </c>
      <c r="L325" s="11">
        <v>42551</v>
      </c>
      <c r="M325" t="s">
        <v>407</v>
      </c>
      <c r="N325" t="s">
        <v>64</v>
      </c>
      <c r="O325">
        <v>2.131112953073E-3</v>
      </c>
      <c r="P325">
        <v>-4.65909490283134E-3</v>
      </c>
      <c r="Q325">
        <v>1.0183852277396699E-3</v>
      </c>
      <c r="R325">
        <v>2.46481451015467E-4</v>
      </c>
      <c r="S325">
        <v>1.5507898323540799E-2</v>
      </c>
      <c r="T325">
        <v>1.89693806053075E-2</v>
      </c>
      <c r="U325">
        <v>2.6116525361142999E-2</v>
      </c>
      <c r="V325">
        <v>2.63515642815099E-2</v>
      </c>
      <c r="W325">
        <v>3.1771003669899697E-2</v>
      </c>
      <c r="X325">
        <v>3.08125165872907E-2</v>
      </c>
      <c r="Y325">
        <v>3.3310024042157903E-2</v>
      </c>
      <c r="Z325">
        <v>3.1852152229092399E-2</v>
      </c>
      <c r="AA325" t="b">
        <v>1</v>
      </c>
      <c r="AB325" t="b">
        <v>1</v>
      </c>
      <c r="AC325" t="b">
        <v>1</v>
      </c>
      <c r="AD325" t="b">
        <v>1</v>
      </c>
      <c r="AE325" t="b">
        <v>1</v>
      </c>
      <c r="AF325" t="b">
        <v>1</v>
      </c>
      <c r="AG325" t="b">
        <v>1</v>
      </c>
      <c r="AH325" t="b">
        <v>1</v>
      </c>
      <c r="AI325">
        <f>INT(Table3[[#This Row],[3M_rising_yoy]])</f>
        <v>1</v>
      </c>
      <c r="AJ325">
        <f>INT(Table3[[#This Row],[6M_rising_yoy]])</f>
        <v>1</v>
      </c>
      <c r="AK325">
        <f>INT(Table3[[#This Row],[9M_rising_yoy]])</f>
        <v>1</v>
      </c>
      <c r="AL325">
        <f>INT(Table3[[#This Row],[12M_rising_yoy]])</f>
        <v>1</v>
      </c>
      <c r="AM325" s="17"/>
      <c r="AQ325" s="14">
        <v>2.131112953073E-3</v>
      </c>
      <c r="AR325" s="1">
        <f t="shared" si="2"/>
        <v>1.002131112953073</v>
      </c>
      <c r="AS325">
        <f t="shared" si="3"/>
        <v>1.0404371307180218</v>
      </c>
      <c r="AV325" s="21">
        <v>42551</v>
      </c>
      <c r="AW325">
        <f>100 * AS325</f>
        <v>104.04371307180217</v>
      </c>
    </row>
    <row r="326" spans="1:49" x14ac:dyDescent="0.2">
      <c r="A326" s="11">
        <v>42580</v>
      </c>
      <c r="B326" t="s">
        <v>408</v>
      </c>
      <c r="C326" t="s">
        <v>12</v>
      </c>
      <c r="D326" t="s">
        <v>13</v>
      </c>
      <c r="E326" t="s">
        <v>13</v>
      </c>
      <c r="F326" t="b">
        <v>1</v>
      </c>
      <c r="G326" t="b">
        <v>1</v>
      </c>
      <c r="H326" t="b">
        <v>1</v>
      </c>
      <c r="I326" t="b">
        <v>1</v>
      </c>
      <c r="L326" s="11">
        <v>42580</v>
      </c>
      <c r="M326" t="s">
        <v>408</v>
      </c>
      <c r="N326" t="s">
        <v>64</v>
      </c>
      <c r="O326">
        <v>-1.2665158303780601E-3</v>
      </c>
      <c r="P326">
        <v>-7.5951536597769201E-3</v>
      </c>
      <c r="Q326">
        <v>-4.1820809912495004E-3</v>
      </c>
      <c r="R326">
        <v>-3.7185814662351602E-3</v>
      </c>
      <c r="S326">
        <v>4.8751907037038996E-3</v>
      </c>
      <c r="T326">
        <v>4.0580982465845397E-3</v>
      </c>
      <c r="U326">
        <v>4.48815283502712E-3</v>
      </c>
      <c r="V326">
        <v>1.9823726040699699E-3</v>
      </c>
      <c r="W326">
        <v>6.85677504327575E-3</v>
      </c>
      <c r="X326">
        <v>6.1074733330121998E-3</v>
      </c>
      <c r="Y326">
        <v>9.0388037838498008E-3</v>
      </c>
      <c r="Z326">
        <v>3.6885148060845602E-3</v>
      </c>
      <c r="AA326" t="b">
        <v>1</v>
      </c>
      <c r="AB326" t="b">
        <v>1</v>
      </c>
      <c r="AC326" t="b">
        <v>1</v>
      </c>
      <c r="AD326" t="b">
        <v>1</v>
      </c>
      <c r="AE326" t="b">
        <v>0</v>
      </c>
      <c r="AF326" t="b">
        <v>0</v>
      </c>
      <c r="AG326" t="b">
        <v>1</v>
      </c>
      <c r="AH326" t="b">
        <v>1</v>
      </c>
      <c r="AI326">
        <f>INT(Table3[[#This Row],[3M_rising_yoy]])</f>
        <v>0</v>
      </c>
      <c r="AJ326">
        <f>INT(Table3[[#This Row],[6M_rising_yoy]])</f>
        <v>0</v>
      </c>
      <c r="AK326">
        <f>INT(Table3[[#This Row],[9M_rising_yoy]])</f>
        <v>1</v>
      </c>
      <c r="AL326">
        <f>INT(Table3[[#This Row],[12M_rising_yoy]])</f>
        <v>1</v>
      </c>
      <c r="AM326" s="17"/>
      <c r="AQ326" s="13">
        <v>-1.2665158303780601E-3</v>
      </c>
      <c r="AR326" s="1">
        <f t="shared" si="2"/>
        <v>0.99873348416962193</v>
      </c>
      <c r="AS326">
        <f t="shared" si="3"/>
        <v>1.0391194006214544</v>
      </c>
      <c r="AV326" s="20">
        <v>42580</v>
      </c>
      <c r="AW326">
        <f>100 * AS326</f>
        <v>103.91194006214543</v>
      </c>
    </row>
    <row r="327" spans="1:49" x14ac:dyDescent="0.2">
      <c r="A327" s="11">
        <v>42613</v>
      </c>
      <c r="B327" t="s">
        <v>409</v>
      </c>
      <c r="C327" t="s">
        <v>13</v>
      </c>
      <c r="D327" t="s">
        <v>13</v>
      </c>
      <c r="E327" t="s">
        <v>12</v>
      </c>
      <c r="F327" t="b">
        <v>1</v>
      </c>
      <c r="G327" t="b">
        <v>1</v>
      </c>
      <c r="H327" t="b">
        <v>1</v>
      </c>
      <c r="I327" t="b">
        <v>1</v>
      </c>
      <c r="L327" s="11">
        <v>42613</v>
      </c>
      <c r="M327" t="s">
        <v>409</v>
      </c>
      <c r="N327" t="s">
        <v>64</v>
      </c>
      <c r="O327" s="5">
        <v>-3.0136861835061701E-5</v>
      </c>
      <c r="P327">
        <v>4.2227590881755896E-3</v>
      </c>
      <c r="Q327">
        <v>7.2390316441546202E-3</v>
      </c>
      <c r="R327">
        <v>7.3335466903203797E-3</v>
      </c>
      <c r="S327">
        <v>5.1370979821347904E-3</v>
      </c>
      <c r="T327">
        <v>-1.9495850783850702E-2</v>
      </c>
      <c r="U327">
        <v>-5.0520850435252698E-3</v>
      </c>
      <c r="V327">
        <v>-1.9505296665918201E-2</v>
      </c>
      <c r="W327">
        <v>-2.00137999838969E-2</v>
      </c>
      <c r="X327">
        <v>-9.9450519546002702E-3</v>
      </c>
      <c r="Y327">
        <v>-1.3670777724450999E-2</v>
      </c>
      <c r="Z327">
        <v>-1.36853963514604E-2</v>
      </c>
      <c r="AA327" t="b">
        <v>1</v>
      </c>
      <c r="AB327" t="b">
        <v>1</v>
      </c>
      <c r="AC327" t="b">
        <v>1</v>
      </c>
      <c r="AD327" t="b">
        <v>1</v>
      </c>
      <c r="AE327" t="b">
        <v>1</v>
      </c>
      <c r="AF327" t="b">
        <v>1</v>
      </c>
      <c r="AG327" t="b">
        <v>1</v>
      </c>
      <c r="AH327" t="b">
        <v>1</v>
      </c>
      <c r="AI327">
        <f>INT(Table3[[#This Row],[3M_rising_yoy]])</f>
        <v>1</v>
      </c>
      <c r="AJ327">
        <f>INT(Table3[[#This Row],[6M_rising_yoy]])</f>
        <v>1</v>
      </c>
      <c r="AK327">
        <f>INT(Table3[[#This Row],[9M_rising_yoy]])</f>
        <v>1</v>
      </c>
      <c r="AL327">
        <f>INT(Table3[[#This Row],[12M_rising_yoy]])</f>
        <v>1</v>
      </c>
      <c r="AM327" s="17"/>
      <c r="AQ327" s="18">
        <v>-3.0136861835061701E-5</v>
      </c>
      <c r="AR327" s="1">
        <f t="shared" si="2"/>
        <v>0.99996986313816494</v>
      </c>
      <c r="AS327">
        <f t="shared" si="3"/>
        <v>1.0390880848236477</v>
      </c>
      <c r="AV327" s="21">
        <v>42613</v>
      </c>
      <c r="AW327">
        <f>100 * AS327</f>
        <v>103.90880848236476</v>
      </c>
    </row>
    <row r="328" spans="1:49" x14ac:dyDescent="0.2">
      <c r="A328" s="11">
        <v>42643</v>
      </c>
      <c r="B328" t="s">
        <v>410</v>
      </c>
      <c r="C328" t="s">
        <v>13</v>
      </c>
      <c r="D328" t="s">
        <v>13</v>
      </c>
      <c r="E328" t="s">
        <v>13</v>
      </c>
      <c r="F328" t="b">
        <v>1</v>
      </c>
      <c r="G328" t="b">
        <v>1</v>
      </c>
      <c r="H328" t="b">
        <v>1</v>
      </c>
      <c r="I328" t="b">
        <v>1</v>
      </c>
      <c r="L328" s="11">
        <v>42643</v>
      </c>
      <c r="M328" t="s">
        <v>410</v>
      </c>
      <c r="N328" t="s">
        <v>64</v>
      </c>
      <c r="O328">
        <v>-3.13536685265025E-3</v>
      </c>
      <c r="P328">
        <v>-7.98171060362695E-3</v>
      </c>
      <c r="Q328">
        <v>-3.3145820698886599E-3</v>
      </c>
      <c r="R328">
        <v>-2.8084733494381201E-3</v>
      </c>
      <c r="S328">
        <v>-6.0202371532258603E-3</v>
      </c>
      <c r="T328">
        <v>-1.44192921021413E-3</v>
      </c>
      <c r="U328">
        <v>-1.38635450388978E-2</v>
      </c>
      <c r="V328">
        <v>-1.26514250532979E-2</v>
      </c>
      <c r="W328">
        <v>-1.5675709951976299E-2</v>
      </c>
      <c r="X328">
        <v>-1.5476819287425E-2</v>
      </c>
      <c r="Y328">
        <v>-1.8441403257399701E-2</v>
      </c>
      <c r="Z328">
        <v>-1.2394632358083199E-2</v>
      </c>
      <c r="AA328" t="b">
        <v>1</v>
      </c>
      <c r="AB328" t="b">
        <v>1</v>
      </c>
      <c r="AC328" t="b">
        <v>1</v>
      </c>
      <c r="AD328" t="b">
        <v>1</v>
      </c>
      <c r="AE328" t="b">
        <v>1</v>
      </c>
      <c r="AF328" t="b">
        <v>1</v>
      </c>
      <c r="AG328" t="b">
        <v>1</v>
      </c>
      <c r="AH328" t="b">
        <v>1</v>
      </c>
      <c r="AI328">
        <f>INT(Table3[[#This Row],[3M_rising_yoy]])</f>
        <v>1</v>
      </c>
      <c r="AJ328">
        <f>INT(Table3[[#This Row],[6M_rising_yoy]])</f>
        <v>1</v>
      </c>
      <c r="AK328">
        <f>INT(Table3[[#This Row],[9M_rising_yoy]])</f>
        <v>1</v>
      </c>
      <c r="AL328">
        <f>INT(Table3[[#This Row],[12M_rising_yoy]])</f>
        <v>1</v>
      </c>
      <c r="AM328" s="17"/>
      <c r="AQ328" s="13">
        <v>-3.13536685265025E-3</v>
      </c>
      <c r="AR328" s="1">
        <f t="shared" si="2"/>
        <v>0.99686463314734974</v>
      </c>
      <c r="AS328">
        <f t="shared" si="3"/>
        <v>1.0358301624855077</v>
      </c>
      <c r="AV328" s="20">
        <v>42643</v>
      </c>
      <c r="AW328">
        <f>100 * AS328</f>
        <v>103.58301624855078</v>
      </c>
    </row>
    <row r="329" spans="1:49" x14ac:dyDescent="0.2">
      <c r="A329" s="11">
        <v>42674</v>
      </c>
      <c r="B329" t="s">
        <v>411</v>
      </c>
      <c r="C329" t="s">
        <v>13</v>
      </c>
      <c r="D329" t="s">
        <v>13</v>
      </c>
      <c r="E329" t="s">
        <v>13</v>
      </c>
      <c r="F329" t="b">
        <v>1</v>
      </c>
      <c r="G329" t="b">
        <v>1</v>
      </c>
      <c r="H329" t="b">
        <v>1</v>
      </c>
      <c r="I329" t="b">
        <v>1</v>
      </c>
      <c r="L329" s="11">
        <v>42674</v>
      </c>
      <c r="M329" t="s">
        <v>411</v>
      </c>
      <c r="N329" t="s">
        <v>64</v>
      </c>
      <c r="O329">
        <v>-6.7760448964937397E-3</v>
      </c>
      <c r="P329">
        <v>-1.31312281087505E-2</v>
      </c>
      <c r="Q329">
        <v>-1.71359990197071E-2</v>
      </c>
      <c r="R329">
        <v>-1.8748328721032801E-2</v>
      </c>
      <c r="S329">
        <v>3.0678812677613601E-3</v>
      </c>
      <c r="T329">
        <v>7.3448666612843097E-3</v>
      </c>
      <c r="U329">
        <v>1.8573456396725401E-2</v>
      </c>
      <c r="V329">
        <v>2.0657380224768901E-2</v>
      </c>
      <c r="W329">
        <v>1.9230458704879699E-2</v>
      </c>
      <c r="X329">
        <v>1.9259890392729899E-2</v>
      </c>
      <c r="Y329">
        <v>2.71243351387442E-2</v>
      </c>
      <c r="Z329">
        <v>2.57855941622189E-2</v>
      </c>
      <c r="AA329" t="b">
        <v>1</v>
      </c>
      <c r="AB329" t="b">
        <v>1</v>
      </c>
      <c r="AC329" t="b">
        <v>1</v>
      </c>
      <c r="AD329" t="b">
        <v>1</v>
      </c>
      <c r="AE329" t="b">
        <v>1</v>
      </c>
      <c r="AF329" t="b">
        <v>1</v>
      </c>
      <c r="AG329" t="b">
        <v>1</v>
      </c>
      <c r="AH329" t="b">
        <v>1</v>
      </c>
      <c r="AI329">
        <f>INT(Table3[[#This Row],[3M_rising_yoy]])</f>
        <v>1</v>
      </c>
      <c r="AJ329">
        <f>INT(Table3[[#This Row],[6M_rising_yoy]])</f>
        <v>1</v>
      </c>
      <c r="AK329">
        <f>INT(Table3[[#This Row],[9M_rising_yoy]])</f>
        <v>1</v>
      </c>
      <c r="AL329">
        <f>INT(Table3[[#This Row],[12M_rising_yoy]])</f>
        <v>1</v>
      </c>
      <c r="AM329" s="17"/>
      <c r="AQ329" s="14">
        <v>-6.7760448964937397E-3</v>
      </c>
      <c r="AR329" s="1">
        <f t="shared" si="2"/>
        <v>0.99322395510350625</v>
      </c>
      <c r="AS329">
        <f t="shared" si="3"/>
        <v>1.0288113307993636</v>
      </c>
      <c r="AV329" s="21">
        <v>42674</v>
      </c>
      <c r="AW329">
        <f>100 * AS329</f>
        <v>102.88113307993636</v>
      </c>
    </row>
    <row r="330" spans="1:49" x14ac:dyDescent="0.2">
      <c r="A330" s="11">
        <v>42704</v>
      </c>
      <c r="B330" t="s">
        <v>412</v>
      </c>
      <c r="C330" t="s">
        <v>13</v>
      </c>
      <c r="D330" t="s">
        <v>13</v>
      </c>
      <c r="E330" t="s">
        <v>13</v>
      </c>
      <c r="F330" t="b">
        <v>1</v>
      </c>
      <c r="G330" t="b">
        <v>1</v>
      </c>
      <c r="H330" t="b">
        <v>1</v>
      </c>
      <c r="I330" t="b">
        <v>1</v>
      </c>
      <c r="L330" s="11">
        <v>42704</v>
      </c>
      <c r="M330" t="s">
        <v>412</v>
      </c>
      <c r="N330" t="s">
        <v>64</v>
      </c>
      <c r="O330">
        <v>-3.4766758592496001E-3</v>
      </c>
      <c r="P330">
        <v>-3.08089380926857E-3</v>
      </c>
      <c r="Q330">
        <v>2.8230391533798898E-3</v>
      </c>
      <c r="R330">
        <v>6.2694571215315903E-3</v>
      </c>
      <c r="S330">
        <v>1.9710476154297201E-2</v>
      </c>
      <c r="T330">
        <v>2.2017364274861301E-2</v>
      </c>
      <c r="U330">
        <v>2.8094783175154701E-2</v>
      </c>
      <c r="V330">
        <v>2.6980652287248202E-2</v>
      </c>
      <c r="W330">
        <v>3.3874923816924897E-2</v>
      </c>
      <c r="X330">
        <v>2.5540476058222902E-2</v>
      </c>
      <c r="Y330">
        <v>2.9568474987932799E-2</v>
      </c>
      <c r="Z330">
        <v>2.7794192008846901E-2</v>
      </c>
      <c r="AA330" t="b">
        <v>1</v>
      </c>
      <c r="AB330" t="b">
        <v>1</v>
      </c>
      <c r="AC330" t="b">
        <v>1</v>
      </c>
      <c r="AD330" t="b">
        <v>1</v>
      </c>
      <c r="AE330" t="b">
        <v>1</v>
      </c>
      <c r="AF330" t="b">
        <v>1</v>
      </c>
      <c r="AG330" t="b">
        <v>1</v>
      </c>
      <c r="AH330" t="b">
        <v>1</v>
      </c>
      <c r="AI330">
        <f>INT(Table3[[#This Row],[3M_rising_yoy]])</f>
        <v>1</v>
      </c>
      <c r="AJ330">
        <f>INT(Table3[[#This Row],[6M_rising_yoy]])</f>
        <v>1</v>
      </c>
      <c r="AK330">
        <f>INT(Table3[[#This Row],[9M_rising_yoy]])</f>
        <v>1</v>
      </c>
      <c r="AL330">
        <f>INT(Table3[[#This Row],[12M_rising_yoy]])</f>
        <v>1</v>
      </c>
      <c r="AM330" s="17"/>
      <c r="AQ330" s="13">
        <v>-3.4766758592496001E-3</v>
      </c>
      <c r="AR330" s="1">
        <f t="shared" si="2"/>
        <v>0.9965233241407504</v>
      </c>
      <c r="AS330">
        <f t="shared" si="3"/>
        <v>1.0252344872818511</v>
      </c>
      <c r="AV330" s="20">
        <v>42704</v>
      </c>
      <c r="AW330">
        <f>100 * AS330</f>
        <v>102.5234487281851</v>
      </c>
    </row>
    <row r="331" spans="1:49" x14ac:dyDescent="0.2">
      <c r="A331" s="11">
        <v>42734</v>
      </c>
      <c r="B331" t="s">
        <v>413</v>
      </c>
      <c r="C331" t="s">
        <v>13</v>
      </c>
      <c r="D331" t="s">
        <v>13</v>
      </c>
      <c r="E331" t="s">
        <v>13</v>
      </c>
      <c r="F331" t="b">
        <v>1</v>
      </c>
      <c r="G331" t="b">
        <v>1</v>
      </c>
      <c r="H331" t="b">
        <v>1</v>
      </c>
      <c r="I331" t="b">
        <v>1</v>
      </c>
      <c r="L331" s="11">
        <v>42734</v>
      </c>
      <c r="M331" t="s">
        <v>413</v>
      </c>
      <c r="N331" t="s">
        <v>64</v>
      </c>
      <c r="O331">
        <v>8.5099438085309807E-3</v>
      </c>
      <c r="P331">
        <v>1.45088915857483E-2</v>
      </c>
      <c r="Q331">
        <v>1.37396513196212E-2</v>
      </c>
      <c r="R331">
        <v>1.7616934158967999E-2</v>
      </c>
      <c r="S331">
        <v>1.40093673385977E-2</v>
      </c>
      <c r="T331">
        <v>1.40161359598327E-2</v>
      </c>
      <c r="U331">
        <v>1.69806837628683E-2</v>
      </c>
      <c r="V331">
        <v>1.4820789652261799E-2</v>
      </c>
      <c r="W331">
        <v>1.6698134438030102E-2</v>
      </c>
      <c r="X331">
        <v>1.36809538362703E-2</v>
      </c>
      <c r="Y331">
        <v>1.5634973563390001E-2</v>
      </c>
      <c r="Z331">
        <v>1.19885819316152E-2</v>
      </c>
      <c r="AA331" t="b">
        <v>1</v>
      </c>
      <c r="AB331" t="b">
        <v>1</v>
      </c>
      <c r="AC331" t="b">
        <v>1</v>
      </c>
      <c r="AD331" t="b">
        <v>1</v>
      </c>
      <c r="AE331" t="b">
        <v>1</v>
      </c>
      <c r="AF331" t="b">
        <v>1</v>
      </c>
      <c r="AG331" t="b">
        <v>1</v>
      </c>
      <c r="AH331" t="b">
        <v>1</v>
      </c>
      <c r="AI331">
        <f>INT(Table3[[#This Row],[3M_rising_yoy]])</f>
        <v>1</v>
      </c>
      <c r="AJ331">
        <f>INT(Table3[[#This Row],[6M_rising_yoy]])</f>
        <v>1</v>
      </c>
      <c r="AK331">
        <f>INT(Table3[[#This Row],[9M_rising_yoy]])</f>
        <v>1</v>
      </c>
      <c r="AL331">
        <f>INT(Table3[[#This Row],[12M_rising_yoy]])</f>
        <v>1</v>
      </c>
      <c r="AM331" s="17"/>
      <c r="AQ331" s="14">
        <v>8.5099438085309807E-3</v>
      </c>
      <c r="AR331" s="1">
        <f t="shared" si="2"/>
        <v>1.008509943808531</v>
      </c>
      <c r="AS331">
        <f t="shared" si="3"/>
        <v>1.0339591751591877</v>
      </c>
      <c r="AV331" s="21">
        <v>42734</v>
      </c>
      <c r="AW331">
        <f>100 * AS331</f>
        <v>103.39591751591877</v>
      </c>
    </row>
    <row r="332" spans="1:49" x14ac:dyDescent="0.2">
      <c r="A332" s="11">
        <v>42766</v>
      </c>
      <c r="B332" t="s">
        <v>414</v>
      </c>
      <c r="C332" t="s">
        <v>13</v>
      </c>
      <c r="D332" t="s">
        <v>13</v>
      </c>
      <c r="E332" t="s">
        <v>13</v>
      </c>
      <c r="F332" t="b">
        <v>1</v>
      </c>
      <c r="G332" t="b">
        <v>1</v>
      </c>
      <c r="H332" t="b">
        <v>1</v>
      </c>
      <c r="I332" t="b">
        <v>1</v>
      </c>
      <c r="L332" s="11">
        <v>42766</v>
      </c>
      <c r="M332" t="s">
        <v>414</v>
      </c>
      <c r="N332" t="s">
        <v>64</v>
      </c>
      <c r="O332">
        <v>5.2195167626622996E-4</v>
      </c>
      <c r="P332">
        <v>1.1544367964986201E-3</v>
      </c>
      <c r="Q332">
        <v>8.5179835256279299E-3</v>
      </c>
      <c r="R332">
        <v>6.3887267790756399E-3</v>
      </c>
      <c r="S332">
        <v>6.6624033350490804E-3</v>
      </c>
      <c r="T332">
        <v>7.6826057664234303E-3</v>
      </c>
      <c r="U332">
        <v>1.36644844459783E-2</v>
      </c>
      <c r="V332">
        <v>1.7341740818842499E-2</v>
      </c>
      <c r="W332">
        <v>2.29370181499104E-2</v>
      </c>
      <c r="X332">
        <v>2.7329819149217699E-2</v>
      </c>
      <c r="Y332">
        <v>3.2609810459588398E-2</v>
      </c>
      <c r="Z332">
        <v>3.1820452874650802E-2</v>
      </c>
      <c r="AA332" t="b">
        <v>1</v>
      </c>
      <c r="AB332" t="b">
        <v>1</v>
      </c>
      <c r="AC332" t="b">
        <v>1</v>
      </c>
      <c r="AD332" t="b">
        <v>1</v>
      </c>
      <c r="AE332" t="b">
        <v>1</v>
      </c>
      <c r="AF332" t="b">
        <v>1</v>
      </c>
      <c r="AG332" t="b">
        <v>1</v>
      </c>
      <c r="AH332" t="b">
        <v>1</v>
      </c>
      <c r="AI332">
        <f>INT(Table3[[#This Row],[3M_rising_yoy]])</f>
        <v>1</v>
      </c>
      <c r="AJ332">
        <f>INT(Table3[[#This Row],[6M_rising_yoy]])</f>
        <v>1</v>
      </c>
      <c r="AK332">
        <f>INT(Table3[[#This Row],[9M_rising_yoy]])</f>
        <v>1</v>
      </c>
      <c r="AL332">
        <f>INT(Table3[[#This Row],[12M_rising_yoy]])</f>
        <v>1</v>
      </c>
      <c r="AM332" s="17"/>
      <c r="AQ332" s="13">
        <v>5.2195167626622996E-4</v>
      </c>
      <c r="AR332" s="1">
        <f t="shared" si="2"/>
        <v>1.0005219516762662</v>
      </c>
      <c r="AS332">
        <f t="shared" si="3"/>
        <v>1.0344988518838529</v>
      </c>
      <c r="AV332" s="20">
        <v>42766</v>
      </c>
      <c r="AW332">
        <f>100 * AS332</f>
        <v>103.4498851883853</v>
      </c>
    </row>
    <row r="333" spans="1:49" x14ac:dyDescent="0.2">
      <c r="A333" s="11">
        <v>42794</v>
      </c>
      <c r="B333" t="s">
        <v>415</v>
      </c>
      <c r="C333" t="s">
        <v>13</v>
      </c>
      <c r="D333" t="s">
        <v>14</v>
      </c>
      <c r="E333" t="s">
        <v>13</v>
      </c>
      <c r="F333" t="b">
        <v>1</v>
      </c>
      <c r="G333" t="b">
        <v>1</v>
      </c>
      <c r="H333" t="b">
        <v>1</v>
      </c>
      <c r="I333" t="b">
        <v>1</v>
      </c>
      <c r="L333" s="11">
        <v>42794</v>
      </c>
      <c r="M333" t="s">
        <v>415</v>
      </c>
      <c r="N333" t="s">
        <v>64</v>
      </c>
      <c r="O333">
        <v>1.3856783658902701E-2</v>
      </c>
      <c r="P333">
        <v>7.9964213650476294E-3</v>
      </c>
      <c r="Q333">
        <v>8.5326850464926204E-3</v>
      </c>
      <c r="R333">
        <v>5.2484533351950802E-3</v>
      </c>
      <c r="S333">
        <v>2.3854840393064901E-3</v>
      </c>
      <c r="T333">
        <v>3.88346497485647E-4</v>
      </c>
      <c r="U333">
        <v>1.1987731971607699E-3</v>
      </c>
      <c r="V333">
        <v>4.4908761062227801E-3</v>
      </c>
      <c r="W333">
        <v>5.1858926464714E-3</v>
      </c>
      <c r="X333">
        <v>1.8358290993274399E-3</v>
      </c>
      <c r="Y333">
        <v>1.02593396105963E-2</v>
      </c>
      <c r="Z333">
        <v>8.6533085966462499E-3</v>
      </c>
      <c r="AA333" t="b">
        <v>1</v>
      </c>
      <c r="AB333" t="b">
        <v>1</v>
      </c>
      <c r="AC333" t="b">
        <v>1</v>
      </c>
      <c r="AD333" t="b">
        <v>1</v>
      </c>
      <c r="AE333" t="b">
        <v>1</v>
      </c>
      <c r="AF333" t="b">
        <v>1</v>
      </c>
      <c r="AG333" t="b">
        <v>1</v>
      </c>
      <c r="AH333" t="b">
        <v>1</v>
      </c>
      <c r="AI333">
        <f>INT(Table3[[#This Row],[3M_rising_yoy]])</f>
        <v>1</v>
      </c>
      <c r="AJ333">
        <f>INT(Table3[[#This Row],[6M_rising_yoy]])</f>
        <v>1</v>
      </c>
      <c r="AK333">
        <f>INT(Table3[[#This Row],[9M_rising_yoy]])</f>
        <v>1</v>
      </c>
      <c r="AL333">
        <f>INT(Table3[[#This Row],[12M_rising_yoy]])</f>
        <v>1</v>
      </c>
      <c r="AM333" s="17"/>
      <c r="AQ333" s="14">
        <v>1.3856783658902701E-2</v>
      </c>
      <c r="AR333" s="1">
        <f t="shared" si="2"/>
        <v>1.0138567836589027</v>
      </c>
      <c r="AS333">
        <f t="shared" si="3"/>
        <v>1.0488336786697907</v>
      </c>
      <c r="AV333" s="21">
        <v>42794</v>
      </c>
      <c r="AW333">
        <f>100 * AS333</f>
        <v>104.88336786697907</v>
      </c>
    </row>
    <row r="334" spans="1:49" x14ac:dyDescent="0.2">
      <c r="A334" s="11">
        <v>42825</v>
      </c>
      <c r="B334" t="s">
        <v>416</v>
      </c>
      <c r="C334" t="s">
        <v>13</v>
      </c>
      <c r="D334" t="s">
        <v>13</v>
      </c>
      <c r="E334" t="s">
        <v>13</v>
      </c>
      <c r="F334" t="b">
        <v>1</v>
      </c>
      <c r="G334" t="b">
        <v>1</v>
      </c>
      <c r="H334" t="b">
        <v>1</v>
      </c>
      <c r="I334" t="b">
        <v>1</v>
      </c>
      <c r="L334" s="11">
        <v>42825</v>
      </c>
      <c r="M334" t="s">
        <v>416</v>
      </c>
      <c r="N334" t="s">
        <v>64</v>
      </c>
      <c r="O334">
        <v>-1.5934535056896201E-3</v>
      </c>
      <c r="P334">
        <v>-8.7259090475610903E-4</v>
      </c>
      <c r="Q334">
        <v>-3.8237370456600801E-3</v>
      </c>
      <c r="R334">
        <v>-1.6060124433545601E-3</v>
      </c>
      <c r="S334">
        <v>-2.42857180781919E-3</v>
      </c>
      <c r="T334">
        <v>-1.68647132855792E-3</v>
      </c>
      <c r="U334">
        <v>-2.9748345436542102E-3</v>
      </c>
      <c r="V334">
        <v>-6.7085148167895696E-3</v>
      </c>
      <c r="W334">
        <v>-1.34752295886121E-2</v>
      </c>
      <c r="X334">
        <v>-4.9729308945985996E-3</v>
      </c>
      <c r="Y334">
        <v>-7.8329992111353299E-3</v>
      </c>
      <c r="Z334">
        <v>-9.3986801067040791E-3</v>
      </c>
      <c r="AA334" t="b">
        <v>1</v>
      </c>
      <c r="AB334" t="b">
        <v>1</v>
      </c>
      <c r="AC334" t="b">
        <v>1</v>
      </c>
      <c r="AD334" t="b">
        <v>1</v>
      </c>
      <c r="AE334" t="b">
        <v>1</v>
      </c>
      <c r="AF334" t="b">
        <v>1</v>
      </c>
      <c r="AG334" t="b">
        <v>1</v>
      </c>
      <c r="AH334" t="b">
        <v>1</v>
      </c>
      <c r="AI334">
        <f>INT(Table3[[#This Row],[3M_rising_yoy]])</f>
        <v>1</v>
      </c>
      <c r="AJ334">
        <f>INT(Table3[[#This Row],[6M_rising_yoy]])</f>
        <v>1</v>
      </c>
      <c r="AK334">
        <f>INT(Table3[[#This Row],[9M_rising_yoy]])</f>
        <v>1</v>
      </c>
      <c r="AL334">
        <f>INT(Table3[[#This Row],[12M_rising_yoy]])</f>
        <v>1</v>
      </c>
      <c r="AM334" s="17"/>
      <c r="AQ334" s="13">
        <v>-1.5934535056896201E-3</v>
      </c>
      <c r="AR334" s="1">
        <f t="shared" si="2"/>
        <v>0.99840654649431038</v>
      </c>
      <c r="AS334">
        <f t="shared" si="3"/>
        <v>1.047162410967629</v>
      </c>
      <c r="AV334" s="20">
        <v>42825</v>
      </c>
      <c r="AW334">
        <f>100 * AS334</f>
        <v>104.7162410967629</v>
      </c>
    </row>
    <row r="335" spans="1:49" x14ac:dyDescent="0.2">
      <c r="A335" s="11">
        <v>42853</v>
      </c>
      <c r="B335" t="s">
        <v>417</v>
      </c>
      <c r="C335" t="s">
        <v>13</v>
      </c>
      <c r="D335" t="s">
        <v>13</v>
      </c>
      <c r="E335" t="s">
        <v>14</v>
      </c>
      <c r="F335" t="b">
        <v>1</v>
      </c>
      <c r="G335" t="b">
        <v>1</v>
      </c>
      <c r="H335" t="b">
        <v>1</v>
      </c>
      <c r="I335" t="b">
        <v>1</v>
      </c>
      <c r="L335" s="11">
        <v>42853</v>
      </c>
      <c r="M335" t="s">
        <v>417</v>
      </c>
      <c r="N335" t="s">
        <v>64</v>
      </c>
      <c r="O335">
        <v>1.7357266700455099E-3</v>
      </c>
      <c r="P335">
        <v>2.9269037128520901E-3</v>
      </c>
      <c r="Q335">
        <v>1.8492250426123101E-3</v>
      </c>
      <c r="R335">
        <v>2.48827242439286E-3</v>
      </c>
      <c r="S335">
        <v>6.6025126295996498E-3</v>
      </c>
      <c r="T335">
        <v>6.7420863183926798E-3</v>
      </c>
      <c r="U335">
        <v>5.7534477783678303E-3</v>
      </c>
      <c r="V335">
        <v>7.2775399050877196E-3</v>
      </c>
      <c r="W335">
        <v>5.4217454998601797E-3</v>
      </c>
      <c r="X335">
        <v>3.9553626970365496E-3</v>
      </c>
      <c r="Y335">
        <v>8.8740971548089097E-3</v>
      </c>
      <c r="Z335">
        <v>8.3806874888507892E-3</v>
      </c>
      <c r="AA335" t="b">
        <v>1</v>
      </c>
      <c r="AB335" t="b">
        <v>1</v>
      </c>
      <c r="AC335" t="b">
        <v>1</v>
      </c>
      <c r="AD335" t="b">
        <v>1</v>
      </c>
      <c r="AE335" t="b">
        <v>0</v>
      </c>
      <c r="AF335" t="b">
        <v>1</v>
      </c>
      <c r="AG335" t="b">
        <v>1</v>
      </c>
      <c r="AH335" t="b">
        <v>1</v>
      </c>
      <c r="AI335">
        <f>INT(Table3[[#This Row],[3M_rising_yoy]])</f>
        <v>0</v>
      </c>
      <c r="AJ335">
        <f>INT(Table3[[#This Row],[6M_rising_yoy]])</f>
        <v>1</v>
      </c>
      <c r="AK335">
        <f>INT(Table3[[#This Row],[9M_rising_yoy]])</f>
        <v>1</v>
      </c>
      <c r="AL335">
        <f>INT(Table3[[#This Row],[12M_rising_yoy]])</f>
        <v>1</v>
      </c>
      <c r="AM335" s="17"/>
      <c r="AQ335" s="14">
        <v>1.7357266700455099E-3</v>
      </c>
      <c r="AR335" s="1">
        <f t="shared" si="2"/>
        <v>1.0017357266700455</v>
      </c>
      <c r="AS335">
        <f t="shared" si="3"/>
        <v>1.0489799986922146</v>
      </c>
      <c r="AV335" s="21">
        <v>42853</v>
      </c>
      <c r="AW335">
        <f>100 * AS335</f>
        <v>104.89799986922147</v>
      </c>
    </row>
    <row r="336" spans="1:49" x14ac:dyDescent="0.2">
      <c r="A336" s="11">
        <v>42886</v>
      </c>
      <c r="B336" t="s">
        <v>418</v>
      </c>
      <c r="C336" t="s">
        <v>13</v>
      </c>
      <c r="D336" t="s">
        <v>13</v>
      </c>
      <c r="E336" t="s">
        <v>14</v>
      </c>
      <c r="F336" t="b">
        <v>1</v>
      </c>
      <c r="G336" t="b">
        <v>1</v>
      </c>
      <c r="H336" t="b">
        <v>1</v>
      </c>
      <c r="I336" t="b">
        <v>1</v>
      </c>
      <c r="L336" s="11">
        <v>42886</v>
      </c>
      <c r="M336" t="s">
        <v>418</v>
      </c>
      <c r="N336" t="s">
        <v>64</v>
      </c>
      <c r="O336">
        <v>7.6919174669156602E-3</v>
      </c>
      <c r="P336">
        <v>1.1444490434138199E-2</v>
      </c>
      <c r="Q336">
        <v>1.02517040410723E-2</v>
      </c>
      <c r="R336">
        <v>7.4466427916703897E-3</v>
      </c>
      <c r="S336">
        <v>9.2371180215693408E-3</v>
      </c>
      <c r="T336">
        <v>9.5331219977896602E-3</v>
      </c>
      <c r="U336">
        <v>8.6976333335957393E-3</v>
      </c>
      <c r="V336">
        <v>7.7836089342970798E-3</v>
      </c>
      <c r="W336">
        <v>1.2590733441044199E-2</v>
      </c>
      <c r="X336">
        <v>1.16546831566461E-2</v>
      </c>
      <c r="Y336">
        <v>9.5754794691344999E-3</v>
      </c>
      <c r="Z336">
        <v>9.8690914940318102E-3</v>
      </c>
      <c r="AA336" t="b">
        <v>1</v>
      </c>
      <c r="AB336" t="b">
        <v>1</v>
      </c>
      <c r="AC336" t="b">
        <v>1</v>
      </c>
      <c r="AD336" t="b">
        <v>1</v>
      </c>
      <c r="AE336" t="b">
        <v>0</v>
      </c>
      <c r="AF336" t="b">
        <v>1</v>
      </c>
      <c r="AG336" t="b">
        <v>1</v>
      </c>
      <c r="AH336" t="b">
        <v>1</v>
      </c>
      <c r="AI336">
        <f>INT(Table3[[#This Row],[3M_rising_yoy]])</f>
        <v>0</v>
      </c>
      <c r="AJ336">
        <f>INT(Table3[[#This Row],[6M_rising_yoy]])</f>
        <v>1</v>
      </c>
      <c r="AK336">
        <f>INT(Table3[[#This Row],[9M_rising_yoy]])</f>
        <v>1</v>
      </c>
      <c r="AL336">
        <f>INT(Table3[[#This Row],[12M_rising_yoy]])</f>
        <v>1</v>
      </c>
      <c r="AM336" s="17"/>
      <c r="AQ336" s="13">
        <v>7.6919174669156602E-3</v>
      </c>
      <c r="AR336" s="1">
        <f t="shared" si="2"/>
        <v>1.0076919174669157</v>
      </c>
      <c r="AS336">
        <f t="shared" si="3"/>
        <v>1.0570486662666003</v>
      </c>
      <c r="AV336" s="20">
        <v>42886</v>
      </c>
      <c r="AW336">
        <f>100 * AS336</f>
        <v>105.70486662666003</v>
      </c>
    </row>
    <row r="337" spans="1:49" x14ac:dyDescent="0.2">
      <c r="A337" s="11">
        <v>42916</v>
      </c>
      <c r="B337" t="s">
        <v>419</v>
      </c>
      <c r="C337" t="s">
        <v>13</v>
      </c>
      <c r="D337" t="s">
        <v>13</v>
      </c>
      <c r="E337" t="s">
        <v>13</v>
      </c>
      <c r="F337" t="b">
        <v>1</v>
      </c>
      <c r="G337" t="b">
        <v>1</v>
      </c>
      <c r="H337" t="b">
        <v>1</v>
      </c>
      <c r="I337" t="b">
        <v>1</v>
      </c>
      <c r="L337" s="11">
        <v>42916</v>
      </c>
      <c r="M337" t="s">
        <v>419</v>
      </c>
      <c r="N337" t="s">
        <v>64</v>
      </c>
      <c r="O337">
        <v>2.4017997303731301E-3</v>
      </c>
      <c r="P337">
        <v>4.0561879895353297E-3</v>
      </c>
      <c r="Q337">
        <v>-4.98832281004524E-3</v>
      </c>
      <c r="R337">
        <v>1.395478428027E-3</v>
      </c>
      <c r="S337">
        <v>2.32444373262397E-3</v>
      </c>
      <c r="T337">
        <v>1.5577180238188701E-3</v>
      </c>
      <c r="U337">
        <v>8.9601224383997202E-3</v>
      </c>
      <c r="V337">
        <v>1.08756986182594E-2</v>
      </c>
      <c r="W337">
        <v>1.5617393471331901E-2</v>
      </c>
      <c r="X337">
        <v>1.55964944757813E-2</v>
      </c>
      <c r="Y337">
        <v>1.62257424318645E-2</v>
      </c>
      <c r="Z337">
        <v>2.1778437169150899E-2</v>
      </c>
      <c r="AA337" t="b">
        <v>1</v>
      </c>
      <c r="AB337" t="b">
        <v>1</v>
      </c>
      <c r="AC337" t="b">
        <v>1</v>
      </c>
      <c r="AD337" t="b">
        <v>1</v>
      </c>
      <c r="AE337" t="b">
        <v>0</v>
      </c>
      <c r="AF337" t="b">
        <v>0</v>
      </c>
      <c r="AG337" t="b">
        <v>1</v>
      </c>
      <c r="AH337" t="b">
        <v>1</v>
      </c>
      <c r="AI337">
        <f>INT(Table3[[#This Row],[3M_rising_yoy]])</f>
        <v>0</v>
      </c>
      <c r="AJ337">
        <f>INT(Table3[[#This Row],[6M_rising_yoy]])</f>
        <v>0</v>
      </c>
      <c r="AK337">
        <f>INT(Table3[[#This Row],[9M_rising_yoy]])</f>
        <v>1</v>
      </c>
      <c r="AL337">
        <f>INT(Table3[[#This Row],[12M_rising_yoy]])</f>
        <v>1</v>
      </c>
      <c r="AM337" s="17"/>
      <c r="AQ337" s="14">
        <v>2.4017997303731301E-3</v>
      </c>
      <c r="AR337" s="1">
        <f t="shared" si="2"/>
        <v>1.0024017997303731</v>
      </c>
      <c r="AS337">
        <f t="shared" si="3"/>
        <v>1.0595874854682308</v>
      </c>
      <c r="AV337" s="21">
        <v>42916</v>
      </c>
      <c r="AW337">
        <f>100 * AS337</f>
        <v>105.95874854682307</v>
      </c>
    </row>
    <row r="338" spans="1:49" x14ac:dyDescent="0.2">
      <c r="A338" s="11">
        <v>42947</v>
      </c>
      <c r="B338" t="s">
        <v>420</v>
      </c>
      <c r="C338" t="s">
        <v>13</v>
      </c>
      <c r="D338" t="s">
        <v>13</v>
      </c>
      <c r="E338" t="s">
        <v>13</v>
      </c>
      <c r="F338" t="b">
        <v>1</v>
      </c>
      <c r="G338" t="b">
        <v>1</v>
      </c>
      <c r="H338" t="b">
        <v>1</v>
      </c>
      <c r="I338" t="b">
        <v>1</v>
      </c>
      <c r="L338" s="11">
        <v>42947</v>
      </c>
      <c r="M338" t="s">
        <v>420</v>
      </c>
      <c r="N338" t="s">
        <v>64</v>
      </c>
      <c r="O338">
        <v>2.4528866984516698E-3</v>
      </c>
      <c r="P338">
        <v>3.1391398378342E-3</v>
      </c>
      <c r="Q338">
        <v>1.1375439183569599E-3</v>
      </c>
      <c r="R338">
        <v>3.0466494910894502E-3</v>
      </c>
      <c r="S338">
        <v>4.7267128620200804E-3</v>
      </c>
      <c r="T338">
        <v>2.4223153876179399E-3</v>
      </c>
      <c r="U338">
        <v>2.1758038653394399E-3</v>
      </c>
      <c r="V338">
        <v>-1.19713371153765E-2</v>
      </c>
      <c r="W338">
        <v>-1.06455127429958E-2</v>
      </c>
      <c r="X338">
        <v>-6.54226051842288E-4</v>
      </c>
      <c r="Y338">
        <v>-9.2296243183809202E-4</v>
      </c>
      <c r="Z338">
        <v>7.8000515927256699E-4</v>
      </c>
      <c r="AA338" t="b">
        <v>1</v>
      </c>
      <c r="AB338" t="b">
        <v>1</v>
      </c>
      <c r="AC338" t="b">
        <v>1</v>
      </c>
      <c r="AD338" t="b">
        <v>1</v>
      </c>
      <c r="AE338" t="b">
        <v>0</v>
      </c>
      <c r="AF338" t="b">
        <v>0</v>
      </c>
      <c r="AG338" t="b">
        <v>1</v>
      </c>
      <c r="AH338" t="b">
        <v>1</v>
      </c>
      <c r="AI338">
        <f>INT(Table3[[#This Row],[3M_rising_yoy]])</f>
        <v>0</v>
      </c>
      <c r="AJ338">
        <f>INT(Table3[[#This Row],[6M_rising_yoy]])</f>
        <v>0</v>
      </c>
      <c r="AK338">
        <f>INT(Table3[[#This Row],[9M_rising_yoy]])</f>
        <v>1</v>
      </c>
      <c r="AL338">
        <f>INT(Table3[[#This Row],[12M_rising_yoy]])</f>
        <v>1</v>
      </c>
      <c r="AM338" s="17"/>
      <c r="AQ338" s="13">
        <v>2.4528866984516698E-3</v>
      </c>
      <c r="AR338" s="1">
        <f t="shared" si="2"/>
        <v>1.0024528866984517</v>
      </c>
      <c r="AS338">
        <f t="shared" si="3"/>
        <v>1.0621865335171816</v>
      </c>
      <c r="AV338" s="20">
        <v>42947</v>
      </c>
      <c r="AW338">
        <f>100 * AS338</f>
        <v>106.21865335171816</v>
      </c>
    </row>
    <row r="339" spans="1:49" x14ac:dyDescent="0.2">
      <c r="A339" s="11">
        <v>42978</v>
      </c>
      <c r="B339" t="s">
        <v>421</v>
      </c>
      <c r="C339" t="s">
        <v>13</v>
      </c>
      <c r="D339" t="s">
        <v>14</v>
      </c>
      <c r="E339" t="s">
        <v>13</v>
      </c>
      <c r="F339" t="b">
        <v>1</v>
      </c>
      <c r="G339" t="b">
        <v>1</v>
      </c>
      <c r="H339" t="b">
        <v>1</v>
      </c>
      <c r="I339" t="b">
        <v>1</v>
      </c>
      <c r="L339" s="11">
        <v>42978</v>
      </c>
      <c r="M339" t="s">
        <v>421</v>
      </c>
      <c r="N339" t="s">
        <v>64</v>
      </c>
      <c r="O339">
        <v>2.0478322923560498E-3</v>
      </c>
      <c r="P339">
        <v>-5.5183589398642898E-3</v>
      </c>
      <c r="Q339">
        <v>-2.39992592391202E-3</v>
      </c>
      <c r="R339">
        <v>-2.34932274465826E-3</v>
      </c>
      <c r="S339">
        <v>-3.79252928719475E-3</v>
      </c>
      <c r="T339">
        <v>7.02165071053917E-3</v>
      </c>
      <c r="U339">
        <v>1.0466633879418799E-2</v>
      </c>
      <c r="V339">
        <v>1.1247741845220101E-2</v>
      </c>
      <c r="W339">
        <v>1.0463634455791701E-2</v>
      </c>
      <c r="X339">
        <v>1.24594122348813E-2</v>
      </c>
      <c r="Y339">
        <v>1.3970057431222E-2</v>
      </c>
      <c r="Z339">
        <v>1.50982277373343E-2</v>
      </c>
      <c r="AA339" t="b">
        <v>1</v>
      </c>
      <c r="AB339" t="b">
        <v>1</v>
      </c>
      <c r="AC339" t="b">
        <v>1</v>
      </c>
      <c r="AD339" t="b">
        <v>1</v>
      </c>
      <c r="AE339" t="b">
        <v>1</v>
      </c>
      <c r="AF339" t="b">
        <v>0</v>
      </c>
      <c r="AG339" t="b">
        <v>1</v>
      </c>
      <c r="AH339" t="b">
        <v>1</v>
      </c>
      <c r="AI339">
        <f>INT(Table3[[#This Row],[3M_rising_yoy]])</f>
        <v>1</v>
      </c>
      <c r="AJ339">
        <f>INT(Table3[[#This Row],[6M_rising_yoy]])</f>
        <v>0</v>
      </c>
      <c r="AK339">
        <f>INT(Table3[[#This Row],[9M_rising_yoy]])</f>
        <v>1</v>
      </c>
      <c r="AL339">
        <f>INT(Table3[[#This Row],[12M_rising_yoy]])</f>
        <v>1</v>
      </c>
      <c r="AM339" s="17"/>
      <c r="AQ339" s="14">
        <v>2.0478322923560498E-3</v>
      </c>
      <c r="AR339" s="1">
        <f t="shared" si="2"/>
        <v>1.0020478322923561</v>
      </c>
      <c r="AS339">
        <f t="shared" si="3"/>
        <v>1.0643617134010239</v>
      </c>
      <c r="AV339" s="21">
        <v>42978</v>
      </c>
      <c r="AW339">
        <f>100 * AS339</f>
        <v>106.43617134010239</v>
      </c>
    </row>
    <row r="340" spans="1:49" x14ac:dyDescent="0.2">
      <c r="A340" s="11">
        <v>43007</v>
      </c>
      <c r="B340" t="s">
        <v>422</v>
      </c>
      <c r="C340" t="s">
        <v>13</v>
      </c>
      <c r="D340" t="s">
        <v>14</v>
      </c>
      <c r="E340" t="s">
        <v>14</v>
      </c>
      <c r="F340" t="b">
        <v>1</v>
      </c>
      <c r="G340" t="b">
        <v>1</v>
      </c>
      <c r="H340" t="b">
        <v>1</v>
      </c>
      <c r="I340" t="b">
        <v>1</v>
      </c>
      <c r="L340" s="11">
        <v>43007</v>
      </c>
      <c r="M340" t="s">
        <v>422</v>
      </c>
      <c r="N340" t="s">
        <v>64</v>
      </c>
      <c r="O340">
        <v>3.8787755374447498E-3</v>
      </c>
      <c r="P340">
        <v>6.0879190385829604E-3</v>
      </c>
      <c r="Q340">
        <v>7.4095372658229399E-3</v>
      </c>
      <c r="R340">
        <v>1.32746743781444E-2</v>
      </c>
      <c r="S340">
        <v>1.25046073198364E-2</v>
      </c>
      <c r="T340">
        <v>1.0677605922851699E-2</v>
      </c>
      <c r="U340">
        <v>1.30514658481941E-2</v>
      </c>
      <c r="V340">
        <v>1.4896906004607999E-2</v>
      </c>
      <c r="W340">
        <v>1.3272967963390199E-2</v>
      </c>
      <c r="X340">
        <v>1.41776521856518E-2</v>
      </c>
      <c r="Y340">
        <v>1.5974459521566699E-2</v>
      </c>
      <c r="Z340">
        <v>1.6657926031091699E-2</v>
      </c>
      <c r="AA340" t="b">
        <v>1</v>
      </c>
      <c r="AB340" t="b">
        <v>1</v>
      </c>
      <c r="AC340" t="b">
        <v>1</v>
      </c>
      <c r="AD340" t="b">
        <v>1</v>
      </c>
      <c r="AE340" t="b">
        <v>1</v>
      </c>
      <c r="AF340" t="b">
        <v>0</v>
      </c>
      <c r="AG340" t="b">
        <v>1</v>
      </c>
      <c r="AH340" t="b">
        <v>1</v>
      </c>
      <c r="AI340">
        <f>INT(Table3[[#This Row],[3M_rising_yoy]])</f>
        <v>1</v>
      </c>
      <c r="AJ340">
        <f>INT(Table3[[#This Row],[6M_rising_yoy]])</f>
        <v>0</v>
      </c>
      <c r="AK340">
        <f>INT(Table3[[#This Row],[9M_rising_yoy]])</f>
        <v>1</v>
      </c>
      <c r="AL340">
        <f>INT(Table3[[#This Row],[12M_rising_yoy]])</f>
        <v>1</v>
      </c>
      <c r="AM340" s="17"/>
      <c r="AQ340" s="13">
        <v>3.8787755374447498E-3</v>
      </c>
      <c r="AR340" s="1">
        <f t="shared" si="2"/>
        <v>1.0038787755374448</v>
      </c>
      <c r="AS340">
        <f t="shared" si="3"/>
        <v>1.0684901335779566</v>
      </c>
      <c r="AV340" s="20">
        <v>43007</v>
      </c>
      <c r="AW340">
        <f>100 * AS340</f>
        <v>106.84901335779567</v>
      </c>
    </row>
    <row r="341" spans="1:49" x14ac:dyDescent="0.2">
      <c r="A341" s="11">
        <v>43039</v>
      </c>
      <c r="B341" t="s">
        <v>423</v>
      </c>
      <c r="C341" t="s">
        <v>13</v>
      </c>
      <c r="D341" t="s">
        <v>14</v>
      </c>
      <c r="E341" t="s">
        <v>14</v>
      </c>
      <c r="F341" t="b">
        <v>1</v>
      </c>
      <c r="G341" t="b">
        <v>1</v>
      </c>
      <c r="H341" t="b">
        <v>1</v>
      </c>
      <c r="I341" t="b">
        <v>1</v>
      </c>
      <c r="L341" s="11">
        <v>43039</v>
      </c>
      <c r="M341" t="s">
        <v>423</v>
      </c>
      <c r="N341" t="s">
        <v>64</v>
      </c>
      <c r="O341">
        <v>1.5936723712348601E-3</v>
      </c>
      <c r="P341">
        <v>1.88919145884991E-3</v>
      </c>
      <c r="Q341">
        <v>5.0927480634930201E-3</v>
      </c>
      <c r="R341">
        <v>6.4544518468321304E-3</v>
      </c>
      <c r="S341">
        <v>6.2687102259331101E-3</v>
      </c>
      <c r="T341">
        <v>7.7427853739358002E-3</v>
      </c>
      <c r="U341">
        <v>4.1949814559456497E-3</v>
      </c>
      <c r="V341">
        <v>3.6553580436078301E-3</v>
      </c>
      <c r="W341">
        <v>4.6629947570837604E-3</v>
      </c>
      <c r="X341">
        <v>2.4996838686876998E-3</v>
      </c>
      <c r="Y341">
        <v>-2.8116000969006199E-3</v>
      </c>
      <c r="Z341">
        <v>5.6871212503699599E-3</v>
      </c>
      <c r="AA341" t="b">
        <v>1</v>
      </c>
      <c r="AB341" t="b">
        <v>1</v>
      </c>
      <c r="AC341" t="b">
        <v>1</v>
      </c>
      <c r="AD341" t="b">
        <v>1</v>
      </c>
      <c r="AE341" t="b">
        <v>1</v>
      </c>
      <c r="AF341" t="b">
        <v>0</v>
      </c>
      <c r="AG341" t="b">
        <v>0</v>
      </c>
      <c r="AH341" t="b">
        <v>1</v>
      </c>
      <c r="AI341">
        <f>INT(Table3[[#This Row],[3M_rising_yoy]])</f>
        <v>1</v>
      </c>
      <c r="AJ341">
        <f>INT(Table3[[#This Row],[6M_rising_yoy]])</f>
        <v>0</v>
      </c>
      <c r="AK341">
        <f>INT(Table3[[#This Row],[9M_rising_yoy]])</f>
        <v>0</v>
      </c>
      <c r="AL341">
        <f>INT(Table3[[#This Row],[12M_rising_yoy]])</f>
        <v>1</v>
      </c>
      <c r="AM341" s="17"/>
      <c r="AQ341" s="14">
        <v>1.5936723712348601E-3</v>
      </c>
      <c r="AR341" s="1">
        <f t="shared" si="2"/>
        <v>1.0015936723712349</v>
      </c>
      <c r="AS341">
        <f t="shared" si="3"/>
        <v>1.0701929567827768</v>
      </c>
      <c r="AV341" s="21">
        <v>43039</v>
      </c>
      <c r="AW341">
        <f>100 * AS341</f>
        <v>107.01929567827769</v>
      </c>
    </row>
    <row r="342" spans="1:49" x14ac:dyDescent="0.2">
      <c r="A342" s="11">
        <v>43069</v>
      </c>
      <c r="B342" t="s">
        <v>424</v>
      </c>
      <c r="C342" t="s">
        <v>13</v>
      </c>
      <c r="D342" t="s">
        <v>14</v>
      </c>
      <c r="E342" t="s">
        <v>13</v>
      </c>
      <c r="F342" t="b">
        <v>1</v>
      </c>
      <c r="G342" t="b">
        <v>1</v>
      </c>
      <c r="H342" t="b">
        <v>1</v>
      </c>
      <c r="I342" t="b">
        <v>1</v>
      </c>
      <c r="L342" s="11">
        <v>43069</v>
      </c>
      <c r="M342" t="s">
        <v>424</v>
      </c>
      <c r="N342" t="s">
        <v>64</v>
      </c>
      <c r="O342">
        <v>-1.9835247363996201E-3</v>
      </c>
      <c r="P342">
        <v>-3.0113299457855602E-3</v>
      </c>
      <c r="Q342">
        <v>-6.69623857448675E-3</v>
      </c>
      <c r="R342">
        <v>-6.7836042643444304E-3</v>
      </c>
      <c r="S342">
        <v>-3.6976719290712202E-3</v>
      </c>
      <c r="T342">
        <v>1.8909908087159E-3</v>
      </c>
      <c r="U342">
        <v>5.1040617945074997E-3</v>
      </c>
      <c r="V342">
        <v>6.6972272808534204E-3</v>
      </c>
      <c r="W342">
        <v>6.2369395259549397E-3</v>
      </c>
      <c r="X342">
        <v>2.3095281902205602E-3</v>
      </c>
      <c r="Y342">
        <v>1.1360775447796401E-2</v>
      </c>
      <c r="Z342">
        <v>1.6826883537311099E-2</v>
      </c>
      <c r="AA342" t="b">
        <v>1</v>
      </c>
      <c r="AB342" t="b">
        <v>1</v>
      </c>
      <c r="AC342" t="b">
        <v>1</v>
      </c>
      <c r="AD342" t="b">
        <v>1</v>
      </c>
      <c r="AE342" t="b">
        <v>1</v>
      </c>
      <c r="AF342" t="b">
        <v>1</v>
      </c>
      <c r="AG342" t="b">
        <v>0</v>
      </c>
      <c r="AH342" t="b">
        <v>1</v>
      </c>
      <c r="AI342">
        <f>INT(Table3[[#This Row],[3M_rising_yoy]])</f>
        <v>1</v>
      </c>
      <c r="AJ342">
        <f>INT(Table3[[#This Row],[6M_rising_yoy]])</f>
        <v>1</v>
      </c>
      <c r="AK342">
        <f>INT(Table3[[#This Row],[9M_rising_yoy]])</f>
        <v>0</v>
      </c>
      <c r="AL342">
        <f>INT(Table3[[#This Row],[12M_rising_yoy]])</f>
        <v>1</v>
      </c>
      <c r="AM342" s="17"/>
      <c r="AQ342" s="13">
        <v>-1.9835247363996201E-3</v>
      </c>
      <c r="AR342" s="1">
        <f t="shared" si="2"/>
        <v>0.99801647526360038</v>
      </c>
      <c r="AS342">
        <f t="shared" si="3"/>
        <v>1.0680702025802775</v>
      </c>
      <c r="AV342" s="20">
        <v>43069</v>
      </c>
      <c r="AW342">
        <f>100 * AS342</f>
        <v>106.80702025802775</v>
      </c>
    </row>
    <row r="343" spans="1:49" x14ac:dyDescent="0.2">
      <c r="A343" s="11">
        <v>43098</v>
      </c>
      <c r="B343" t="s">
        <v>425</v>
      </c>
      <c r="C343" t="s">
        <v>13</v>
      </c>
      <c r="D343" t="s">
        <v>14</v>
      </c>
      <c r="E343" t="s">
        <v>13</v>
      </c>
      <c r="F343" t="b">
        <v>0</v>
      </c>
      <c r="G343" t="b">
        <v>1</v>
      </c>
      <c r="H343" t="b">
        <v>1</v>
      </c>
      <c r="I343" t="b">
        <v>1</v>
      </c>
      <c r="L343" s="11">
        <v>43098</v>
      </c>
      <c r="M343" t="s">
        <v>425</v>
      </c>
      <c r="N343" t="s">
        <v>64</v>
      </c>
      <c r="O343">
        <v>8.3493155111713496E-3</v>
      </c>
      <c r="P343">
        <v>1.48022837245287E-2</v>
      </c>
      <c r="Q343">
        <v>1.9100380522963398E-2</v>
      </c>
      <c r="R343">
        <v>2.6268557306519998E-2</v>
      </c>
      <c r="S343">
        <v>2.79922588562511E-2</v>
      </c>
      <c r="T343">
        <v>2.9640394553319901E-2</v>
      </c>
      <c r="U343">
        <v>2.8502283911221001E-2</v>
      </c>
      <c r="V343">
        <v>3.5816702844929799E-2</v>
      </c>
      <c r="W343">
        <v>4.2807966632252899E-2</v>
      </c>
      <c r="X343">
        <v>3.91525351854611E-2</v>
      </c>
      <c r="Y343">
        <v>4.89361794811684E-2</v>
      </c>
      <c r="Z343">
        <v>4.7332760988675102E-2</v>
      </c>
      <c r="AA343" t="b">
        <v>0</v>
      </c>
      <c r="AB343" t="b">
        <v>1</v>
      </c>
      <c r="AC343" t="b">
        <v>1</v>
      </c>
      <c r="AD343" t="b">
        <v>1</v>
      </c>
      <c r="AE343" t="b">
        <v>0</v>
      </c>
      <c r="AF343" t="b">
        <v>1</v>
      </c>
      <c r="AG343" t="b">
        <v>0</v>
      </c>
      <c r="AH343" t="b">
        <v>1</v>
      </c>
      <c r="AI343">
        <f>INT(Table3[[#This Row],[3M_rising_yoy]])</f>
        <v>0</v>
      </c>
      <c r="AJ343">
        <f>INT(Table3[[#This Row],[6M_rising_yoy]])</f>
        <v>1</v>
      </c>
      <c r="AK343">
        <f>INT(Table3[[#This Row],[9M_rising_yoy]])</f>
        <v>0</v>
      </c>
      <c r="AL343">
        <f>INT(Table3[[#This Row],[12M_rising_yoy]])</f>
        <v>1</v>
      </c>
      <c r="AM343" s="17"/>
      <c r="AQ343" s="14">
        <v>8.3493155111713496E-3</v>
      </c>
      <c r="AR343" s="1">
        <f t="shared" si="2"/>
        <v>1.0083493155111714</v>
      </c>
      <c r="AS343">
        <f t="shared" si="3"/>
        <v>1.076987857689701</v>
      </c>
      <c r="AV343" s="21">
        <v>43098</v>
      </c>
      <c r="AW343">
        <f>100 * AS343</f>
        <v>107.6987857689701</v>
      </c>
    </row>
    <row r="344" spans="1:49" x14ac:dyDescent="0.2">
      <c r="A344" s="11">
        <v>43131</v>
      </c>
      <c r="B344" t="s">
        <v>426</v>
      </c>
      <c r="C344" t="s">
        <v>13</v>
      </c>
      <c r="D344" t="s">
        <v>14</v>
      </c>
      <c r="E344" t="s">
        <v>14</v>
      </c>
      <c r="F344" t="b">
        <v>1</v>
      </c>
      <c r="G344" t="b">
        <v>1</v>
      </c>
      <c r="H344" t="b">
        <v>1</v>
      </c>
      <c r="I344" t="b">
        <v>1</v>
      </c>
      <c r="L344" s="11">
        <v>43131</v>
      </c>
      <c r="M344" t="s">
        <v>426</v>
      </c>
      <c r="N344" t="s">
        <v>64</v>
      </c>
      <c r="O344">
        <v>-4.5475028634212001E-4</v>
      </c>
      <c r="P344">
        <v>-2.1590800253711701E-2</v>
      </c>
      <c r="Q344">
        <v>-6.1683495987005198E-2</v>
      </c>
      <c r="R344">
        <v>-4.5217970271540897E-2</v>
      </c>
      <c r="S344">
        <v>-4.9966276330928601E-2</v>
      </c>
      <c r="T344">
        <v>-8.5490783444432394E-2</v>
      </c>
      <c r="U344">
        <v>-7.1529495576149293E-2</v>
      </c>
      <c r="V344">
        <v>-5.8578614409176402E-2</v>
      </c>
      <c r="W344">
        <v>-5.6068069928956098E-2</v>
      </c>
      <c r="X344">
        <v>-4.3147628777452297E-2</v>
      </c>
      <c r="Y344">
        <v>-3.1367174614103398E-2</v>
      </c>
      <c r="Z344">
        <v>-3.0917637811073501E-2</v>
      </c>
      <c r="AA344" t="b">
        <v>1</v>
      </c>
      <c r="AB344" t="b">
        <v>1</v>
      </c>
      <c r="AC344" t="b">
        <v>1</v>
      </c>
      <c r="AD344" t="b">
        <v>1</v>
      </c>
      <c r="AE344" t="b">
        <v>1</v>
      </c>
      <c r="AF344" t="b">
        <v>1</v>
      </c>
      <c r="AG344" t="b">
        <v>0</v>
      </c>
      <c r="AH344" t="b">
        <v>0</v>
      </c>
      <c r="AI344">
        <f>INT(Table3[[#This Row],[3M_rising_yoy]])</f>
        <v>1</v>
      </c>
      <c r="AJ344">
        <f>INT(Table3[[#This Row],[6M_rising_yoy]])</f>
        <v>1</v>
      </c>
      <c r="AK344">
        <f>INT(Table3[[#This Row],[9M_rising_yoy]])</f>
        <v>0</v>
      </c>
      <c r="AL344">
        <f>INT(Table3[[#This Row],[12M_rising_yoy]])</f>
        <v>0</v>
      </c>
      <c r="AM344" s="17"/>
      <c r="AQ344" s="13">
        <v>-4.5475028634212001E-4</v>
      </c>
      <c r="AR344" s="1">
        <f t="shared" si="2"/>
        <v>0.99954524971365788</v>
      </c>
      <c r="AS344">
        <f t="shared" si="3"/>
        <v>1.0764980971530296</v>
      </c>
      <c r="AV344" s="20">
        <v>43131</v>
      </c>
      <c r="AW344">
        <f>100 * AS344</f>
        <v>107.64980971530295</v>
      </c>
    </row>
    <row r="345" spans="1:49" x14ac:dyDescent="0.2">
      <c r="A345" s="11">
        <v>43159</v>
      </c>
      <c r="B345" t="s">
        <v>427</v>
      </c>
      <c r="C345" t="s">
        <v>13</v>
      </c>
      <c r="D345" t="s">
        <v>14</v>
      </c>
      <c r="E345" t="s">
        <v>14</v>
      </c>
      <c r="F345" t="b">
        <v>1</v>
      </c>
      <c r="G345" t="b">
        <v>1</v>
      </c>
      <c r="H345" t="b">
        <v>1</v>
      </c>
      <c r="I345" t="b">
        <v>1</v>
      </c>
      <c r="L345" s="11">
        <v>43159</v>
      </c>
      <c r="M345" t="s">
        <v>427</v>
      </c>
      <c r="N345" t="s">
        <v>64</v>
      </c>
      <c r="O345">
        <v>-1.31693623361589E-2</v>
      </c>
      <c r="P345">
        <v>-8.0726683773218993E-3</v>
      </c>
      <c r="Q345">
        <v>2.8772307203257502E-3</v>
      </c>
      <c r="R345">
        <v>5.5757886039731197E-3</v>
      </c>
      <c r="S345">
        <v>5.15863794985738E-3</v>
      </c>
      <c r="T345">
        <v>9.9185032725328508E-3</v>
      </c>
      <c r="U345">
        <v>2.74956673037569E-2</v>
      </c>
      <c r="V345">
        <v>2.61887756877126E-2</v>
      </c>
      <c r="W345">
        <v>1.9718749834936E-2</v>
      </c>
      <c r="X345">
        <v>1.41624742429333E-2</v>
      </c>
      <c r="Y345">
        <v>1.3433901156161001E-2</v>
      </c>
      <c r="Z345">
        <v>1.51931279624473E-2</v>
      </c>
      <c r="AA345" t="b">
        <v>1</v>
      </c>
      <c r="AB345" t="b">
        <v>1</v>
      </c>
      <c r="AC345" t="b">
        <v>1</v>
      </c>
      <c r="AD345" t="b">
        <v>1</v>
      </c>
      <c r="AE345" t="b">
        <v>1</v>
      </c>
      <c r="AF345" t="b">
        <v>1</v>
      </c>
      <c r="AG345" t="b">
        <v>1</v>
      </c>
      <c r="AH345" t="b">
        <v>0</v>
      </c>
      <c r="AI345">
        <f>INT(Table3[[#This Row],[3M_rising_yoy]])</f>
        <v>1</v>
      </c>
      <c r="AJ345">
        <f>INT(Table3[[#This Row],[6M_rising_yoy]])</f>
        <v>1</v>
      </c>
      <c r="AK345">
        <f>INT(Table3[[#This Row],[9M_rising_yoy]])</f>
        <v>1</v>
      </c>
      <c r="AL345">
        <f>INT(Table3[[#This Row],[12M_rising_yoy]])</f>
        <v>0</v>
      </c>
      <c r="AM345" s="17"/>
      <c r="AQ345" s="14">
        <v>-1.31693623361589E-2</v>
      </c>
      <c r="AR345" s="1">
        <f t="shared" si="2"/>
        <v>0.98683063766384105</v>
      </c>
      <c r="AS345">
        <f t="shared" si="3"/>
        <v>1.0623213036574357</v>
      </c>
      <c r="AV345" s="21">
        <v>43159</v>
      </c>
      <c r="AW345">
        <f>100 * AS345</f>
        <v>106.23213036574357</v>
      </c>
    </row>
    <row r="346" spans="1:49" x14ac:dyDescent="0.2">
      <c r="A346" s="11">
        <v>43189</v>
      </c>
      <c r="B346" t="s">
        <v>428</v>
      </c>
      <c r="C346" t="s">
        <v>13</v>
      </c>
      <c r="D346" t="s">
        <v>14</v>
      </c>
      <c r="E346" t="s">
        <v>14</v>
      </c>
      <c r="F346" t="b">
        <v>1</v>
      </c>
      <c r="G346" t="b">
        <v>1</v>
      </c>
      <c r="H346" t="b">
        <v>1</v>
      </c>
      <c r="I346" t="b">
        <v>1</v>
      </c>
      <c r="L346" s="11">
        <v>43189</v>
      </c>
      <c r="M346" t="s">
        <v>428</v>
      </c>
      <c r="N346" t="s">
        <v>64</v>
      </c>
      <c r="O346">
        <v>-2.2329179159110198E-2</v>
      </c>
      <c r="P346">
        <v>-9.9538214067000901E-3</v>
      </c>
      <c r="Q346">
        <v>1.5681622482206501E-3</v>
      </c>
      <c r="R346">
        <v>8.5880286825430405E-3</v>
      </c>
      <c r="S346">
        <v>-1.35016933106436E-2</v>
      </c>
      <c r="T346">
        <v>-9.91637543013601E-3</v>
      </c>
      <c r="U346">
        <v>6.6758651185174697E-3</v>
      </c>
      <c r="V346">
        <v>1.1573315101263101E-3</v>
      </c>
      <c r="W346">
        <v>9.5369885623146598E-3</v>
      </c>
      <c r="X346">
        <v>6.6455858360325798E-3</v>
      </c>
      <c r="Y346">
        <v>1.4834250491008101E-2</v>
      </c>
      <c r="Z346">
        <v>2.56539877098362E-2</v>
      </c>
      <c r="AA346" t="b">
        <v>1</v>
      </c>
      <c r="AB346" t="b">
        <v>1</v>
      </c>
      <c r="AC346" t="b">
        <v>1</v>
      </c>
      <c r="AD346" t="b">
        <v>1</v>
      </c>
      <c r="AE346" t="b">
        <v>1</v>
      </c>
      <c r="AF346" t="b">
        <v>1</v>
      </c>
      <c r="AG346" t="b">
        <v>1</v>
      </c>
      <c r="AH346" t="b">
        <v>0</v>
      </c>
      <c r="AI346">
        <f>INT(Table3[[#This Row],[3M_rising_yoy]])</f>
        <v>1</v>
      </c>
      <c r="AJ346">
        <f>INT(Table3[[#This Row],[6M_rising_yoy]])</f>
        <v>1</v>
      </c>
      <c r="AK346">
        <f>INT(Table3[[#This Row],[9M_rising_yoy]])</f>
        <v>1</v>
      </c>
      <c r="AL346">
        <f>INT(Table3[[#This Row],[12M_rising_yoy]])</f>
        <v>0</v>
      </c>
      <c r="AM346" s="17"/>
      <c r="AQ346" s="13">
        <v>-2.2329179159110198E-2</v>
      </c>
      <c r="AR346" s="1">
        <f t="shared" si="2"/>
        <v>0.97767082084088985</v>
      </c>
      <c r="AS346">
        <f t="shared" si="3"/>
        <v>1.0386005409435293</v>
      </c>
      <c r="AV346" s="20">
        <v>43189</v>
      </c>
      <c r="AW346">
        <f>100 * AS346</f>
        <v>103.86005409435293</v>
      </c>
    </row>
    <row r="347" spans="1:49" x14ac:dyDescent="0.2">
      <c r="A347" s="11">
        <v>43220</v>
      </c>
      <c r="B347" t="s">
        <v>429</v>
      </c>
      <c r="C347" t="s">
        <v>13</v>
      </c>
      <c r="D347" t="s">
        <v>14</v>
      </c>
      <c r="E347" t="s">
        <v>14</v>
      </c>
      <c r="F347" t="b">
        <v>1</v>
      </c>
      <c r="G347" t="b">
        <v>1</v>
      </c>
      <c r="H347" t="b">
        <v>1</v>
      </c>
      <c r="I347" t="b">
        <v>1</v>
      </c>
      <c r="L347" s="11">
        <v>43220</v>
      </c>
      <c r="M347" t="s">
        <v>429</v>
      </c>
      <c r="N347" t="s">
        <v>64</v>
      </c>
      <c r="O347">
        <v>2.5539095975972699E-3</v>
      </c>
      <c r="P347">
        <v>-4.6704472286761504E-3</v>
      </c>
      <c r="Q347">
        <v>-6.8043869273883796E-3</v>
      </c>
      <c r="R347">
        <v>6.0973275332389899E-3</v>
      </c>
      <c r="S347">
        <v>9.5960355412689699E-3</v>
      </c>
      <c r="T347">
        <v>9.3383064575502904E-3</v>
      </c>
      <c r="U347">
        <v>1.9227946114274301E-2</v>
      </c>
      <c r="V347">
        <v>2.9012816399708499E-2</v>
      </c>
      <c r="W347">
        <v>3.1128997065297401E-2</v>
      </c>
      <c r="X347">
        <v>3.2084236716310097E-2</v>
      </c>
      <c r="Y347">
        <v>2.5072274356536101E-2</v>
      </c>
      <c r="Z347">
        <v>2.95166731887237E-2</v>
      </c>
      <c r="AA347" t="b">
        <v>1</v>
      </c>
      <c r="AB347" t="b">
        <v>1</v>
      </c>
      <c r="AC347" t="b">
        <v>1</v>
      </c>
      <c r="AD347" t="b">
        <v>1</v>
      </c>
      <c r="AE347" t="b">
        <v>1</v>
      </c>
      <c r="AF347" t="b">
        <v>1</v>
      </c>
      <c r="AG347" t="b">
        <v>1</v>
      </c>
      <c r="AH347" t="b">
        <v>1</v>
      </c>
      <c r="AI347">
        <f>INT(Table3[[#This Row],[3M_rising_yoy]])</f>
        <v>1</v>
      </c>
      <c r="AJ347">
        <f>INT(Table3[[#This Row],[6M_rising_yoy]])</f>
        <v>1</v>
      </c>
      <c r="AK347">
        <f>INT(Table3[[#This Row],[9M_rising_yoy]])</f>
        <v>1</v>
      </c>
      <c r="AL347">
        <f>INT(Table3[[#This Row],[12M_rising_yoy]])</f>
        <v>1</v>
      </c>
      <c r="AM347" s="17"/>
      <c r="AQ347" s="14">
        <v>2.5539095975972699E-3</v>
      </c>
      <c r="AR347" s="1">
        <f t="shared" si="2"/>
        <v>1.0025539095975973</v>
      </c>
      <c r="AS347">
        <f t="shared" si="3"/>
        <v>1.0412530328331147</v>
      </c>
      <c r="AV347" s="21">
        <v>43220</v>
      </c>
      <c r="AW347">
        <f>100 * AS347</f>
        <v>104.12530328331147</v>
      </c>
    </row>
    <row r="348" spans="1:49" x14ac:dyDescent="0.2">
      <c r="A348" s="11">
        <v>43251</v>
      </c>
      <c r="B348" t="s">
        <v>430</v>
      </c>
      <c r="C348" t="s">
        <v>13</v>
      </c>
      <c r="D348" t="s">
        <v>14</v>
      </c>
      <c r="E348" t="s">
        <v>14</v>
      </c>
      <c r="F348" t="b">
        <v>1</v>
      </c>
      <c r="G348" t="b">
        <v>1</v>
      </c>
      <c r="H348" t="b">
        <v>1</v>
      </c>
      <c r="I348" t="b">
        <v>1</v>
      </c>
      <c r="L348" s="11">
        <v>43251</v>
      </c>
      <c r="M348" t="s">
        <v>430</v>
      </c>
      <c r="N348" t="s">
        <v>64</v>
      </c>
      <c r="O348">
        <v>1.09445756191632E-2</v>
      </c>
      <c r="P348">
        <v>1.5495890544657999E-2</v>
      </c>
      <c r="Q348">
        <v>1.62730771526657E-2</v>
      </c>
      <c r="R348">
        <v>2.5010272004419801E-2</v>
      </c>
      <c r="S348">
        <v>2.4460572713808901E-2</v>
      </c>
      <c r="T348">
        <v>2.7704129672563901E-2</v>
      </c>
      <c r="U348">
        <v>2.8806229692911599E-2</v>
      </c>
      <c r="V348">
        <v>3.0645212592366401E-2</v>
      </c>
      <c r="W348">
        <v>2.6536497967602799E-2</v>
      </c>
      <c r="X348">
        <v>2.9386864818679002E-2</v>
      </c>
      <c r="Y348">
        <v>2.8445021138761E-2</v>
      </c>
      <c r="Z348">
        <v>2.6277856957055399E-2</v>
      </c>
      <c r="AA348" t="b">
        <v>1</v>
      </c>
      <c r="AB348" t="b">
        <v>1</v>
      </c>
      <c r="AC348" t="b">
        <v>1</v>
      </c>
      <c r="AD348" t="b">
        <v>1</v>
      </c>
      <c r="AE348" t="b">
        <v>1</v>
      </c>
      <c r="AF348" t="b">
        <v>1</v>
      </c>
      <c r="AG348" t="b">
        <v>1</v>
      </c>
      <c r="AH348" t="b">
        <v>1</v>
      </c>
      <c r="AI348">
        <f>INT(Table3[[#This Row],[3M_rising_yoy]])</f>
        <v>1</v>
      </c>
      <c r="AJ348">
        <f>INT(Table3[[#This Row],[6M_rising_yoy]])</f>
        <v>1</v>
      </c>
      <c r="AK348">
        <f>INT(Table3[[#This Row],[9M_rising_yoy]])</f>
        <v>1</v>
      </c>
      <c r="AL348">
        <f>INT(Table3[[#This Row],[12M_rising_yoy]])</f>
        <v>1</v>
      </c>
      <c r="AM348" s="17"/>
      <c r="AQ348" s="13">
        <v>1.09445756191632E-2</v>
      </c>
      <c r="AR348" s="1">
        <f t="shared" si="2"/>
        <v>1.0109445756191633</v>
      </c>
      <c r="AS348">
        <f t="shared" si="3"/>
        <v>1.0526491053896398</v>
      </c>
      <c r="AV348" s="20">
        <v>43251</v>
      </c>
      <c r="AW348">
        <f>100 * AS348</f>
        <v>105.26491053896399</v>
      </c>
    </row>
    <row r="349" spans="1:49" x14ac:dyDescent="0.2">
      <c r="A349" s="11">
        <v>43280</v>
      </c>
      <c r="B349" t="s">
        <v>431</v>
      </c>
      <c r="C349" t="s">
        <v>13</v>
      </c>
      <c r="D349" t="s">
        <v>14</v>
      </c>
      <c r="E349" t="s">
        <v>14</v>
      </c>
      <c r="F349" t="b">
        <v>1</v>
      </c>
      <c r="G349" t="b">
        <v>1</v>
      </c>
      <c r="H349" t="b">
        <v>1</v>
      </c>
      <c r="I349" t="b">
        <v>1</v>
      </c>
      <c r="L349" s="11">
        <v>43280</v>
      </c>
      <c r="M349" t="s">
        <v>431</v>
      </c>
      <c r="N349" t="s">
        <v>64</v>
      </c>
      <c r="O349">
        <v>3.1131364936784998E-3</v>
      </c>
      <c r="P349">
        <v>-1.8488794995146201E-3</v>
      </c>
      <c r="Q349">
        <v>6.9981479159029096E-3</v>
      </c>
      <c r="R349">
        <v>1.5610546832506501E-2</v>
      </c>
      <c r="S349">
        <v>2.4866636780186802E-2</v>
      </c>
      <c r="T349">
        <v>2.8448510607044199E-2</v>
      </c>
      <c r="U349">
        <v>2.11530280154568E-2</v>
      </c>
      <c r="V349">
        <v>3.0189559733349601E-2</v>
      </c>
      <c r="W349">
        <v>3.1303547090953003E-2</v>
      </c>
      <c r="X349">
        <v>3.02919336298423E-2</v>
      </c>
      <c r="Y349">
        <v>3.44018731478292E-2</v>
      </c>
      <c r="Z349">
        <v>3.6636690111616799E-2</v>
      </c>
      <c r="AA349" t="b">
        <v>1</v>
      </c>
      <c r="AB349" t="b">
        <v>1</v>
      </c>
      <c r="AC349" t="b">
        <v>1</v>
      </c>
      <c r="AD349" t="b">
        <v>1</v>
      </c>
      <c r="AE349" t="b">
        <v>1</v>
      </c>
      <c r="AF349" t="b">
        <v>1</v>
      </c>
      <c r="AG349" t="b">
        <v>1</v>
      </c>
      <c r="AH349" t="b">
        <v>1</v>
      </c>
      <c r="AI349">
        <f>INT(Table3[[#This Row],[3M_rising_yoy]])</f>
        <v>1</v>
      </c>
      <c r="AJ349">
        <f>INT(Table3[[#This Row],[6M_rising_yoy]])</f>
        <v>1</v>
      </c>
      <c r="AK349">
        <f>INT(Table3[[#This Row],[9M_rising_yoy]])</f>
        <v>1</v>
      </c>
      <c r="AL349">
        <f>INT(Table3[[#This Row],[12M_rising_yoy]])</f>
        <v>1</v>
      </c>
      <c r="AM349" s="17"/>
      <c r="AQ349" s="14">
        <v>3.1131364936784998E-3</v>
      </c>
      <c r="AR349" s="1">
        <f t="shared" ref="AR349:AR412" si="4">1 + AQ349</f>
        <v>1.0031131364936785</v>
      </c>
      <c r="AS349">
        <f t="shared" si="3"/>
        <v>1.0559261457346665</v>
      </c>
      <c r="AV349" s="21">
        <v>43280</v>
      </c>
      <c r="AW349">
        <f>100 * AS349</f>
        <v>105.59261457346665</v>
      </c>
    </row>
    <row r="350" spans="1:49" x14ac:dyDescent="0.2">
      <c r="A350" s="11">
        <v>43312</v>
      </c>
      <c r="B350" t="s">
        <v>432</v>
      </c>
      <c r="C350" t="s">
        <v>13</v>
      </c>
      <c r="D350" t="s">
        <v>14</v>
      </c>
      <c r="E350" t="s">
        <v>14</v>
      </c>
      <c r="F350" t="b">
        <v>1</v>
      </c>
      <c r="G350" t="b">
        <v>1</v>
      </c>
      <c r="H350" t="b">
        <v>1</v>
      </c>
      <c r="I350" t="b">
        <v>1</v>
      </c>
      <c r="L350" s="11">
        <v>43312</v>
      </c>
      <c r="M350" t="s">
        <v>432</v>
      </c>
      <c r="N350" t="s">
        <v>64</v>
      </c>
      <c r="O350">
        <v>-1.0404489996701501E-3</v>
      </c>
      <c r="P350">
        <v>3.9869404444821104E-3</v>
      </c>
      <c r="Q350">
        <v>8.7831097216932701E-3</v>
      </c>
      <c r="R350">
        <v>1.2450567190835199E-2</v>
      </c>
      <c r="S350">
        <v>1.53178976684174E-2</v>
      </c>
      <c r="T350">
        <v>1.50809157855067E-2</v>
      </c>
      <c r="U350">
        <v>1.38805582919065E-2</v>
      </c>
      <c r="V350">
        <v>6.9717598259595396E-3</v>
      </c>
      <c r="W350">
        <v>2.9559272985009099E-3</v>
      </c>
      <c r="X350">
        <v>9.4531388367296004E-3</v>
      </c>
      <c r="Y350">
        <v>1.96190603910495E-3</v>
      </c>
      <c r="Z350">
        <v>1.0199322806316399E-2</v>
      </c>
      <c r="AA350" t="b">
        <v>1</v>
      </c>
      <c r="AB350" t="b">
        <v>1</v>
      </c>
      <c r="AC350" t="b">
        <v>1</v>
      </c>
      <c r="AD350" t="b">
        <v>1</v>
      </c>
      <c r="AE350" t="b">
        <v>1</v>
      </c>
      <c r="AF350" t="b">
        <v>1</v>
      </c>
      <c r="AG350" t="b">
        <v>1</v>
      </c>
      <c r="AH350" t="b">
        <v>1</v>
      </c>
      <c r="AI350">
        <f>INT(Table3[[#This Row],[3M_rising_yoy]])</f>
        <v>1</v>
      </c>
      <c r="AJ350">
        <f>INT(Table3[[#This Row],[6M_rising_yoy]])</f>
        <v>1</v>
      </c>
      <c r="AK350">
        <f>INT(Table3[[#This Row],[9M_rising_yoy]])</f>
        <v>1</v>
      </c>
      <c r="AL350">
        <f>INT(Table3[[#This Row],[12M_rising_yoy]])</f>
        <v>1</v>
      </c>
      <c r="AM350" s="17"/>
      <c r="AQ350" s="13">
        <v>-1.0404489996701501E-3</v>
      </c>
      <c r="AR350" s="1">
        <f t="shared" si="4"/>
        <v>0.99895955100032985</v>
      </c>
      <c r="AS350">
        <f t="shared" ref="AS350:AS413" si="5">AS349 * AR350</f>
        <v>1.0548275084326113</v>
      </c>
      <c r="AV350" s="20">
        <v>43312</v>
      </c>
      <c r="AW350">
        <f>100 * AS350</f>
        <v>105.48275084326113</v>
      </c>
    </row>
    <row r="351" spans="1:49" x14ac:dyDescent="0.2">
      <c r="A351" s="11">
        <v>43343</v>
      </c>
      <c r="B351" t="s">
        <v>433</v>
      </c>
      <c r="C351" t="s">
        <v>13</v>
      </c>
      <c r="D351" t="s">
        <v>14</v>
      </c>
      <c r="E351" t="s">
        <v>14</v>
      </c>
      <c r="F351" t="b">
        <v>1</v>
      </c>
      <c r="G351" t="b">
        <v>1</v>
      </c>
      <c r="H351" t="b">
        <v>1</v>
      </c>
      <c r="I351" t="b">
        <v>1</v>
      </c>
      <c r="L351" s="11">
        <v>43343</v>
      </c>
      <c r="M351" t="s">
        <v>433</v>
      </c>
      <c r="N351" t="s">
        <v>64</v>
      </c>
      <c r="O351">
        <v>-1.5630204626453301E-3</v>
      </c>
      <c r="P351">
        <v>-4.3541053264563E-3</v>
      </c>
      <c r="Q351">
        <v>-7.69727735388914E-3</v>
      </c>
      <c r="R351">
        <v>-9.8118997709893893E-3</v>
      </c>
      <c r="S351">
        <v>-7.9326846679805794E-3</v>
      </c>
      <c r="T351">
        <v>-4.1575956139032703E-3</v>
      </c>
      <c r="U351">
        <v>-3.7902114064425302E-3</v>
      </c>
      <c r="V351">
        <v>1.7339758257473E-3</v>
      </c>
      <c r="W351">
        <v>2.1618494426684999E-3</v>
      </c>
      <c r="X351">
        <v>-3.4052788007828899E-3</v>
      </c>
      <c r="Y351">
        <v>1.9772273547018402E-3</v>
      </c>
      <c r="Z351">
        <v>3.2361834061538299E-3</v>
      </c>
      <c r="AA351" t="b">
        <v>1</v>
      </c>
      <c r="AB351" t="b">
        <v>1</v>
      </c>
      <c r="AC351" t="b">
        <v>1</v>
      </c>
      <c r="AD351" t="b">
        <v>1</v>
      </c>
      <c r="AE351" t="b">
        <v>0</v>
      </c>
      <c r="AF351" t="b">
        <v>1</v>
      </c>
      <c r="AG351" t="b">
        <v>1</v>
      </c>
      <c r="AH351" t="b">
        <v>1</v>
      </c>
      <c r="AI351">
        <f>INT(Table3[[#This Row],[3M_rising_yoy]])</f>
        <v>0</v>
      </c>
      <c r="AJ351">
        <f>INT(Table3[[#This Row],[6M_rising_yoy]])</f>
        <v>1</v>
      </c>
      <c r="AK351">
        <f>INT(Table3[[#This Row],[9M_rising_yoy]])</f>
        <v>1</v>
      </c>
      <c r="AL351">
        <f>INT(Table3[[#This Row],[12M_rising_yoy]])</f>
        <v>1</v>
      </c>
      <c r="AM351" s="17"/>
      <c r="AQ351" s="14">
        <v>-1.5630204626453301E-3</v>
      </c>
      <c r="AR351" s="1">
        <f t="shared" si="4"/>
        <v>0.99843697953735466</v>
      </c>
      <c r="AS351">
        <f t="shared" si="5"/>
        <v>1.05317879145237</v>
      </c>
      <c r="AV351" s="21">
        <v>43343</v>
      </c>
      <c r="AW351">
        <f>100 * AS351</f>
        <v>105.317879145237</v>
      </c>
    </row>
    <row r="352" spans="1:49" x14ac:dyDescent="0.2">
      <c r="A352" s="11">
        <v>43371</v>
      </c>
      <c r="B352" t="s">
        <v>434</v>
      </c>
      <c r="C352" t="s">
        <v>13</v>
      </c>
      <c r="D352" t="s">
        <v>14</v>
      </c>
      <c r="E352" t="s">
        <v>14</v>
      </c>
      <c r="F352" t="b">
        <v>1</v>
      </c>
      <c r="G352" t="b">
        <v>1</v>
      </c>
      <c r="H352" t="b">
        <v>1</v>
      </c>
      <c r="I352" t="b">
        <v>1</v>
      </c>
      <c r="L352" s="11">
        <v>43371</v>
      </c>
      <c r="M352" t="s">
        <v>434</v>
      </c>
      <c r="N352" t="s">
        <v>64</v>
      </c>
      <c r="O352">
        <v>3.6477694401288998E-3</v>
      </c>
      <c r="P352">
        <v>3.2850349382236299E-3</v>
      </c>
      <c r="Q352">
        <v>3.9988443315757101E-3</v>
      </c>
      <c r="R352">
        <v>-3.9678860555321096E-3</v>
      </c>
      <c r="S352">
        <v>-9.4589192924177095E-3</v>
      </c>
      <c r="T352">
        <v>-9.8501997371683806E-3</v>
      </c>
      <c r="U352">
        <v>-1.0965903841343201E-2</v>
      </c>
      <c r="V352">
        <v>-4.3461238187909999E-2</v>
      </c>
      <c r="W352">
        <v>-6.3135825697025499E-2</v>
      </c>
      <c r="X352">
        <v>-4.9725745859250103E-2</v>
      </c>
      <c r="Y352">
        <v>-5.5315282701729501E-2</v>
      </c>
      <c r="Z352">
        <v>-3.4982128229501003E-2</v>
      </c>
      <c r="AA352" t="b">
        <v>1</v>
      </c>
      <c r="AB352" t="b">
        <v>1</v>
      </c>
      <c r="AC352" t="b">
        <v>1</v>
      </c>
      <c r="AD352" t="b">
        <v>1</v>
      </c>
      <c r="AE352" t="b">
        <v>0</v>
      </c>
      <c r="AF352" t="b">
        <v>0</v>
      </c>
      <c r="AG352" t="b">
        <v>1</v>
      </c>
      <c r="AH352" t="b">
        <v>1</v>
      </c>
      <c r="AI352">
        <f>INT(Table3[[#This Row],[3M_rising_yoy]])</f>
        <v>0</v>
      </c>
      <c r="AJ352">
        <f>INT(Table3[[#This Row],[6M_rising_yoy]])</f>
        <v>0</v>
      </c>
      <c r="AK352">
        <f>INT(Table3[[#This Row],[9M_rising_yoy]])</f>
        <v>1</v>
      </c>
      <c r="AL352">
        <f>INT(Table3[[#This Row],[12M_rising_yoy]])</f>
        <v>1</v>
      </c>
      <c r="AM352" s="17"/>
      <c r="AQ352" s="13">
        <v>3.6477694401288998E-3</v>
      </c>
      <c r="AR352" s="1">
        <f t="shared" si="4"/>
        <v>1.0036477694401289</v>
      </c>
      <c r="AS352">
        <f t="shared" si="5"/>
        <v>1.0570205448628218</v>
      </c>
      <c r="AV352" s="20">
        <v>43371</v>
      </c>
      <c r="AW352">
        <f>100 * AS352</f>
        <v>105.70205448628218</v>
      </c>
    </row>
    <row r="353" spans="1:49" x14ac:dyDescent="0.2">
      <c r="A353" s="11">
        <v>43404</v>
      </c>
      <c r="B353" t="s">
        <v>435</v>
      </c>
      <c r="C353" t="s">
        <v>13</v>
      </c>
      <c r="D353" t="s">
        <v>14</v>
      </c>
      <c r="E353" t="s">
        <v>14</v>
      </c>
      <c r="F353" t="b">
        <v>1</v>
      </c>
      <c r="G353" t="b">
        <v>1</v>
      </c>
      <c r="H353" t="b">
        <v>1</v>
      </c>
      <c r="I353" t="b">
        <v>1</v>
      </c>
      <c r="L353" s="11">
        <v>43404</v>
      </c>
      <c r="M353" t="s">
        <v>435</v>
      </c>
      <c r="N353" t="s">
        <v>64</v>
      </c>
      <c r="O353">
        <v>1.05855675847643E-2</v>
      </c>
      <c r="P353">
        <v>4.29326350688019E-3</v>
      </c>
      <c r="Q353">
        <v>9.9430712326831205E-3</v>
      </c>
      <c r="R353">
        <v>1.6346025542078198E-2</v>
      </c>
      <c r="S353">
        <v>3.7911859236333799E-2</v>
      </c>
      <c r="T353">
        <v>3.5853005396658498E-2</v>
      </c>
      <c r="U353">
        <v>2.6501766174483E-2</v>
      </c>
      <c r="V353">
        <v>6.2782354447044001E-3</v>
      </c>
      <c r="W353">
        <v>4.82001730010317E-3</v>
      </c>
      <c r="X353">
        <v>-2.52156514320922E-3</v>
      </c>
      <c r="Y353">
        <v>8.3688947526414596E-3</v>
      </c>
      <c r="Z353">
        <v>1.06862920934798E-2</v>
      </c>
      <c r="AA353" t="b">
        <v>1</v>
      </c>
      <c r="AB353" t="b">
        <v>1</v>
      </c>
      <c r="AC353" t="b">
        <v>1</v>
      </c>
      <c r="AD353" t="b">
        <v>1</v>
      </c>
      <c r="AE353" t="b">
        <v>0</v>
      </c>
      <c r="AF353" t="b">
        <v>1</v>
      </c>
      <c r="AG353" t="b">
        <v>1</v>
      </c>
      <c r="AH353" t="b">
        <v>1</v>
      </c>
      <c r="AI353">
        <f>INT(Table3[[#This Row],[3M_rising_yoy]])</f>
        <v>0</v>
      </c>
      <c r="AJ353">
        <f>INT(Table3[[#This Row],[6M_rising_yoy]])</f>
        <v>1</v>
      </c>
      <c r="AK353">
        <f>INT(Table3[[#This Row],[9M_rising_yoy]])</f>
        <v>1</v>
      </c>
      <c r="AL353">
        <f>INT(Table3[[#This Row],[12M_rising_yoy]])</f>
        <v>1</v>
      </c>
      <c r="AM353" s="17"/>
      <c r="AQ353" s="14">
        <v>1.05855675847643E-2</v>
      </c>
      <c r="AR353" s="1">
        <f t="shared" si="4"/>
        <v>1.0105855675847644</v>
      </c>
      <c r="AS353">
        <f t="shared" si="5"/>
        <v>1.0682097072789516</v>
      </c>
      <c r="AV353" s="21">
        <v>43404</v>
      </c>
      <c r="AW353">
        <f>100 * AS353</f>
        <v>106.82097072789516</v>
      </c>
    </row>
    <row r="354" spans="1:49" x14ac:dyDescent="0.2">
      <c r="A354" s="11">
        <v>43434</v>
      </c>
      <c r="B354" t="s">
        <v>436</v>
      </c>
      <c r="C354" t="s">
        <v>13</v>
      </c>
      <c r="D354" t="s">
        <v>14</v>
      </c>
      <c r="E354" t="s">
        <v>14</v>
      </c>
      <c r="F354" t="b">
        <v>0</v>
      </c>
      <c r="G354" t="b">
        <v>1</v>
      </c>
      <c r="H354" t="b">
        <v>1</v>
      </c>
      <c r="I354" t="b">
        <v>1</v>
      </c>
      <c r="L354" s="11">
        <v>43434</v>
      </c>
      <c r="M354" t="s">
        <v>436</v>
      </c>
      <c r="N354" t="s">
        <v>64</v>
      </c>
      <c r="O354">
        <v>1.0942615407310599E-2</v>
      </c>
      <c r="P354">
        <v>-2.1720370478140599E-2</v>
      </c>
      <c r="Q354">
        <v>-2.2898923104199099E-2</v>
      </c>
      <c r="R354">
        <v>-4.5531481303535203E-2</v>
      </c>
      <c r="S354">
        <v>-4.38422761113735E-2</v>
      </c>
      <c r="T354">
        <v>-4.4134947616875697E-2</v>
      </c>
      <c r="U354">
        <v>-3.8943750228385303E-2</v>
      </c>
      <c r="V354">
        <v>-3.8986128385684903E-2</v>
      </c>
      <c r="W354">
        <v>-5.7214614830764898E-2</v>
      </c>
      <c r="X354">
        <v>-7.6746335346732794E-2</v>
      </c>
      <c r="Y354">
        <v>-7.6613871884994106E-2</v>
      </c>
      <c r="Z354">
        <v>-9.0742546519543693E-2</v>
      </c>
      <c r="AA354" t="b">
        <v>0</v>
      </c>
      <c r="AB354" t="b">
        <v>1</v>
      </c>
      <c r="AC354" t="b">
        <v>1</v>
      </c>
      <c r="AD354" t="b">
        <v>1</v>
      </c>
      <c r="AE354" t="b">
        <v>0</v>
      </c>
      <c r="AF354" t="b">
        <v>0</v>
      </c>
      <c r="AG354" t="b">
        <v>0</v>
      </c>
      <c r="AH354" t="b">
        <v>0</v>
      </c>
      <c r="AI354">
        <f>INT(Table3[[#This Row],[3M_rising_yoy]])</f>
        <v>0</v>
      </c>
      <c r="AJ354">
        <f>INT(Table3[[#This Row],[6M_rising_yoy]])</f>
        <v>0</v>
      </c>
      <c r="AK354">
        <f>INT(Table3[[#This Row],[9M_rising_yoy]])</f>
        <v>0</v>
      </c>
      <c r="AL354">
        <f>INT(Table3[[#This Row],[12M_rising_yoy]])</f>
        <v>0</v>
      </c>
      <c r="AM354" s="17"/>
      <c r="AQ354" s="13">
        <v>1.0942615407310599E-2</v>
      </c>
      <c r="AR354" s="1">
        <f t="shared" si="4"/>
        <v>1.0109426154073107</v>
      </c>
      <c r="AS354">
        <f t="shared" si="5"/>
        <v>1.079898715280061</v>
      </c>
      <c r="AV354" s="20">
        <v>43434</v>
      </c>
      <c r="AW354">
        <f>100 * AS354</f>
        <v>107.98987152800609</v>
      </c>
    </row>
    <row r="355" spans="1:49" x14ac:dyDescent="0.2">
      <c r="A355" s="11">
        <v>43465</v>
      </c>
      <c r="B355" t="s">
        <v>437</v>
      </c>
      <c r="C355" t="s">
        <v>13</v>
      </c>
      <c r="D355" t="s">
        <v>13</v>
      </c>
      <c r="E355" t="s">
        <v>14</v>
      </c>
      <c r="F355" t="b">
        <v>0</v>
      </c>
      <c r="G355" t="b">
        <v>0</v>
      </c>
      <c r="H355" t="b">
        <v>1</v>
      </c>
      <c r="I355" t="b">
        <v>1</v>
      </c>
      <c r="L355" s="11">
        <v>43465</v>
      </c>
      <c r="M355" t="s">
        <v>437</v>
      </c>
      <c r="N355" t="s">
        <v>64</v>
      </c>
      <c r="O355">
        <v>1.2706742607704301E-3</v>
      </c>
      <c r="P355">
        <v>-2.3260173553739698E-2</v>
      </c>
      <c r="Q355">
        <v>1.0276886105091001E-2</v>
      </c>
      <c r="R355">
        <v>1.7362905963688599E-2</v>
      </c>
      <c r="S355">
        <v>2.7248779608732801E-2</v>
      </c>
      <c r="T355">
        <v>3.1785361032823298E-2</v>
      </c>
      <c r="U355">
        <v>3.6449242351754299E-2</v>
      </c>
      <c r="V355">
        <v>3.6300276368164797E-2</v>
      </c>
      <c r="W355">
        <v>3.0967163973144099E-2</v>
      </c>
      <c r="X355">
        <v>4.2043928599358099E-2</v>
      </c>
      <c r="Y355">
        <v>4.4386283859424003E-2</v>
      </c>
      <c r="Z355">
        <v>5.2417986647552199E-2</v>
      </c>
      <c r="AA355" t="b">
        <v>0</v>
      </c>
      <c r="AB355" t="b">
        <v>0</v>
      </c>
      <c r="AC355" t="b">
        <v>1</v>
      </c>
      <c r="AD355" t="b">
        <v>1</v>
      </c>
      <c r="AE355" t="b">
        <v>0</v>
      </c>
      <c r="AF355" t="b">
        <v>0</v>
      </c>
      <c r="AG355" t="b">
        <v>0</v>
      </c>
      <c r="AH355" t="b">
        <v>0</v>
      </c>
      <c r="AI355">
        <f>INT(Table3[[#This Row],[3M_rising_yoy]])</f>
        <v>0</v>
      </c>
      <c r="AJ355">
        <f>INT(Table3[[#This Row],[6M_rising_yoy]])</f>
        <v>0</v>
      </c>
      <c r="AK355">
        <f>INT(Table3[[#This Row],[9M_rising_yoy]])</f>
        <v>0</v>
      </c>
      <c r="AL355">
        <f>INT(Table3[[#This Row],[12M_rising_yoy]])</f>
        <v>0</v>
      </c>
      <c r="AM355" s="17"/>
      <c r="AQ355" s="14">
        <v>1.2706742607704301E-3</v>
      </c>
      <c r="AR355" s="1">
        <f t="shared" si="4"/>
        <v>1.0012706742607704</v>
      </c>
      <c r="AS355">
        <f t="shared" si="5"/>
        <v>1.0812709147818065</v>
      </c>
      <c r="AV355" s="21">
        <v>43465</v>
      </c>
      <c r="AW355">
        <f>100 * AS355</f>
        <v>108.12709147818065</v>
      </c>
    </row>
    <row r="356" spans="1:49" x14ac:dyDescent="0.2">
      <c r="A356" s="11">
        <v>43496</v>
      </c>
      <c r="B356" t="s">
        <v>438</v>
      </c>
      <c r="C356" t="s">
        <v>13</v>
      </c>
      <c r="D356" t="s">
        <v>13</v>
      </c>
      <c r="E356" t="s">
        <v>13</v>
      </c>
      <c r="F356" t="b">
        <v>0</v>
      </c>
      <c r="G356" t="b">
        <v>0</v>
      </c>
      <c r="H356" t="b">
        <v>1</v>
      </c>
      <c r="I356" t="b">
        <v>1</v>
      </c>
      <c r="L356" s="11">
        <v>43496</v>
      </c>
      <c r="M356" t="s">
        <v>438</v>
      </c>
      <c r="N356" t="s">
        <v>64</v>
      </c>
      <c r="O356">
        <v>1.03203287835684E-3</v>
      </c>
      <c r="P356">
        <v>7.8334807891486894E-3</v>
      </c>
      <c r="Q356">
        <v>1.25873059095074E-2</v>
      </c>
      <c r="R356">
        <v>1.0431813816723401E-2</v>
      </c>
      <c r="S356">
        <v>1.1232870367701099E-3</v>
      </c>
      <c r="T356">
        <v>2.1332811749816801E-3</v>
      </c>
      <c r="U356">
        <v>2.8541890264463998E-3</v>
      </c>
      <c r="V356">
        <v>1.58525690929569E-2</v>
      </c>
      <c r="W356">
        <v>1.9007294220366198E-2</v>
      </c>
      <c r="X356">
        <v>1.6661029283201002E-2</v>
      </c>
      <c r="Y356">
        <v>2.77971358074518E-2</v>
      </c>
      <c r="Z356">
        <v>2.9413023121995702E-2</v>
      </c>
      <c r="AA356" t="b">
        <v>0</v>
      </c>
      <c r="AB356" t="b">
        <v>0</v>
      </c>
      <c r="AC356" t="b">
        <v>1</v>
      </c>
      <c r="AD356" t="b">
        <v>1</v>
      </c>
      <c r="AE356" t="b">
        <v>0</v>
      </c>
      <c r="AF356" t="b">
        <v>0</v>
      </c>
      <c r="AG356" t="b">
        <v>0</v>
      </c>
      <c r="AH356" t="b">
        <v>0</v>
      </c>
      <c r="AI356">
        <f>INT(Table3[[#This Row],[3M_rising_yoy]])</f>
        <v>0</v>
      </c>
      <c r="AJ356">
        <f>INT(Table3[[#This Row],[6M_rising_yoy]])</f>
        <v>0</v>
      </c>
      <c r="AK356">
        <f>INT(Table3[[#This Row],[9M_rising_yoy]])</f>
        <v>0</v>
      </c>
      <c r="AL356">
        <f>INT(Table3[[#This Row],[12M_rising_yoy]])</f>
        <v>0</v>
      </c>
      <c r="AM356" s="17"/>
      <c r="AQ356" s="13">
        <v>1.03203287835684E-3</v>
      </c>
      <c r="AR356" s="1">
        <f t="shared" si="4"/>
        <v>1.0010320328783568</v>
      </c>
      <c r="AS356">
        <f t="shared" si="5"/>
        <v>1.0823868219162722</v>
      </c>
      <c r="AV356" s="20">
        <v>43496</v>
      </c>
      <c r="AW356">
        <f>100 * AS356</f>
        <v>108.23868219162722</v>
      </c>
    </row>
    <row r="357" spans="1:49" x14ac:dyDescent="0.2">
      <c r="A357" s="11">
        <v>43524</v>
      </c>
      <c r="B357" t="s">
        <v>439</v>
      </c>
      <c r="C357" t="s">
        <v>13</v>
      </c>
      <c r="D357" t="s">
        <v>13</v>
      </c>
      <c r="E357" t="s">
        <v>14</v>
      </c>
      <c r="F357" t="b">
        <v>1</v>
      </c>
      <c r="G357" t="b">
        <v>1</v>
      </c>
      <c r="H357" t="b">
        <v>1</v>
      </c>
      <c r="I357" t="b">
        <v>1</v>
      </c>
      <c r="L357" s="11">
        <v>43524</v>
      </c>
      <c r="M357" t="s">
        <v>439</v>
      </c>
      <c r="N357" t="s">
        <v>64</v>
      </c>
      <c r="O357">
        <v>6.9497780942193704E-3</v>
      </c>
      <c r="P357">
        <v>3.06730274541267E-3</v>
      </c>
      <c r="Q357">
        <v>1.9640713488309198E-3</v>
      </c>
      <c r="R357">
        <v>-4.5251129547466597E-3</v>
      </c>
      <c r="S357">
        <v>-1.24040860558023E-2</v>
      </c>
      <c r="T357">
        <v>-1.4415117619072101E-2</v>
      </c>
      <c r="U357" s="5">
        <v>5.1714623360732397E-5</v>
      </c>
      <c r="V357">
        <v>3.0493277432606099E-3</v>
      </c>
      <c r="W357">
        <v>1.00916916954323E-2</v>
      </c>
      <c r="X357">
        <v>9.5549439513575793E-3</v>
      </c>
      <c r="Y357">
        <v>1.46292328419221E-2</v>
      </c>
      <c r="Z357">
        <v>1.83998127596991E-2</v>
      </c>
      <c r="AA357" t="b">
        <v>1</v>
      </c>
      <c r="AB357" t="b">
        <v>1</v>
      </c>
      <c r="AC357" t="b">
        <v>1</v>
      </c>
      <c r="AD357" t="b">
        <v>1</v>
      </c>
      <c r="AE357" t="b">
        <v>0</v>
      </c>
      <c r="AF357" t="b">
        <v>0</v>
      </c>
      <c r="AG357" t="b">
        <v>0</v>
      </c>
      <c r="AH357" t="b">
        <v>0</v>
      </c>
      <c r="AI357">
        <f>INT(Table3[[#This Row],[3M_rising_yoy]])</f>
        <v>0</v>
      </c>
      <c r="AJ357">
        <f>INT(Table3[[#This Row],[6M_rising_yoy]])</f>
        <v>0</v>
      </c>
      <c r="AK357">
        <f>INT(Table3[[#This Row],[9M_rising_yoy]])</f>
        <v>0</v>
      </c>
      <c r="AL357">
        <f>INT(Table3[[#This Row],[12M_rising_yoy]])</f>
        <v>0</v>
      </c>
      <c r="AM357" s="17"/>
      <c r="AQ357" s="14">
        <v>6.9497780942193704E-3</v>
      </c>
      <c r="AR357" s="1">
        <f t="shared" si="4"/>
        <v>1.0069497780942194</v>
      </c>
      <c r="AS357">
        <f t="shared" si="5"/>
        <v>1.0899091701406975</v>
      </c>
      <c r="AV357" s="21">
        <v>43524</v>
      </c>
      <c r="AW357">
        <f>100 * AS357</f>
        <v>108.99091701406975</v>
      </c>
    </row>
    <row r="358" spans="1:49" x14ac:dyDescent="0.2">
      <c r="A358" s="11">
        <v>43553</v>
      </c>
      <c r="B358" t="s">
        <v>440</v>
      </c>
      <c r="C358" t="s">
        <v>13</v>
      </c>
      <c r="D358" t="s">
        <v>13</v>
      </c>
      <c r="E358" t="s">
        <v>13</v>
      </c>
      <c r="F358" t="b">
        <v>1</v>
      </c>
      <c r="G358" t="b">
        <v>1</v>
      </c>
      <c r="H358" t="b">
        <v>1</v>
      </c>
      <c r="I358" t="b">
        <v>1</v>
      </c>
      <c r="L358" s="11">
        <v>43553</v>
      </c>
      <c r="M358" t="s">
        <v>440</v>
      </c>
      <c r="N358" t="s">
        <v>64</v>
      </c>
      <c r="O358">
        <v>1.15757468646087E-2</v>
      </c>
      <c r="P358">
        <v>1.1633512685570601E-2</v>
      </c>
      <c r="Q358">
        <v>1.3806931243944999E-2</v>
      </c>
      <c r="R358">
        <v>1.61517653758542E-2</v>
      </c>
      <c r="S358">
        <v>2.08710529416384E-2</v>
      </c>
      <c r="T358">
        <v>2.1960503233576699E-2</v>
      </c>
      <c r="U358">
        <v>1.60696986358757E-2</v>
      </c>
      <c r="V358">
        <v>1.96884900374414E-2</v>
      </c>
      <c r="W358">
        <v>1.9740446547796602E-2</v>
      </c>
      <c r="X358">
        <v>2.65811961616002E-2</v>
      </c>
      <c r="Y358">
        <v>2.59586998926504E-2</v>
      </c>
      <c r="Z358">
        <v>2.6481292383421E-2</v>
      </c>
      <c r="AA358" t="b">
        <v>1</v>
      </c>
      <c r="AB358" t="b">
        <v>1</v>
      </c>
      <c r="AC358" t="b">
        <v>1</v>
      </c>
      <c r="AD358" t="b">
        <v>1</v>
      </c>
      <c r="AE358" t="b">
        <v>0</v>
      </c>
      <c r="AF358" t="b">
        <v>0</v>
      </c>
      <c r="AG358" t="b">
        <v>0</v>
      </c>
      <c r="AH358" t="b">
        <v>0</v>
      </c>
      <c r="AI358">
        <f>INT(Table3[[#This Row],[3M_rising_yoy]])</f>
        <v>0</v>
      </c>
      <c r="AJ358">
        <f>INT(Table3[[#This Row],[6M_rising_yoy]])</f>
        <v>0</v>
      </c>
      <c r="AK358">
        <f>INT(Table3[[#This Row],[9M_rising_yoy]])</f>
        <v>0</v>
      </c>
      <c r="AL358">
        <f>INT(Table3[[#This Row],[12M_rising_yoy]])</f>
        <v>0</v>
      </c>
      <c r="AM358" s="17"/>
      <c r="AQ358" s="13">
        <v>1.15757468646087E-2</v>
      </c>
      <c r="AR358" s="1">
        <f t="shared" si="4"/>
        <v>1.0115757468646087</v>
      </c>
      <c r="AS358">
        <f t="shared" si="5"/>
        <v>1.1025256827996621</v>
      </c>
      <c r="AV358" s="20">
        <v>43553</v>
      </c>
      <c r="AW358">
        <f>100 * AS358</f>
        <v>110.25256827996621</v>
      </c>
    </row>
    <row r="359" spans="1:49" x14ac:dyDescent="0.2">
      <c r="A359" s="11">
        <v>43585</v>
      </c>
      <c r="B359" t="s">
        <v>441</v>
      </c>
      <c r="C359" t="s">
        <v>13</v>
      </c>
      <c r="D359" t="s">
        <v>13</v>
      </c>
      <c r="E359" t="s">
        <v>13</v>
      </c>
      <c r="F359" t="b">
        <v>1</v>
      </c>
      <c r="G359" t="b">
        <v>1</v>
      </c>
      <c r="H359" t="b">
        <v>1</v>
      </c>
      <c r="I359" t="b">
        <v>1</v>
      </c>
      <c r="L359" s="11">
        <v>43585</v>
      </c>
      <c r="M359" t="s">
        <v>441</v>
      </c>
      <c r="N359" t="s">
        <v>64</v>
      </c>
      <c r="O359">
        <v>-7.4932712014658103E-3</v>
      </c>
      <c r="P359">
        <v>-9.5600171397893698E-3</v>
      </c>
      <c r="Q359" s="5">
        <v>8.3906016139945194E-5</v>
      </c>
      <c r="R359">
        <v>-4.30492122546199E-3</v>
      </c>
      <c r="S359">
        <v>-2.0738232967609498E-2</v>
      </c>
      <c r="T359">
        <v>-2.2282905765208399E-2</v>
      </c>
      <c r="U359">
        <v>-2.4895473313679799E-2</v>
      </c>
      <c r="V359">
        <v>-2.0933568060478899E-2</v>
      </c>
      <c r="W359">
        <v>-4.4520359161785997E-2</v>
      </c>
      <c r="X359">
        <v>-3.6752093266373097E-2</v>
      </c>
      <c r="Y359">
        <v>-3.0936627838443399E-2</v>
      </c>
      <c r="Z359">
        <v>-2.2033075012371599E-2</v>
      </c>
      <c r="AA359" t="b">
        <v>1</v>
      </c>
      <c r="AB359" t="b">
        <v>1</v>
      </c>
      <c r="AC359" t="b">
        <v>1</v>
      </c>
      <c r="AD359" t="b">
        <v>1</v>
      </c>
      <c r="AE359" t="b">
        <v>1</v>
      </c>
      <c r="AF359" t="b">
        <v>0</v>
      </c>
      <c r="AG359" t="b">
        <v>0</v>
      </c>
      <c r="AH359" t="b">
        <v>0</v>
      </c>
      <c r="AI359">
        <f>INT(Table3[[#This Row],[3M_rising_yoy]])</f>
        <v>1</v>
      </c>
      <c r="AJ359">
        <f>INT(Table3[[#This Row],[6M_rising_yoy]])</f>
        <v>0</v>
      </c>
      <c r="AK359">
        <f>INT(Table3[[#This Row],[9M_rising_yoy]])</f>
        <v>0</v>
      </c>
      <c r="AL359">
        <f>INT(Table3[[#This Row],[12M_rising_yoy]])</f>
        <v>0</v>
      </c>
      <c r="AM359" s="17"/>
      <c r="AQ359" s="14">
        <v>-7.4932712014658103E-3</v>
      </c>
      <c r="AR359" s="1">
        <f t="shared" si="4"/>
        <v>0.99250672879853419</v>
      </c>
      <c r="AS359">
        <f t="shared" si="5"/>
        <v>1.0942641588518629</v>
      </c>
      <c r="AV359" s="21">
        <v>43585</v>
      </c>
      <c r="AW359">
        <f>100 * AS359</f>
        <v>109.42641588518629</v>
      </c>
    </row>
    <row r="360" spans="1:49" x14ac:dyDescent="0.2">
      <c r="A360" s="11">
        <v>43616</v>
      </c>
      <c r="B360" t="s">
        <v>442</v>
      </c>
      <c r="C360" t="s">
        <v>13</v>
      </c>
      <c r="D360" t="s">
        <v>13</v>
      </c>
      <c r="E360" t="s">
        <v>13</v>
      </c>
      <c r="F360" t="b">
        <v>1</v>
      </c>
      <c r="G360" t="b">
        <v>1</v>
      </c>
      <c r="H360" t="b">
        <v>1</v>
      </c>
      <c r="I360" t="b">
        <v>1</v>
      </c>
      <c r="L360" s="11">
        <v>43616</v>
      </c>
      <c r="M360" t="s">
        <v>442</v>
      </c>
      <c r="N360" t="s">
        <v>64</v>
      </c>
      <c r="O360">
        <v>-2.7555986770103598E-3</v>
      </c>
      <c r="P360">
        <v>1.8668708684388999E-2</v>
      </c>
      <c r="Q360">
        <v>2.7108826539870901E-2</v>
      </c>
      <c r="R360">
        <v>3.3691361023902001E-2</v>
      </c>
      <c r="S360">
        <v>4.4641790226345401E-2</v>
      </c>
      <c r="T360">
        <v>4.9513947326456302E-2</v>
      </c>
      <c r="U360">
        <v>4.9201145099673799E-2</v>
      </c>
      <c r="V360">
        <v>4.7082907201530098E-2</v>
      </c>
      <c r="W360">
        <v>5.1685172662210697E-2</v>
      </c>
      <c r="X360">
        <v>5.01316582473183E-2</v>
      </c>
      <c r="Y360">
        <v>5.1117762018890199E-2</v>
      </c>
      <c r="Z360">
        <v>6.1356261750551998E-2</v>
      </c>
      <c r="AA360" t="b">
        <v>1</v>
      </c>
      <c r="AB360" t="b">
        <v>1</v>
      </c>
      <c r="AC360" t="b">
        <v>1</v>
      </c>
      <c r="AD360" t="b">
        <v>1</v>
      </c>
      <c r="AE360" t="b">
        <v>1</v>
      </c>
      <c r="AF360" t="b">
        <v>0</v>
      </c>
      <c r="AG360" t="b">
        <v>0</v>
      </c>
      <c r="AH360" t="b">
        <v>0</v>
      </c>
      <c r="AI360">
        <f>INT(Table3[[#This Row],[3M_rising_yoy]])</f>
        <v>1</v>
      </c>
      <c r="AJ360">
        <f>INT(Table3[[#This Row],[6M_rising_yoy]])</f>
        <v>0</v>
      </c>
      <c r="AK360">
        <f>INT(Table3[[#This Row],[9M_rising_yoy]])</f>
        <v>0</v>
      </c>
      <c r="AL360">
        <f>INT(Table3[[#This Row],[12M_rising_yoy]])</f>
        <v>0</v>
      </c>
      <c r="AM360" s="17"/>
      <c r="AQ360" s="13">
        <v>-2.7555986770103598E-3</v>
      </c>
      <c r="AR360" s="1">
        <f t="shared" si="4"/>
        <v>0.99724440132298964</v>
      </c>
      <c r="AS360">
        <f t="shared" si="5"/>
        <v>1.0912488059834309</v>
      </c>
      <c r="AV360" s="20">
        <v>43616</v>
      </c>
      <c r="AW360">
        <f>100 * AS360</f>
        <v>109.12488059834308</v>
      </c>
    </row>
    <row r="361" spans="1:49" x14ac:dyDescent="0.2">
      <c r="A361" s="11">
        <v>43644</v>
      </c>
      <c r="B361" t="s">
        <v>443</v>
      </c>
      <c r="C361" t="s">
        <v>13</v>
      </c>
      <c r="D361" t="s">
        <v>13</v>
      </c>
      <c r="E361" t="s">
        <v>13</v>
      </c>
      <c r="F361" t="b">
        <v>1</v>
      </c>
      <c r="G361" t="b">
        <v>1</v>
      </c>
      <c r="H361" t="b">
        <v>1</v>
      </c>
      <c r="I361" t="b">
        <v>1</v>
      </c>
      <c r="L361" s="11">
        <v>43644</v>
      </c>
      <c r="M361" t="s">
        <v>443</v>
      </c>
      <c r="N361" t="s">
        <v>64</v>
      </c>
      <c r="O361">
        <v>7.6792042470490403E-3</v>
      </c>
      <c r="P361">
        <v>1.0668847456497099E-2</v>
      </c>
      <c r="Q361">
        <v>1.8666619599260099E-2</v>
      </c>
      <c r="R361">
        <v>1.6935480391522401E-2</v>
      </c>
      <c r="S361">
        <v>1.2033645351015001E-2</v>
      </c>
      <c r="T361">
        <v>1.35808294453696E-2</v>
      </c>
      <c r="U361">
        <v>1.8162684567970301E-2</v>
      </c>
      <c r="V361">
        <v>2.0493697870396E-2</v>
      </c>
      <c r="W361">
        <v>2.5306222507241499E-2</v>
      </c>
      <c r="X361">
        <v>2.54865298966282E-2</v>
      </c>
      <c r="Y361">
        <v>2.2026683297150199E-2</v>
      </c>
      <c r="Z361">
        <v>1.53667237358969E-2</v>
      </c>
      <c r="AA361" t="b">
        <v>1</v>
      </c>
      <c r="AB361" t="b">
        <v>1</v>
      </c>
      <c r="AC361" t="b">
        <v>1</v>
      </c>
      <c r="AD361" t="b">
        <v>1</v>
      </c>
      <c r="AE361" t="b">
        <v>0</v>
      </c>
      <c r="AF361" t="b">
        <v>0</v>
      </c>
      <c r="AG361" t="b">
        <v>0</v>
      </c>
      <c r="AH361" t="b">
        <v>0</v>
      </c>
      <c r="AI361">
        <f>INT(Table3[[#This Row],[3M_rising_yoy]])</f>
        <v>0</v>
      </c>
      <c r="AJ361">
        <f>INT(Table3[[#This Row],[6M_rising_yoy]])</f>
        <v>0</v>
      </c>
      <c r="AK361">
        <f>INT(Table3[[#This Row],[9M_rising_yoy]])</f>
        <v>0</v>
      </c>
      <c r="AL361">
        <f>INT(Table3[[#This Row],[12M_rising_yoy]])</f>
        <v>0</v>
      </c>
      <c r="AM361" s="17"/>
      <c r="AQ361" s="14">
        <v>7.6792042470490403E-3</v>
      </c>
      <c r="AR361" s="1">
        <f t="shared" si="4"/>
        <v>1.007679204247049</v>
      </c>
      <c r="AS361">
        <f t="shared" si="5"/>
        <v>1.0996287284489261</v>
      </c>
      <c r="AV361" s="21">
        <v>43644</v>
      </c>
      <c r="AW361">
        <f>100 * AS361</f>
        <v>109.96287284489262</v>
      </c>
    </row>
    <row r="362" spans="1:49" x14ac:dyDescent="0.2">
      <c r="A362" s="11">
        <v>43677</v>
      </c>
      <c r="B362" t="s">
        <v>444</v>
      </c>
      <c r="C362" t="s">
        <v>13</v>
      </c>
      <c r="D362" t="s">
        <v>13</v>
      </c>
      <c r="E362" t="s">
        <v>13</v>
      </c>
      <c r="F362" t="b">
        <v>1</v>
      </c>
      <c r="G362" t="b">
        <v>1</v>
      </c>
      <c r="H362" t="b">
        <v>1</v>
      </c>
      <c r="I362" t="b">
        <v>1</v>
      </c>
      <c r="L362" s="11">
        <v>43677</v>
      </c>
      <c r="M362" t="s">
        <v>444</v>
      </c>
      <c r="N362" t="s">
        <v>64</v>
      </c>
      <c r="O362">
        <v>-8.8994620170886798E-3</v>
      </c>
      <c r="P362">
        <v>-1.6027275453653698E-2</v>
      </c>
      <c r="Q362">
        <v>-4.5281014599609197E-2</v>
      </c>
      <c r="R362">
        <v>-3.2780409459701697E-2</v>
      </c>
      <c r="S362">
        <v>-3.2011939777713799E-2</v>
      </c>
      <c r="T362">
        <v>-1.36019984387777E-2</v>
      </c>
      <c r="U362">
        <v>-1.9971550304255702E-2</v>
      </c>
      <c r="V362">
        <v>-3.15217184519491E-2</v>
      </c>
      <c r="W362">
        <v>-1.7189376078714898E-2</v>
      </c>
      <c r="X362">
        <v>-4.5695293767004701E-2</v>
      </c>
      <c r="Y362">
        <v>-4.3160898233331801E-2</v>
      </c>
      <c r="Z362">
        <v>-2.9199218553643699E-2</v>
      </c>
      <c r="AA362" t="b">
        <v>1</v>
      </c>
      <c r="AB362" t="b">
        <v>1</v>
      </c>
      <c r="AC362" t="b">
        <v>1</v>
      </c>
      <c r="AD362" t="b">
        <v>1</v>
      </c>
      <c r="AE362" t="b">
        <v>0</v>
      </c>
      <c r="AF362" t="b">
        <v>1</v>
      </c>
      <c r="AG362" t="b">
        <v>0</v>
      </c>
      <c r="AH362" t="b">
        <v>0</v>
      </c>
      <c r="AI362">
        <f>INT(Table3[[#This Row],[3M_rising_yoy]])</f>
        <v>0</v>
      </c>
      <c r="AJ362">
        <f>INT(Table3[[#This Row],[6M_rising_yoy]])</f>
        <v>1</v>
      </c>
      <c r="AK362">
        <f>INT(Table3[[#This Row],[9M_rising_yoy]])</f>
        <v>0</v>
      </c>
      <c r="AL362">
        <f>INT(Table3[[#This Row],[12M_rising_yoy]])</f>
        <v>0</v>
      </c>
      <c r="AM362" s="17"/>
      <c r="AQ362" s="13">
        <v>-8.8994620170886798E-3</v>
      </c>
      <c r="AR362" s="1">
        <f t="shared" si="4"/>
        <v>0.99110053798291131</v>
      </c>
      <c r="AS362">
        <f t="shared" si="5"/>
        <v>1.0898426243471955</v>
      </c>
      <c r="AV362" s="20">
        <v>43677</v>
      </c>
      <c r="AW362">
        <f>100 * AS362</f>
        <v>108.98426243471955</v>
      </c>
    </row>
    <row r="363" spans="1:49" x14ac:dyDescent="0.2">
      <c r="A363" s="11">
        <v>43707</v>
      </c>
      <c r="B363" t="s">
        <v>445</v>
      </c>
      <c r="C363" t="s">
        <v>13</v>
      </c>
      <c r="D363" t="s">
        <v>12</v>
      </c>
      <c r="E363" t="s">
        <v>13</v>
      </c>
      <c r="F363" t="b">
        <v>1</v>
      </c>
      <c r="G363" t="b">
        <v>1</v>
      </c>
      <c r="H363" t="b">
        <v>1</v>
      </c>
      <c r="I363" t="b">
        <v>1</v>
      </c>
      <c r="L363" s="11">
        <v>43707</v>
      </c>
      <c r="M363" t="s">
        <v>445</v>
      </c>
      <c r="N363" t="s">
        <v>64</v>
      </c>
      <c r="O363">
        <v>-6.8302327812669299E-3</v>
      </c>
      <c r="P363">
        <v>4.0219024463725699E-3</v>
      </c>
      <c r="Q363">
        <v>1.7318704985601601E-2</v>
      </c>
      <c r="R363">
        <v>1.8283182070312799E-2</v>
      </c>
      <c r="S363">
        <v>1.8268173505608699E-2</v>
      </c>
      <c r="T363">
        <v>1.8631836528913499E-2</v>
      </c>
      <c r="U363">
        <v>2.60480319646283E-2</v>
      </c>
      <c r="V363">
        <v>2.9159362433028101E-2</v>
      </c>
      <c r="W363">
        <v>2.8699204553928701E-2</v>
      </c>
      <c r="X363">
        <v>2.55049733747276E-2</v>
      </c>
      <c r="Y363">
        <v>2.81571674893745E-2</v>
      </c>
      <c r="Z363">
        <v>2.8514229887364399E-2</v>
      </c>
      <c r="AA363" t="b">
        <v>1</v>
      </c>
      <c r="AB363" t="b">
        <v>1</v>
      </c>
      <c r="AC363" t="b">
        <v>1</v>
      </c>
      <c r="AD363" t="b">
        <v>1</v>
      </c>
      <c r="AE363" t="b">
        <v>0</v>
      </c>
      <c r="AF363" t="b">
        <v>1</v>
      </c>
      <c r="AG363" t="b">
        <v>0</v>
      </c>
      <c r="AH363" t="b">
        <v>0</v>
      </c>
      <c r="AI363">
        <f>INT(Table3[[#This Row],[3M_rising_yoy]])</f>
        <v>0</v>
      </c>
      <c r="AJ363">
        <f>INT(Table3[[#This Row],[6M_rising_yoy]])</f>
        <v>1</v>
      </c>
      <c r="AK363">
        <f>INT(Table3[[#This Row],[9M_rising_yoy]])</f>
        <v>0</v>
      </c>
      <c r="AL363">
        <f>INT(Table3[[#This Row],[12M_rising_yoy]])</f>
        <v>0</v>
      </c>
      <c r="AM363" s="17"/>
      <c r="AQ363" s="14">
        <v>-6.8302327812669299E-3</v>
      </c>
      <c r="AR363" s="1">
        <f t="shared" si="4"/>
        <v>0.99316976721873307</v>
      </c>
      <c r="AS363">
        <f t="shared" si="5"/>
        <v>1.0823987455279573</v>
      </c>
      <c r="AV363" s="21">
        <v>43707</v>
      </c>
      <c r="AW363">
        <f>100 * AS363</f>
        <v>108.23987455279574</v>
      </c>
    </row>
    <row r="364" spans="1:49" x14ac:dyDescent="0.2">
      <c r="A364" s="11">
        <v>43738</v>
      </c>
      <c r="B364" t="s">
        <v>446</v>
      </c>
      <c r="C364" t="s">
        <v>13</v>
      </c>
      <c r="D364" t="s">
        <v>12</v>
      </c>
      <c r="E364" t="s">
        <v>13</v>
      </c>
      <c r="F364" t="b">
        <v>1</v>
      </c>
      <c r="G364" t="b">
        <v>1</v>
      </c>
      <c r="H364" t="b">
        <v>1</v>
      </c>
      <c r="I364" t="b">
        <v>1</v>
      </c>
      <c r="L364" s="11">
        <v>43738</v>
      </c>
      <c r="M364" t="s">
        <v>446</v>
      </c>
      <c r="N364" t="s">
        <v>64</v>
      </c>
      <c r="O364">
        <v>-1.2215037168402601E-2</v>
      </c>
      <c r="P364">
        <v>-2.9899639026317398E-2</v>
      </c>
      <c r="Q364">
        <v>-2.1925388898869299E-2</v>
      </c>
      <c r="R364">
        <v>-8.0149779741798197E-3</v>
      </c>
      <c r="S364">
        <v>-1.2454081859732E-2</v>
      </c>
      <c r="T364">
        <v>-2.7796446850198501E-2</v>
      </c>
      <c r="U364">
        <v>-1.86385436771059E-2</v>
      </c>
      <c r="V364">
        <v>-1.23218706300002E-2</v>
      </c>
      <c r="W364">
        <v>-1.42346909770774E-3</v>
      </c>
      <c r="X364">
        <v>-2.8086015669576102E-3</v>
      </c>
      <c r="Y364">
        <v>7.1206623396928804E-3</v>
      </c>
      <c r="Z364">
        <v>5.1739021203396299E-3</v>
      </c>
      <c r="AA364" t="b">
        <v>1</v>
      </c>
      <c r="AB364" t="b">
        <v>1</v>
      </c>
      <c r="AC364" t="b">
        <v>1</v>
      </c>
      <c r="AD364" t="b">
        <v>1</v>
      </c>
      <c r="AE364" t="b">
        <v>1</v>
      </c>
      <c r="AF364" t="b">
        <v>0</v>
      </c>
      <c r="AG364" t="b">
        <v>0</v>
      </c>
      <c r="AH364" t="b">
        <v>0</v>
      </c>
      <c r="AI364">
        <f>INT(Table3[[#This Row],[3M_rising_yoy]])</f>
        <v>1</v>
      </c>
      <c r="AJ364">
        <f>INT(Table3[[#This Row],[6M_rising_yoy]])</f>
        <v>0</v>
      </c>
      <c r="AK364">
        <f>INT(Table3[[#This Row],[9M_rising_yoy]])</f>
        <v>0</v>
      </c>
      <c r="AL364">
        <f>INT(Table3[[#This Row],[12M_rising_yoy]])</f>
        <v>0</v>
      </c>
      <c r="AM364" s="17"/>
      <c r="AQ364" s="13">
        <v>-1.2215037168402601E-2</v>
      </c>
      <c r="AR364" s="1">
        <f t="shared" si="4"/>
        <v>0.98778496283159745</v>
      </c>
      <c r="AS364">
        <f t="shared" si="5"/>
        <v>1.069177204620301</v>
      </c>
      <c r="AV364" s="20">
        <v>43738</v>
      </c>
      <c r="AW364">
        <f>100 * AS364</f>
        <v>106.9177204620301</v>
      </c>
    </row>
    <row r="365" spans="1:49" x14ac:dyDescent="0.2">
      <c r="A365" s="11">
        <v>43769</v>
      </c>
      <c r="B365" t="s">
        <v>447</v>
      </c>
      <c r="C365" t="s">
        <v>13</v>
      </c>
      <c r="D365" t="s">
        <v>12</v>
      </c>
      <c r="E365" t="s">
        <v>13</v>
      </c>
      <c r="F365" t="b">
        <v>1</v>
      </c>
      <c r="G365" t="b">
        <v>1</v>
      </c>
      <c r="H365" t="b">
        <v>1</v>
      </c>
      <c r="I365" t="b">
        <v>1</v>
      </c>
      <c r="L365" s="11">
        <v>43769</v>
      </c>
      <c r="M365" t="s">
        <v>447</v>
      </c>
      <c r="N365" t="s">
        <v>64</v>
      </c>
      <c r="O365">
        <v>9.7504920773097102E-3</v>
      </c>
      <c r="P365">
        <v>1.3504549308524599E-2</v>
      </c>
      <c r="Q365">
        <v>1.2308992085237501E-2</v>
      </c>
      <c r="R365">
        <v>1.30938997513754E-2</v>
      </c>
      <c r="S365">
        <v>1.6332059129308098E-2</v>
      </c>
      <c r="T365">
        <v>1.9119855461019901E-2</v>
      </c>
      <c r="U365">
        <v>1.7119911331707899E-2</v>
      </c>
      <c r="V365">
        <v>1.8764095079830598E-2</v>
      </c>
      <c r="W365">
        <v>1.9526276966100799E-2</v>
      </c>
      <c r="X365">
        <v>2.0637801654527201E-2</v>
      </c>
      <c r="Y365">
        <v>2.8673063608778099E-2</v>
      </c>
      <c r="Z365">
        <v>2.9207157186140701E-2</v>
      </c>
      <c r="AA365" t="b">
        <v>1</v>
      </c>
      <c r="AB365" t="b">
        <v>1</v>
      </c>
      <c r="AC365" t="b">
        <v>1</v>
      </c>
      <c r="AD365" t="b">
        <v>1</v>
      </c>
      <c r="AE365" t="b">
        <v>0</v>
      </c>
      <c r="AF365" t="b">
        <v>0</v>
      </c>
      <c r="AG365" t="b">
        <v>1</v>
      </c>
      <c r="AH365" t="b">
        <v>0</v>
      </c>
      <c r="AI365">
        <f>INT(Table3[[#This Row],[3M_rising_yoy]])</f>
        <v>0</v>
      </c>
      <c r="AJ365">
        <f>INT(Table3[[#This Row],[6M_rising_yoy]])</f>
        <v>0</v>
      </c>
      <c r="AK365">
        <f>INT(Table3[[#This Row],[9M_rising_yoy]])</f>
        <v>1</v>
      </c>
      <c r="AL365">
        <f>INT(Table3[[#This Row],[12M_rising_yoy]])</f>
        <v>0</v>
      </c>
      <c r="AM365" s="17"/>
      <c r="AQ365" s="14">
        <v>9.7504920773097102E-3</v>
      </c>
      <c r="AR365" s="1">
        <f t="shared" si="4"/>
        <v>1.0097504920773097</v>
      </c>
      <c r="AS365">
        <f t="shared" si="5"/>
        <v>1.0796022084831913</v>
      </c>
      <c r="AV365" s="21">
        <v>43769</v>
      </c>
      <c r="AW365">
        <f>100 * AS365</f>
        <v>107.96022084831914</v>
      </c>
    </row>
    <row r="366" spans="1:49" x14ac:dyDescent="0.2">
      <c r="A366" s="11">
        <v>43798</v>
      </c>
      <c r="B366" t="s">
        <v>448</v>
      </c>
      <c r="C366" t="s">
        <v>13</v>
      </c>
      <c r="D366" t="s">
        <v>12</v>
      </c>
      <c r="E366" t="s">
        <v>13</v>
      </c>
      <c r="F366" t="b">
        <v>1</v>
      </c>
      <c r="G366" t="b">
        <v>1</v>
      </c>
      <c r="H366" t="b">
        <v>1</v>
      </c>
      <c r="I366" t="b">
        <v>1</v>
      </c>
      <c r="L366" s="11">
        <v>43798</v>
      </c>
      <c r="M366" t="s">
        <v>448</v>
      </c>
      <c r="N366" t="s">
        <v>64</v>
      </c>
      <c r="O366">
        <v>-8.5974748897283907E-3</v>
      </c>
      <c r="P366">
        <v>-1.5145576263083301E-2</v>
      </c>
      <c r="Q366">
        <v>-8.8127651147944502E-3</v>
      </c>
      <c r="R366">
        <v>-7.0529952006671498E-3</v>
      </c>
      <c r="S366">
        <v>2.0654747480959301E-3</v>
      </c>
      <c r="T366">
        <v>-1.0210075174537001E-3</v>
      </c>
      <c r="U366">
        <v>-2.0824502548437698E-3</v>
      </c>
      <c r="V366">
        <v>8.3041556186236299E-4</v>
      </c>
      <c r="W366">
        <v>9.5549517553183902E-3</v>
      </c>
      <c r="X366">
        <v>9.80353728761129E-3</v>
      </c>
      <c r="Y366">
        <v>1.7050402975216299E-2</v>
      </c>
      <c r="Z366">
        <v>1.73985101479288E-2</v>
      </c>
      <c r="AA366" t="b">
        <v>1</v>
      </c>
      <c r="AB366" t="b">
        <v>1</v>
      </c>
      <c r="AC366" t="b">
        <v>1</v>
      </c>
      <c r="AD366" t="b">
        <v>1</v>
      </c>
      <c r="AE366" t="b">
        <v>1</v>
      </c>
      <c r="AF366" t="b">
        <v>1</v>
      </c>
      <c r="AG366" t="b">
        <v>1</v>
      </c>
      <c r="AH366" t="b">
        <v>0</v>
      </c>
      <c r="AI366">
        <f>INT(Table3[[#This Row],[3M_rising_yoy]])</f>
        <v>1</v>
      </c>
      <c r="AJ366">
        <f>INT(Table3[[#This Row],[6M_rising_yoy]])</f>
        <v>1</v>
      </c>
      <c r="AK366">
        <f>INT(Table3[[#This Row],[9M_rising_yoy]])</f>
        <v>1</v>
      </c>
      <c r="AL366">
        <f>INT(Table3[[#This Row],[12M_rising_yoy]])</f>
        <v>0</v>
      </c>
      <c r="AM366" s="17"/>
      <c r="AQ366" s="13">
        <v>-8.5974748897283907E-3</v>
      </c>
      <c r="AR366" s="1">
        <f t="shared" si="4"/>
        <v>0.9914025251102716</v>
      </c>
      <c r="AS366">
        <f t="shared" si="5"/>
        <v>1.0703203556048617</v>
      </c>
      <c r="AV366" s="20">
        <v>43798</v>
      </c>
      <c r="AW366">
        <f>100 * AS366</f>
        <v>107.03203556048618</v>
      </c>
    </row>
    <row r="367" spans="1:49" x14ac:dyDescent="0.2">
      <c r="A367" s="11">
        <v>43830</v>
      </c>
      <c r="B367" t="s">
        <v>449</v>
      </c>
      <c r="C367" t="s">
        <v>13</v>
      </c>
      <c r="D367" t="s">
        <v>12</v>
      </c>
      <c r="E367" t="s">
        <v>13</v>
      </c>
      <c r="F367" t="b">
        <v>1</v>
      </c>
      <c r="G367" t="b">
        <v>1</v>
      </c>
      <c r="H367" t="b">
        <v>1</v>
      </c>
      <c r="I367" t="b">
        <v>1</v>
      </c>
      <c r="L367" s="11">
        <v>43830</v>
      </c>
      <c r="M367" t="s">
        <v>449</v>
      </c>
      <c r="N367" t="s">
        <v>64</v>
      </c>
      <c r="O367">
        <v>8.5033326786396694E-3</v>
      </c>
      <c r="P367">
        <v>1.48897437549533E-3</v>
      </c>
      <c r="Q367">
        <v>5.0306504871269198E-3</v>
      </c>
      <c r="R367">
        <v>2.26509409094477E-3</v>
      </c>
      <c r="S367">
        <v>7.21334794358852E-3</v>
      </c>
      <c r="T367">
        <v>1.41821228725489E-2</v>
      </c>
      <c r="U367">
        <v>1.12888340112373E-2</v>
      </c>
      <c r="V367">
        <v>1.83465124333692E-2</v>
      </c>
      <c r="W367">
        <v>1.6901636170835101E-2</v>
      </c>
      <c r="X367">
        <v>1.88224325650738E-2</v>
      </c>
      <c r="Y367">
        <v>2.7384326971912201E-2</v>
      </c>
      <c r="Z367">
        <v>3.13735264352097E-2</v>
      </c>
      <c r="AA367" t="b">
        <v>1</v>
      </c>
      <c r="AB367" t="b">
        <v>1</v>
      </c>
      <c r="AC367" t="b">
        <v>1</v>
      </c>
      <c r="AD367" t="b">
        <v>1</v>
      </c>
      <c r="AE367" t="b">
        <v>1</v>
      </c>
      <c r="AF367" t="b">
        <v>1</v>
      </c>
      <c r="AG367" t="b">
        <v>1</v>
      </c>
      <c r="AH367" t="b">
        <v>1</v>
      </c>
      <c r="AI367">
        <f>INT(Table3[[#This Row],[3M_rising_yoy]])</f>
        <v>1</v>
      </c>
      <c r="AJ367">
        <f>INT(Table3[[#This Row],[6M_rising_yoy]])</f>
        <v>1</v>
      </c>
      <c r="AK367">
        <f>INT(Table3[[#This Row],[9M_rising_yoy]])</f>
        <v>1</v>
      </c>
      <c r="AL367">
        <f>INT(Table3[[#This Row],[12M_rising_yoy]])</f>
        <v>1</v>
      </c>
      <c r="AM367" s="17"/>
      <c r="AQ367" s="14">
        <v>8.5033326786396694E-3</v>
      </c>
      <c r="AR367" s="1">
        <f t="shared" si="4"/>
        <v>1.0085033326786397</v>
      </c>
      <c r="AS367">
        <f t="shared" si="5"/>
        <v>1.0794216456612897</v>
      </c>
      <c r="AV367" s="21">
        <v>43830</v>
      </c>
      <c r="AW367">
        <f>100 * AS367</f>
        <v>107.94216456612898</v>
      </c>
    </row>
    <row r="368" spans="1:49" x14ac:dyDescent="0.2">
      <c r="A368" s="11">
        <v>43861</v>
      </c>
      <c r="B368" t="s">
        <v>450</v>
      </c>
      <c r="C368" t="s">
        <v>13</v>
      </c>
      <c r="D368" t="s">
        <v>13</v>
      </c>
      <c r="E368" t="s">
        <v>13</v>
      </c>
      <c r="F368" t="b">
        <v>1</v>
      </c>
      <c r="G368" t="b">
        <v>1</v>
      </c>
      <c r="H368" t="b">
        <v>1</v>
      </c>
      <c r="I368" t="b">
        <v>1</v>
      </c>
      <c r="L368" s="11">
        <v>43861</v>
      </c>
      <c r="M368" t="s">
        <v>450</v>
      </c>
      <c r="N368" t="s">
        <v>64</v>
      </c>
      <c r="O368">
        <v>7.2675349357853502E-3</v>
      </c>
      <c r="P368">
        <v>2.2360317886548998E-2</v>
      </c>
      <c r="Q368">
        <v>3.3883156916416801E-2</v>
      </c>
      <c r="R368">
        <v>3.7495272493643199E-2</v>
      </c>
      <c r="S368">
        <v>3.20960268426837E-2</v>
      </c>
      <c r="T368">
        <v>3.9813439951205301E-2</v>
      </c>
      <c r="U368">
        <v>4.1610971423395801E-2</v>
      </c>
      <c r="V368">
        <v>4.8375984373844702E-2</v>
      </c>
      <c r="W368">
        <v>4.7002645988403403E-2</v>
      </c>
      <c r="X368">
        <v>4.9103869992425303E-2</v>
      </c>
      <c r="Y368">
        <v>4.6105861471062097E-2</v>
      </c>
      <c r="Z368">
        <v>5.1207641277701998E-2</v>
      </c>
      <c r="AA368" t="b">
        <v>1</v>
      </c>
      <c r="AB368" t="b">
        <v>1</v>
      </c>
      <c r="AC368" t="b">
        <v>1</v>
      </c>
      <c r="AD368" t="b">
        <v>1</v>
      </c>
      <c r="AE368" t="b">
        <v>1</v>
      </c>
      <c r="AF368" t="b">
        <v>1</v>
      </c>
      <c r="AG368" t="b">
        <v>1</v>
      </c>
      <c r="AH368" t="b">
        <v>1</v>
      </c>
      <c r="AI368">
        <f>INT(Table3[[#This Row],[3M_rising_yoy]])</f>
        <v>1</v>
      </c>
      <c r="AJ368">
        <f>INT(Table3[[#This Row],[6M_rising_yoy]])</f>
        <v>1</v>
      </c>
      <c r="AK368">
        <f>INT(Table3[[#This Row],[9M_rising_yoy]])</f>
        <v>1</v>
      </c>
      <c r="AL368">
        <f>INT(Table3[[#This Row],[12M_rising_yoy]])</f>
        <v>1</v>
      </c>
      <c r="AM368" s="17"/>
      <c r="AQ368" s="13">
        <v>7.2675349357853502E-3</v>
      </c>
      <c r="AR368" s="1">
        <f t="shared" si="4"/>
        <v>1.0072675349357854</v>
      </c>
      <c r="AS368">
        <f t="shared" si="5"/>
        <v>1.0872663801815761</v>
      </c>
      <c r="AV368" s="20">
        <v>43861</v>
      </c>
      <c r="AW368">
        <f>100 * AS368</f>
        <v>108.7266380181576</v>
      </c>
    </row>
    <row r="369" spans="1:49" x14ac:dyDescent="0.2">
      <c r="A369" s="11">
        <v>43889</v>
      </c>
      <c r="B369" t="s">
        <v>451</v>
      </c>
      <c r="C369" t="s">
        <v>13</v>
      </c>
      <c r="D369" t="s">
        <v>13</v>
      </c>
      <c r="E369" t="s">
        <v>14</v>
      </c>
      <c r="F369" t="b">
        <v>1</v>
      </c>
      <c r="G369" t="b">
        <v>1</v>
      </c>
      <c r="H369" t="b">
        <v>1</v>
      </c>
      <c r="I369" t="b">
        <v>1</v>
      </c>
      <c r="L369" s="11">
        <v>43889</v>
      </c>
      <c r="M369" t="s">
        <v>451</v>
      </c>
      <c r="N369" t="s">
        <v>64</v>
      </c>
      <c r="O369">
        <v>4.6063200067235598E-2</v>
      </c>
      <c r="P369">
        <v>1.6694977134445999E-2</v>
      </c>
      <c r="Q369">
        <v>5.9657159335630497E-2</v>
      </c>
      <c r="R369">
        <v>2.3929991541556901E-2</v>
      </c>
      <c r="S369">
        <v>6.4998932092659098E-3</v>
      </c>
      <c r="T369">
        <v>-6.9860107993575504E-2</v>
      </c>
      <c r="U369">
        <v>-2.38872752479126E-2</v>
      </c>
      <c r="V369">
        <v>-7.1521494237541103E-2</v>
      </c>
      <c r="W369">
        <v>-0.159646364604384</v>
      </c>
      <c r="X369">
        <v>-8.1320642841666693E-2</v>
      </c>
      <c r="Y369">
        <v>-0.191377554206899</v>
      </c>
      <c r="Z369">
        <v>-0.14287127514304901</v>
      </c>
      <c r="AA369" t="b">
        <v>1</v>
      </c>
      <c r="AB369" t="b">
        <v>1</v>
      </c>
      <c r="AC369" t="b">
        <v>1</v>
      </c>
      <c r="AD369" t="b">
        <v>1</v>
      </c>
      <c r="AE369" t="b">
        <v>1</v>
      </c>
      <c r="AF369" t="b">
        <v>1</v>
      </c>
      <c r="AG369" t="b">
        <v>1</v>
      </c>
      <c r="AH369" t="b">
        <v>1</v>
      </c>
      <c r="AI369">
        <f>INT(Table3[[#This Row],[3M_rising_yoy]])</f>
        <v>1</v>
      </c>
      <c r="AJ369">
        <f>INT(Table3[[#This Row],[6M_rising_yoy]])</f>
        <v>1</v>
      </c>
      <c r="AK369">
        <f>INT(Table3[[#This Row],[9M_rising_yoy]])</f>
        <v>1</v>
      </c>
      <c r="AL369">
        <f>INT(Table3[[#This Row],[12M_rising_yoy]])</f>
        <v>1</v>
      </c>
      <c r="AM369" s="17"/>
      <c r="AQ369" s="14">
        <v>4.6063200067235598E-2</v>
      </c>
      <c r="AR369" s="1">
        <f t="shared" si="4"/>
        <v>1.0460632000672356</v>
      </c>
      <c r="AS369">
        <f t="shared" si="5"/>
        <v>1.1373493489782591</v>
      </c>
      <c r="AV369" s="21">
        <v>43889</v>
      </c>
      <c r="AW369">
        <f>100 * AS369</f>
        <v>113.73493489782591</v>
      </c>
    </row>
    <row r="370" spans="1:49" x14ac:dyDescent="0.2">
      <c r="A370" s="11">
        <v>43921</v>
      </c>
      <c r="B370" t="s">
        <v>452</v>
      </c>
      <c r="C370" t="s">
        <v>13</v>
      </c>
      <c r="D370" t="s">
        <v>13</v>
      </c>
      <c r="E370" t="s">
        <v>13</v>
      </c>
      <c r="F370" t="b">
        <v>1</v>
      </c>
      <c r="G370" t="b">
        <v>1</v>
      </c>
      <c r="H370" t="b">
        <v>1</v>
      </c>
      <c r="I370" t="b">
        <v>1</v>
      </c>
      <c r="L370" s="11">
        <v>43921</v>
      </c>
      <c r="M370" t="s">
        <v>452</v>
      </c>
      <c r="N370" t="s">
        <v>64</v>
      </c>
      <c r="O370">
        <v>-4.4136875257481098E-2</v>
      </c>
      <c r="P370">
        <v>-2.2154869436067901E-2</v>
      </c>
      <c r="Q370">
        <v>-3.6824524429323699E-2</v>
      </c>
      <c r="R370">
        <v>3.0927367987400398E-2</v>
      </c>
      <c r="S370">
        <v>2.92880227155984E-2</v>
      </c>
      <c r="T370">
        <v>6.4593634589894894E-2</v>
      </c>
      <c r="U370">
        <v>8.0153999047974406E-2</v>
      </c>
      <c r="V370">
        <v>6.9261831898623699E-2</v>
      </c>
      <c r="W370">
        <v>0.102083134114981</v>
      </c>
      <c r="X370">
        <v>7.7872551219752895E-2</v>
      </c>
      <c r="Y370">
        <v>8.4148512101728606E-2</v>
      </c>
      <c r="Z370">
        <v>0.113240974605939</v>
      </c>
      <c r="AA370" t="b">
        <v>1</v>
      </c>
      <c r="AB370" t="b">
        <v>1</v>
      </c>
      <c r="AC370" t="b">
        <v>1</v>
      </c>
      <c r="AD370" t="b">
        <v>1</v>
      </c>
      <c r="AE370" t="b">
        <v>0</v>
      </c>
      <c r="AF370" t="b">
        <v>0</v>
      </c>
      <c r="AG370" t="b">
        <v>0</v>
      </c>
      <c r="AH370" t="b">
        <v>0</v>
      </c>
      <c r="AI370">
        <f>INT(Table3[[#This Row],[3M_rising_yoy]])</f>
        <v>0</v>
      </c>
      <c r="AJ370">
        <f>INT(Table3[[#This Row],[6M_rising_yoy]])</f>
        <v>0</v>
      </c>
      <c r="AK370">
        <f>INT(Table3[[#This Row],[9M_rising_yoy]])</f>
        <v>0</v>
      </c>
      <c r="AL370">
        <f>INT(Table3[[#This Row],[12M_rising_yoy]])</f>
        <v>0</v>
      </c>
      <c r="AM370" s="17"/>
      <c r="AQ370" s="13">
        <v>-4.4136875257481098E-2</v>
      </c>
      <c r="AR370" s="1">
        <f t="shared" si="4"/>
        <v>0.95586312474251889</v>
      </c>
      <c r="AS370">
        <f t="shared" si="5"/>
        <v>1.0871503026382283</v>
      </c>
      <c r="AV370" s="20">
        <v>43921</v>
      </c>
      <c r="AW370">
        <f>100 * AS370</f>
        <v>108.71503026382283</v>
      </c>
    </row>
    <row r="371" spans="1:49" x14ac:dyDescent="0.2">
      <c r="A371" s="11">
        <v>43951</v>
      </c>
      <c r="B371" t="s">
        <v>453</v>
      </c>
      <c r="C371" t="s">
        <v>12</v>
      </c>
      <c r="D371" t="s">
        <v>12</v>
      </c>
      <c r="E371" t="s">
        <v>12</v>
      </c>
      <c r="F371" t="b">
        <v>0</v>
      </c>
      <c r="G371" t="b">
        <v>0</v>
      </c>
      <c r="H371" t="b">
        <v>0</v>
      </c>
      <c r="I371" t="b">
        <v>1</v>
      </c>
      <c r="L371" s="11">
        <v>43951</v>
      </c>
      <c r="M371" t="s">
        <v>453</v>
      </c>
      <c r="N371" t="s">
        <v>64</v>
      </c>
      <c r="O371">
        <v>-2.7948080270318601E-2</v>
      </c>
      <c r="P371">
        <v>-2.3811877922418501E-2</v>
      </c>
      <c r="Q371">
        <v>-1.49865500321804E-2</v>
      </c>
      <c r="R371">
        <v>-2.1785454572107999E-2</v>
      </c>
      <c r="S371">
        <v>-1.01840483334876E-2</v>
      </c>
      <c r="T371">
        <v>6.7051001959832403E-3</v>
      </c>
      <c r="U371">
        <v>6.8924749578269601E-3</v>
      </c>
      <c r="V371">
        <v>-1.3623696895473899E-2</v>
      </c>
      <c r="W371">
        <v>-3.0779287189913601E-2</v>
      </c>
      <c r="X371">
        <v>-1.9404321362609899E-2</v>
      </c>
      <c r="Y371">
        <v>-1.54477742170768E-2</v>
      </c>
      <c r="Z371">
        <v>1.5682480015308101E-2</v>
      </c>
      <c r="AA371" t="b">
        <v>0</v>
      </c>
      <c r="AB371" t="b">
        <v>0</v>
      </c>
      <c r="AC371" t="b">
        <v>0</v>
      </c>
      <c r="AD371" t="b">
        <v>1</v>
      </c>
      <c r="AE371" t="b">
        <v>0</v>
      </c>
      <c r="AF371" t="b">
        <v>0</v>
      </c>
      <c r="AG371" t="b">
        <v>0</v>
      </c>
      <c r="AH371" t="b">
        <v>0</v>
      </c>
      <c r="AI371">
        <f>INT(Table3[[#This Row],[3M_rising_yoy]])</f>
        <v>0</v>
      </c>
      <c r="AJ371">
        <f>INT(Table3[[#This Row],[6M_rising_yoy]])</f>
        <v>0</v>
      </c>
      <c r="AK371">
        <f>INT(Table3[[#This Row],[9M_rising_yoy]])</f>
        <v>0</v>
      </c>
      <c r="AL371">
        <f>INT(Table3[[#This Row],[12M_rising_yoy]])</f>
        <v>0</v>
      </c>
      <c r="AM371" s="17"/>
      <c r="AQ371" s="14">
        <v>-2.7948080270318601E-2</v>
      </c>
      <c r="AR371" s="1">
        <f t="shared" si="4"/>
        <v>0.97205191972968141</v>
      </c>
      <c r="AS371">
        <f t="shared" si="5"/>
        <v>1.056766538714194</v>
      </c>
      <c r="AV371" s="21">
        <v>43951</v>
      </c>
      <c r="AW371">
        <f>100 * AS371</f>
        <v>105.6766538714194</v>
      </c>
    </row>
    <row r="372" spans="1:49" x14ac:dyDescent="0.2">
      <c r="A372" s="11">
        <v>43980</v>
      </c>
      <c r="B372" t="s">
        <v>454</v>
      </c>
      <c r="C372" t="s">
        <v>12</v>
      </c>
      <c r="D372" t="s">
        <v>12</v>
      </c>
      <c r="E372" t="s">
        <v>12</v>
      </c>
      <c r="F372" t="b">
        <v>0</v>
      </c>
      <c r="G372" t="b">
        <v>0</v>
      </c>
      <c r="H372" t="b">
        <v>0</v>
      </c>
      <c r="I372" t="b">
        <v>1</v>
      </c>
      <c r="L372" s="11">
        <v>43980</v>
      </c>
      <c r="M372" t="s">
        <v>454</v>
      </c>
      <c r="N372" t="s">
        <v>64</v>
      </c>
      <c r="O372">
        <v>3.7971332299100401E-3</v>
      </c>
      <c r="P372">
        <v>1.2070426788218101E-2</v>
      </c>
      <c r="Q372">
        <v>2.5987765603388401E-2</v>
      </c>
      <c r="R372">
        <v>2.2756004492311799E-2</v>
      </c>
      <c r="S372">
        <v>4.95776120977129E-2</v>
      </c>
      <c r="T372">
        <v>6.2235219065693598E-2</v>
      </c>
      <c r="U372">
        <v>5.4023851468795098E-2</v>
      </c>
      <c r="V372">
        <v>4.8428706880979201E-2</v>
      </c>
      <c r="W372">
        <v>-1.3248731950573101E-2</v>
      </c>
      <c r="X372" s="5">
        <v>-6.5573043271704894E-5</v>
      </c>
      <c r="Y372">
        <v>8.2820018966314104E-3</v>
      </c>
      <c r="Z372">
        <v>2.7417868274697201E-2</v>
      </c>
      <c r="AA372" t="b">
        <v>0</v>
      </c>
      <c r="AB372" t="b">
        <v>0</v>
      </c>
      <c r="AC372" t="b">
        <v>0</v>
      </c>
      <c r="AD372" t="b">
        <v>1</v>
      </c>
      <c r="AE372" t="b">
        <v>0</v>
      </c>
      <c r="AF372" t="b">
        <v>0</v>
      </c>
      <c r="AG372" t="b">
        <v>0</v>
      </c>
      <c r="AH372" t="b">
        <v>0</v>
      </c>
      <c r="AI372">
        <f>INT(Table3[[#This Row],[3M_rising_yoy]])</f>
        <v>0</v>
      </c>
      <c r="AJ372">
        <f>INT(Table3[[#This Row],[6M_rising_yoy]])</f>
        <v>0</v>
      </c>
      <c r="AK372">
        <f>INT(Table3[[#This Row],[9M_rising_yoy]])</f>
        <v>0</v>
      </c>
      <c r="AL372">
        <f>INT(Table3[[#This Row],[12M_rising_yoy]])</f>
        <v>0</v>
      </c>
      <c r="AM372" s="17"/>
      <c r="AQ372" s="13">
        <v>3.7971332299100401E-3</v>
      </c>
      <c r="AR372" s="1">
        <f t="shared" si="4"/>
        <v>1.00379713322991</v>
      </c>
      <c r="AS372">
        <f t="shared" si="5"/>
        <v>1.0607792220546026</v>
      </c>
      <c r="AV372" s="20">
        <v>43980</v>
      </c>
      <c r="AW372">
        <f>100 * AS372</f>
        <v>106.07792220546027</v>
      </c>
    </row>
    <row r="373" spans="1:49" x14ac:dyDescent="0.2">
      <c r="A373" s="11">
        <v>44012</v>
      </c>
      <c r="B373" t="s">
        <v>455</v>
      </c>
      <c r="C373" t="s">
        <v>12</v>
      </c>
      <c r="D373" t="s">
        <v>13</v>
      </c>
      <c r="E373" t="s">
        <v>14</v>
      </c>
      <c r="F373" t="b">
        <v>0</v>
      </c>
      <c r="G373" t="b">
        <v>1</v>
      </c>
      <c r="H373" t="b">
        <v>1</v>
      </c>
      <c r="I373" t="b">
        <v>1</v>
      </c>
      <c r="L373" s="11">
        <v>44012</v>
      </c>
      <c r="M373" t="s">
        <v>455</v>
      </c>
      <c r="N373" t="s">
        <v>64</v>
      </c>
      <c r="O373">
        <v>5.0519922802492101E-3</v>
      </c>
      <c r="P373">
        <v>9.8355666824667606E-3</v>
      </c>
      <c r="Q373">
        <v>2.58793367494944E-2</v>
      </c>
      <c r="R373">
        <v>1.4785825813728301E-2</v>
      </c>
      <c r="S373">
        <v>2.2742832246489E-2</v>
      </c>
      <c r="T373">
        <v>1.7261210806921199E-2</v>
      </c>
      <c r="U373">
        <v>2.7910642681288698E-2</v>
      </c>
      <c r="V373">
        <v>1.8286788958085502E-2</v>
      </c>
      <c r="W373">
        <v>3.2073528107796401E-2</v>
      </c>
      <c r="X373">
        <v>4.1468226818215603E-2</v>
      </c>
      <c r="Y373">
        <v>3.7952448875261099E-2</v>
      </c>
      <c r="Z373">
        <v>4.0963210038449098E-2</v>
      </c>
      <c r="AA373" t="b">
        <v>0</v>
      </c>
      <c r="AB373" t="b">
        <v>1</v>
      </c>
      <c r="AC373" t="b">
        <v>1</v>
      </c>
      <c r="AD373" t="b">
        <v>1</v>
      </c>
      <c r="AE373" t="b">
        <v>0</v>
      </c>
      <c r="AF373" t="b">
        <v>0</v>
      </c>
      <c r="AG373" t="b">
        <v>0</v>
      </c>
      <c r="AH373" t="b">
        <v>0</v>
      </c>
      <c r="AI373">
        <f>INT(Table3[[#This Row],[3M_rising_yoy]])</f>
        <v>0</v>
      </c>
      <c r="AJ373">
        <f>INT(Table3[[#This Row],[6M_rising_yoy]])</f>
        <v>0</v>
      </c>
      <c r="AK373">
        <f>INT(Table3[[#This Row],[9M_rising_yoy]])</f>
        <v>0</v>
      </c>
      <c r="AL373">
        <f>INT(Table3[[#This Row],[12M_rising_yoy]])</f>
        <v>0</v>
      </c>
      <c r="AM373" s="17"/>
      <c r="AQ373" s="14">
        <v>5.0519922802492101E-3</v>
      </c>
      <c r="AR373" s="1">
        <f t="shared" si="4"/>
        <v>1.0050519922802492</v>
      </c>
      <c r="AS373">
        <f t="shared" si="5"/>
        <v>1.0661382704954712</v>
      </c>
      <c r="AV373" s="21">
        <v>44012</v>
      </c>
      <c r="AW373">
        <f>100 * AS373</f>
        <v>106.61382704954711</v>
      </c>
    </row>
    <row r="374" spans="1:49" x14ac:dyDescent="0.2">
      <c r="A374" s="11">
        <v>44043</v>
      </c>
      <c r="B374" t="s">
        <v>456</v>
      </c>
      <c r="C374" t="s">
        <v>12</v>
      </c>
      <c r="D374" t="s">
        <v>13</v>
      </c>
      <c r="E374" t="s">
        <v>13</v>
      </c>
      <c r="F374" t="b">
        <v>1</v>
      </c>
      <c r="G374" t="b">
        <v>1</v>
      </c>
      <c r="H374" t="b">
        <v>1</v>
      </c>
      <c r="I374" t="b">
        <v>1</v>
      </c>
      <c r="L374" s="11">
        <v>44043</v>
      </c>
      <c r="M374" t="s">
        <v>456</v>
      </c>
      <c r="N374" t="s">
        <v>64</v>
      </c>
      <c r="O374">
        <v>7.2127368068506297E-3</v>
      </c>
      <c r="P374">
        <v>1.0851609330457999E-2</v>
      </c>
      <c r="Q374">
        <v>1.7351120766934101E-2</v>
      </c>
      <c r="R374">
        <v>2.40057262518889E-2</v>
      </c>
      <c r="S374">
        <v>2.4865548313074099E-2</v>
      </c>
      <c r="T374">
        <v>2.76897107637619E-2</v>
      </c>
      <c r="U374">
        <v>1.95057881513396E-2</v>
      </c>
      <c r="V374">
        <v>3.3927323965146299E-2</v>
      </c>
      <c r="W374">
        <v>3.2068406078083998E-2</v>
      </c>
      <c r="X374">
        <v>3.1966955917642703E-2</v>
      </c>
      <c r="Y374">
        <v>3.4787422363166301E-2</v>
      </c>
      <c r="Z374">
        <v>3.7335662484400699E-2</v>
      </c>
      <c r="AA374" t="b">
        <v>1</v>
      </c>
      <c r="AB374" t="b">
        <v>1</v>
      </c>
      <c r="AC374" t="b">
        <v>1</v>
      </c>
      <c r="AD374" t="b">
        <v>1</v>
      </c>
      <c r="AE374" t="b">
        <v>1</v>
      </c>
      <c r="AF374" t="b">
        <v>0</v>
      </c>
      <c r="AG374" t="b">
        <v>0</v>
      </c>
      <c r="AH374" t="b">
        <v>0</v>
      </c>
      <c r="AI374">
        <f>INT(Table3[[#This Row],[3M_rising_yoy]])</f>
        <v>1</v>
      </c>
      <c r="AJ374">
        <f>INT(Table3[[#This Row],[6M_rising_yoy]])</f>
        <v>0</v>
      </c>
      <c r="AK374">
        <f>INT(Table3[[#This Row],[9M_rising_yoy]])</f>
        <v>0</v>
      </c>
      <c r="AL374">
        <f>INT(Table3[[#This Row],[12M_rising_yoy]])</f>
        <v>0</v>
      </c>
      <c r="AM374" s="17"/>
      <c r="AQ374" s="13">
        <v>7.2127368068506297E-3</v>
      </c>
      <c r="AR374" s="1">
        <f t="shared" si="4"/>
        <v>1.0072127368068506</v>
      </c>
      <c r="AS374">
        <f t="shared" si="5"/>
        <v>1.073828045240266</v>
      </c>
      <c r="AV374" s="20">
        <v>44043</v>
      </c>
      <c r="AW374">
        <f>100 * AS374</f>
        <v>107.3828045240266</v>
      </c>
    </row>
    <row r="375" spans="1:49" x14ac:dyDescent="0.2">
      <c r="A375" s="11">
        <v>44074</v>
      </c>
      <c r="B375" t="s">
        <v>457</v>
      </c>
      <c r="C375" t="s">
        <v>13</v>
      </c>
      <c r="D375" t="s">
        <v>13</v>
      </c>
      <c r="E375" t="s">
        <v>13</v>
      </c>
      <c r="F375" t="b">
        <v>1</v>
      </c>
      <c r="G375" t="b">
        <v>1</v>
      </c>
      <c r="H375" t="b">
        <v>1</v>
      </c>
      <c r="I375" t="b">
        <v>1</v>
      </c>
      <c r="L375" s="11">
        <v>44074</v>
      </c>
      <c r="M375" t="s">
        <v>457</v>
      </c>
      <c r="N375" t="s">
        <v>64</v>
      </c>
      <c r="O375">
        <v>7.5440548686660502E-3</v>
      </c>
      <c r="P375">
        <v>2.3131178662500501E-2</v>
      </c>
      <c r="Q375">
        <v>-1.26169186550693E-2</v>
      </c>
      <c r="R375">
        <v>-2.06473551288236E-2</v>
      </c>
      <c r="S375">
        <v>-4.7788241443528202E-2</v>
      </c>
      <c r="T375">
        <v>-2.8552885016655701E-2</v>
      </c>
      <c r="U375">
        <v>-4.5587616846147302E-2</v>
      </c>
      <c r="V375">
        <v>-4.5033658071121301E-2</v>
      </c>
      <c r="W375">
        <v>-3.2564203950927899E-2</v>
      </c>
      <c r="X375">
        <v>-2.7500008862051301E-2</v>
      </c>
      <c r="Y375">
        <v>-3.1955783841998903E-2</v>
      </c>
      <c r="Z375">
        <v>-4.0084250716778701E-2</v>
      </c>
      <c r="AA375" t="b">
        <v>1</v>
      </c>
      <c r="AB375" t="b">
        <v>1</v>
      </c>
      <c r="AC375" t="b">
        <v>1</v>
      </c>
      <c r="AD375" t="b">
        <v>1</v>
      </c>
      <c r="AE375" t="b">
        <v>1</v>
      </c>
      <c r="AF375" t="b">
        <v>0</v>
      </c>
      <c r="AG375" t="b">
        <v>0</v>
      </c>
      <c r="AH375" t="b">
        <v>0</v>
      </c>
      <c r="AI375">
        <f>INT(Table3[[#This Row],[3M_rising_yoy]])</f>
        <v>1</v>
      </c>
      <c r="AJ375">
        <f>INT(Table3[[#This Row],[6M_rising_yoy]])</f>
        <v>0</v>
      </c>
      <c r="AK375">
        <f>INT(Table3[[#This Row],[9M_rising_yoy]])</f>
        <v>0</v>
      </c>
      <c r="AL375">
        <f>INT(Table3[[#This Row],[12M_rising_yoy]])</f>
        <v>0</v>
      </c>
      <c r="AM375" s="17"/>
      <c r="AQ375" s="14">
        <v>7.5440548686660502E-3</v>
      </c>
      <c r="AR375" s="1">
        <f t="shared" si="4"/>
        <v>1.0075440548686661</v>
      </c>
      <c r="AS375">
        <f t="shared" si="5"/>
        <v>1.0819290629330709</v>
      </c>
      <c r="AV375" s="21">
        <v>44074</v>
      </c>
      <c r="AW375">
        <f>100 * AS375</f>
        <v>108.19290629330709</v>
      </c>
    </row>
    <row r="376" spans="1:49" x14ac:dyDescent="0.2">
      <c r="A376" s="11">
        <v>44104</v>
      </c>
      <c r="B376" t="s">
        <v>458</v>
      </c>
      <c r="C376" t="s">
        <v>13</v>
      </c>
      <c r="D376" t="s">
        <v>13</v>
      </c>
      <c r="E376" t="s">
        <v>13</v>
      </c>
      <c r="F376" t="b">
        <v>1</v>
      </c>
      <c r="G376" t="b">
        <v>1</v>
      </c>
      <c r="H376" t="b">
        <v>1</v>
      </c>
      <c r="I376" t="b">
        <v>1</v>
      </c>
      <c r="L376" s="11">
        <v>44104</v>
      </c>
      <c r="M376" t="s">
        <v>458</v>
      </c>
      <c r="N376" t="s">
        <v>64</v>
      </c>
      <c r="O376">
        <v>5.39991561019737E-3</v>
      </c>
      <c r="P376">
        <v>-4.2200931074916001E-3</v>
      </c>
      <c r="Q376">
        <v>1.37878439289791E-2</v>
      </c>
      <c r="R376">
        <v>-3.5327677778351698E-4</v>
      </c>
      <c r="S376">
        <v>1.7065552974968302E-2</v>
      </c>
      <c r="T376">
        <v>2.55195406343331E-2</v>
      </c>
      <c r="U376">
        <v>3.4554662898381001E-2</v>
      </c>
      <c r="V376">
        <v>5.1540757072201702E-2</v>
      </c>
      <c r="W376">
        <v>4.4908761063097102E-2</v>
      </c>
      <c r="X376">
        <v>3.8091182525173899E-2</v>
      </c>
      <c r="Y376">
        <v>3.6533294242640402E-2</v>
      </c>
      <c r="Z376">
        <v>3.66920778503299E-2</v>
      </c>
      <c r="AA376" t="b">
        <v>1</v>
      </c>
      <c r="AB376" t="b">
        <v>1</v>
      </c>
      <c r="AC376" t="b">
        <v>1</v>
      </c>
      <c r="AD376" t="b">
        <v>1</v>
      </c>
      <c r="AE376" t="b">
        <v>1</v>
      </c>
      <c r="AF376" t="b">
        <v>0</v>
      </c>
      <c r="AG376" t="b">
        <v>0</v>
      </c>
      <c r="AH376" t="b">
        <v>0</v>
      </c>
      <c r="AI376">
        <f>INT(Table3[[#This Row],[3M_rising_yoy]])</f>
        <v>1</v>
      </c>
      <c r="AJ376">
        <f>INT(Table3[[#This Row],[6M_rising_yoy]])</f>
        <v>0</v>
      </c>
      <c r="AK376">
        <f>INT(Table3[[#This Row],[9M_rising_yoy]])</f>
        <v>0</v>
      </c>
      <c r="AL376">
        <f>INT(Table3[[#This Row],[12M_rising_yoy]])</f>
        <v>0</v>
      </c>
      <c r="AM376" s="17"/>
      <c r="AQ376" s="13">
        <v>5.39991561019737E-3</v>
      </c>
      <c r="AR376" s="1">
        <f t="shared" si="4"/>
        <v>1.0053999156101974</v>
      </c>
      <c r="AS376">
        <f t="shared" si="5"/>
        <v>1.0877713885691294</v>
      </c>
      <c r="AV376" s="20">
        <v>44104</v>
      </c>
      <c r="AW376">
        <f>100 * AS376</f>
        <v>108.77713885691294</v>
      </c>
    </row>
    <row r="377" spans="1:49" x14ac:dyDescent="0.2">
      <c r="A377" s="11">
        <v>44134</v>
      </c>
      <c r="B377" t="s">
        <v>459</v>
      </c>
      <c r="C377" t="s">
        <v>13</v>
      </c>
      <c r="D377" t="s">
        <v>14</v>
      </c>
      <c r="E377" t="s">
        <v>13</v>
      </c>
      <c r="F377" t="b">
        <v>1</v>
      </c>
      <c r="G377" t="b">
        <v>1</v>
      </c>
      <c r="H377" t="b">
        <v>1</v>
      </c>
      <c r="I377" t="b">
        <v>1</v>
      </c>
      <c r="L377" s="11">
        <v>44134</v>
      </c>
      <c r="M377" t="s">
        <v>459</v>
      </c>
      <c r="N377" t="s">
        <v>64</v>
      </c>
      <c r="O377">
        <v>1.2331238791839901E-2</v>
      </c>
      <c r="P377">
        <v>3.0359758924112901E-2</v>
      </c>
      <c r="Q377">
        <v>5.3077854103868498E-2</v>
      </c>
      <c r="R377">
        <v>7.3770969648018603E-2</v>
      </c>
      <c r="S377">
        <v>7.3599863996473197E-2</v>
      </c>
      <c r="T377">
        <v>8.6256864272128198E-2</v>
      </c>
      <c r="U377">
        <v>8.4916582553486705E-2</v>
      </c>
      <c r="V377">
        <v>9.3218235072047101E-2</v>
      </c>
      <c r="W377">
        <v>8.2533630072472094E-2</v>
      </c>
      <c r="X377">
        <v>9.7368132157435103E-2</v>
      </c>
      <c r="Y377">
        <v>0.110166504520086</v>
      </c>
      <c r="Z377">
        <v>0.105005390929266</v>
      </c>
      <c r="AA377" t="b">
        <v>1</v>
      </c>
      <c r="AB377" t="b">
        <v>1</v>
      </c>
      <c r="AC377" t="b">
        <v>1</v>
      </c>
      <c r="AD377" t="b">
        <v>1</v>
      </c>
      <c r="AE377" t="b">
        <v>1</v>
      </c>
      <c r="AF377" t="b">
        <v>1</v>
      </c>
      <c r="AG377" t="b">
        <v>0</v>
      </c>
      <c r="AH377" t="b">
        <v>0</v>
      </c>
      <c r="AI377">
        <f>INT(Table3[[#This Row],[3M_rising_yoy]])</f>
        <v>1</v>
      </c>
      <c r="AJ377">
        <f>INT(Table3[[#This Row],[6M_rising_yoy]])</f>
        <v>1</v>
      </c>
      <c r="AK377">
        <f>INT(Table3[[#This Row],[9M_rising_yoy]])</f>
        <v>0</v>
      </c>
      <c r="AL377">
        <f>INT(Table3[[#This Row],[12M_rising_yoy]])</f>
        <v>0</v>
      </c>
      <c r="AM377" s="17"/>
      <c r="AQ377" s="14">
        <v>1.2331238791839901E-2</v>
      </c>
      <c r="AR377" s="1">
        <f t="shared" si="4"/>
        <v>1.0123312387918399</v>
      </c>
      <c r="AS377">
        <f t="shared" si="5"/>
        <v>1.1011849573125065</v>
      </c>
      <c r="AV377" s="21">
        <v>44134</v>
      </c>
      <c r="AW377">
        <f>100 * AS377</f>
        <v>110.11849573125065</v>
      </c>
    </row>
    <row r="378" spans="1:49" x14ac:dyDescent="0.2">
      <c r="A378" s="11">
        <v>44165</v>
      </c>
      <c r="B378" t="s">
        <v>460</v>
      </c>
      <c r="C378" t="s">
        <v>13</v>
      </c>
      <c r="D378" t="s">
        <v>13</v>
      </c>
      <c r="E378" t="s">
        <v>13</v>
      </c>
      <c r="F378" t="b">
        <v>1</v>
      </c>
      <c r="G378" t="b">
        <v>1</v>
      </c>
      <c r="H378" t="b">
        <v>1</v>
      </c>
      <c r="I378" t="b">
        <v>1</v>
      </c>
      <c r="L378" s="11">
        <v>44165</v>
      </c>
      <c r="M378" t="s">
        <v>460</v>
      </c>
      <c r="N378" t="s">
        <v>64</v>
      </c>
      <c r="O378">
        <v>1.13030191551675E-2</v>
      </c>
      <c r="P378">
        <v>1.32113396209911E-2</v>
      </c>
      <c r="Q378">
        <v>1.2766844444058499E-2</v>
      </c>
      <c r="R378">
        <v>2.1776231264047399E-2</v>
      </c>
      <c r="S378">
        <v>1.9799856198210598E-2</v>
      </c>
      <c r="T378">
        <v>2.2669067912535201E-2</v>
      </c>
      <c r="U378">
        <v>1.4589367724997301E-2</v>
      </c>
      <c r="V378">
        <v>1.3358429371794499E-2</v>
      </c>
      <c r="W378">
        <v>1.2100504919224601E-2</v>
      </c>
      <c r="X378">
        <v>7.87032527865472E-3</v>
      </c>
      <c r="Y378">
        <v>2.09072168274149E-2</v>
      </c>
      <c r="Z378">
        <v>2.2719007705616901E-2</v>
      </c>
      <c r="AA378" t="b">
        <v>1</v>
      </c>
      <c r="AB378" t="b">
        <v>1</v>
      </c>
      <c r="AC378" t="b">
        <v>1</v>
      </c>
      <c r="AD378" t="b">
        <v>1</v>
      </c>
      <c r="AE378" t="b">
        <v>0</v>
      </c>
      <c r="AF378" t="b">
        <v>1</v>
      </c>
      <c r="AG378" t="b">
        <v>0</v>
      </c>
      <c r="AH378" t="b">
        <v>0</v>
      </c>
      <c r="AI378">
        <f>INT(Table3[[#This Row],[3M_rising_yoy]])</f>
        <v>0</v>
      </c>
      <c r="AJ378">
        <f>INT(Table3[[#This Row],[6M_rising_yoy]])</f>
        <v>1</v>
      </c>
      <c r="AK378">
        <f>INT(Table3[[#This Row],[9M_rising_yoy]])</f>
        <v>0</v>
      </c>
      <c r="AL378">
        <f>INT(Table3[[#This Row],[12M_rising_yoy]])</f>
        <v>0</v>
      </c>
      <c r="AM378" s="17"/>
      <c r="AQ378" s="13">
        <v>1.13030191551675E-2</v>
      </c>
      <c r="AR378" s="1">
        <f t="shared" si="4"/>
        <v>1.0113030191551675</v>
      </c>
      <c r="AS378">
        <f t="shared" si="5"/>
        <v>1.1136316719783921</v>
      </c>
      <c r="AV378" s="20">
        <v>44165</v>
      </c>
      <c r="AW378">
        <f>100 * AS378</f>
        <v>111.3631671978392</v>
      </c>
    </row>
    <row r="379" spans="1:49" x14ac:dyDescent="0.2">
      <c r="A379" s="11">
        <v>44196</v>
      </c>
      <c r="B379" t="s">
        <v>461</v>
      </c>
      <c r="C379" t="s">
        <v>13</v>
      </c>
      <c r="D379" t="s">
        <v>14</v>
      </c>
      <c r="E379" t="s">
        <v>14</v>
      </c>
      <c r="F379" t="b">
        <v>1</v>
      </c>
      <c r="G379" t="b">
        <v>1</v>
      </c>
      <c r="H379" t="b">
        <v>1</v>
      </c>
      <c r="I379" t="b">
        <v>1</v>
      </c>
      <c r="L379" s="11">
        <v>44196</v>
      </c>
      <c r="M379" t="s">
        <v>461</v>
      </c>
      <c r="N379" t="s">
        <v>64</v>
      </c>
      <c r="O379">
        <v>-1.47005547649686E-2</v>
      </c>
      <c r="P379">
        <v>-7.6023590953137E-3</v>
      </c>
      <c r="Q379">
        <v>-1.9214845668281599E-3</v>
      </c>
      <c r="R379">
        <v>1.30302856507884E-2</v>
      </c>
      <c r="S379">
        <v>1.8723467048060199E-2</v>
      </c>
      <c r="T379">
        <v>1.20460348583097E-2</v>
      </c>
      <c r="U379">
        <v>1.2466798338214201E-2</v>
      </c>
      <c r="V379">
        <v>1.4789630208463999E-2</v>
      </c>
      <c r="W379">
        <v>1.10970916359891E-2</v>
      </c>
      <c r="X379">
        <v>3.8426106811673098E-3</v>
      </c>
      <c r="Y379">
        <v>1.2048364799487701E-2</v>
      </c>
      <c r="Z379">
        <v>2.6153111785798201E-2</v>
      </c>
      <c r="AA379" t="b">
        <v>1</v>
      </c>
      <c r="AB379" t="b">
        <v>1</v>
      </c>
      <c r="AC379" t="b">
        <v>1</v>
      </c>
      <c r="AD379" t="b">
        <v>1</v>
      </c>
      <c r="AE379" t="b">
        <v>0</v>
      </c>
      <c r="AF379" t="b">
        <v>1</v>
      </c>
      <c r="AG379" t="b">
        <v>0</v>
      </c>
      <c r="AH379" t="b">
        <v>0</v>
      </c>
      <c r="AI379">
        <f>INT(Table3[[#This Row],[3M_rising_yoy]])</f>
        <v>0</v>
      </c>
      <c r="AJ379">
        <f>INT(Table3[[#This Row],[6M_rising_yoy]])</f>
        <v>1</v>
      </c>
      <c r="AK379">
        <f>INT(Table3[[#This Row],[9M_rising_yoy]])</f>
        <v>0</v>
      </c>
      <c r="AL379">
        <f>INT(Table3[[#This Row],[12M_rising_yoy]])</f>
        <v>0</v>
      </c>
      <c r="AM379" s="17"/>
      <c r="AQ379" s="14">
        <v>-1.47005547649686E-2</v>
      </c>
      <c r="AR379" s="1">
        <f t="shared" si="4"/>
        <v>0.98529944523503143</v>
      </c>
      <c r="AS379">
        <f t="shared" si="5"/>
        <v>1.0972606685964703</v>
      </c>
      <c r="AV379" s="21">
        <v>44196</v>
      </c>
      <c r="AW379">
        <f>100 * AS379</f>
        <v>109.72606685964703</v>
      </c>
    </row>
    <row r="380" spans="1:49" x14ac:dyDescent="0.2">
      <c r="A380" s="11">
        <v>44225</v>
      </c>
      <c r="B380" t="s">
        <v>462</v>
      </c>
      <c r="C380" t="s">
        <v>13</v>
      </c>
      <c r="D380" t="s">
        <v>14</v>
      </c>
      <c r="E380" t="s">
        <v>14</v>
      </c>
      <c r="F380" t="b">
        <v>1</v>
      </c>
      <c r="G380" t="b">
        <v>1</v>
      </c>
      <c r="H380" t="b">
        <v>1</v>
      </c>
      <c r="I380" t="b">
        <v>1</v>
      </c>
      <c r="L380" s="11">
        <v>44225</v>
      </c>
      <c r="M380" t="s">
        <v>462</v>
      </c>
      <c r="N380" t="s">
        <v>64</v>
      </c>
      <c r="O380">
        <v>1.6054427911095601E-2</v>
      </c>
      <c r="P380">
        <v>3.0186264535620701E-2</v>
      </c>
      <c r="Q380">
        <v>3.1225540587716399E-2</v>
      </c>
      <c r="R380">
        <v>4.2521835721593897E-2</v>
      </c>
      <c r="S380">
        <v>4.6694934363672599E-2</v>
      </c>
      <c r="T380">
        <v>5.4463098849704503E-2</v>
      </c>
      <c r="U380">
        <v>5.3469331488199302E-2</v>
      </c>
      <c r="V380">
        <v>5.3131939471751502E-2</v>
      </c>
      <c r="W380">
        <v>5.5097202700295098E-2</v>
      </c>
      <c r="X380">
        <v>6.0119394524374897E-2</v>
      </c>
      <c r="Y380">
        <v>5.96475889085301E-2</v>
      </c>
      <c r="Z380">
        <v>5.94810657290347E-2</v>
      </c>
      <c r="AA380" t="b">
        <v>1</v>
      </c>
      <c r="AB380" t="b">
        <v>1</v>
      </c>
      <c r="AC380" t="b">
        <v>1</v>
      </c>
      <c r="AD380" t="b">
        <v>1</v>
      </c>
      <c r="AE380" t="b">
        <v>1</v>
      </c>
      <c r="AF380" t="b">
        <v>1</v>
      </c>
      <c r="AG380" t="b">
        <v>1</v>
      </c>
      <c r="AH380" t="b">
        <v>0</v>
      </c>
      <c r="AI380">
        <f>INT(Table3[[#This Row],[3M_rising_yoy]])</f>
        <v>1</v>
      </c>
      <c r="AJ380">
        <f>INT(Table3[[#This Row],[6M_rising_yoy]])</f>
        <v>1</v>
      </c>
      <c r="AK380">
        <f>INT(Table3[[#This Row],[9M_rising_yoy]])</f>
        <v>1</v>
      </c>
      <c r="AL380">
        <f>INT(Table3[[#This Row],[12M_rising_yoy]])</f>
        <v>0</v>
      </c>
      <c r="AM380" s="17"/>
      <c r="AQ380" s="13">
        <v>1.6054427911095601E-2</v>
      </c>
      <c r="AR380" s="1">
        <f t="shared" si="4"/>
        <v>1.0160544279110957</v>
      </c>
      <c r="AS380">
        <f t="shared" si="5"/>
        <v>1.114876560900133</v>
      </c>
      <c r="AV380" s="20">
        <v>44225</v>
      </c>
      <c r="AW380">
        <f>100 * AS380</f>
        <v>111.4876560900133</v>
      </c>
    </row>
    <row r="381" spans="1:49" x14ac:dyDescent="0.2">
      <c r="A381" s="11">
        <v>44253</v>
      </c>
      <c r="B381" t="s">
        <v>463</v>
      </c>
      <c r="C381" t="s">
        <v>13</v>
      </c>
      <c r="D381" t="s">
        <v>14</v>
      </c>
      <c r="E381" t="s">
        <v>13</v>
      </c>
      <c r="F381" t="b">
        <v>1</v>
      </c>
      <c r="G381" t="b">
        <v>1</v>
      </c>
      <c r="H381" t="b">
        <v>1</v>
      </c>
      <c r="I381" t="b">
        <v>1</v>
      </c>
      <c r="L381" s="11">
        <v>44253</v>
      </c>
      <c r="M381" t="s">
        <v>463</v>
      </c>
      <c r="N381" t="s">
        <v>64</v>
      </c>
      <c r="O381">
        <v>2.3816302298746699E-2</v>
      </c>
      <c r="P381">
        <v>1.55480026748668E-2</v>
      </c>
      <c r="Q381">
        <v>2.3324324110014501E-3</v>
      </c>
      <c r="R381">
        <v>-1.09424618703687E-2</v>
      </c>
      <c r="S381">
        <v>8.3827773566687008E-3</v>
      </c>
      <c r="T381">
        <v>2.9901654288406699E-3</v>
      </c>
      <c r="U381">
        <v>1.7279794092796199E-2</v>
      </c>
      <c r="V381">
        <v>2.3470225951085701E-2</v>
      </c>
      <c r="W381">
        <v>3.4179855736911499E-2</v>
      </c>
      <c r="X381">
        <v>3.5481871079511902E-2</v>
      </c>
      <c r="Y381">
        <v>4.2251446316609903E-2</v>
      </c>
      <c r="Z381">
        <v>4.0643706705581498E-2</v>
      </c>
      <c r="AA381" t="b">
        <v>1</v>
      </c>
      <c r="AB381" t="b">
        <v>1</v>
      </c>
      <c r="AC381" t="b">
        <v>1</v>
      </c>
      <c r="AD381" t="b">
        <v>1</v>
      </c>
      <c r="AE381" t="b">
        <v>1</v>
      </c>
      <c r="AF381" t="b">
        <v>1</v>
      </c>
      <c r="AG381" t="b">
        <v>1</v>
      </c>
      <c r="AH381" t="b">
        <v>0</v>
      </c>
      <c r="AI381">
        <f>INT(Table3[[#This Row],[3M_rising_yoy]])</f>
        <v>1</v>
      </c>
      <c r="AJ381">
        <f>INT(Table3[[#This Row],[6M_rising_yoy]])</f>
        <v>1</v>
      </c>
      <c r="AK381">
        <f>INT(Table3[[#This Row],[9M_rising_yoy]])</f>
        <v>1</v>
      </c>
      <c r="AL381">
        <f>INT(Table3[[#This Row],[12M_rising_yoy]])</f>
        <v>0</v>
      </c>
      <c r="AM381" s="17"/>
      <c r="AQ381" s="14">
        <v>2.3816302298746699E-2</v>
      </c>
      <c r="AR381" s="1">
        <f t="shared" si="4"/>
        <v>1.0238163022987468</v>
      </c>
      <c r="AS381">
        <f t="shared" si="5"/>
        <v>1.1414287981003177</v>
      </c>
      <c r="AV381" s="21">
        <v>44253</v>
      </c>
      <c r="AW381">
        <f>100 * AS381</f>
        <v>114.14287981003177</v>
      </c>
    </row>
    <row r="382" spans="1:49" x14ac:dyDescent="0.2">
      <c r="A382" s="11">
        <v>44286</v>
      </c>
      <c r="B382" t="s">
        <v>464</v>
      </c>
      <c r="C382" t="s">
        <v>13</v>
      </c>
      <c r="D382" t="s">
        <v>14</v>
      </c>
      <c r="E382" t="s">
        <v>14</v>
      </c>
      <c r="F382" t="b">
        <v>1</v>
      </c>
      <c r="G382" t="b">
        <v>1</v>
      </c>
      <c r="H382" t="b">
        <v>1</v>
      </c>
      <c r="I382" t="b">
        <v>1</v>
      </c>
      <c r="L382" s="11">
        <v>44286</v>
      </c>
      <c r="M382" t="s">
        <v>464</v>
      </c>
      <c r="N382" t="s">
        <v>64</v>
      </c>
      <c r="O382">
        <v>1.1827437284296499E-2</v>
      </c>
      <c r="P382">
        <v>2.6571766255431801E-2</v>
      </c>
      <c r="Q382">
        <v>2.5619070658669401E-2</v>
      </c>
      <c r="R382">
        <v>2.7151993325615902E-2</v>
      </c>
      <c r="S382">
        <v>3.1726226460526398E-2</v>
      </c>
      <c r="T382">
        <v>3.9702758973809898E-2</v>
      </c>
      <c r="U382">
        <v>3.9515258576384701E-2</v>
      </c>
      <c r="V382">
        <v>4.2940010733441003E-2</v>
      </c>
      <c r="W382">
        <v>3.8802847102373098E-2</v>
      </c>
      <c r="X382">
        <v>5.0349483971557599E-2</v>
      </c>
      <c r="Y382">
        <v>5.4139951939798897E-2</v>
      </c>
      <c r="Z382">
        <v>4.8546227598358999E-2</v>
      </c>
      <c r="AA382" t="b">
        <v>1</v>
      </c>
      <c r="AB382" t="b">
        <v>1</v>
      </c>
      <c r="AC382" t="b">
        <v>1</v>
      </c>
      <c r="AD382" t="b">
        <v>1</v>
      </c>
      <c r="AE382" t="b">
        <v>1</v>
      </c>
      <c r="AF382" t="b">
        <v>1</v>
      </c>
      <c r="AG382" t="b">
        <v>1</v>
      </c>
      <c r="AH382" t="b">
        <v>1</v>
      </c>
      <c r="AI382">
        <f>INT(Table3[[#This Row],[3M_rising_yoy]])</f>
        <v>1</v>
      </c>
      <c r="AJ382">
        <f>INT(Table3[[#This Row],[6M_rising_yoy]])</f>
        <v>1</v>
      </c>
      <c r="AK382">
        <f>INT(Table3[[#This Row],[9M_rising_yoy]])</f>
        <v>1</v>
      </c>
      <c r="AL382">
        <f>INT(Table3[[#This Row],[12M_rising_yoy]])</f>
        <v>1</v>
      </c>
      <c r="AM382" s="17"/>
      <c r="AQ382" s="13">
        <v>1.1827437284296499E-2</v>
      </c>
      <c r="AR382" s="1">
        <f t="shared" si="4"/>
        <v>1.0118274372842966</v>
      </c>
      <c r="AS382">
        <f t="shared" si="5"/>
        <v>1.1549289756243393</v>
      </c>
      <c r="AV382" s="20">
        <v>44286</v>
      </c>
      <c r="AW382">
        <f>100 * AS382</f>
        <v>115.49289756243392</v>
      </c>
    </row>
    <row r="383" spans="1:49" x14ac:dyDescent="0.2">
      <c r="A383" s="11">
        <v>44316</v>
      </c>
      <c r="B383" t="s">
        <v>465</v>
      </c>
      <c r="C383" t="s">
        <v>14</v>
      </c>
      <c r="D383" t="s">
        <v>14</v>
      </c>
      <c r="E383" t="s">
        <v>14</v>
      </c>
      <c r="F383" t="b">
        <v>1</v>
      </c>
      <c r="G383" t="b">
        <v>1</v>
      </c>
      <c r="H383" t="b">
        <v>1</v>
      </c>
      <c r="I383" t="b">
        <v>1</v>
      </c>
      <c r="L383" s="11">
        <v>44316</v>
      </c>
      <c r="M383" t="s">
        <v>465</v>
      </c>
      <c r="N383" t="s">
        <v>64</v>
      </c>
      <c r="O383">
        <v>2.7516940796135001E-3</v>
      </c>
      <c r="P383">
        <v>-3.9449727426881199E-3</v>
      </c>
      <c r="Q383">
        <v>-3.2387923851117102E-3</v>
      </c>
      <c r="R383">
        <v>5.0573176557269202E-3</v>
      </c>
      <c r="S383">
        <v>1.2636616437169099E-2</v>
      </c>
      <c r="T383">
        <v>2.0913494695822201E-3</v>
      </c>
      <c r="U383">
        <v>-6.5906783338053297E-3</v>
      </c>
      <c r="V383">
        <v>-2.77643363053202E-2</v>
      </c>
      <c r="W383">
        <v>-1.57624221019333E-2</v>
      </c>
      <c r="X383">
        <v>-1.00272375457388E-3</v>
      </c>
      <c r="Y383">
        <v>-3.5279101773202301E-3</v>
      </c>
      <c r="Z383">
        <v>-1.18925067313907E-2</v>
      </c>
      <c r="AA383" t="b">
        <v>1</v>
      </c>
      <c r="AB383" t="b">
        <v>1</v>
      </c>
      <c r="AC383" t="b">
        <v>1</v>
      </c>
      <c r="AD383" t="b">
        <v>1</v>
      </c>
      <c r="AE383" t="b">
        <v>1</v>
      </c>
      <c r="AF383" t="b">
        <v>1</v>
      </c>
      <c r="AG383" t="b">
        <v>1</v>
      </c>
      <c r="AH383" t="b">
        <v>1</v>
      </c>
      <c r="AI383">
        <f>INT(Table3[[#This Row],[3M_rising_yoy]])</f>
        <v>1</v>
      </c>
      <c r="AJ383">
        <f>INT(Table3[[#This Row],[6M_rising_yoy]])</f>
        <v>1</v>
      </c>
      <c r="AK383">
        <f>INT(Table3[[#This Row],[9M_rising_yoy]])</f>
        <v>1</v>
      </c>
      <c r="AL383">
        <f>INT(Table3[[#This Row],[12M_rising_yoy]])</f>
        <v>1</v>
      </c>
      <c r="AM383" s="17"/>
      <c r="AQ383" s="14">
        <v>2.7516940796135001E-3</v>
      </c>
      <c r="AR383" s="1">
        <f t="shared" si="4"/>
        <v>1.0027516940796135</v>
      </c>
      <c r="AS383">
        <f t="shared" si="5"/>
        <v>1.1581069868489389</v>
      </c>
      <c r="AV383" s="21">
        <v>44316</v>
      </c>
      <c r="AW383">
        <f>100 * AS383</f>
        <v>115.81069868489389</v>
      </c>
    </row>
    <row r="384" spans="1:49" x14ac:dyDescent="0.2">
      <c r="A384" s="11">
        <v>44347</v>
      </c>
      <c r="B384" t="s">
        <v>466</v>
      </c>
      <c r="C384" t="s">
        <v>14</v>
      </c>
      <c r="D384" t="s">
        <v>14</v>
      </c>
      <c r="E384" t="s">
        <v>14</v>
      </c>
      <c r="F384" t="b">
        <v>1</v>
      </c>
      <c r="G384" t="b">
        <v>1</v>
      </c>
      <c r="H384" t="b">
        <v>1</v>
      </c>
      <c r="I384" t="b">
        <v>1</v>
      </c>
      <c r="L384" s="11">
        <v>44347</v>
      </c>
      <c r="M384" t="s">
        <v>466</v>
      </c>
      <c r="N384" t="s">
        <v>64</v>
      </c>
      <c r="O384">
        <v>-4.6117437500226E-4</v>
      </c>
      <c r="P384">
        <v>1.0902559048278E-3</v>
      </c>
      <c r="Q384">
        <v>-2.3812046269376902E-3</v>
      </c>
      <c r="R384">
        <v>6.4430192878899197E-3</v>
      </c>
      <c r="S384">
        <v>5.6651820986250902E-3</v>
      </c>
      <c r="T384">
        <v>5.8629040468169899E-3</v>
      </c>
      <c r="U384">
        <v>4.0678094503663297E-3</v>
      </c>
      <c r="V384">
        <v>8.7863983851628105E-3</v>
      </c>
      <c r="W384">
        <v>1.0772636576820101E-2</v>
      </c>
      <c r="X384">
        <v>1.28577622681904E-2</v>
      </c>
      <c r="Y384">
        <v>1.08552903990051E-2</v>
      </c>
      <c r="Z384">
        <v>5.4200853986929804E-3</v>
      </c>
      <c r="AA384" t="b">
        <v>1</v>
      </c>
      <c r="AB384" t="b">
        <v>1</v>
      </c>
      <c r="AC384" t="b">
        <v>1</v>
      </c>
      <c r="AD384" t="b">
        <v>1</v>
      </c>
      <c r="AE384" t="b">
        <v>1</v>
      </c>
      <c r="AF384" t="b">
        <v>1</v>
      </c>
      <c r="AG384" t="b">
        <v>1</v>
      </c>
      <c r="AH384" t="b">
        <v>1</v>
      </c>
      <c r="AI384">
        <f>INT(Table3[[#This Row],[3M_rising_yoy]])</f>
        <v>1</v>
      </c>
      <c r="AJ384">
        <f>INT(Table3[[#This Row],[6M_rising_yoy]])</f>
        <v>1</v>
      </c>
      <c r="AK384">
        <f>INT(Table3[[#This Row],[9M_rising_yoy]])</f>
        <v>1</v>
      </c>
      <c r="AL384">
        <f>INT(Table3[[#This Row],[12M_rising_yoy]])</f>
        <v>1</v>
      </c>
      <c r="AM384" s="17"/>
      <c r="AQ384" s="13">
        <v>-4.6117437500226E-4</v>
      </c>
      <c r="AR384" s="1">
        <f t="shared" si="4"/>
        <v>0.99953882562499774</v>
      </c>
      <c r="AS384">
        <f t="shared" si="5"/>
        <v>1.157572897583093</v>
      </c>
      <c r="AV384" s="20">
        <v>44347</v>
      </c>
      <c r="AW384">
        <f>100 * AS384</f>
        <v>115.7572897583093</v>
      </c>
    </row>
    <row r="385" spans="1:49" x14ac:dyDescent="0.2">
      <c r="A385" s="11">
        <v>44377</v>
      </c>
      <c r="B385" t="s">
        <v>467</v>
      </c>
      <c r="C385" t="s">
        <v>14</v>
      </c>
      <c r="D385" t="s">
        <v>14</v>
      </c>
      <c r="E385" t="s">
        <v>14</v>
      </c>
      <c r="F385" t="b">
        <v>1</v>
      </c>
      <c r="G385" t="b">
        <v>1</v>
      </c>
      <c r="H385" t="b">
        <v>1</v>
      </c>
      <c r="I385" t="b">
        <v>1</v>
      </c>
      <c r="L385" s="11">
        <v>44377</v>
      </c>
      <c r="M385" t="s">
        <v>467</v>
      </c>
      <c r="N385" t="s">
        <v>64</v>
      </c>
      <c r="O385">
        <v>5.2886801187577099E-3</v>
      </c>
      <c r="P385">
        <v>1.2957647323518401E-2</v>
      </c>
      <c r="Q385">
        <v>1.0955178647246299E-2</v>
      </c>
      <c r="R385">
        <v>1.43525893884246E-2</v>
      </c>
      <c r="S385">
        <v>5.8686790715662901E-3</v>
      </c>
      <c r="T385">
        <v>1.7226508046526499E-2</v>
      </c>
      <c r="U385">
        <v>2.07371398918283E-2</v>
      </c>
      <c r="V385">
        <v>1.7149472075497399E-2</v>
      </c>
      <c r="W385">
        <v>1.8458461489012999E-2</v>
      </c>
      <c r="X385">
        <v>1.51575271556982E-2</v>
      </c>
      <c r="Y385">
        <v>7.5042678238996796E-3</v>
      </c>
      <c r="Z385">
        <v>-8.4675285087525403E-3</v>
      </c>
      <c r="AA385" t="b">
        <v>1</v>
      </c>
      <c r="AB385" t="b">
        <v>1</v>
      </c>
      <c r="AC385" t="b">
        <v>1</v>
      </c>
      <c r="AD385" t="b">
        <v>1</v>
      </c>
      <c r="AE385" t="b">
        <v>1</v>
      </c>
      <c r="AF385" t="b">
        <v>1</v>
      </c>
      <c r="AG385" t="b">
        <v>1</v>
      </c>
      <c r="AH385" t="b">
        <v>1</v>
      </c>
      <c r="AI385">
        <f>INT(Table3[[#This Row],[3M_rising_yoy]])</f>
        <v>1</v>
      </c>
      <c r="AJ385">
        <f>INT(Table3[[#This Row],[6M_rising_yoy]])</f>
        <v>1</v>
      </c>
      <c r="AK385">
        <f>INT(Table3[[#This Row],[9M_rising_yoy]])</f>
        <v>1</v>
      </c>
      <c r="AL385">
        <f>INT(Table3[[#This Row],[12M_rising_yoy]])</f>
        <v>1</v>
      </c>
      <c r="AM385" s="17"/>
      <c r="AQ385" s="14">
        <v>5.2886801187577099E-3</v>
      </c>
      <c r="AR385" s="1">
        <f t="shared" si="4"/>
        <v>1.0052886801187577</v>
      </c>
      <c r="AS385">
        <f t="shared" si="5"/>
        <v>1.1636949303525534</v>
      </c>
      <c r="AV385" s="21">
        <v>44377</v>
      </c>
      <c r="AW385">
        <f>100 * AS385</f>
        <v>116.36949303525535</v>
      </c>
    </row>
    <row r="386" spans="1:49" x14ac:dyDescent="0.2">
      <c r="A386" s="11">
        <v>44407</v>
      </c>
      <c r="B386" t="s">
        <v>468</v>
      </c>
      <c r="C386" t="s">
        <v>14</v>
      </c>
      <c r="D386" t="s">
        <v>14</v>
      </c>
      <c r="E386" t="s">
        <v>14</v>
      </c>
      <c r="F386" t="b">
        <v>1</v>
      </c>
      <c r="G386" t="b">
        <v>1</v>
      </c>
      <c r="H386" t="b">
        <v>1</v>
      </c>
      <c r="I386" t="b">
        <v>1</v>
      </c>
      <c r="L386" s="11">
        <v>44407</v>
      </c>
      <c r="M386" t="s">
        <v>468</v>
      </c>
      <c r="N386" t="s">
        <v>64</v>
      </c>
      <c r="O386">
        <v>-1.83888093304207E-3</v>
      </c>
      <c r="P386">
        <v>6.35020062913072E-3</v>
      </c>
      <c r="Q386">
        <v>1.6992203720096401E-3</v>
      </c>
      <c r="R386">
        <v>7.7855952132583799E-3</v>
      </c>
      <c r="S386">
        <v>9.5933335628939301E-3</v>
      </c>
      <c r="T386">
        <v>8.7206322906561093E-3</v>
      </c>
      <c r="U386">
        <v>9.7220562409736592E-3</v>
      </c>
      <c r="V386">
        <v>1.22544799745591E-2</v>
      </c>
      <c r="W386">
        <v>1.5509411643173701E-2</v>
      </c>
      <c r="X386">
        <v>1.71816924145782E-2</v>
      </c>
      <c r="Y386">
        <v>1.9877272902205201E-2</v>
      </c>
      <c r="Z386">
        <v>1.27398485305763E-2</v>
      </c>
      <c r="AA386" t="b">
        <v>1</v>
      </c>
      <c r="AB386" t="b">
        <v>1</v>
      </c>
      <c r="AC386" t="b">
        <v>1</v>
      </c>
      <c r="AD386" t="b">
        <v>1</v>
      </c>
      <c r="AE386" t="b">
        <v>1</v>
      </c>
      <c r="AF386" t="b">
        <v>1</v>
      </c>
      <c r="AG386" t="b">
        <v>1</v>
      </c>
      <c r="AH386" t="b">
        <v>1</v>
      </c>
      <c r="AI386">
        <f>INT(Table3[[#This Row],[3M_rising_yoy]])</f>
        <v>1</v>
      </c>
      <c r="AJ386">
        <f>INT(Table3[[#This Row],[6M_rising_yoy]])</f>
        <v>1</v>
      </c>
      <c r="AK386">
        <f>INT(Table3[[#This Row],[9M_rising_yoy]])</f>
        <v>1</v>
      </c>
      <c r="AL386">
        <f>INT(Table3[[#This Row],[12M_rising_yoy]])</f>
        <v>1</v>
      </c>
      <c r="AM386" s="17"/>
      <c r="AQ386" s="13">
        <v>-1.83888093304207E-3</v>
      </c>
      <c r="AR386" s="1">
        <f t="shared" si="4"/>
        <v>0.99816111906695792</v>
      </c>
      <c r="AS386">
        <f t="shared" si="5"/>
        <v>1.1615550339332503</v>
      </c>
      <c r="AV386" s="20">
        <v>44407</v>
      </c>
      <c r="AW386">
        <f>100 * AS386</f>
        <v>116.15550339332503</v>
      </c>
    </row>
    <row r="387" spans="1:49" x14ac:dyDescent="0.2">
      <c r="A387" s="11">
        <v>44439</v>
      </c>
      <c r="B387" t="s">
        <v>469</v>
      </c>
      <c r="C387" t="s">
        <v>14</v>
      </c>
      <c r="D387" t="s">
        <v>14</v>
      </c>
      <c r="E387" t="s">
        <v>14</v>
      </c>
      <c r="F387" t="b">
        <v>1</v>
      </c>
      <c r="G387" t="b">
        <v>1</v>
      </c>
      <c r="H387" t="b">
        <v>1</v>
      </c>
      <c r="I387" t="b">
        <v>1</v>
      </c>
      <c r="L387" s="11">
        <v>44439</v>
      </c>
      <c r="M387" t="s">
        <v>469</v>
      </c>
      <c r="N387" t="s">
        <v>64</v>
      </c>
      <c r="O387">
        <v>3.7826170244992198E-4</v>
      </c>
      <c r="P387">
        <v>3.3716253891102801E-3</v>
      </c>
      <c r="Q387">
        <v>3.0599047214943101E-3</v>
      </c>
      <c r="R387">
        <v>-3.1589791130937002E-4</v>
      </c>
      <c r="S387">
        <v>-1.59978604649246E-3</v>
      </c>
      <c r="T387">
        <v>-6.1148950386433702E-3</v>
      </c>
      <c r="U387">
        <v>-1.3747505571214499E-2</v>
      </c>
      <c r="V387">
        <v>-1.1493858026593501E-2</v>
      </c>
      <c r="W387">
        <v>-1.6932236163076899E-2</v>
      </c>
      <c r="X387">
        <v>-8.5752424300236108E-3</v>
      </c>
      <c r="Y387">
        <v>-1.0082785106956701E-2</v>
      </c>
      <c r="Z387">
        <v>-1.90966872688327E-2</v>
      </c>
      <c r="AA387" t="b">
        <v>1</v>
      </c>
      <c r="AB387" t="b">
        <v>1</v>
      </c>
      <c r="AC387" t="b">
        <v>1</v>
      </c>
      <c r="AD387" t="b">
        <v>1</v>
      </c>
      <c r="AE387" t="b">
        <v>1</v>
      </c>
      <c r="AF387" t="b">
        <v>1</v>
      </c>
      <c r="AG387" t="b">
        <v>1</v>
      </c>
      <c r="AH387" t="b">
        <v>1</v>
      </c>
      <c r="AI387">
        <f>INT(Table3[[#This Row],[3M_rising_yoy]])</f>
        <v>1</v>
      </c>
      <c r="AJ387">
        <f>INT(Table3[[#This Row],[6M_rising_yoy]])</f>
        <v>1</v>
      </c>
      <c r="AK387">
        <f>INT(Table3[[#This Row],[9M_rising_yoy]])</f>
        <v>1</v>
      </c>
      <c r="AL387">
        <f>INT(Table3[[#This Row],[12M_rising_yoy]])</f>
        <v>1</v>
      </c>
      <c r="AM387" s="17"/>
      <c r="AQ387" s="14">
        <v>3.7826170244992198E-4</v>
      </c>
      <c r="AR387" s="1">
        <f t="shared" si="4"/>
        <v>1.0003782617024499</v>
      </c>
      <c r="AS387">
        <f t="shared" si="5"/>
        <v>1.1619944057178753</v>
      </c>
      <c r="AV387" s="21">
        <v>44439</v>
      </c>
      <c r="AW387">
        <f>100 * AS387</f>
        <v>116.19944057178753</v>
      </c>
    </row>
    <row r="388" spans="1:49" x14ac:dyDescent="0.2">
      <c r="A388" s="11">
        <v>44469</v>
      </c>
      <c r="B388" t="s">
        <v>470</v>
      </c>
      <c r="C388" t="s">
        <v>14</v>
      </c>
      <c r="D388" t="s">
        <v>14</v>
      </c>
      <c r="E388" t="s">
        <v>14</v>
      </c>
      <c r="F388" t="b">
        <v>1</v>
      </c>
      <c r="G388" t="b">
        <v>1</v>
      </c>
      <c r="H388" t="b">
        <v>1</v>
      </c>
      <c r="I388" t="b">
        <v>1</v>
      </c>
      <c r="L388" s="11">
        <v>44469</v>
      </c>
      <c r="M388" t="s">
        <v>470</v>
      </c>
      <c r="N388" t="s">
        <v>64</v>
      </c>
      <c r="O388">
        <v>1.1498087122639101E-2</v>
      </c>
      <c r="P388">
        <v>-1.58800828506344E-3</v>
      </c>
      <c r="Q388">
        <v>9.03515379249464E-3</v>
      </c>
      <c r="R388">
        <v>1.3178767880813499E-2</v>
      </c>
      <c r="S388">
        <v>2.18188524261477E-2</v>
      </c>
      <c r="T388">
        <v>1.9880152535385699E-2</v>
      </c>
      <c r="U388">
        <v>1.2877865824072E-2</v>
      </c>
      <c r="V388">
        <v>1.0429982750962101E-2</v>
      </c>
      <c r="W388">
        <v>1.3502812284844399E-2</v>
      </c>
      <c r="X388">
        <v>3.0910290056594E-2</v>
      </c>
      <c r="Y388">
        <v>3.8602929996409401E-2</v>
      </c>
      <c r="Z388">
        <v>4.21079905422534E-2</v>
      </c>
      <c r="AA388" t="b">
        <v>1</v>
      </c>
      <c r="AB388" t="b">
        <v>1</v>
      </c>
      <c r="AC388" t="b">
        <v>1</v>
      </c>
      <c r="AD388" t="b">
        <v>1</v>
      </c>
      <c r="AE388" t="b">
        <v>0</v>
      </c>
      <c r="AF388" t="b">
        <v>1</v>
      </c>
      <c r="AG388" t="b">
        <v>1</v>
      </c>
      <c r="AH388" t="b">
        <v>1</v>
      </c>
      <c r="AI388">
        <f>INT(Table3[[#This Row],[3M_rising_yoy]])</f>
        <v>0</v>
      </c>
      <c r="AJ388">
        <f>INT(Table3[[#This Row],[6M_rising_yoy]])</f>
        <v>1</v>
      </c>
      <c r="AK388">
        <f>INT(Table3[[#This Row],[9M_rising_yoy]])</f>
        <v>1</v>
      </c>
      <c r="AL388">
        <f>INT(Table3[[#This Row],[12M_rising_yoy]])</f>
        <v>1</v>
      </c>
      <c r="AM388" s="17"/>
      <c r="AQ388" s="13">
        <v>1.1498087122639101E-2</v>
      </c>
      <c r="AR388" s="1">
        <f t="shared" si="4"/>
        <v>1.0114980871226391</v>
      </c>
      <c r="AS388">
        <f t="shared" si="5"/>
        <v>1.1753551186308386</v>
      </c>
      <c r="AV388" s="20">
        <v>44469</v>
      </c>
      <c r="AW388">
        <f>100 * AS388</f>
        <v>117.53551186308387</v>
      </c>
    </row>
    <row r="389" spans="1:49" x14ac:dyDescent="0.2">
      <c r="A389" s="11">
        <v>44498</v>
      </c>
      <c r="B389" t="s">
        <v>471</v>
      </c>
      <c r="C389" t="s">
        <v>14</v>
      </c>
      <c r="D389" t="s">
        <v>14</v>
      </c>
      <c r="E389" t="s">
        <v>14</v>
      </c>
      <c r="F389" t="b">
        <v>1</v>
      </c>
      <c r="G389" t="b">
        <v>1</v>
      </c>
      <c r="H389" t="b">
        <v>1</v>
      </c>
      <c r="I389" t="b">
        <v>1</v>
      </c>
      <c r="L389" s="11">
        <v>44498</v>
      </c>
      <c r="M389" t="s">
        <v>471</v>
      </c>
      <c r="N389" t="s">
        <v>64</v>
      </c>
      <c r="O389">
        <v>1.80980737085278E-3</v>
      </c>
      <c r="P389">
        <v>5.4981093430383999E-3</v>
      </c>
      <c r="Q389">
        <v>1.19949290905496E-2</v>
      </c>
      <c r="R389">
        <v>1.63605179826396E-2</v>
      </c>
      <c r="S389">
        <v>2.0256615685745299E-2</v>
      </c>
      <c r="T389">
        <v>2.1172573872851399E-2</v>
      </c>
      <c r="U389">
        <v>1.7672511519681799E-2</v>
      </c>
      <c r="V389">
        <v>9.5277280860399608E-3</v>
      </c>
      <c r="W389">
        <v>1.00839212489822E-2</v>
      </c>
      <c r="X389">
        <v>1.7471362940098399E-2</v>
      </c>
      <c r="Y389">
        <v>1.75020939730905E-2</v>
      </c>
      <c r="Z389">
        <v>2.1491588969254599E-2</v>
      </c>
      <c r="AA389" t="b">
        <v>1</v>
      </c>
      <c r="AB389" t="b">
        <v>1</v>
      </c>
      <c r="AC389" t="b">
        <v>1</v>
      </c>
      <c r="AD389" t="b">
        <v>1</v>
      </c>
      <c r="AE389" t="b">
        <v>1</v>
      </c>
      <c r="AF389" t="b">
        <v>1</v>
      </c>
      <c r="AG389" t="b">
        <v>1</v>
      </c>
      <c r="AH389" t="b">
        <v>1</v>
      </c>
      <c r="AI389">
        <f>INT(Table3[[#This Row],[3M_rising_yoy]])</f>
        <v>1</v>
      </c>
      <c r="AJ389">
        <f>INT(Table3[[#This Row],[6M_rising_yoy]])</f>
        <v>1</v>
      </c>
      <c r="AK389">
        <f>INT(Table3[[#This Row],[9M_rising_yoy]])</f>
        <v>1</v>
      </c>
      <c r="AL389">
        <f>INT(Table3[[#This Row],[12M_rising_yoy]])</f>
        <v>1</v>
      </c>
      <c r="AM389" s="17"/>
      <c r="AQ389" s="14">
        <v>1.80980737085278E-3</v>
      </c>
      <c r="AR389" s="1">
        <f t="shared" si="4"/>
        <v>1.0018098073708528</v>
      </c>
      <c r="AS389">
        <f t="shared" si="5"/>
        <v>1.1774822849879063</v>
      </c>
      <c r="AV389" s="21">
        <v>44498</v>
      </c>
      <c r="AW389">
        <f>100 * AS389</f>
        <v>117.74822849879062</v>
      </c>
    </row>
    <row r="390" spans="1:49" x14ac:dyDescent="0.2">
      <c r="A390" s="11">
        <v>44530</v>
      </c>
      <c r="B390" t="s">
        <v>472</v>
      </c>
      <c r="C390" t="s">
        <v>14</v>
      </c>
      <c r="D390" t="s">
        <v>14</v>
      </c>
      <c r="E390" t="s">
        <v>14</v>
      </c>
      <c r="F390" t="b">
        <v>1</v>
      </c>
      <c r="G390" t="b">
        <v>1</v>
      </c>
      <c r="H390" t="b">
        <v>1</v>
      </c>
      <c r="I390" t="b">
        <v>1</v>
      </c>
      <c r="L390" s="11">
        <v>44530</v>
      </c>
      <c r="M390" t="s">
        <v>472</v>
      </c>
      <c r="N390" t="s">
        <v>64</v>
      </c>
      <c r="O390">
        <v>-1.17294513903439E-2</v>
      </c>
      <c r="P390">
        <v>2.4545412213918798E-3</v>
      </c>
      <c r="Q390">
        <v>-5.9675075473600804E-3</v>
      </c>
      <c r="R390">
        <v>5.7216847880918699E-3</v>
      </c>
      <c r="S390">
        <v>2.6561081232101699E-2</v>
      </c>
      <c r="T390">
        <v>2.9750083428403001E-2</v>
      </c>
      <c r="U390">
        <v>2.2478425026968701E-2</v>
      </c>
      <c r="V390">
        <v>3.2253129535206801E-2</v>
      </c>
      <c r="W390">
        <v>2.2844685416714999E-2</v>
      </c>
      <c r="X390">
        <v>1.53514566987187E-2</v>
      </c>
      <c r="Y390">
        <v>3.1971025121650197E-2</v>
      </c>
      <c r="Z390">
        <v>2.29784618906816E-2</v>
      </c>
      <c r="AA390" t="b">
        <v>1</v>
      </c>
      <c r="AB390" t="b">
        <v>1</v>
      </c>
      <c r="AC390" t="b">
        <v>1</v>
      </c>
      <c r="AD390" t="b">
        <v>1</v>
      </c>
      <c r="AE390" t="b">
        <v>1</v>
      </c>
      <c r="AF390" t="b">
        <v>1</v>
      </c>
      <c r="AG390" t="b">
        <v>1</v>
      </c>
      <c r="AH390" t="b">
        <v>1</v>
      </c>
      <c r="AI390">
        <f>INT(Table3[[#This Row],[3M_rising_yoy]])</f>
        <v>1</v>
      </c>
      <c r="AJ390">
        <f>INT(Table3[[#This Row],[6M_rising_yoy]])</f>
        <v>1</v>
      </c>
      <c r="AK390">
        <f>INT(Table3[[#This Row],[9M_rising_yoy]])</f>
        <v>1</v>
      </c>
      <c r="AL390">
        <f>INT(Table3[[#This Row],[12M_rising_yoy]])</f>
        <v>1</v>
      </c>
      <c r="AM390" s="17"/>
      <c r="AQ390" s="13">
        <v>-1.17294513903439E-2</v>
      </c>
      <c r="AR390" s="1">
        <f t="shared" si="4"/>
        <v>0.98827054860965613</v>
      </c>
      <c r="AS390">
        <f t="shared" si="5"/>
        <v>1.1636710637631495</v>
      </c>
      <c r="AV390" s="20">
        <v>44530</v>
      </c>
      <c r="AW390">
        <f>100 * AS390</f>
        <v>116.36710637631495</v>
      </c>
    </row>
    <row r="391" spans="1:49" x14ac:dyDescent="0.2">
      <c r="A391" s="11">
        <v>44561</v>
      </c>
      <c r="B391" t="s">
        <v>473</v>
      </c>
      <c r="C391" t="s">
        <v>14</v>
      </c>
      <c r="D391" t="s">
        <v>14</v>
      </c>
      <c r="E391" t="s">
        <v>14</v>
      </c>
      <c r="F391" t="b">
        <v>1</v>
      </c>
      <c r="G391" t="b">
        <v>1</v>
      </c>
      <c r="H391" t="b">
        <v>1</v>
      </c>
      <c r="I391" t="b">
        <v>1</v>
      </c>
      <c r="L391" s="11">
        <v>44561</v>
      </c>
      <c r="M391" t="s">
        <v>473</v>
      </c>
      <c r="N391" t="s">
        <v>64</v>
      </c>
      <c r="O391">
        <v>6.3798569304918101E-3</v>
      </c>
      <c r="P391">
        <v>5.8137685888615103E-3</v>
      </c>
      <c r="Q391">
        <v>-1.36166229499261E-2</v>
      </c>
      <c r="R391">
        <v>-1.4496838554696899E-2</v>
      </c>
      <c r="S391">
        <v>-1.8308614575737198E-2</v>
      </c>
      <c r="T391">
        <v>-1.97233015156059E-2</v>
      </c>
      <c r="U391">
        <v>-1.0743932378419301E-2</v>
      </c>
      <c r="V391">
        <v>-7.9413470636878706E-3</v>
      </c>
      <c r="W391">
        <v>-2.19647662122005E-2</v>
      </c>
      <c r="X391">
        <v>-2.1147923902461601E-2</v>
      </c>
      <c r="Y391">
        <v>-3.9131082948400599E-2</v>
      </c>
      <c r="Z391">
        <v>-4.8422722255832898E-2</v>
      </c>
      <c r="AA391" t="b">
        <v>1</v>
      </c>
      <c r="AB391" t="b">
        <v>1</v>
      </c>
      <c r="AC391" t="b">
        <v>1</v>
      </c>
      <c r="AD391" t="b">
        <v>1</v>
      </c>
      <c r="AE391" t="b">
        <v>1</v>
      </c>
      <c r="AF391" t="b">
        <v>1</v>
      </c>
      <c r="AG391" t="b">
        <v>1</v>
      </c>
      <c r="AH391" t="b">
        <v>1</v>
      </c>
      <c r="AI391">
        <f>INT(Table3[[#This Row],[3M_rising_yoy]])</f>
        <v>1</v>
      </c>
      <c r="AJ391">
        <f>INT(Table3[[#This Row],[6M_rising_yoy]])</f>
        <v>1</v>
      </c>
      <c r="AK391">
        <f>INT(Table3[[#This Row],[9M_rising_yoy]])</f>
        <v>1</v>
      </c>
      <c r="AL391">
        <f>INT(Table3[[#This Row],[12M_rising_yoy]])</f>
        <v>1</v>
      </c>
      <c r="AM391" s="17"/>
      <c r="AQ391" s="14">
        <v>6.3798569304918101E-3</v>
      </c>
      <c r="AR391" s="1">
        <f t="shared" si="4"/>
        <v>1.0063798569304918</v>
      </c>
      <c r="AS391">
        <f t="shared" si="5"/>
        <v>1.1710951186641116</v>
      </c>
      <c r="AV391" s="21">
        <v>44561</v>
      </c>
      <c r="AW391">
        <f>100 * AS391</f>
        <v>117.10951186641117</v>
      </c>
    </row>
    <row r="392" spans="1:49" x14ac:dyDescent="0.2">
      <c r="A392" s="11">
        <v>44592</v>
      </c>
      <c r="B392" t="s">
        <v>474</v>
      </c>
      <c r="C392" t="s">
        <v>14</v>
      </c>
      <c r="D392" t="s">
        <v>13</v>
      </c>
      <c r="E392" t="s">
        <v>14</v>
      </c>
      <c r="F392" t="b">
        <v>1</v>
      </c>
      <c r="G392" t="b">
        <v>1</v>
      </c>
      <c r="H392" t="b">
        <v>1</v>
      </c>
      <c r="I392" t="b">
        <v>1</v>
      </c>
      <c r="L392" s="11">
        <v>44592</v>
      </c>
      <c r="M392" t="s">
        <v>474</v>
      </c>
      <c r="N392" t="s">
        <v>64</v>
      </c>
      <c r="O392">
        <v>6.8675124578776404E-3</v>
      </c>
      <c r="P392">
        <v>1.63653069124194E-2</v>
      </c>
      <c r="Q392">
        <v>-8.3792318080322392E-3</v>
      </c>
      <c r="R392">
        <v>-3.0983979672182201E-3</v>
      </c>
      <c r="S392">
        <v>-6.7655267276545096E-3</v>
      </c>
      <c r="T392">
        <v>1.58741303182785E-3</v>
      </c>
      <c r="U392">
        <v>1.6253773790264801E-2</v>
      </c>
      <c r="V392">
        <v>-2.0289431879260099E-3</v>
      </c>
      <c r="W392">
        <v>-2.0920098317573198E-2</v>
      </c>
      <c r="X392">
        <v>-2.4610287701598E-2</v>
      </c>
      <c r="Y392">
        <v>-9.1196687730661294E-3</v>
      </c>
      <c r="Z392">
        <v>-8.1131288585538607E-3</v>
      </c>
      <c r="AA392" t="b">
        <v>1</v>
      </c>
      <c r="AB392" t="b">
        <v>1</v>
      </c>
      <c r="AC392" t="b">
        <v>1</v>
      </c>
      <c r="AD392" t="b">
        <v>1</v>
      </c>
      <c r="AE392" t="b">
        <v>1</v>
      </c>
      <c r="AF392" t="b">
        <v>1</v>
      </c>
      <c r="AG392" t="b">
        <v>1</v>
      </c>
      <c r="AH392" t="b">
        <v>1</v>
      </c>
      <c r="AI392">
        <f>INT(Table3[[#This Row],[3M_rising_yoy]])</f>
        <v>1</v>
      </c>
      <c r="AJ392">
        <f>INT(Table3[[#This Row],[6M_rising_yoy]])</f>
        <v>1</v>
      </c>
      <c r="AK392">
        <f>INT(Table3[[#This Row],[9M_rising_yoy]])</f>
        <v>1</v>
      </c>
      <c r="AL392">
        <f>INT(Table3[[#This Row],[12M_rising_yoy]])</f>
        <v>1</v>
      </c>
      <c r="AM392" s="17"/>
      <c r="AQ392" s="13">
        <v>6.8675124578776404E-3</v>
      </c>
      <c r="AR392" s="1">
        <f t="shared" si="4"/>
        <v>1.0068675124578776</v>
      </c>
      <c r="AS392">
        <f t="shared" si="5"/>
        <v>1.179137628980897</v>
      </c>
      <c r="AV392" s="20">
        <v>44592</v>
      </c>
      <c r="AW392">
        <f>100 * AS392</f>
        <v>117.9137628980897</v>
      </c>
    </row>
    <row r="393" spans="1:49" x14ac:dyDescent="0.2">
      <c r="A393" s="11">
        <v>44620</v>
      </c>
      <c r="B393" t="s">
        <v>475</v>
      </c>
      <c r="C393" t="s">
        <v>14</v>
      </c>
      <c r="D393" t="s">
        <v>14</v>
      </c>
      <c r="E393" t="s">
        <v>14</v>
      </c>
      <c r="F393" t="b">
        <v>1</v>
      </c>
      <c r="G393" t="b">
        <v>1</v>
      </c>
      <c r="H393" t="b">
        <v>1</v>
      </c>
      <c r="I393" t="b">
        <v>1</v>
      </c>
      <c r="L393" s="11">
        <v>44620</v>
      </c>
      <c r="M393" t="s">
        <v>475</v>
      </c>
      <c r="N393" t="s">
        <v>64</v>
      </c>
      <c r="O393">
        <v>-1.5446868864291301E-2</v>
      </c>
      <c r="P393">
        <v>2.9404460865221E-3</v>
      </c>
      <c r="Q393">
        <v>-2.2028739722294E-3</v>
      </c>
      <c r="R393">
        <v>-1.00514326958505E-2</v>
      </c>
      <c r="S393">
        <v>-3.9258844253317299E-2</v>
      </c>
      <c r="T393">
        <v>-4.6184794294453303E-2</v>
      </c>
      <c r="U393">
        <v>-2.15236494500891E-2</v>
      </c>
      <c r="V393">
        <v>-2.56338739066134E-2</v>
      </c>
      <c r="W393">
        <v>-3.8206568646749602E-2</v>
      </c>
      <c r="X393">
        <v>-4.5134991898971799E-2</v>
      </c>
      <c r="Y393">
        <v>-2.4669523477839399E-2</v>
      </c>
      <c r="Z393">
        <v>-2.8145646896119399E-3</v>
      </c>
      <c r="AA393" t="b">
        <v>1</v>
      </c>
      <c r="AB393" t="b">
        <v>1</v>
      </c>
      <c r="AC393" t="b">
        <v>1</v>
      </c>
      <c r="AD393" t="b">
        <v>1</v>
      </c>
      <c r="AE393" t="b">
        <v>1</v>
      </c>
      <c r="AF393" t="b">
        <v>1</v>
      </c>
      <c r="AG393" t="b">
        <v>1</v>
      </c>
      <c r="AH393" t="b">
        <v>1</v>
      </c>
      <c r="AI393">
        <f>INT(Table3[[#This Row],[3M_rising_yoy]])</f>
        <v>1</v>
      </c>
      <c r="AJ393">
        <f>INT(Table3[[#This Row],[6M_rising_yoy]])</f>
        <v>1</v>
      </c>
      <c r="AK393">
        <f>INT(Table3[[#This Row],[9M_rising_yoy]])</f>
        <v>1</v>
      </c>
      <c r="AL393">
        <f>INT(Table3[[#This Row],[12M_rising_yoy]])</f>
        <v>1</v>
      </c>
      <c r="AM393" s="17"/>
      <c r="AQ393" s="14">
        <v>-1.5446868864291301E-2</v>
      </c>
      <c r="AR393" s="1">
        <f t="shared" si="4"/>
        <v>0.98455313113570875</v>
      </c>
      <c r="AS393">
        <f t="shared" si="5"/>
        <v>1.1609236446530777</v>
      </c>
      <c r="AV393" s="21">
        <v>44620</v>
      </c>
      <c r="AW393">
        <f>100 * AS393</f>
        <v>116.09236446530777</v>
      </c>
    </row>
    <row r="394" spans="1:49" x14ac:dyDescent="0.2">
      <c r="A394" s="11">
        <v>44651</v>
      </c>
      <c r="B394" t="s">
        <v>476</v>
      </c>
      <c r="C394" t="s">
        <v>14</v>
      </c>
      <c r="D394" t="s">
        <v>13</v>
      </c>
      <c r="E394" t="s">
        <v>14</v>
      </c>
      <c r="F394" t="b">
        <v>1</v>
      </c>
      <c r="G394" t="b">
        <v>1</v>
      </c>
      <c r="H394" t="b">
        <v>1</v>
      </c>
      <c r="I394" t="b">
        <v>1</v>
      </c>
      <c r="L394" s="11">
        <v>44651</v>
      </c>
      <c r="M394" t="s">
        <v>476</v>
      </c>
      <c r="N394" t="s">
        <v>64</v>
      </c>
      <c r="O394">
        <v>3.4124651752769301E-3</v>
      </c>
      <c r="P394">
        <v>1.1537674259883101E-2</v>
      </c>
      <c r="Q394">
        <v>-9.9888543365633797E-4</v>
      </c>
      <c r="R394">
        <v>-1.07026011706692E-2</v>
      </c>
      <c r="S394">
        <v>-6.3697987268966898E-3</v>
      </c>
      <c r="T394">
        <v>-8.9864162287710495E-3</v>
      </c>
      <c r="U394">
        <v>-2.5712114064005E-2</v>
      </c>
      <c r="V394">
        <v>-2.9008606328762801E-2</v>
      </c>
      <c r="W394">
        <v>-1.7973513792308202E-2</v>
      </c>
      <c r="X394">
        <v>-2.9899451535246702E-2</v>
      </c>
      <c r="Y394">
        <v>-3.0098206619828899E-2</v>
      </c>
      <c r="Z394">
        <v>-1.45094131751261E-2</v>
      </c>
      <c r="AA394" t="b">
        <v>1</v>
      </c>
      <c r="AB394" t="b">
        <v>1</v>
      </c>
      <c r="AC394" t="b">
        <v>1</v>
      </c>
      <c r="AD394" t="b">
        <v>1</v>
      </c>
      <c r="AE394" t="b">
        <v>1</v>
      </c>
      <c r="AF394" t="b">
        <v>1</v>
      </c>
      <c r="AG394" t="b">
        <v>1</v>
      </c>
      <c r="AH394" t="b">
        <v>1</v>
      </c>
      <c r="AI394">
        <f>INT(Table3[[#This Row],[3M_rising_yoy]])</f>
        <v>1</v>
      </c>
      <c r="AJ394">
        <f>INT(Table3[[#This Row],[6M_rising_yoy]])</f>
        <v>1</v>
      </c>
      <c r="AK394">
        <f>INT(Table3[[#This Row],[9M_rising_yoy]])</f>
        <v>1</v>
      </c>
      <c r="AL394">
        <f>INT(Table3[[#This Row],[12M_rising_yoy]])</f>
        <v>1</v>
      </c>
      <c r="AM394" s="17"/>
      <c r="AQ394" s="13">
        <v>3.4124651752769301E-3</v>
      </c>
      <c r="AR394" s="1">
        <f t="shared" si="4"/>
        <v>1.0034124651752769</v>
      </c>
      <c r="AS394">
        <f t="shared" si="5"/>
        <v>1.1648852561616119</v>
      </c>
      <c r="AV394" s="20">
        <v>44651</v>
      </c>
      <c r="AW394">
        <f>100 * AS394</f>
        <v>116.48852561616118</v>
      </c>
    </row>
    <row r="395" spans="1:49" x14ac:dyDescent="0.2">
      <c r="A395" s="11">
        <v>44680</v>
      </c>
      <c r="B395" t="s">
        <v>477</v>
      </c>
      <c r="C395" t="s">
        <v>14</v>
      </c>
      <c r="D395" t="s">
        <v>13</v>
      </c>
      <c r="E395" t="s">
        <v>14</v>
      </c>
      <c r="F395" t="b">
        <v>1</v>
      </c>
      <c r="G395" t="b">
        <v>1</v>
      </c>
      <c r="H395" t="b">
        <v>1</v>
      </c>
      <c r="I395" t="b">
        <v>1</v>
      </c>
      <c r="L395" s="11">
        <v>44680</v>
      </c>
      <c r="M395" t="s">
        <v>477</v>
      </c>
      <c r="N395" t="s">
        <v>64</v>
      </c>
      <c r="O395">
        <v>5.6808124494831498E-3</v>
      </c>
      <c r="P395">
        <v>1.0546104418184399E-2</v>
      </c>
      <c r="Q395">
        <v>4.0733104714621299E-2</v>
      </c>
      <c r="R395">
        <v>3.7441645713507301E-3</v>
      </c>
      <c r="S395">
        <v>-1.8028782072198001E-3</v>
      </c>
      <c r="T395">
        <v>-3.3708730803598999E-2</v>
      </c>
      <c r="U395">
        <v>-3.1330360437019901E-2</v>
      </c>
      <c r="V395">
        <v>-4.7230344015713202E-2</v>
      </c>
      <c r="W395">
        <v>-4.8124772074394799E-2</v>
      </c>
      <c r="X395">
        <v>-2.52955302056075E-2</v>
      </c>
      <c r="Y395">
        <v>-2.9092424232730299E-2</v>
      </c>
      <c r="Z395">
        <v>-9.4565400519935894E-3</v>
      </c>
      <c r="AA395" t="b">
        <v>1</v>
      </c>
      <c r="AB395" t="b">
        <v>1</v>
      </c>
      <c r="AC395" t="b">
        <v>1</v>
      </c>
      <c r="AD395" t="b">
        <v>1</v>
      </c>
      <c r="AE395" t="b">
        <v>1</v>
      </c>
      <c r="AF395" t="b">
        <v>1</v>
      </c>
      <c r="AG395" t="b">
        <v>1</v>
      </c>
      <c r="AH395" t="b">
        <v>1</v>
      </c>
      <c r="AI395">
        <f>INT(Table3[[#This Row],[3M_rising_yoy]])</f>
        <v>1</v>
      </c>
      <c r="AJ395">
        <f>INT(Table3[[#This Row],[6M_rising_yoy]])</f>
        <v>1</v>
      </c>
      <c r="AK395">
        <f>INT(Table3[[#This Row],[9M_rising_yoy]])</f>
        <v>1</v>
      </c>
      <c r="AL395">
        <f>INT(Table3[[#This Row],[12M_rising_yoy]])</f>
        <v>1</v>
      </c>
      <c r="AM395" s="17"/>
      <c r="AQ395" s="14">
        <v>5.6808124494831498E-3</v>
      </c>
      <c r="AR395" s="1">
        <f t="shared" si="4"/>
        <v>1.0056808124494832</v>
      </c>
      <c r="AS395">
        <f t="shared" si="5"/>
        <v>1.1715027508270341</v>
      </c>
      <c r="AV395" s="21">
        <v>44680</v>
      </c>
      <c r="AW395">
        <f>100 * AS395</f>
        <v>117.15027508270342</v>
      </c>
    </row>
    <row r="396" spans="1:49" x14ac:dyDescent="0.2">
      <c r="A396" s="11">
        <v>44712</v>
      </c>
      <c r="B396" t="s">
        <v>478</v>
      </c>
      <c r="C396" t="s">
        <v>14</v>
      </c>
      <c r="D396" t="s">
        <v>13</v>
      </c>
      <c r="E396" t="s">
        <v>13</v>
      </c>
      <c r="F396" t="b">
        <v>1</v>
      </c>
      <c r="G396" t="b">
        <v>1</v>
      </c>
      <c r="H396" t="b">
        <v>1</v>
      </c>
      <c r="I396" t="b">
        <v>1</v>
      </c>
      <c r="L396" s="11">
        <v>44712</v>
      </c>
      <c r="M396" t="s">
        <v>478</v>
      </c>
      <c r="N396" t="s">
        <v>64</v>
      </c>
      <c r="O396">
        <v>-7.3827282040365098E-3</v>
      </c>
      <c r="P396">
        <v>1.1084709231935899E-2</v>
      </c>
      <c r="Q396">
        <v>-5.3710469246837002E-3</v>
      </c>
      <c r="R396">
        <v>-2.2437635538762298E-3</v>
      </c>
      <c r="S396">
        <v>7.2853930790415201E-3</v>
      </c>
      <c r="T396">
        <v>-3.54977848143378E-3</v>
      </c>
      <c r="U396">
        <v>-2.71665580139164E-2</v>
      </c>
      <c r="V396">
        <v>-5.5458723041922203E-2</v>
      </c>
      <c r="W396">
        <v>-9.2070406982158695E-2</v>
      </c>
      <c r="X396">
        <v>-9.5210888336016306E-2</v>
      </c>
      <c r="Y396">
        <v>-8.1978526668706503E-2</v>
      </c>
      <c r="Z396">
        <v>-0.11173135718372</v>
      </c>
      <c r="AA396" t="b">
        <v>1</v>
      </c>
      <c r="AB396" t="b">
        <v>1</v>
      </c>
      <c r="AC396" t="b">
        <v>1</v>
      </c>
      <c r="AD396" t="b">
        <v>1</v>
      </c>
      <c r="AE396" t="b">
        <v>1</v>
      </c>
      <c r="AF396" t="b">
        <v>1</v>
      </c>
      <c r="AG396" t="b">
        <v>1</v>
      </c>
      <c r="AH396" t="b">
        <v>1</v>
      </c>
      <c r="AI396">
        <f>INT(Table3[[#This Row],[3M_rising_yoy]])</f>
        <v>1</v>
      </c>
      <c r="AJ396">
        <f>INT(Table3[[#This Row],[6M_rising_yoy]])</f>
        <v>1</v>
      </c>
      <c r="AK396">
        <f>INT(Table3[[#This Row],[9M_rising_yoy]])</f>
        <v>1</v>
      </c>
      <c r="AL396">
        <f>INT(Table3[[#This Row],[12M_rising_yoy]])</f>
        <v>1</v>
      </c>
      <c r="AM396" s="17"/>
      <c r="AQ396" s="13">
        <v>-7.3827282040365098E-3</v>
      </c>
      <c r="AR396" s="1">
        <f t="shared" si="4"/>
        <v>0.99261727179596349</v>
      </c>
      <c r="AS396">
        <f t="shared" si="5"/>
        <v>1.1628538644273971</v>
      </c>
      <c r="AV396" s="20">
        <v>44712</v>
      </c>
      <c r="AW396">
        <f>100 * AS396</f>
        <v>116.28538644273971</v>
      </c>
    </row>
    <row r="397" spans="1:49" x14ac:dyDescent="0.2">
      <c r="A397" s="11">
        <v>44742</v>
      </c>
      <c r="B397" t="s">
        <v>479</v>
      </c>
      <c r="C397" t="s">
        <v>14</v>
      </c>
      <c r="D397" t="s">
        <v>13</v>
      </c>
      <c r="E397" t="s">
        <v>13</v>
      </c>
      <c r="F397" t="b">
        <v>1</v>
      </c>
      <c r="G397" t="b">
        <v>1</v>
      </c>
      <c r="H397" t="b">
        <v>1</v>
      </c>
      <c r="I397" t="b">
        <v>1</v>
      </c>
      <c r="L397" s="11">
        <v>44742</v>
      </c>
      <c r="M397" t="s">
        <v>479</v>
      </c>
      <c r="N397" t="s">
        <v>64</v>
      </c>
      <c r="O397">
        <v>1.0568600976710699E-2</v>
      </c>
      <c r="P397">
        <v>1.23513523108305E-2</v>
      </c>
      <c r="Q397">
        <v>1.59871603386816E-2</v>
      </c>
      <c r="R397">
        <v>3.1308856085392897E-2</v>
      </c>
      <c r="S397">
        <v>3.0536077206886302E-2</v>
      </c>
      <c r="T397">
        <v>1.8672395818710399E-2</v>
      </c>
      <c r="U397">
        <v>9.2753188046419393E-3</v>
      </c>
      <c r="V397">
        <v>4.7964265386724004E-3</v>
      </c>
      <c r="W397">
        <v>1.9139067945839099E-3</v>
      </c>
      <c r="X397">
        <v>2.1151877907202101E-2</v>
      </c>
      <c r="Y397">
        <v>1.26113429228607E-2</v>
      </c>
      <c r="Z397">
        <v>4.0630349037106703E-2</v>
      </c>
      <c r="AA397" t="b">
        <v>1</v>
      </c>
      <c r="AB397" t="b">
        <v>1</v>
      </c>
      <c r="AC397" t="b">
        <v>1</v>
      </c>
      <c r="AD397" t="b">
        <v>1</v>
      </c>
      <c r="AE397" t="b">
        <v>1</v>
      </c>
      <c r="AF397" t="b">
        <v>1</v>
      </c>
      <c r="AG397" t="b">
        <v>1</v>
      </c>
      <c r="AH397" t="b">
        <v>1</v>
      </c>
      <c r="AI397">
        <f>INT(Table3[[#This Row],[3M_rising_yoy]])</f>
        <v>1</v>
      </c>
      <c r="AJ397">
        <f>INT(Table3[[#This Row],[6M_rising_yoy]])</f>
        <v>1</v>
      </c>
      <c r="AK397">
        <f>INT(Table3[[#This Row],[9M_rising_yoy]])</f>
        <v>1</v>
      </c>
      <c r="AL397">
        <f>INT(Table3[[#This Row],[12M_rising_yoy]])</f>
        <v>1</v>
      </c>
      <c r="AM397" s="17"/>
      <c r="AQ397" s="14">
        <v>1.0568600976710699E-2</v>
      </c>
      <c r="AR397" s="1">
        <f t="shared" si="4"/>
        <v>1.0105686009767108</v>
      </c>
      <c r="AS397">
        <f t="shared" si="5"/>
        <v>1.1751436029147564</v>
      </c>
      <c r="AV397" s="21">
        <v>44742</v>
      </c>
      <c r="AW397">
        <f>100 * AS397</f>
        <v>117.51436029147564</v>
      </c>
    </row>
    <row r="398" spans="1:49" x14ac:dyDescent="0.2">
      <c r="A398" s="11">
        <v>44771</v>
      </c>
      <c r="B398" t="s">
        <v>480</v>
      </c>
      <c r="C398" t="s">
        <v>14</v>
      </c>
      <c r="D398" t="s">
        <v>13</v>
      </c>
      <c r="E398" t="s">
        <v>13</v>
      </c>
      <c r="F398" t="b">
        <v>1</v>
      </c>
      <c r="G398" t="b">
        <v>1</v>
      </c>
      <c r="H398" t="b">
        <v>1</v>
      </c>
      <c r="I398" t="b">
        <v>1</v>
      </c>
      <c r="L398" s="11">
        <v>44771</v>
      </c>
      <c r="M398" t="s">
        <v>480</v>
      </c>
      <c r="N398" t="s">
        <v>64</v>
      </c>
      <c r="O398">
        <v>-2.81714332330185E-3</v>
      </c>
      <c r="P398">
        <v>-9.4555381777809908E-3</v>
      </c>
      <c r="Q398">
        <v>6.0487083299873802E-3</v>
      </c>
      <c r="R398">
        <v>5.3546595591993304E-3</v>
      </c>
      <c r="S398">
        <v>3.8502498957970698E-3</v>
      </c>
      <c r="T398">
        <v>2.62599842537825E-3</v>
      </c>
      <c r="U398">
        <v>-1.57037297632833E-3</v>
      </c>
      <c r="V398">
        <v>1.97299880479999E-2</v>
      </c>
      <c r="W398">
        <v>1.92839124721009E-2</v>
      </c>
      <c r="X398">
        <v>3.7073293844571198E-2</v>
      </c>
      <c r="Y398">
        <v>4.1221600191367801E-2</v>
      </c>
      <c r="Z398">
        <v>4.3227745295360401E-2</v>
      </c>
      <c r="AA398" t="b">
        <v>1</v>
      </c>
      <c r="AB398" t="b">
        <v>1</v>
      </c>
      <c r="AC398" t="b">
        <v>1</v>
      </c>
      <c r="AD398" t="b">
        <v>1</v>
      </c>
      <c r="AE398" t="b">
        <v>1</v>
      </c>
      <c r="AF398" t="b">
        <v>1</v>
      </c>
      <c r="AG398" t="b">
        <v>1</v>
      </c>
      <c r="AH398" t="b">
        <v>1</v>
      </c>
      <c r="AI398">
        <f>INT(Table3[[#This Row],[3M_rising_yoy]])</f>
        <v>1</v>
      </c>
      <c r="AJ398">
        <f>INT(Table3[[#This Row],[6M_rising_yoy]])</f>
        <v>1</v>
      </c>
      <c r="AK398">
        <f>INT(Table3[[#This Row],[9M_rising_yoy]])</f>
        <v>1</v>
      </c>
      <c r="AL398">
        <f>INT(Table3[[#This Row],[12M_rising_yoy]])</f>
        <v>1</v>
      </c>
      <c r="AM398" s="17"/>
      <c r="AQ398" s="13">
        <v>-2.81714332330185E-3</v>
      </c>
      <c r="AR398" s="1">
        <f t="shared" si="4"/>
        <v>0.99718285667669815</v>
      </c>
      <c r="AS398">
        <f t="shared" si="5"/>
        <v>1.1718330549598841</v>
      </c>
      <c r="AV398" s="20">
        <v>44771</v>
      </c>
      <c r="AW398">
        <f>100 * AS398</f>
        <v>117.18330549598841</v>
      </c>
    </row>
    <row r="399" spans="1:49" x14ac:dyDescent="0.2">
      <c r="A399" s="11">
        <v>44804</v>
      </c>
      <c r="B399" t="s">
        <v>481</v>
      </c>
      <c r="C399" t="s">
        <v>14</v>
      </c>
      <c r="D399" t="s">
        <v>13</v>
      </c>
      <c r="E399" t="s">
        <v>13</v>
      </c>
      <c r="F399" t="b">
        <v>1</v>
      </c>
      <c r="G399" t="b">
        <v>1</v>
      </c>
      <c r="H399" t="b">
        <v>1</v>
      </c>
      <c r="I399" t="b">
        <v>1</v>
      </c>
      <c r="L399" s="11">
        <v>44804</v>
      </c>
      <c r="M399" t="s">
        <v>481</v>
      </c>
      <c r="N399" t="s">
        <v>64</v>
      </c>
      <c r="O399">
        <v>3.1693007926685201E-3</v>
      </c>
      <c r="P399">
        <v>-7.5223830484266703E-3</v>
      </c>
      <c r="Q399">
        <v>-1.1535612609121899E-2</v>
      </c>
      <c r="R399">
        <v>6.6197635249800602E-3</v>
      </c>
      <c r="S399">
        <v>1.33997085173465E-2</v>
      </c>
      <c r="T399">
        <v>2.8963721693753199E-2</v>
      </c>
      <c r="U399">
        <v>3.9854566522815098E-2</v>
      </c>
      <c r="V399">
        <v>-5.0778023479180999E-3</v>
      </c>
      <c r="W399">
        <v>-1.46206423359884E-3</v>
      </c>
      <c r="X399">
        <v>-1.26622536386329E-2</v>
      </c>
      <c r="Y399">
        <v>-1.9738531577231998E-2</v>
      </c>
      <c r="Z399">
        <v>-1.30039888673604E-2</v>
      </c>
      <c r="AA399" t="b">
        <v>1</v>
      </c>
      <c r="AB399" t="b">
        <v>1</v>
      </c>
      <c r="AC399" t="b">
        <v>1</v>
      </c>
      <c r="AD399" t="b">
        <v>1</v>
      </c>
      <c r="AE399" t="b">
        <v>0</v>
      </c>
      <c r="AF399" t="b">
        <v>1</v>
      </c>
      <c r="AG399" t="b">
        <v>1</v>
      </c>
      <c r="AH399" t="b">
        <v>1</v>
      </c>
      <c r="AI399">
        <f>INT(Table3[[#This Row],[3M_rising_yoy]])</f>
        <v>0</v>
      </c>
      <c r="AJ399">
        <f>INT(Table3[[#This Row],[6M_rising_yoy]])</f>
        <v>1</v>
      </c>
      <c r="AK399">
        <f>INT(Table3[[#This Row],[9M_rising_yoy]])</f>
        <v>1</v>
      </c>
      <c r="AL399">
        <f>INT(Table3[[#This Row],[12M_rising_yoy]])</f>
        <v>1</v>
      </c>
      <c r="AM399" s="17"/>
      <c r="AQ399" s="14">
        <v>3.1693007926685201E-3</v>
      </c>
      <c r="AR399" s="1">
        <f t="shared" si="4"/>
        <v>1.0031693007926685</v>
      </c>
      <c r="AS399">
        <f t="shared" si="5"/>
        <v>1.1755469463898436</v>
      </c>
      <c r="AV399" s="21">
        <v>44804</v>
      </c>
      <c r="AW399">
        <f>100 * AS399</f>
        <v>117.55469463898436</v>
      </c>
    </row>
    <row r="400" spans="1:49" x14ac:dyDescent="0.2">
      <c r="A400" s="11">
        <v>44834</v>
      </c>
      <c r="B400" t="s">
        <v>482</v>
      </c>
      <c r="C400" t="s">
        <v>14</v>
      </c>
      <c r="D400" t="s">
        <v>13</v>
      </c>
      <c r="E400" t="s">
        <v>13</v>
      </c>
      <c r="F400" t="b">
        <v>1</v>
      </c>
      <c r="G400" t="b">
        <v>1</v>
      </c>
      <c r="H400" t="b">
        <v>1</v>
      </c>
      <c r="I400" t="b">
        <v>1</v>
      </c>
      <c r="L400" s="11">
        <v>44834</v>
      </c>
      <c r="M400" t="s">
        <v>482</v>
      </c>
      <c r="N400" t="s">
        <v>64</v>
      </c>
      <c r="O400">
        <v>2.5892761197243201E-2</v>
      </c>
      <c r="P400">
        <v>5.7360038807245703E-2</v>
      </c>
      <c r="Q400">
        <v>5.5328257019694599E-2</v>
      </c>
      <c r="R400">
        <v>4.4783849277225E-2</v>
      </c>
      <c r="S400">
        <v>1.55599783325399E-2</v>
      </c>
      <c r="T400">
        <v>7.9509967043849203E-3</v>
      </c>
      <c r="U400">
        <v>1.3959923493034299E-3</v>
      </c>
      <c r="V400">
        <v>-1.87260572675207E-3</v>
      </c>
      <c r="W400">
        <v>2.4178233765353101E-2</v>
      </c>
      <c r="X400" s="5">
        <v>-1.9088929896437999E-5</v>
      </c>
      <c r="Y400">
        <v>2.6460550134421699E-2</v>
      </c>
      <c r="Z400">
        <v>3.8212744355074102E-2</v>
      </c>
      <c r="AA400" t="b">
        <v>1</v>
      </c>
      <c r="AB400" t="b">
        <v>1</v>
      </c>
      <c r="AC400" t="b">
        <v>1</v>
      </c>
      <c r="AD400" t="b">
        <v>1</v>
      </c>
      <c r="AE400" t="b">
        <v>0</v>
      </c>
      <c r="AF400" t="b">
        <v>0</v>
      </c>
      <c r="AG400" t="b">
        <v>1</v>
      </c>
      <c r="AH400" t="b">
        <v>1</v>
      </c>
      <c r="AI400">
        <f>INT(Table3[[#This Row],[3M_rising_yoy]])</f>
        <v>0</v>
      </c>
      <c r="AJ400">
        <f>INT(Table3[[#This Row],[6M_rising_yoy]])</f>
        <v>0</v>
      </c>
      <c r="AK400">
        <f>INT(Table3[[#This Row],[9M_rising_yoy]])</f>
        <v>1</v>
      </c>
      <c r="AL400">
        <f>INT(Table3[[#This Row],[12M_rising_yoy]])</f>
        <v>1</v>
      </c>
      <c r="AM400" s="17"/>
      <c r="AQ400" s="13">
        <v>2.5892761197243201E-2</v>
      </c>
      <c r="AR400" s="1">
        <f t="shared" si="4"/>
        <v>1.0258927611972433</v>
      </c>
      <c r="AS400">
        <f t="shared" si="5"/>
        <v>1.2059851027488644</v>
      </c>
      <c r="AV400" s="20">
        <v>44834</v>
      </c>
      <c r="AW400">
        <f>100 * AS400</f>
        <v>120.59851027488644</v>
      </c>
    </row>
    <row r="401" spans="1:49" x14ac:dyDescent="0.2">
      <c r="A401" s="11">
        <v>44865</v>
      </c>
      <c r="B401" t="s">
        <v>483</v>
      </c>
      <c r="C401" t="s">
        <v>14</v>
      </c>
      <c r="D401" t="s">
        <v>13</v>
      </c>
      <c r="E401" t="s">
        <v>13</v>
      </c>
      <c r="F401" t="b">
        <v>1</v>
      </c>
      <c r="G401" t="b">
        <v>1</v>
      </c>
      <c r="H401" t="b">
        <v>1</v>
      </c>
      <c r="I401" t="b">
        <v>1</v>
      </c>
      <c r="L401" s="11">
        <v>44865</v>
      </c>
      <c r="M401" t="s">
        <v>483</v>
      </c>
      <c r="N401" t="s">
        <v>64</v>
      </c>
      <c r="O401">
        <v>-4.0932066310512801E-3</v>
      </c>
      <c r="P401">
        <v>-2.8987970880967599E-2</v>
      </c>
      <c r="Q401">
        <v>-3.9143580435882903E-2</v>
      </c>
      <c r="R401">
        <v>-2.5850673277482202E-2</v>
      </c>
      <c r="S401">
        <v>-1.6467328538084799E-2</v>
      </c>
      <c r="T401">
        <v>-1.0951683236019799E-2</v>
      </c>
      <c r="U401">
        <v>-3.12939892769835E-2</v>
      </c>
      <c r="V401">
        <v>2.2481718796986499E-2</v>
      </c>
      <c r="W401">
        <v>3.1930284030739102E-2</v>
      </c>
      <c r="X401">
        <v>2.2939559897068699E-2</v>
      </c>
      <c r="Y401">
        <v>3.1929494163160398E-2</v>
      </c>
      <c r="Z401">
        <v>2.36505535561248E-2</v>
      </c>
      <c r="AA401" t="b">
        <v>1</v>
      </c>
      <c r="AB401" t="b">
        <v>1</v>
      </c>
      <c r="AC401" t="b">
        <v>1</v>
      </c>
      <c r="AD401" t="b">
        <v>1</v>
      </c>
      <c r="AE401" t="b">
        <v>0</v>
      </c>
      <c r="AF401" t="b">
        <v>0</v>
      </c>
      <c r="AG401" t="b">
        <v>1</v>
      </c>
      <c r="AH401" t="b">
        <v>1</v>
      </c>
      <c r="AI401">
        <f>INT(Table3[[#This Row],[3M_rising_yoy]])</f>
        <v>0</v>
      </c>
      <c r="AJ401">
        <f>INT(Table3[[#This Row],[6M_rising_yoy]])</f>
        <v>0</v>
      </c>
      <c r="AK401">
        <f>INT(Table3[[#This Row],[9M_rising_yoy]])</f>
        <v>1</v>
      </c>
      <c r="AL401">
        <f>INT(Table3[[#This Row],[12M_rising_yoy]])</f>
        <v>1</v>
      </c>
      <c r="AM401" s="17"/>
      <c r="AQ401" s="14">
        <v>-4.0932066310512801E-3</v>
      </c>
      <c r="AR401" s="1">
        <f t="shared" si="4"/>
        <v>0.99590679336894872</v>
      </c>
      <c r="AS401">
        <f t="shared" si="5"/>
        <v>1.2010487565293437</v>
      </c>
      <c r="AV401" s="21">
        <v>44865</v>
      </c>
      <c r="AW401">
        <f>100 * AS401</f>
        <v>120.10487565293437</v>
      </c>
    </row>
    <row r="402" spans="1:49" x14ac:dyDescent="0.2">
      <c r="A402" s="11">
        <v>44895</v>
      </c>
      <c r="B402" t="s">
        <v>484</v>
      </c>
      <c r="C402" t="s">
        <v>14</v>
      </c>
      <c r="D402" t="s">
        <v>12</v>
      </c>
      <c r="E402" t="s">
        <v>13</v>
      </c>
      <c r="F402" t="b">
        <v>1</v>
      </c>
      <c r="G402" t="b">
        <v>1</v>
      </c>
      <c r="H402" t="b">
        <v>1</v>
      </c>
      <c r="I402" t="b">
        <v>1</v>
      </c>
      <c r="L402" s="11">
        <v>44895</v>
      </c>
      <c r="M402" t="s">
        <v>484</v>
      </c>
      <c r="N402" t="s">
        <v>64</v>
      </c>
      <c r="O402">
        <v>-7.0237747159929099E-4</v>
      </c>
      <c r="P402">
        <v>-1.81811303527101E-3</v>
      </c>
      <c r="Q402">
        <v>-1.9666622637831699E-2</v>
      </c>
      <c r="R402">
        <v>-3.3745537271477603E-2</v>
      </c>
      <c r="S402">
        <v>-3.5523575517573902E-2</v>
      </c>
      <c r="T402">
        <v>-2.8130311245392101E-2</v>
      </c>
      <c r="U402">
        <v>-3.5231617320174297E-2</v>
      </c>
      <c r="V402">
        <v>-2.1450271354412499E-2</v>
      </c>
      <c r="W402">
        <v>-1.42788076820487E-2</v>
      </c>
      <c r="X402">
        <v>-2.0080408194321799E-2</v>
      </c>
      <c r="Y402">
        <v>-4.4461108432334001E-2</v>
      </c>
      <c r="Z402">
        <v>-5.50326240843712E-2</v>
      </c>
      <c r="AA402" t="b">
        <v>1</v>
      </c>
      <c r="AB402" t="b">
        <v>1</v>
      </c>
      <c r="AC402" t="b">
        <v>1</v>
      </c>
      <c r="AD402" t="b">
        <v>1</v>
      </c>
      <c r="AE402" t="b">
        <v>0</v>
      </c>
      <c r="AF402" t="b">
        <v>0</v>
      </c>
      <c r="AG402" t="b">
        <v>0</v>
      </c>
      <c r="AH402" t="b">
        <v>1</v>
      </c>
      <c r="AI402">
        <f>INT(Table3[[#This Row],[3M_rising_yoy]])</f>
        <v>0</v>
      </c>
      <c r="AJ402">
        <f>INT(Table3[[#This Row],[6M_rising_yoy]])</f>
        <v>0</v>
      </c>
      <c r="AK402">
        <f>INT(Table3[[#This Row],[9M_rising_yoy]])</f>
        <v>0</v>
      </c>
      <c r="AL402">
        <f>INT(Table3[[#This Row],[12M_rising_yoy]])</f>
        <v>1</v>
      </c>
      <c r="AM402" s="17"/>
      <c r="AQ402" s="13">
        <v>-7.0237747159929099E-4</v>
      </c>
      <c r="AR402" s="1">
        <f t="shared" si="4"/>
        <v>0.99929762252840071</v>
      </c>
      <c r="AS402">
        <f t="shared" si="5"/>
        <v>1.2002051669404652</v>
      </c>
      <c r="AV402" s="20">
        <v>44895</v>
      </c>
      <c r="AW402">
        <f>100 * AS402</f>
        <v>120.02051669404652</v>
      </c>
    </row>
    <row r="403" spans="1:49" x14ac:dyDescent="0.2">
      <c r="A403" s="11">
        <v>44925</v>
      </c>
      <c r="B403" t="s">
        <v>485</v>
      </c>
      <c r="C403" t="s">
        <v>14</v>
      </c>
      <c r="D403" t="s">
        <v>12</v>
      </c>
      <c r="E403" t="s">
        <v>12</v>
      </c>
      <c r="F403" t="b">
        <v>0</v>
      </c>
      <c r="G403" t="b">
        <v>1</v>
      </c>
      <c r="H403" t="b">
        <v>1</v>
      </c>
      <c r="I403" t="b">
        <v>1</v>
      </c>
      <c r="L403" s="11">
        <v>44925</v>
      </c>
      <c r="M403" t="s">
        <v>485</v>
      </c>
      <c r="N403" t="s">
        <v>64</v>
      </c>
      <c r="O403">
        <v>-3.9643032384064601E-3</v>
      </c>
      <c r="P403">
        <v>3.59560205608455E-3</v>
      </c>
      <c r="Q403">
        <v>-7.9342770579007293E-3</v>
      </c>
      <c r="R403">
        <v>1.4746176001113999E-2</v>
      </c>
      <c r="S403">
        <v>1.4156378862183201E-2</v>
      </c>
      <c r="T403">
        <v>2.1233434177057201E-2</v>
      </c>
      <c r="U403">
        <v>3.4377557609276098E-2</v>
      </c>
      <c r="V403">
        <v>3.8033324530701101E-2</v>
      </c>
      <c r="W403">
        <v>4.2218553608284401E-2</v>
      </c>
      <c r="X403">
        <v>4.0104787802035503E-2</v>
      </c>
      <c r="Y403">
        <v>2.3917887263971298E-2</v>
      </c>
      <c r="Z403">
        <v>1.6224156255810501E-2</v>
      </c>
      <c r="AA403" t="b">
        <v>0</v>
      </c>
      <c r="AB403" t="b">
        <v>1</v>
      </c>
      <c r="AC403" t="b">
        <v>1</v>
      </c>
      <c r="AD403" t="b">
        <v>1</v>
      </c>
      <c r="AE403" t="b">
        <v>0</v>
      </c>
      <c r="AF403" t="b">
        <v>0</v>
      </c>
      <c r="AG403" t="b">
        <v>0</v>
      </c>
      <c r="AH403" t="b">
        <v>0</v>
      </c>
      <c r="AI403">
        <f>INT(Table3[[#This Row],[3M_rising_yoy]])</f>
        <v>0</v>
      </c>
      <c r="AJ403">
        <f>INT(Table3[[#This Row],[6M_rising_yoy]])</f>
        <v>0</v>
      </c>
      <c r="AK403">
        <f>INT(Table3[[#This Row],[9M_rising_yoy]])</f>
        <v>0</v>
      </c>
      <c r="AL403">
        <f>INT(Table3[[#This Row],[12M_rising_yoy]])</f>
        <v>0</v>
      </c>
      <c r="AM403" s="17"/>
      <c r="AQ403" s="14">
        <v>-3.9643032384064601E-3</v>
      </c>
      <c r="AR403" s="1">
        <f t="shared" si="4"/>
        <v>0.99603569676159354</v>
      </c>
      <c r="AS403">
        <f t="shared" si="5"/>
        <v>1.1954471897104109</v>
      </c>
      <c r="AV403" s="21">
        <v>44925</v>
      </c>
      <c r="AW403">
        <f>100 * AS403</f>
        <v>119.54471897104109</v>
      </c>
    </row>
    <row r="404" spans="1:49" x14ac:dyDescent="0.2">
      <c r="A404" s="11">
        <v>44957</v>
      </c>
      <c r="B404" t="s">
        <v>486</v>
      </c>
      <c r="C404" t="s">
        <v>14</v>
      </c>
      <c r="D404" t="s">
        <v>12</v>
      </c>
      <c r="E404" t="s">
        <v>13</v>
      </c>
      <c r="F404" t="b">
        <v>1</v>
      </c>
      <c r="G404" t="b">
        <v>1</v>
      </c>
      <c r="H404" t="b">
        <v>1</v>
      </c>
      <c r="I404" t="b">
        <v>1</v>
      </c>
      <c r="L404" s="11">
        <v>44957</v>
      </c>
      <c r="M404" t="s">
        <v>486</v>
      </c>
      <c r="N404" t="s">
        <v>64</v>
      </c>
      <c r="O404">
        <v>1.04581724853642E-2</v>
      </c>
      <c r="P404">
        <v>2.5367641448842099E-2</v>
      </c>
      <c r="Q404">
        <v>1.47945451637194E-2</v>
      </c>
      <c r="R404">
        <v>8.6320365084207006E-3</v>
      </c>
      <c r="S404">
        <v>2.1633738383706101E-2</v>
      </c>
      <c r="T404">
        <v>1.03446358809602E-2</v>
      </c>
      <c r="U404">
        <v>1.5756938617779101E-3</v>
      </c>
      <c r="V404">
        <v>3.9047948620845002E-3</v>
      </c>
      <c r="W404">
        <v>1.55537144983362E-2</v>
      </c>
      <c r="X404">
        <v>1.53724187362287E-2</v>
      </c>
      <c r="Y404">
        <v>1.8443882665894799E-2</v>
      </c>
      <c r="Z404">
        <v>4.4938727047651996E-3</v>
      </c>
      <c r="AA404" t="b">
        <v>1</v>
      </c>
      <c r="AB404" t="b">
        <v>1</v>
      </c>
      <c r="AC404" t="b">
        <v>1</v>
      </c>
      <c r="AD404" t="b">
        <v>1</v>
      </c>
      <c r="AE404" t="b">
        <v>0</v>
      </c>
      <c r="AF404" t="b">
        <v>0</v>
      </c>
      <c r="AG404" t="b">
        <v>0</v>
      </c>
      <c r="AH404" t="b">
        <v>0</v>
      </c>
      <c r="AI404">
        <f>INT(Table3[[#This Row],[3M_rising_yoy]])</f>
        <v>0</v>
      </c>
      <c r="AJ404">
        <f>INT(Table3[[#This Row],[6M_rising_yoy]])</f>
        <v>0</v>
      </c>
      <c r="AK404">
        <f>INT(Table3[[#This Row],[9M_rising_yoy]])</f>
        <v>0</v>
      </c>
      <c r="AL404">
        <f>INT(Table3[[#This Row],[12M_rising_yoy]])</f>
        <v>0</v>
      </c>
      <c r="AM404" s="17"/>
      <c r="AQ404" s="13">
        <v>1.04581724853642E-2</v>
      </c>
      <c r="AR404" s="1">
        <f t="shared" si="4"/>
        <v>1.0104581724853643</v>
      </c>
      <c r="AS404">
        <f t="shared" si="5"/>
        <v>1.2079493826175463</v>
      </c>
      <c r="AV404" s="20">
        <v>44957</v>
      </c>
      <c r="AW404">
        <f>100 * AS404</f>
        <v>120.79493826175462</v>
      </c>
    </row>
    <row r="405" spans="1:49" x14ac:dyDescent="0.2">
      <c r="A405" s="11">
        <v>44985</v>
      </c>
      <c r="B405" t="s">
        <v>487</v>
      </c>
      <c r="C405" t="s">
        <v>14</v>
      </c>
      <c r="D405" t="s">
        <v>12</v>
      </c>
      <c r="E405" t="s">
        <v>13</v>
      </c>
      <c r="F405" t="b">
        <v>1</v>
      </c>
      <c r="G405" t="b">
        <v>1</v>
      </c>
      <c r="H405" t="b">
        <v>1</v>
      </c>
      <c r="I405" t="b">
        <v>1</v>
      </c>
      <c r="L405" s="11">
        <v>44985</v>
      </c>
      <c r="M405" t="s">
        <v>487</v>
      </c>
      <c r="N405" t="s">
        <v>64</v>
      </c>
      <c r="O405">
        <v>-4.6653797005749001E-3</v>
      </c>
      <c r="P405">
        <v>3.0362350816250899E-3</v>
      </c>
      <c r="Q405">
        <v>1.9319094447836499E-2</v>
      </c>
      <c r="R405">
        <v>2.0057834716012499E-2</v>
      </c>
      <c r="S405">
        <v>4.4502168801849804E-3</v>
      </c>
      <c r="T405">
        <v>5.9589272005839897E-3</v>
      </c>
      <c r="U405">
        <v>-1.24478309465611E-2</v>
      </c>
      <c r="V405">
        <v>-2.6668540089088699E-2</v>
      </c>
      <c r="W405">
        <v>-2.8115447159095999E-2</v>
      </c>
      <c r="X405">
        <v>-1.18673179380159E-2</v>
      </c>
      <c r="Y405">
        <v>-1.87477698871375E-2</v>
      </c>
      <c r="Z405">
        <v>-1.3707195232859301E-3</v>
      </c>
      <c r="AA405" t="b">
        <v>1</v>
      </c>
      <c r="AB405" t="b">
        <v>1</v>
      </c>
      <c r="AC405" t="b">
        <v>1</v>
      </c>
      <c r="AD405" t="b">
        <v>1</v>
      </c>
      <c r="AE405" t="b">
        <v>0</v>
      </c>
      <c r="AF405" t="b">
        <v>0</v>
      </c>
      <c r="AG405" t="b">
        <v>0</v>
      </c>
      <c r="AH405" t="b">
        <v>0</v>
      </c>
      <c r="AI405">
        <f>INT(Table3[[#This Row],[3M_rising_yoy]])</f>
        <v>0</v>
      </c>
      <c r="AJ405">
        <f>INT(Table3[[#This Row],[6M_rising_yoy]])</f>
        <v>0</v>
      </c>
      <c r="AK405">
        <f>INT(Table3[[#This Row],[9M_rising_yoy]])</f>
        <v>0</v>
      </c>
      <c r="AL405">
        <f>INT(Table3[[#This Row],[12M_rising_yoy]])</f>
        <v>0</v>
      </c>
      <c r="AM405" s="17"/>
      <c r="AQ405" s="14">
        <v>-4.6653797005749001E-3</v>
      </c>
      <c r="AR405" s="1">
        <f t="shared" si="4"/>
        <v>0.9953346202994251</v>
      </c>
      <c r="AS405">
        <f t="shared" si="5"/>
        <v>1.2023138400885605</v>
      </c>
      <c r="AV405" s="21">
        <v>44985</v>
      </c>
      <c r="AW405">
        <f>100 * AS405</f>
        <v>120.23138400885604</v>
      </c>
    </row>
    <row r="406" spans="1:49" x14ac:dyDescent="0.2">
      <c r="A406" s="11">
        <v>45016</v>
      </c>
      <c r="B406" t="s">
        <v>488</v>
      </c>
      <c r="C406" t="s">
        <v>14</v>
      </c>
      <c r="D406" t="s">
        <v>12</v>
      </c>
      <c r="E406" t="s">
        <v>12</v>
      </c>
      <c r="F406" t="b">
        <v>1</v>
      </c>
      <c r="G406" t="b">
        <v>1</v>
      </c>
      <c r="H406" t="b">
        <v>1</v>
      </c>
      <c r="I406" t="b">
        <v>1</v>
      </c>
      <c r="L406" s="11">
        <v>45016</v>
      </c>
      <c r="M406" t="s">
        <v>488</v>
      </c>
      <c r="N406" t="s">
        <v>64</v>
      </c>
      <c r="O406">
        <v>3.7008102657865001E-3</v>
      </c>
      <c r="P406">
        <v>-2.0269306382435502E-3</v>
      </c>
      <c r="Q406">
        <v>-4.3880252187733504E-3</v>
      </c>
      <c r="R406">
        <v>-6.17047911111279E-4</v>
      </c>
      <c r="S406">
        <v>4.0037419608607202E-4</v>
      </c>
      <c r="T406">
        <v>3.5906532857587998E-4</v>
      </c>
      <c r="U406">
        <v>-3.7567856277639301E-3</v>
      </c>
      <c r="V406">
        <v>9.6156808672096493E-3</v>
      </c>
      <c r="W406">
        <v>7.5287125645642199E-3</v>
      </c>
      <c r="X406">
        <v>1.08773159344393E-2</v>
      </c>
      <c r="Y406">
        <v>1.17418477503918E-2</v>
      </c>
      <c r="Z406">
        <v>1.16566449138286E-2</v>
      </c>
      <c r="AA406" t="b">
        <v>1</v>
      </c>
      <c r="AB406" t="b">
        <v>1</v>
      </c>
      <c r="AC406" t="b">
        <v>1</v>
      </c>
      <c r="AD406" t="b">
        <v>1</v>
      </c>
      <c r="AE406" t="b">
        <v>0</v>
      </c>
      <c r="AF406" t="b">
        <v>0</v>
      </c>
      <c r="AG406" t="b">
        <v>0</v>
      </c>
      <c r="AH406" t="b">
        <v>0</v>
      </c>
      <c r="AI406">
        <f>INT(Table3[[#This Row],[3M_rising_yoy]])</f>
        <v>0</v>
      </c>
      <c r="AJ406">
        <f>INT(Table3[[#This Row],[6M_rising_yoy]])</f>
        <v>0</v>
      </c>
      <c r="AK406">
        <f>INT(Table3[[#This Row],[9M_rising_yoy]])</f>
        <v>0</v>
      </c>
      <c r="AL406">
        <f>INT(Table3[[#This Row],[12M_rising_yoy]])</f>
        <v>0</v>
      </c>
      <c r="AM406" s="17"/>
      <c r="AQ406" s="13">
        <v>3.7008102657865001E-3</v>
      </c>
      <c r="AR406" s="1">
        <f t="shared" si="4"/>
        <v>1.0037008102657865</v>
      </c>
      <c r="AS406">
        <f t="shared" si="5"/>
        <v>1.2067633754906575</v>
      </c>
      <c r="AV406" s="20">
        <v>45016</v>
      </c>
      <c r="AW406">
        <f>100 * AS406</f>
        <v>120.67633754906575</v>
      </c>
    </row>
    <row r="407" spans="1:49" x14ac:dyDescent="0.2">
      <c r="A407" s="11">
        <v>45044</v>
      </c>
      <c r="B407" t="s">
        <v>489</v>
      </c>
      <c r="C407" t="s">
        <v>14</v>
      </c>
      <c r="D407" t="s">
        <v>12</v>
      </c>
      <c r="E407" t="s">
        <v>12</v>
      </c>
      <c r="F407" t="b">
        <v>1</v>
      </c>
      <c r="G407" t="b">
        <v>1</v>
      </c>
      <c r="H407" t="b">
        <v>1</v>
      </c>
      <c r="I407" t="b">
        <v>1</v>
      </c>
      <c r="L407" s="11">
        <v>45044</v>
      </c>
      <c r="M407" t="s">
        <v>489</v>
      </c>
      <c r="N407" t="s">
        <v>64</v>
      </c>
      <c r="O407">
        <v>-3.8320829757909598E-4</v>
      </c>
      <c r="P407">
        <v>-1.19568573013232E-2</v>
      </c>
      <c r="Q407">
        <v>-1.8861048006384398E-2</v>
      </c>
      <c r="R407">
        <v>-2.5835106565619902E-2</v>
      </c>
      <c r="S407">
        <v>-7.78374647225776E-3</v>
      </c>
      <c r="T407">
        <v>-7.3187746040687101E-3</v>
      </c>
      <c r="U407">
        <v>-1.1794680765462799E-2</v>
      </c>
      <c r="V407">
        <v>-7.33612468830247E-3</v>
      </c>
      <c r="W407">
        <v>-8.80989486732053E-3</v>
      </c>
      <c r="X407">
        <v>-1.01548380735858E-2</v>
      </c>
      <c r="Y407">
        <v>-7.0928079381519203E-3</v>
      </c>
      <c r="Z407">
        <v>-1.3372343664442701E-2</v>
      </c>
      <c r="AA407" t="b">
        <v>1</v>
      </c>
      <c r="AB407" t="b">
        <v>1</v>
      </c>
      <c r="AC407" t="b">
        <v>1</v>
      </c>
      <c r="AD407" t="b">
        <v>1</v>
      </c>
      <c r="AE407" t="b">
        <v>0</v>
      </c>
      <c r="AF407" t="b">
        <v>0</v>
      </c>
      <c r="AG407" t="b">
        <v>0</v>
      </c>
      <c r="AH407" t="b">
        <v>0</v>
      </c>
      <c r="AI407">
        <f>INT(Table3[[#This Row],[3M_rising_yoy]])</f>
        <v>0</v>
      </c>
      <c r="AJ407">
        <f>INT(Table3[[#This Row],[6M_rising_yoy]])</f>
        <v>0</v>
      </c>
      <c r="AK407">
        <f>INT(Table3[[#This Row],[9M_rising_yoy]])</f>
        <v>0</v>
      </c>
      <c r="AL407">
        <f>INT(Table3[[#This Row],[12M_rising_yoy]])</f>
        <v>0</v>
      </c>
      <c r="AM407" s="17"/>
      <c r="AQ407" s="14">
        <v>-3.8320829757909598E-4</v>
      </c>
      <c r="AR407" s="1">
        <f t="shared" si="4"/>
        <v>0.9996167917024209</v>
      </c>
      <c r="AS407">
        <f t="shared" si="5"/>
        <v>1.206300933751955</v>
      </c>
      <c r="AV407" s="21">
        <v>45044</v>
      </c>
      <c r="AW407">
        <f>100 * AS407</f>
        <v>120.6300933751955</v>
      </c>
    </row>
    <row r="408" spans="1:49" x14ac:dyDescent="0.2">
      <c r="A408" s="11">
        <v>45077</v>
      </c>
      <c r="B408" t="s">
        <v>490</v>
      </c>
      <c r="C408" t="s">
        <v>14</v>
      </c>
      <c r="D408" t="s">
        <v>12</v>
      </c>
      <c r="E408" t="s">
        <v>12</v>
      </c>
      <c r="F408" t="b">
        <v>1</v>
      </c>
      <c r="G408" t="b">
        <v>1</v>
      </c>
      <c r="H408" t="b">
        <v>1</v>
      </c>
      <c r="I408" t="b">
        <v>1</v>
      </c>
      <c r="L408" s="11">
        <v>45077</v>
      </c>
      <c r="M408" t="s">
        <v>490</v>
      </c>
      <c r="N408" t="s">
        <v>64</v>
      </c>
      <c r="O408">
        <v>1.0037165991994799E-2</v>
      </c>
      <c r="P408">
        <v>2.4777310756166401E-2</v>
      </c>
      <c r="Q408">
        <v>2.2739951532873399E-2</v>
      </c>
      <c r="R408">
        <v>2.51751003473508E-2</v>
      </c>
      <c r="S408">
        <v>2.1296509599344E-2</v>
      </c>
      <c r="T408">
        <v>2.7734587502383098E-2</v>
      </c>
      <c r="U408">
        <v>2.89430072148304E-2</v>
      </c>
      <c r="V408">
        <v>3.8533920626830698E-2</v>
      </c>
      <c r="W408">
        <v>4.57766806855903E-2</v>
      </c>
      <c r="X408">
        <v>4.6878502511230997E-2</v>
      </c>
      <c r="Y408">
        <v>5.9813155265382202E-2</v>
      </c>
      <c r="Z408">
        <v>5.5940771090114902E-2</v>
      </c>
      <c r="AA408" t="b">
        <v>1</v>
      </c>
      <c r="AB408" t="b">
        <v>1</v>
      </c>
      <c r="AC408" t="b">
        <v>1</v>
      </c>
      <c r="AD408" t="b">
        <v>1</v>
      </c>
      <c r="AE408" t="b">
        <v>0</v>
      </c>
      <c r="AF408" t="b">
        <v>0</v>
      </c>
      <c r="AG408" t="b">
        <v>0</v>
      </c>
      <c r="AH408" t="b">
        <v>0</v>
      </c>
      <c r="AI408">
        <f>INT(Table3[[#This Row],[3M_rising_yoy]])</f>
        <v>0</v>
      </c>
      <c r="AJ408">
        <f>INT(Table3[[#This Row],[6M_rising_yoy]])</f>
        <v>0</v>
      </c>
      <c r="AK408">
        <f>INT(Table3[[#This Row],[9M_rising_yoy]])</f>
        <v>0</v>
      </c>
      <c r="AL408">
        <f>INT(Table3[[#This Row],[12M_rising_yoy]])</f>
        <v>0</v>
      </c>
      <c r="AM408" s="17"/>
      <c r="AQ408" s="13">
        <v>1.0037165991994799E-2</v>
      </c>
      <c r="AR408" s="1">
        <f t="shared" si="4"/>
        <v>1.0100371659919949</v>
      </c>
      <c r="AS408">
        <f t="shared" si="5"/>
        <v>1.2184087764603218</v>
      </c>
      <c r="AV408" s="20">
        <v>45077</v>
      </c>
      <c r="AW408">
        <f>100 * AS408</f>
        <v>121.84087764603217</v>
      </c>
    </row>
    <row r="409" spans="1:49" x14ac:dyDescent="0.2">
      <c r="A409" s="11">
        <v>45107</v>
      </c>
      <c r="B409" t="s">
        <v>491</v>
      </c>
      <c r="C409" t="s">
        <v>13</v>
      </c>
      <c r="D409" t="s">
        <v>12</v>
      </c>
      <c r="E409" t="s">
        <v>13</v>
      </c>
      <c r="F409" t="b">
        <v>1</v>
      </c>
      <c r="G409" t="b">
        <v>1</v>
      </c>
      <c r="H409" t="b">
        <v>1</v>
      </c>
      <c r="I409" t="b">
        <v>1</v>
      </c>
      <c r="L409" s="11">
        <v>45107</v>
      </c>
      <c r="M409" t="s">
        <v>491</v>
      </c>
      <c r="N409" t="s">
        <v>64</v>
      </c>
      <c r="O409">
        <v>1.22143424985865E-3</v>
      </c>
      <c r="P409">
        <v>-6.2565999706776199E-4</v>
      </c>
      <c r="Q409">
        <v>-8.4667866042390499E-3</v>
      </c>
      <c r="R409">
        <v>-1.11476737101607E-2</v>
      </c>
      <c r="S409">
        <v>-8.7613746549676207E-3</v>
      </c>
      <c r="T409">
        <v>-2.0616311969132699E-3</v>
      </c>
      <c r="U409">
        <v>5.35701966161772E-3</v>
      </c>
      <c r="V409">
        <v>1.39786202431089E-2</v>
      </c>
      <c r="W409">
        <v>1.29734209968896E-2</v>
      </c>
      <c r="X409">
        <v>1.6878750333425101E-2</v>
      </c>
      <c r="Y409">
        <v>2.4116243125187301E-2</v>
      </c>
      <c r="Z409">
        <v>2.65489718188105E-2</v>
      </c>
      <c r="AA409" t="b">
        <v>1</v>
      </c>
      <c r="AB409" t="b">
        <v>1</v>
      </c>
      <c r="AC409" t="b">
        <v>1</v>
      </c>
      <c r="AD409" t="b">
        <v>1</v>
      </c>
      <c r="AE409" t="b">
        <v>0</v>
      </c>
      <c r="AF409" t="b">
        <v>0</v>
      </c>
      <c r="AG409" t="b">
        <v>0</v>
      </c>
      <c r="AH409" t="b">
        <v>0</v>
      </c>
      <c r="AI409">
        <f>INT(Table3[[#This Row],[3M_rising_yoy]])</f>
        <v>0</v>
      </c>
      <c r="AJ409">
        <f>INT(Table3[[#This Row],[6M_rising_yoy]])</f>
        <v>0</v>
      </c>
      <c r="AK409">
        <f>INT(Table3[[#This Row],[9M_rising_yoy]])</f>
        <v>0</v>
      </c>
      <c r="AL409">
        <f>INT(Table3[[#This Row],[12M_rising_yoy]])</f>
        <v>0</v>
      </c>
      <c r="AM409" s="17"/>
      <c r="AQ409" s="14">
        <v>1.22143424985865E-3</v>
      </c>
      <c r="AR409" s="1">
        <f t="shared" si="4"/>
        <v>1.0012214342498587</v>
      </c>
      <c r="AS409">
        <f t="shared" si="5"/>
        <v>1.2198969826702188</v>
      </c>
      <c r="AV409" s="21">
        <v>45107</v>
      </c>
      <c r="AW409">
        <f>100 * AS409</f>
        <v>121.98969826702188</v>
      </c>
    </row>
    <row r="410" spans="1:49" x14ac:dyDescent="0.2">
      <c r="A410" s="11">
        <v>45138</v>
      </c>
      <c r="B410" t="s">
        <v>492</v>
      </c>
      <c r="C410" t="s">
        <v>14</v>
      </c>
      <c r="D410" t="s">
        <v>12</v>
      </c>
      <c r="E410" t="s">
        <v>12</v>
      </c>
      <c r="F410" t="b">
        <v>1</v>
      </c>
      <c r="G410" t="b">
        <v>1</v>
      </c>
      <c r="H410" t="b">
        <v>1</v>
      </c>
      <c r="I410" t="b">
        <v>1</v>
      </c>
      <c r="L410" s="11">
        <v>45138</v>
      </c>
      <c r="M410" t="s">
        <v>492</v>
      </c>
      <c r="N410" t="s">
        <v>64</v>
      </c>
      <c r="O410">
        <v>-2.64059539371797E-3</v>
      </c>
      <c r="P410">
        <v>-1.6434011673409701E-2</v>
      </c>
      <c r="Q410">
        <v>-1.88918016789517E-2</v>
      </c>
      <c r="R410">
        <v>-2.40206468086148E-2</v>
      </c>
      <c r="S410">
        <v>-1.51884531298549E-2</v>
      </c>
      <c r="T410">
        <v>-1.93339378273658E-2</v>
      </c>
      <c r="U410">
        <v>-2.6153297994405401E-2</v>
      </c>
      <c r="V410">
        <v>-2.5785101901430001E-2</v>
      </c>
      <c r="W410">
        <v>-2.6688599552787198E-2</v>
      </c>
      <c r="X410">
        <v>-2.1030187567071298E-2</v>
      </c>
      <c r="Y410">
        <v>-3.2188743155374303E-2</v>
      </c>
      <c r="Z410">
        <v>-3.9347954944042099E-2</v>
      </c>
      <c r="AA410" t="b">
        <v>1</v>
      </c>
      <c r="AB410" t="b">
        <v>1</v>
      </c>
      <c r="AC410" t="b">
        <v>1</v>
      </c>
      <c r="AD410" t="b">
        <v>1</v>
      </c>
      <c r="AE410" t="b">
        <v>0</v>
      </c>
      <c r="AF410" t="b">
        <v>0</v>
      </c>
      <c r="AG410" t="b">
        <v>0</v>
      </c>
      <c r="AH410" t="b">
        <v>0</v>
      </c>
      <c r="AI410">
        <f>INT(Table3[[#This Row],[3M_rising_yoy]])</f>
        <v>0</v>
      </c>
      <c r="AJ410">
        <f>INT(Table3[[#This Row],[6M_rising_yoy]])</f>
        <v>0</v>
      </c>
      <c r="AK410">
        <f>INT(Table3[[#This Row],[9M_rising_yoy]])</f>
        <v>0</v>
      </c>
      <c r="AL410">
        <f>INT(Table3[[#This Row],[12M_rising_yoy]])</f>
        <v>0</v>
      </c>
      <c r="AM410" s="17"/>
      <c r="AQ410" s="13">
        <v>-2.64059539371797E-3</v>
      </c>
      <c r="AR410" s="1">
        <f t="shared" si="4"/>
        <v>0.99735940460628203</v>
      </c>
      <c r="AS410">
        <f t="shared" si="5"/>
        <v>1.2166757283169694</v>
      </c>
      <c r="AV410" s="20">
        <v>45138</v>
      </c>
      <c r="AW410">
        <f>100 * AS410</f>
        <v>121.66757283169693</v>
      </c>
    </row>
    <row r="411" spans="1:49" x14ac:dyDescent="0.2">
      <c r="A411" s="11">
        <v>45169</v>
      </c>
      <c r="B411" t="s">
        <v>493</v>
      </c>
      <c r="C411" t="s">
        <v>14</v>
      </c>
      <c r="D411" t="s">
        <v>12</v>
      </c>
      <c r="E411" t="s">
        <v>13</v>
      </c>
      <c r="F411" t="b">
        <v>1</v>
      </c>
      <c r="G411" t="b">
        <v>1</v>
      </c>
      <c r="H411" t="b">
        <v>1</v>
      </c>
      <c r="I411" t="b">
        <v>1</v>
      </c>
      <c r="L411" s="11">
        <v>45169</v>
      </c>
      <c r="M411" t="s">
        <v>493</v>
      </c>
      <c r="N411" t="s">
        <v>64</v>
      </c>
      <c r="O411">
        <v>1.85151651488046E-3</v>
      </c>
      <c r="P411">
        <v>-2.3078755464879201E-3</v>
      </c>
      <c r="Q411">
        <v>-9.2379983999252204E-3</v>
      </c>
      <c r="R411">
        <v>-1.22838629602646E-2</v>
      </c>
      <c r="S411">
        <v>-1.0803347136036701E-2</v>
      </c>
      <c r="T411">
        <v>-4.1524659508827E-3</v>
      </c>
      <c r="U411">
        <v>-9.7861642201813002E-3</v>
      </c>
      <c r="V411">
        <v>-8.54830109435889E-3</v>
      </c>
      <c r="W411" s="5">
        <v>9.0326033993059997E-5</v>
      </c>
      <c r="X411">
        <v>-1.2029411990893199E-2</v>
      </c>
      <c r="Y411">
        <v>-1.1303221248007801E-2</v>
      </c>
      <c r="Z411">
        <v>-1.34300148299967E-2</v>
      </c>
      <c r="AA411" t="b">
        <v>1</v>
      </c>
      <c r="AB411" t="b">
        <v>1</v>
      </c>
      <c r="AC411" t="b">
        <v>1</v>
      </c>
      <c r="AD411" t="b">
        <v>1</v>
      </c>
      <c r="AE411" t="b">
        <v>0</v>
      </c>
      <c r="AF411" t="b">
        <v>0</v>
      </c>
      <c r="AG411" t="b">
        <v>0</v>
      </c>
      <c r="AH411" t="b">
        <v>0</v>
      </c>
      <c r="AI411">
        <f>INT(Table3[[#This Row],[3M_rising_yoy]])</f>
        <v>0</v>
      </c>
      <c r="AJ411">
        <f>INT(Table3[[#This Row],[6M_rising_yoy]])</f>
        <v>0</v>
      </c>
      <c r="AK411">
        <f>INT(Table3[[#This Row],[9M_rising_yoy]])</f>
        <v>0</v>
      </c>
      <c r="AL411">
        <f>INT(Table3[[#This Row],[12M_rising_yoy]])</f>
        <v>0</v>
      </c>
      <c r="AM411" s="17"/>
      <c r="AQ411" s="14">
        <v>1.85151651488046E-3</v>
      </c>
      <c r="AR411" s="1">
        <f t="shared" si="4"/>
        <v>1.0018515165148805</v>
      </c>
      <c r="AS411">
        <f t="shared" si="5"/>
        <v>1.2189284235212023</v>
      </c>
      <c r="AV411" s="21">
        <v>45169</v>
      </c>
      <c r="AW411">
        <f>100 * AS411</f>
        <v>121.89284235212024</v>
      </c>
    </row>
    <row r="412" spans="1:49" x14ac:dyDescent="0.2">
      <c r="A412" s="11">
        <v>45198</v>
      </c>
      <c r="B412" t="s">
        <v>494</v>
      </c>
      <c r="C412" t="s">
        <v>14</v>
      </c>
      <c r="D412" t="s">
        <v>12</v>
      </c>
      <c r="E412" t="s">
        <v>13</v>
      </c>
      <c r="F412" t="b">
        <v>1</v>
      </c>
      <c r="G412" t="b">
        <v>1</v>
      </c>
      <c r="H412" t="b">
        <v>1</v>
      </c>
      <c r="I412" t="b">
        <v>1</v>
      </c>
      <c r="L412" s="11">
        <v>45198</v>
      </c>
      <c r="M412" t="s">
        <v>494</v>
      </c>
      <c r="N412" t="s">
        <v>64</v>
      </c>
      <c r="O412" s="5">
        <v>8.4666228722829405E-5</v>
      </c>
      <c r="P412">
        <v>-1.35831114146879E-2</v>
      </c>
      <c r="Q412">
        <v>-5.57984554532497E-3</v>
      </c>
      <c r="R412">
        <v>-6.6957544651280402E-3</v>
      </c>
      <c r="S412">
        <v>5.2005528784986304E-3</v>
      </c>
      <c r="T412">
        <v>1.15370777641754E-2</v>
      </c>
      <c r="U412">
        <v>1.6826159015717001E-2</v>
      </c>
      <c r="V412">
        <v>2.1241041392606901E-2</v>
      </c>
      <c r="W412">
        <v>1.4971226272452299E-2</v>
      </c>
      <c r="X412">
        <v>9.8794153275265605E-3</v>
      </c>
      <c r="Y412">
        <v>2.0609054140291402E-2</v>
      </c>
      <c r="Z412">
        <v>2.05087387034159E-2</v>
      </c>
      <c r="AA412" t="b">
        <v>1</v>
      </c>
      <c r="AB412" t="b">
        <v>1</v>
      </c>
      <c r="AC412" t="b">
        <v>1</v>
      </c>
      <c r="AD412" t="b">
        <v>1</v>
      </c>
      <c r="AE412" t="b">
        <v>1</v>
      </c>
      <c r="AF412" t="b">
        <v>0</v>
      </c>
      <c r="AG412" t="b">
        <v>0</v>
      </c>
      <c r="AH412" t="b">
        <v>0</v>
      </c>
      <c r="AI412">
        <f>INT(Table3[[#This Row],[3M_rising_yoy]])</f>
        <v>1</v>
      </c>
      <c r="AJ412">
        <f>INT(Table3[[#This Row],[6M_rising_yoy]])</f>
        <v>0</v>
      </c>
      <c r="AK412">
        <f>INT(Table3[[#This Row],[9M_rising_yoy]])</f>
        <v>0</v>
      </c>
      <c r="AL412">
        <f>INT(Table3[[#This Row],[12M_rising_yoy]])</f>
        <v>0</v>
      </c>
      <c r="AM412" s="17"/>
      <c r="AQ412" s="19">
        <v>8.4666228722829405E-5</v>
      </c>
      <c r="AR412" s="1">
        <f t="shared" si="4"/>
        <v>1.0000846662287228</v>
      </c>
      <c r="AS412">
        <f t="shared" si="5"/>
        <v>1.2190316255939049</v>
      </c>
      <c r="AV412" s="20">
        <v>45198</v>
      </c>
      <c r="AW412">
        <f>100 * AS412</f>
        <v>121.90316255939049</v>
      </c>
    </row>
    <row r="413" spans="1:49" x14ac:dyDescent="0.2">
      <c r="A413" s="11">
        <v>45230</v>
      </c>
      <c r="B413" t="s">
        <v>495</v>
      </c>
      <c r="C413" t="s">
        <v>14</v>
      </c>
      <c r="D413" t="s">
        <v>12</v>
      </c>
      <c r="E413" t="s">
        <v>12</v>
      </c>
      <c r="F413" t="b">
        <v>1</v>
      </c>
      <c r="G413" t="b">
        <v>1</v>
      </c>
      <c r="H413" t="b">
        <v>1</v>
      </c>
      <c r="I413" t="b">
        <v>1</v>
      </c>
      <c r="L413" s="11">
        <v>45230</v>
      </c>
      <c r="M413" t="s">
        <v>495</v>
      </c>
      <c r="N413" t="s">
        <v>64</v>
      </c>
      <c r="O413">
        <v>1.0510649752704101E-2</v>
      </c>
      <c r="P413">
        <v>2.96348206811811E-2</v>
      </c>
      <c r="Q413">
        <v>3.9355478386577901E-2</v>
      </c>
      <c r="R413">
        <v>4.1209108471508001E-2</v>
      </c>
      <c r="S413">
        <v>4.4184835698151501E-2</v>
      </c>
      <c r="T413">
        <v>4.5285004271459602E-2</v>
      </c>
      <c r="U413">
        <v>3.7037864386969703E-2</v>
      </c>
      <c r="V413">
        <v>5.3390940570607802E-2</v>
      </c>
      <c r="W413">
        <v>5.2575689681655297E-2</v>
      </c>
      <c r="X413">
        <v>7.2876061883239807E-2</v>
      </c>
      <c r="Y413">
        <v>7.4787536252585995E-2</v>
      </c>
      <c r="Z413">
        <v>7.6322792215850005E-2</v>
      </c>
      <c r="AA413" t="b">
        <v>1</v>
      </c>
      <c r="AB413" t="b">
        <v>1</v>
      </c>
      <c r="AC413" t="b">
        <v>1</v>
      </c>
      <c r="AD413" t="b">
        <v>1</v>
      </c>
      <c r="AE413" t="b">
        <v>1</v>
      </c>
      <c r="AF413" t="b">
        <v>0</v>
      </c>
      <c r="AG413" t="b">
        <v>0</v>
      </c>
      <c r="AH413" t="b">
        <v>0</v>
      </c>
      <c r="AI413">
        <f>INT(Table3[[#This Row],[3M_rising_yoy]])</f>
        <v>1</v>
      </c>
      <c r="AJ413">
        <f>INT(Table3[[#This Row],[6M_rising_yoy]])</f>
        <v>0</v>
      </c>
      <c r="AK413">
        <f>INT(Table3[[#This Row],[9M_rising_yoy]])</f>
        <v>0</v>
      </c>
      <c r="AL413">
        <f>INT(Table3[[#This Row],[12M_rising_yoy]])</f>
        <v>0</v>
      </c>
      <c r="AM413" s="17"/>
      <c r="AQ413" s="14">
        <v>1.0510649752704101E-2</v>
      </c>
      <c r="AR413" s="1">
        <f t="shared" ref="AR413:AR414" si="6">1 + AQ413</f>
        <v>1.0105106497527041</v>
      </c>
      <c r="AS413">
        <f t="shared" si="5"/>
        <v>1.231844440047992</v>
      </c>
      <c r="AV413" s="21">
        <v>45230</v>
      </c>
      <c r="AW413">
        <f>100 * AS413</f>
        <v>123.1844440047992</v>
      </c>
    </row>
    <row r="414" spans="1:49" x14ac:dyDescent="0.2">
      <c r="A414" s="11">
        <v>45260</v>
      </c>
      <c r="B414" t="s">
        <v>496</v>
      </c>
      <c r="C414" t="s">
        <v>14</v>
      </c>
      <c r="D414" t="s">
        <v>12</v>
      </c>
      <c r="E414" t="s">
        <v>12</v>
      </c>
      <c r="F414" t="b">
        <v>1</v>
      </c>
      <c r="G414" t="b">
        <v>1</v>
      </c>
      <c r="H414" t="b">
        <v>1</v>
      </c>
      <c r="I414" t="b">
        <v>1</v>
      </c>
      <c r="L414" s="11">
        <v>45260</v>
      </c>
      <c r="M414" t="s">
        <v>496</v>
      </c>
      <c r="N414" t="s">
        <v>64</v>
      </c>
      <c r="O414">
        <v>5.9584768556097904E-3</v>
      </c>
      <c r="P414">
        <v>5.2074115005296096E-4</v>
      </c>
      <c r="Q414" s="5">
        <v>-5.5867469217485396E-6</v>
      </c>
      <c r="R414">
        <v>-3.8840566918665301E-3</v>
      </c>
      <c r="S414">
        <v>4.2132522331728098E-3</v>
      </c>
      <c r="T414">
        <v>8.3486655890660996E-3</v>
      </c>
      <c r="U414">
        <v>1.23105611582126E-2</v>
      </c>
      <c r="V414">
        <v>1.7007653843282799E-2</v>
      </c>
      <c r="W414">
        <v>3.0909592820044199E-2</v>
      </c>
      <c r="X414">
        <v>3.3810241211319203E-2</v>
      </c>
      <c r="Y414">
        <v>3.3786673589851102E-2</v>
      </c>
      <c r="Z414">
        <v>3.8480339110843399E-2</v>
      </c>
      <c r="AA414" t="b">
        <v>1</v>
      </c>
      <c r="AB414" t="b">
        <v>1</v>
      </c>
      <c r="AC414" t="b">
        <v>1</v>
      </c>
      <c r="AD414" t="b">
        <v>1</v>
      </c>
      <c r="AE414" t="b">
        <v>0</v>
      </c>
      <c r="AF414" t="b">
        <v>0</v>
      </c>
      <c r="AG414" t="b">
        <v>0</v>
      </c>
      <c r="AH414" t="b">
        <v>0</v>
      </c>
      <c r="AI414">
        <f>INT(Table3[[#This Row],[3M_rising_yoy]])</f>
        <v>0</v>
      </c>
      <c r="AJ414">
        <f>INT(Table3[[#This Row],[6M_rising_yoy]])</f>
        <v>0</v>
      </c>
      <c r="AK414">
        <f>INT(Table3[[#This Row],[9M_rising_yoy]])</f>
        <v>0</v>
      </c>
      <c r="AL414">
        <f>INT(Table3[[#This Row],[12M_rising_yoy]])</f>
        <v>0</v>
      </c>
      <c r="AM414" s="17"/>
      <c r="AQ414" s="13" t="s">
        <v>1453</v>
      </c>
      <c r="AR414" s="1" t="e">
        <f t="shared" si="6"/>
        <v>#VALUE!</v>
      </c>
      <c r="AS414" t="e">
        <f t="shared" ref="AS414" si="7">AS413 * AR414</f>
        <v>#VALUE!</v>
      </c>
      <c r="AV414" s="20">
        <v>45260</v>
      </c>
      <c r="AW414" t="e">
        <f>100 * AS414</f>
        <v>#VALUE!</v>
      </c>
    </row>
    <row r="415" spans="1:49" x14ac:dyDescent="0.2">
      <c r="A415" s="11">
        <v>45289</v>
      </c>
      <c r="B415" t="s">
        <v>497</v>
      </c>
      <c r="D415" t="s">
        <v>12</v>
      </c>
      <c r="E415" t="s">
        <v>12</v>
      </c>
    </row>
    <row r="416" spans="1:49" x14ac:dyDescent="0.2">
      <c r="A416" s="11">
        <v>45322</v>
      </c>
      <c r="B416" t="s">
        <v>498</v>
      </c>
      <c r="D416" t="s">
        <v>13</v>
      </c>
      <c r="E416" t="s">
        <v>13</v>
      </c>
    </row>
    <row r="417" spans="1:5" x14ac:dyDescent="0.2">
      <c r="A417" s="11">
        <v>45351</v>
      </c>
      <c r="B417" t="s">
        <v>499</v>
      </c>
      <c r="D417" t="s">
        <v>12</v>
      </c>
      <c r="E417" t="s">
        <v>12</v>
      </c>
    </row>
    <row r="418" spans="1:5" x14ac:dyDescent="0.2">
      <c r="A418" s="11">
        <v>45380</v>
      </c>
      <c r="B418" t="s">
        <v>500</v>
      </c>
      <c r="D418" t="s">
        <v>13</v>
      </c>
      <c r="E418" t="s">
        <v>12</v>
      </c>
    </row>
    <row r="419" spans="1:5" x14ac:dyDescent="0.2">
      <c r="A419" s="11">
        <v>45412</v>
      </c>
      <c r="B419" t="s">
        <v>501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77FA9A-1554-5946-82AB-51A490FF626D}">
  <dimension ref="A1:T3693"/>
  <sheetViews>
    <sheetView zoomScale="200" zoomScaleNormal="200" workbookViewId="0">
      <pane ySplit="1" topLeftCell="A2" activePane="bottomLeft" state="frozen"/>
      <selection pane="bottomLeft" activeCell="A2" sqref="A2"/>
    </sheetView>
  </sheetViews>
  <sheetFormatPr baseColWidth="10" defaultRowHeight="16" x14ac:dyDescent="0.2"/>
  <cols>
    <col min="2" max="2" width="13.33203125" customWidth="1"/>
    <col min="3" max="3" width="13" customWidth="1"/>
  </cols>
  <sheetData>
    <row r="1" spans="1:20" x14ac:dyDescent="0.2">
      <c r="A1" t="s">
        <v>63</v>
      </c>
      <c r="C1" t="s">
        <v>36</v>
      </c>
      <c r="D1" t="s">
        <v>36</v>
      </c>
      <c r="E1" t="s">
        <v>38</v>
      </c>
      <c r="F1" t="s">
        <v>38</v>
      </c>
      <c r="G1" t="s">
        <v>39</v>
      </c>
      <c r="H1" t="s">
        <v>39</v>
      </c>
      <c r="I1" t="s">
        <v>40</v>
      </c>
      <c r="J1" t="s">
        <v>40</v>
      </c>
      <c r="K1" t="s">
        <v>41</v>
      </c>
      <c r="L1" t="s">
        <v>41</v>
      </c>
      <c r="M1" t="s">
        <v>42</v>
      </c>
      <c r="N1" t="s">
        <v>42</v>
      </c>
      <c r="O1" t="s">
        <v>43</v>
      </c>
      <c r="P1" t="s">
        <v>43</v>
      </c>
      <c r="Q1" t="s">
        <v>44</v>
      </c>
      <c r="R1" t="s">
        <v>44</v>
      </c>
      <c r="S1" t="s">
        <v>64</v>
      </c>
      <c r="T1" t="s">
        <v>64</v>
      </c>
    </row>
    <row r="2" spans="1:20" x14ac:dyDescent="0.2">
      <c r="A2" t="s">
        <v>505</v>
      </c>
      <c r="C2" t="b">
        <v>0</v>
      </c>
      <c r="D2" t="b">
        <v>1</v>
      </c>
      <c r="E2" t="b">
        <v>0</v>
      </c>
      <c r="F2" t="b">
        <v>1</v>
      </c>
      <c r="G2" t="b">
        <v>0</v>
      </c>
      <c r="H2" t="b">
        <v>1</v>
      </c>
      <c r="I2" t="b">
        <v>0</v>
      </c>
      <c r="J2" t="b">
        <v>1</v>
      </c>
      <c r="K2" t="b">
        <v>0</v>
      </c>
      <c r="L2" t="b">
        <v>1</v>
      </c>
      <c r="M2" t="b">
        <v>0</v>
      </c>
      <c r="N2" t="b">
        <v>1</v>
      </c>
      <c r="O2" t="b">
        <v>0</v>
      </c>
      <c r="P2" t="b">
        <v>1</v>
      </c>
      <c r="Q2" t="b">
        <v>0</v>
      </c>
      <c r="R2" t="b">
        <v>1</v>
      </c>
      <c r="S2" t="b">
        <v>0</v>
      </c>
      <c r="T2" t="b">
        <v>1</v>
      </c>
    </row>
    <row r="3" spans="1:20" x14ac:dyDescent="0.2">
      <c r="A3" t="s">
        <v>1447</v>
      </c>
      <c r="B3" t="s">
        <v>80</v>
      </c>
    </row>
    <row r="4" spans="1:20" x14ac:dyDescent="0.2">
      <c r="A4">
        <v>0</v>
      </c>
      <c r="B4" t="s">
        <v>87</v>
      </c>
    </row>
    <row r="5" spans="1:20" x14ac:dyDescent="0.2">
      <c r="A5">
        <v>1</v>
      </c>
      <c r="B5" t="s">
        <v>88</v>
      </c>
    </row>
    <row r="6" spans="1:20" x14ac:dyDescent="0.2">
      <c r="A6">
        <v>2</v>
      </c>
      <c r="B6" t="s">
        <v>89</v>
      </c>
    </row>
    <row r="7" spans="1:20" x14ac:dyDescent="0.2">
      <c r="A7">
        <v>3</v>
      </c>
      <c r="B7" t="s">
        <v>94</v>
      </c>
    </row>
    <row r="8" spans="1:20" x14ac:dyDescent="0.2">
      <c r="A8">
        <v>4</v>
      </c>
      <c r="B8" t="s">
        <v>96</v>
      </c>
    </row>
    <row r="9" spans="1:20" x14ac:dyDescent="0.2">
      <c r="A9">
        <v>5</v>
      </c>
      <c r="B9" t="s">
        <v>103</v>
      </c>
    </row>
    <row r="10" spans="1:20" x14ac:dyDescent="0.2">
      <c r="A10">
        <v>6</v>
      </c>
      <c r="B10" t="s">
        <v>104</v>
      </c>
    </row>
    <row r="11" spans="1:20" x14ac:dyDescent="0.2">
      <c r="A11">
        <v>7</v>
      </c>
      <c r="B11" t="s">
        <v>105</v>
      </c>
    </row>
    <row r="12" spans="1:20" x14ac:dyDescent="0.2">
      <c r="A12">
        <v>8</v>
      </c>
      <c r="B12" t="s">
        <v>106</v>
      </c>
    </row>
    <row r="13" spans="1:20" x14ac:dyDescent="0.2">
      <c r="A13">
        <v>9</v>
      </c>
      <c r="B13" t="s">
        <v>107</v>
      </c>
    </row>
    <row r="14" spans="1:20" x14ac:dyDescent="0.2">
      <c r="A14">
        <v>10</v>
      </c>
      <c r="B14" t="s">
        <v>108</v>
      </c>
    </row>
    <row r="15" spans="1:20" x14ac:dyDescent="0.2">
      <c r="A15">
        <v>11</v>
      </c>
      <c r="B15" t="s">
        <v>109</v>
      </c>
    </row>
    <row r="16" spans="1:20" x14ac:dyDescent="0.2">
      <c r="A16">
        <v>12</v>
      </c>
      <c r="B16" t="s">
        <v>110</v>
      </c>
    </row>
    <row r="17" spans="1:15" x14ac:dyDescent="0.2">
      <c r="A17">
        <v>13</v>
      </c>
      <c r="B17" t="s">
        <v>111</v>
      </c>
    </row>
    <row r="18" spans="1:15" x14ac:dyDescent="0.2">
      <c r="A18">
        <v>14</v>
      </c>
      <c r="B18" t="s">
        <v>112</v>
      </c>
    </row>
    <row r="19" spans="1:15" x14ac:dyDescent="0.2">
      <c r="A19">
        <v>15</v>
      </c>
      <c r="B19" t="s">
        <v>113</v>
      </c>
    </row>
    <row r="20" spans="1:15" x14ac:dyDescent="0.2">
      <c r="A20">
        <v>16</v>
      </c>
      <c r="B20" t="s">
        <v>114</v>
      </c>
    </row>
    <row r="21" spans="1:15" x14ac:dyDescent="0.2">
      <c r="A21">
        <v>17</v>
      </c>
      <c r="B21" t="s">
        <v>115</v>
      </c>
    </row>
    <row r="22" spans="1:15" x14ac:dyDescent="0.2">
      <c r="A22">
        <v>18</v>
      </c>
      <c r="B22" t="s">
        <v>116</v>
      </c>
    </row>
    <row r="23" spans="1:15" x14ac:dyDescent="0.2">
      <c r="A23">
        <v>19</v>
      </c>
      <c r="B23" t="s">
        <v>122</v>
      </c>
    </row>
    <row r="24" spans="1:15" x14ac:dyDescent="0.2">
      <c r="A24">
        <v>20</v>
      </c>
      <c r="B24" t="s">
        <v>125</v>
      </c>
    </row>
    <row r="25" spans="1:15" x14ac:dyDescent="0.2">
      <c r="A25">
        <v>21</v>
      </c>
      <c r="B25" t="s">
        <v>132</v>
      </c>
    </row>
    <row r="26" spans="1:15" x14ac:dyDescent="0.2">
      <c r="A26">
        <v>22</v>
      </c>
      <c r="B26" t="s">
        <v>133</v>
      </c>
    </row>
    <row r="27" spans="1:15" x14ac:dyDescent="0.2">
      <c r="A27">
        <v>23</v>
      </c>
      <c r="B27" t="s">
        <v>134</v>
      </c>
      <c r="C27">
        <v>4.5178791173536501E-3</v>
      </c>
    </row>
    <row r="28" spans="1:15" x14ac:dyDescent="0.2">
      <c r="A28">
        <v>24</v>
      </c>
      <c r="B28" t="s">
        <v>135</v>
      </c>
      <c r="C28">
        <v>4.5455668573434098E-3</v>
      </c>
    </row>
    <row r="29" spans="1:15" x14ac:dyDescent="0.2">
      <c r="A29">
        <v>25</v>
      </c>
      <c r="B29" t="s">
        <v>136</v>
      </c>
      <c r="C29">
        <v>4.3269378678193401E-3</v>
      </c>
    </row>
    <row r="30" spans="1:15" x14ac:dyDescent="0.2">
      <c r="A30">
        <v>26</v>
      </c>
      <c r="B30" t="s">
        <v>137</v>
      </c>
      <c r="C30">
        <v>2.8991635310866401E-3</v>
      </c>
      <c r="O30" s="5"/>
    </row>
    <row r="31" spans="1:15" x14ac:dyDescent="0.2">
      <c r="A31">
        <v>27</v>
      </c>
      <c r="B31" t="s">
        <v>138</v>
      </c>
      <c r="C31">
        <v>2.52913370603013E-3</v>
      </c>
      <c r="E31" s="5"/>
      <c r="M31" s="5"/>
    </row>
    <row r="32" spans="1:15" x14ac:dyDescent="0.2">
      <c r="A32">
        <v>28</v>
      </c>
      <c r="B32" t="s">
        <v>139</v>
      </c>
      <c r="C32">
        <v>2.5548486425652898E-3</v>
      </c>
    </row>
    <row r="33" spans="1:18" x14ac:dyDescent="0.2">
      <c r="A33">
        <v>29</v>
      </c>
      <c r="B33" t="s">
        <v>140</v>
      </c>
      <c r="C33">
        <v>1.5523242306740501E-3</v>
      </c>
    </row>
    <row r="34" spans="1:18" x14ac:dyDescent="0.2">
      <c r="A34">
        <v>30</v>
      </c>
      <c r="B34" t="s">
        <v>141</v>
      </c>
      <c r="C34">
        <v>2.2773669637236199E-3</v>
      </c>
    </row>
    <row r="35" spans="1:18" x14ac:dyDescent="0.2">
      <c r="A35">
        <v>31</v>
      </c>
      <c r="B35" t="s">
        <v>142</v>
      </c>
      <c r="C35">
        <v>1.6028048426543701E-3</v>
      </c>
    </row>
    <row r="36" spans="1:18" x14ac:dyDescent="0.2">
      <c r="A36">
        <v>32</v>
      </c>
      <c r="B36" t="s">
        <v>143</v>
      </c>
      <c r="C36">
        <v>1.9292827592908401E-3</v>
      </c>
    </row>
    <row r="37" spans="1:18" x14ac:dyDescent="0.2">
      <c r="A37">
        <v>33</v>
      </c>
      <c r="B37" t="s">
        <v>151</v>
      </c>
      <c r="C37">
        <v>1.0227442334188801E-3</v>
      </c>
      <c r="R37" s="5"/>
    </row>
    <row r="38" spans="1:18" x14ac:dyDescent="0.2">
      <c r="A38">
        <v>34</v>
      </c>
      <c r="B38" t="s">
        <v>152</v>
      </c>
      <c r="C38">
        <v>1.2505396292920099E-3</v>
      </c>
    </row>
    <row r="39" spans="1:18" x14ac:dyDescent="0.2">
      <c r="A39">
        <v>35</v>
      </c>
      <c r="B39" t="s">
        <v>156</v>
      </c>
      <c r="C39">
        <v>1.79573199769928E-3</v>
      </c>
    </row>
    <row r="40" spans="1:18" x14ac:dyDescent="0.2">
      <c r="A40">
        <v>36</v>
      </c>
      <c r="B40" t="s">
        <v>157</v>
      </c>
      <c r="C40">
        <v>2.0310406281919902E-3</v>
      </c>
    </row>
    <row r="41" spans="1:18" x14ac:dyDescent="0.2">
      <c r="A41">
        <v>37</v>
      </c>
      <c r="B41" t="s">
        <v>158</v>
      </c>
      <c r="C41">
        <v>2.1889474268787499E-3</v>
      </c>
    </row>
    <row r="42" spans="1:18" x14ac:dyDescent="0.2">
      <c r="A42">
        <v>38</v>
      </c>
      <c r="B42" t="s">
        <v>159</v>
      </c>
      <c r="C42">
        <v>1.56461717297309E-3</v>
      </c>
      <c r="G42" s="5"/>
    </row>
    <row r="43" spans="1:18" x14ac:dyDescent="0.2">
      <c r="A43">
        <v>39</v>
      </c>
      <c r="B43" t="s">
        <v>160</v>
      </c>
      <c r="C43">
        <v>1.3787867549415599E-3</v>
      </c>
    </row>
    <row r="44" spans="1:18" x14ac:dyDescent="0.2">
      <c r="A44">
        <v>40</v>
      </c>
      <c r="B44" t="s">
        <v>161</v>
      </c>
      <c r="C44">
        <v>1.4713563558161301E-3</v>
      </c>
      <c r="Q44" s="5"/>
    </row>
    <row r="45" spans="1:18" x14ac:dyDescent="0.2">
      <c r="A45">
        <v>41</v>
      </c>
      <c r="B45" t="s">
        <v>162</v>
      </c>
      <c r="C45">
        <v>1.8094554585108499E-3</v>
      </c>
    </row>
    <row r="46" spans="1:18" x14ac:dyDescent="0.2">
      <c r="A46">
        <v>42</v>
      </c>
      <c r="B46" t="s">
        <v>176</v>
      </c>
      <c r="C46">
        <v>1.6163876754579801E-3</v>
      </c>
    </row>
    <row r="47" spans="1:18" x14ac:dyDescent="0.2">
      <c r="A47">
        <v>43</v>
      </c>
      <c r="B47" t="s">
        <v>177</v>
      </c>
      <c r="C47">
        <v>1.83247669528815E-3</v>
      </c>
    </row>
    <row r="48" spans="1:18" x14ac:dyDescent="0.2">
      <c r="A48">
        <v>44</v>
      </c>
      <c r="B48" t="s">
        <v>178</v>
      </c>
      <c r="C48">
        <v>1.9143784906151E-3</v>
      </c>
    </row>
    <row r="49" spans="1:7" x14ac:dyDescent="0.2">
      <c r="A49">
        <v>45</v>
      </c>
      <c r="B49" t="s">
        <v>179</v>
      </c>
      <c r="C49">
        <v>1.78820071554063E-3</v>
      </c>
    </row>
    <row r="50" spans="1:7" x14ac:dyDescent="0.2">
      <c r="A50">
        <v>46</v>
      </c>
      <c r="B50" t="s">
        <v>180</v>
      </c>
      <c r="C50">
        <v>1.47808280405895E-3</v>
      </c>
      <c r="G50" s="5"/>
    </row>
    <row r="51" spans="1:7" x14ac:dyDescent="0.2">
      <c r="A51">
        <v>47</v>
      </c>
      <c r="B51" t="s">
        <v>181</v>
      </c>
      <c r="C51">
        <v>2.3712504433482501E-3</v>
      </c>
    </row>
    <row r="52" spans="1:7" x14ac:dyDescent="0.2">
      <c r="A52">
        <v>48</v>
      </c>
      <c r="B52" t="s">
        <v>182</v>
      </c>
      <c r="C52">
        <v>2.6616212270399301E-3</v>
      </c>
    </row>
    <row r="53" spans="1:7" x14ac:dyDescent="0.2">
      <c r="A53">
        <v>49</v>
      </c>
      <c r="B53" t="s">
        <v>183</v>
      </c>
      <c r="C53">
        <v>3.7786317035684298E-3</v>
      </c>
    </row>
    <row r="54" spans="1:7" x14ac:dyDescent="0.2">
      <c r="A54">
        <v>50</v>
      </c>
      <c r="B54" t="s">
        <v>184</v>
      </c>
      <c r="C54">
        <v>4.8459365541029999E-3</v>
      </c>
    </row>
    <row r="55" spans="1:7" x14ac:dyDescent="0.2">
      <c r="A55">
        <v>51</v>
      </c>
      <c r="B55" t="s">
        <v>185</v>
      </c>
      <c r="C55">
        <v>4.7392513140224702E-3</v>
      </c>
    </row>
    <row r="56" spans="1:7" x14ac:dyDescent="0.2">
      <c r="A56">
        <v>52</v>
      </c>
      <c r="B56" t="s">
        <v>186</v>
      </c>
      <c r="C56">
        <v>5.7672041935684197E-3</v>
      </c>
    </row>
    <row r="57" spans="1:7" x14ac:dyDescent="0.2">
      <c r="A57">
        <v>53</v>
      </c>
      <c r="B57" t="s">
        <v>187</v>
      </c>
      <c r="C57">
        <v>6.4140745328131804E-3</v>
      </c>
    </row>
    <row r="58" spans="1:7" x14ac:dyDescent="0.2">
      <c r="A58">
        <v>54</v>
      </c>
      <c r="B58" t="s">
        <v>188</v>
      </c>
      <c r="C58">
        <v>6.428477544666E-3</v>
      </c>
    </row>
    <row r="59" spans="1:7" x14ac:dyDescent="0.2">
      <c r="A59">
        <v>55</v>
      </c>
      <c r="B59" t="s">
        <v>189</v>
      </c>
      <c r="C59">
        <v>6.7817317432226198E-3</v>
      </c>
    </row>
    <row r="60" spans="1:7" x14ac:dyDescent="0.2">
      <c r="A60">
        <v>56</v>
      </c>
      <c r="B60" t="s">
        <v>190</v>
      </c>
      <c r="C60">
        <v>6.7397826528524003E-3</v>
      </c>
    </row>
    <row r="61" spans="1:7" x14ac:dyDescent="0.2">
      <c r="A61">
        <v>57</v>
      </c>
      <c r="B61" t="s">
        <v>191</v>
      </c>
      <c r="C61">
        <v>7.3861614058416498E-3</v>
      </c>
    </row>
    <row r="62" spans="1:7" x14ac:dyDescent="0.2">
      <c r="A62">
        <v>58</v>
      </c>
      <c r="B62" t="s">
        <v>196</v>
      </c>
      <c r="C62">
        <v>7.5276482501133698E-3</v>
      </c>
    </row>
    <row r="63" spans="1:7" x14ac:dyDescent="0.2">
      <c r="A63">
        <v>59</v>
      </c>
      <c r="B63" t="s">
        <v>197</v>
      </c>
      <c r="C63">
        <v>7.3112879633008797E-3</v>
      </c>
    </row>
    <row r="64" spans="1:7" x14ac:dyDescent="0.2">
      <c r="A64">
        <v>60</v>
      </c>
      <c r="B64" t="s">
        <v>198</v>
      </c>
      <c r="C64">
        <v>6.9487631168594103E-3</v>
      </c>
    </row>
    <row r="65" spans="1:19" x14ac:dyDescent="0.2">
      <c r="A65">
        <v>61</v>
      </c>
      <c r="B65" t="s">
        <v>199</v>
      </c>
      <c r="C65">
        <v>7.0948061318277201E-3</v>
      </c>
    </row>
    <row r="66" spans="1:19" x14ac:dyDescent="0.2">
      <c r="A66">
        <v>62</v>
      </c>
      <c r="B66" t="s">
        <v>218</v>
      </c>
      <c r="C66">
        <v>6.5438164928235303E-3</v>
      </c>
    </row>
    <row r="67" spans="1:19" x14ac:dyDescent="0.2">
      <c r="A67">
        <v>63</v>
      </c>
      <c r="B67" t="s">
        <v>221</v>
      </c>
      <c r="C67">
        <v>5.9042286213091301E-3</v>
      </c>
      <c r="S67" s="5"/>
    </row>
    <row r="68" spans="1:19" x14ac:dyDescent="0.2">
      <c r="A68">
        <v>64</v>
      </c>
      <c r="B68" t="s">
        <v>224</v>
      </c>
      <c r="C68">
        <v>4.6620405396766802E-3</v>
      </c>
      <c r="L68" s="5"/>
      <c r="R68" s="5"/>
    </row>
    <row r="69" spans="1:19" x14ac:dyDescent="0.2">
      <c r="A69">
        <v>65</v>
      </c>
      <c r="B69" t="s">
        <v>225</v>
      </c>
      <c r="C69">
        <v>5.1252664831379999E-3</v>
      </c>
    </row>
    <row r="70" spans="1:19" x14ac:dyDescent="0.2">
      <c r="A70">
        <v>66</v>
      </c>
      <c r="B70" t="s">
        <v>227</v>
      </c>
      <c r="C70">
        <v>5.6099749430644401E-3</v>
      </c>
    </row>
    <row r="71" spans="1:19" x14ac:dyDescent="0.2">
      <c r="A71">
        <v>67</v>
      </c>
      <c r="B71" t="s">
        <v>228</v>
      </c>
      <c r="C71">
        <v>5.6123130292605999E-3</v>
      </c>
    </row>
    <row r="72" spans="1:19" x14ac:dyDescent="0.2">
      <c r="A72">
        <v>68</v>
      </c>
      <c r="B72" t="s">
        <v>229</v>
      </c>
      <c r="C72">
        <v>5.9948993994525003E-3</v>
      </c>
    </row>
    <row r="73" spans="1:19" x14ac:dyDescent="0.2">
      <c r="A73">
        <v>69</v>
      </c>
      <c r="B73" t="s">
        <v>230</v>
      </c>
      <c r="C73">
        <v>5.4207773259536997E-3</v>
      </c>
    </row>
    <row r="74" spans="1:19" x14ac:dyDescent="0.2">
      <c r="A74">
        <v>70</v>
      </c>
      <c r="B74" t="s">
        <v>231</v>
      </c>
      <c r="C74">
        <v>6.7005747432772999E-3</v>
      </c>
    </row>
    <row r="75" spans="1:19" x14ac:dyDescent="0.2">
      <c r="A75">
        <v>71</v>
      </c>
      <c r="B75" t="s">
        <v>232</v>
      </c>
      <c r="C75">
        <v>4.98139942589787E-3</v>
      </c>
    </row>
    <row r="76" spans="1:19" x14ac:dyDescent="0.2">
      <c r="A76">
        <v>72</v>
      </c>
      <c r="B76" t="s">
        <v>233</v>
      </c>
      <c r="C76">
        <v>4.4797710496260199E-3</v>
      </c>
    </row>
    <row r="77" spans="1:19" x14ac:dyDescent="0.2">
      <c r="A77">
        <v>73</v>
      </c>
      <c r="B77" t="s">
        <v>234</v>
      </c>
      <c r="C77">
        <v>2.66384285915542E-3</v>
      </c>
    </row>
    <row r="78" spans="1:19" x14ac:dyDescent="0.2">
      <c r="A78">
        <v>74</v>
      </c>
      <c r="B78" t="s">
        <v>235</v>
      </c>
      <c r="C78">
        <v>2.5274687026763899E-3</v>
      </c>
    </row>
    <row r="79" spans="1:19" x14ac:dyDescent="0.2">
      <c r="A79">
        <v>75</v>
      </c>
      <c r="B79" t="s">
        <v>236</v>
      </c>
      <c r="C79">
        <v>2.0888722654026901E-3</v>
      </c>
    </row>
    <row r="80" spans="1:19" x14ac:dyDescent="0.2">
      <c r="A80">
        <v>76</v>
      </c>
      <c r="B80" t="s">
        <v>237</v>
      </c>
      <c r="C80">
        <v>1.92543962534769E-3</v>
      </c>
    </row>
    <row r="81" spans="1:17" x14ac:dyDescent="0.2">
      <c r="A81">
        <v>77</v>
      </c>
      <c r="B81" t="s">
        <v>238</v>
      </c>
      <c r="C81">
        <v>9.1247266623864E-4</v>
      </c>
    </row>
    <row r="82" spans="1:17" x14ac:dyDescent="0.2">
      <c r="A82">
        <v>78</v>
      </c>
      <c r="B82" t="s">
        <v>239</v>
      </c>
      <c r="C82">
        <v>-4.9332116723696995E-4</v>
      </c>
    </row>
    <row r="83" spans="1:17" x14ac:dyDescent="0.2">
      <c r="A83">
        <v>79</v>
      </c>
      <c r="B83" t="s">
        <v>250</v>
      </c>
      <c r="C83">
        <v>-2.6413867727470097E-4</v>
      </c>
    </row>
    <row r="84" spans="1:17" x14ac:dyDescent="0.2">
      <c r="A84">
        <v>80</v>
      </c>
      <c r="B84" t="s">
        <v>251</v>
      </c>
      <c r="C84">
        <v>-4.31693839771582E-4</v>
      </c>
    </row>
    <row r="85" spans="1:17" x14ac:dyDescent="0.2">
      <c r="A85">
        <v>81</v>
      </c>
      <c r="B85" t="s">
        <v>252</v>
      </c>
      <c r="C85">
        <v>-1.20564250870469E-3</v>
      </c>
    </row>
    <row r="86" spans="1:17" x14ac:dyDescent="0.2">
      <c r="A86">
        <v>82</v>
      </c>
      <c r="B86" t="s">
        <v>253</v>
      </c>
      <c r="C86">
        <v>-1.0063305505314301E-3</v>
      </c>
    </row>
    <row r="87" spans="1:17" x14ac:dyDescent="0.2">
      <c r="A87">
        <v>83</v>
      </c>
      <c r="B87" t="s">
        <v>254</v>
      </c>
      <c r="C87">
        <v>3.7699365382208501E-4</v>
      </c>
    </row>
    <row r="88" spans="1:17" x14ac:dyDescent="0.2">
      <c r="A88">
        <v>84</v>
      </c>
      <c r="B88" t="s">
        <v>255</v>
      </c>
      <c r="C88">
        <v>7.7771932878290396E-4</v>
      </c>
    </row>
    <row r="89" spans="1:17" x14ac:dyDescent="0.2">
      <c r="A89">
        <v>85</v>
      </c>
      <c r="B89" t="s">
        <v>256</v>
      </c>
      <c r="C89">
        <v>1.11006794466458E-3</v>
      </c>
    </row>
    <row r="90" spans="1:17" x14ac:dyDescent="0.2">
      <c r="A90">
        <v>86</v>
      </c>
      <c r="B90" t="s">
        <v>257</v>
      </c>
      <c r="C90">
        <v>1.0817844025422501E-3</v>
      </c>
      <c r="I90" s="5"/>
    </row>
    <row r="91" spans="1:17" x14ac:dyDescent="0.2">
      <c r="A91">
        <v>87</v>
      </c>
      <c r="B91" t="s">
        <v>258</v>
      </c>
      <c r="C91">
        <v>1.5599961427500599E-3</v>
      </c>
      <c r="D91" s="5"/>
    </row>
    <row r="92" spans="1:17" x14ac:dyDescent="0.2">
      <c r="A92">
        <v>88</v>
      </c>
      <c r="B92" t="s">
        <v>259</v>
      </c>
      <c r="C92">
        <v>2.5880236165079199E-3</v>
      </c>
      <c r="D92" s="5"/>
    </row>
    <row r="93" spans="1:17" x14ac:dyDescent="0.2">
      <c r="A93">
        <v>89</v>
      </c>
      <c r="B93" t="s">
        <v>260</v>
      </c>
      <c r="C93">
        <v>1.83302656824699E-3</v>
      </c>
    </row>
    <row r="94" spans="1:17" x14ac:dyDescent="0.2">
      <c r="A94">
        <v>90</v>
      </c>
      <c r="B94" t="s">
        <v>269</v>
      </c>
      <c r="C94">
        <v>1.2082094563864801E-3</v>
      </c>
    </row>
    <row r="95" spans="1:17" x14ac:dyDescent="0.2">
      <c r="A95">
        <v>91</v>
      </c>
      <c r="B95" t="s">
        <v>270</v>
      </c>
      <c r="C95">
        <v>1.22637078991424E-3</v>
      </c>
      <c r="Q95" s="5"/>
    </row>
    <row r="96" spans="1:17" x14ac:dyDescent="0.2">
      <c r="A96">
        <v>92</v>
      </c>
      <c r="B96" t="s">
        <v>274</v>
      </c>
      <c r="C96">
        <v>1.17787507261469E-3</v>
      </c>
    </row>
    <row r="97" spans="1:18" x14ac:dyDescent="0.2">
      <c r="A97">
        <v>93</v>
      </c>
      <c r="B97" t="s">
        <v>275</v>
      </c>
      <c r="C97">
        <v>1.5892508982620699E-3</v>
      </c>
    </row>
    <row r="98" spans="1:18" x14ac:dyDescent="0.2">
      <c r="A98">
        <v>94</v>
      </c>
      <c r="B98" t="s">
        <v>283</v>
      </c>
      <c r="C98">
        <v>8.9185932244602295E-4</v>
      </c>
      <c r="E98" s="5"/>
    </row>
    <row r="99" spans="1:18" x14ac:dyDescent="0.2">
      <c r="A99">
        <v>95</v>
      </c>
      <c r="B99" t="s">
        <v>284</v>
      </c>
      <c r="C99">
        <v>1.39613891193193E-3</v>
      </c>
      <c r="M99" s="5"/>
      <c r="O99" s="5"/>
    </row>
    <row r="100" spans="1:18" x14ac:dyDescent="0.2">
      <c r="A100">
        <v>96</v>
      </c>
      <c r="B100" t="s">
        <v>285</v>
      </c>
      <c r="C100">
        <v>1.3311670781701399E-3</v>
      </c>
    </row>
    <row r="101" spans="1:18" x14ac:dyDescent="0.2">
      <c r="A101">
        <v>97</v>
      </c>
      <c r="B101" t="s">
        <v>290</v>
      </c>
      <c r="C101">
        <v>1.8184957893220899E-3</v>
      </c>
    </row>
    <row r="102" spans="1:18" x14ac:dyDescent="0.2">
      <c r="A102">
        <v>98</v>
      </c>
      <c r="B102" t="s">
        <v>291</v>
      </c>
      <c r="C102" s="5">
        <v>7.31735934520948E-4</v>
      </c>
    </row>
    <row r="103" spans="1:18" x14ac:dyDescent="0.2">
      <c r="A103">
        <v>99</v>
      </c>
      <c r="B103" t="s">
        <v>292</v>
      </c>
      <c r="C103">
        <v>1.23092113395701E-3</v>
      </c>
    </row>
    <row r="104" spans="1:18" x14ac:dyDescent="0.2">
      <c r="A104">
        <v>100</v>
      </c>
      <c r="B104" t="s">
        <v>293</v>
      </c>
      <c r="C104">
        <v>6.8369665308968099E-4</v>
      </c>
    </row>
    <row r="105" spans="1:18" x14ac:dyDescent="0.2">
      <c r="A105">
        <v>101</v>
      </c>
      <c r="B105" t="s">
        <v>294</v>
      </c>
      <c r="C105">
        <v>1.64995356625367E-3</v>
      </c>
    </row>
    <row r="106" spans="1:18" x14ac:dyDescent="0.2">
      <c r="A106">
        <v>102</v>
      </c>
      <c r="B106" t="s">
        <v>295</v>
      </c>
      <c r="C106">
        <v>2.6094610854237501E-3</v>
      </c>
    </row>
    <row r="107" spans="1:18" x14ac:dyDescent="0.2">
      <c r="A107">
        <v>103</v>
      </c>
      <c r="B107" t="s">
        <v>301</v>
      </c>
      <c r="C107">
        <v>2.14334901514789E-3</v>
      </c>
    </row>
    <row r="108" spans="1:18" x14ac:dyDescent="0.2">
      <c r="A108">
        <v>104</v>
      </c>
      <c r="B108" t="s">
        <v>302</v>
      </c>
      <c r="C108">
        <v>2.63506324385963E-3</v>
      </c>
    </row>
    <row r="109" spans="1:18" x14ac:dyDescent="0.2">
      <c r="A109">
        <v>105</v>
      </c>
      <c r="B109" t="s">
        <v>310</v>
      </c>
      <c r="C109">
        <v>2.3845483124155398E-3</v>
      </c>
    </row>
    <row r="110" spans="1:18" x14ac:dyDescent="0.2">
      <c r="A110">
        <v>106</v>
      </c>
      <c r="B110" t="s">
        <v>315</v>
      </c>
      <c r="C110">
        <v>1.29481130257074E-3</v>
      </c>
    </row>
    <row r="111" spans="1:18" x14ac:dyDescent="0.2">
      <c r="A111">
        <v>107</v>
      </c>
      <c r="B111" t="s">
        <v>316</v>
      </c>
      <c r="C111">
        <v>-3.5169199905445499E-3</v>
      </c>
      <c r="R111" s="5"/>
    </row>
    <row r="112" spans="1:18" x14ac:dyDescent="0.2">
      <c r="A112">
        <v>108</v>
      </c>
      <c r="B112" t="s">
        <v>317</v>
      </c>
      <c r="C112">
        <v>-1.89152985056672E-3</v>
      </c>
    </row>
    <row r="113" spans="1:10" x14ac:dyDescent="0.2">
      <c r="A113">
        <v>109</v>
      </c>
      <c r="B113" t="s">
        <v>318</v>
      </c>
      <c r="C113">
        <v>-2.4485404558677801E-3</v>
      </c>
    </row>
    <row r="114" spans="1:10" x14ac:dyDescent="0.2">
      <c r="A114">
        <v>110</v>
      </c>
      <c r="B114" t="s">
        <v>319</v>
      </c>
      <c r="C114">
        <v>-3.8837169110729898E-3</v>
      </c>
    </row>
    <row r="115" spans="1:10" x14ac:dyDescent="0.2">
      <c r="A115">
        <v>111</v>
      </c>
      <c r="B115" t="s">
        <v>320</v>
      </c>
      <c r="C115">
        <v>-3.02212294244054E-3</v>
      </c>
    </row>
    <row r="116" spans="1:10" x14ac:dyDescent="0.2">
      <c r="A116">
        <v>112</v>
      </c>
      <c r="B116" t="s">
        <v>321</v>
      </c>
      <c r="C116">
        <v>-3.71542935006419E-3</v>
      </c>
    </row>
    <row r="117" spans="1:10" x14ac:dyDescent="0.2">
      <c r="A117">
        <v>113</v>
      </c>
      <c r="B117" t="s">
        <v>322</v>
      </c>
      <c r="C117">
        <v>-1.8821262185473901E-3</v>
      </c>
    </row>
    <row r="118" spans="1:10" x14ac:dyDescent="0.2">
      <c r="A118">
        <v>114</v>
      </c>
      <c r="B118" t="s">
        <v>323</v>
      </c>
      <c r="C118">
        <v>-1.51255410359744E-3</v>
      </c>
    </row>
    <row r="119" spans="1:10" x14ac:dyDescent="0.2">
      <c r="A119">
        <v>115</v>
      </c>
      <c r="B119" t="s">
        <v>324</v>
      </c>
      <c r="C119">
        <v>-6.4492264074207596E-4</v>
      </c>
    </row>
    <row r="120" spans="1:10" x14ac:dyDescent="0.2">
      <c r="A120">
        <v>116</v>
      </c>
      <c r="B120" t="s">
        <v>325</v>
      </c>
      <c r="C120">
        <v>-1.7449818313177801E-3</v>
      </c>
    </row>
    <row r="121" spans="1:10" x14ac:dyDescent="0.2">
      <c r="A121">
        <v>117</v>
      </c>
      <c r="B121" t="s">
        <v>326</v>
      </c>
      <c r="C121">
        <v>-2.7504334760940002E-3</v>
      </c>
    </row>
    <row r="122" spans="1:10" x14ac:dyDescent="0.2">
      <c r="A122">
        <v>118</v>
      </c>
      <c r="B122" t="s">
        <v>335</v>
      </c>
      <c r="C122">
        <v>-2.7107990155164699E-3</v>
      </c>
    </row>
    <row r="123" spans="1:10" x14ac:dyDescent="0.2">
      <c r="A123">
        <v>119</v>
      </c>
      <c r="B123" t="s">
        <v>336</v>
      </c>
      <c r="C123">
        <v>-1.7324982201956201E-3</v>
      </c>
    </row>
    <row r="124" spans="1:10" x14ac:dyDescent="0.2">
      <c r="A124">
        <v>120</v>
      </c>
      <c r="B124" t="s">
        <v>337</v>
      </c>
      <c r="C124">
        <v>-1.7981381071894599E-4</v>
      </c>
    </row>
    <row r="125" spans="1:10" x14ac:dyDescent="0.2">
      <c r="A125">
        <v>121</v>
      </c>
      <c r="B125" t="s">
        <v>338</v>
      </c>
      <c r="C125">
        <v>-1.7082794039729001E-4</v>
      </c>
    </row>
    <row r="126" spans="1:10" x14ac:dyDescent="0.2">
      <c r="A126">
        <v>122</v>
      </c>
      <c r="B126" t="s">
        <v>339</v>
      </c>
      <c r="C126">
        <v>1.6028448656631099E-4</v>
      </c>
    </row>
    <row r="127" spans="1:10" x14ac:dyDescent="0.2">
      <c r="A127">
        <v>123</v>
      </c>
      <c r="B127" t="s">
        <v>340</v>
      </c>
      <c r="C127">
        <v>1.08379797665791E-3</v>
      </c>
      <c r="D127" s="5"/>
    </row>
    <row r="128" spans="1:10" x14ac:dyDescent="0.2">
      <c r="A128">
        <v>124</v>
      </c>
      <c r="B128" t="s">
        <v>352</v>
      </c>
      <c r="C128">
        <v>9.7309881476076898E-4</v>
      </c>
      <c r="J128" s="5"/>
    </row>
    <row r="129" spans="1:17" x14ac:dyDescent="0.2">
      <c r="A129">
        <v>125</v>
      </c>
      <c r="B129" t="s">
        <v>353</v>
      </c>
      <c r="C129">
        <v>1.2000343905878401E-3</v>
      </c>
    </row>
    <row r="130" spans="1:17" x14ac:dyDescent="0.2">
      <c r="A130">
        <v>126</v>
      </c>
      <c r="B130" t="s">
        <v>354</v>
      </c>
      <c r="C130">
        <v>1.5294622840540399E-3</v>
      </c>
      <c r="D130" s="5"/>
    </row>
    <row r="131" spans="1:17" x14ac:dyDescent="0.2">
      <c r="A131">
        <v>127</v>
      </c>
      <c r="B131" t="s">
        <v>355</v>
      </c>
      <c r="C131">
        <v>1.7977441664278301E-3</v>
      </c>
      <c r="H131" s="5"/>
    </row>
    <row r="132" spans="1:17" x14ac:dyDescent="0.2">
      <c r="A132">
        <v>128</v>
      </c>
      <c r="B132" t="s">
        <v>356</v>
      </c>
      <c r="C132">
        <v>1.36744638618836E-3</v>
      </c>
    </row>
    <row r="133" spans="1:17" x14ac:dyDescent="0.2">
      <c r="A133">
        <v>129</v>
      </c>
      <c r="B133" t="s">
        <v>357</v>
      </c>
      <c r="C133">
        <v>2.0704001604299801E-3</v>
      </c>
      <c r="Q133" s="5"/>
    </row>
    <row r="134" spans="1:17" x14ac:dyDescent="0.2">
      <c r="A134">
        <v>130</v>
      </c>
      <c r="B134" t="s">
        <v>358</v>
      </c>
      <c r="C134">
        <v>1.4178006272781199E-3</v>
      </c>
    </row>
    <row r="135" spans="1:17" x14ac:dyDescent="0.2">
      <c r="A135">
        <v>131</v>
      </c>
      <c r="B135" t="s">
        <v>359</v>
      </c>
      <c r="C135">
        <v>5.2774029763480203E-3</v>
      </c>
    </row>
    <row r="136" spans="1:17" x14ac:dyDescent="0.2">
      <c r="A136">
        <v>132</v>
      </c>
      <c r="B136" t="s">
        <v>360</v>
      </c>
      <c r="C136">
        <v>3.11054623954714E-3</v>
      </c>
    </row>
    <row r="137" spans="1:17" x14ac:dyDescent="0.2">
      <c r="A137">
        <v>133</v>
      </c>
      <c r="B137" t="s">
        <v>361</v>
      </c>
      <c r="C137">
        <v>3.2262076005229799E-3</v>
      </c>
      <c r="M137" s="5"/>
    </row>
    <row r="138" spans="1:17" x14ac:dyDescent="0.2">
      <c r="A138">
        <v>134</v>
      </c>
      <c r="B138" t="s">
        <v>362</v>
      </c>
      <c r="C138">
        <v>5.0098452571818997E-3</v>
      </c>
    </row>
    <row r="139" spans="1:17" x14ac:dyDescent="0.2">
      <c r="A139">
        <v>135</v>
      </c>
      <c r="B139" t="s">
        <v>363</v>
      </c>
      <c r="C139">
        <v>4.6825597477874502E-3</v>
      </c>
    </row>
    <row r="140" spans="1:17" x14ac:dyDescent="0.2">
      <c r="A140">
        <v>136</v>
      </c>
      <c r="B140" t="s">
        <v>368</v>
      </c>
      <c r="C140">
        <v>4.6493742399619604E-3</v>
      </c>
    </row>
    <row r="141" spans="1:17" x14ac:dyDescent="0.2">
      <c r="A141">
        <v>137</v>
      </c>
      <c r="B141" t="s">
        <v>369</v>
      </c>
      <c r="C141">
        <v>2.5275578424514499E-3</v>
      </c>
    </row>
    <row r="142" spans="1:17" x14ac:dyDescent="0.2">
      <c r="A142">
        <v>138</v>
      </c>
      <c r="B142" t="s">
        <v>370</v>
      </c>
      <c r="C142">
        <v>2.5964420804379701E-3</v>
      </c>
    </row>
    <row r="143" spans="1:17" x14ac:dyDescent="0.2">
      <c r="A143">
        <v>139</v>
      </c>
      <c r="B143" t="s">
        <v>373</v>
      </c>
      <c r="C143">
        <v>2.1090921482091901E-3</v>
      </c>
    </row>
    <row r="144" spans="1:17" x14ac:dyDescent="0.2">
      <c r="A144">
        <v>140</v>
      </c>
      <c r="B144" t="s">
        <v>374</v>
      </c>
      <c r="C144">
        <v>3.2865784027531E-3</v>
      </c>
    </row>
    <row r="145" spans="1:12" x14ac:dyDescent="0.2">
      <c r="A145">
        <v>141</v>
      </c>
      <c r="B145" t="s">
        <v>375</v>
      </c>
      <c r="C145">
        <v>4.3473586675738902E-3</v>
      </c>
    </row>
    <row r="146" spans="1:12" x14ac:dyDescent="0.2">
      <c r="A146">
        <v>142</v>
      </c>
      <c r="B146" t="s">
        <v>376</v>
      </c>
      <c r="C146">
        <v>3.8034013564104299E-3</v>
      </c>
    </row>
    <row r="147" spans="1:12" x14ac:dyDescent="0.2">
      <c r="A147">
        <v>143</v>
      </c>
      <c r="B147" t="s">
        <v>377</v>
      </c>
      <c r="C147">
        <v>2.7153020125387801E-3</v>
      </c>
    </row>
    <row r="148" spans="1:12" x14ac:dyDescent="0.2">
      <c r="A148">
        <v>144</v>
      </c>
      <c r="B148" t="s">
        <v>378</v>
      </c>
      <c r="C148">
        <v>1.9666544167035101E-4</v>
      </c>
    </row>
    <row r="149" spans="1:12" x14ac:dyDescent="0.2">
      <c r="A149">
        <v>145</v>
      </c>
      <c r="B149" t="s">
        <v>379</v>
      </c>
      <c r="C149">
        <v>-2.0988314700647899E-4</v>
      </c>
    </row>
    <row r="150" spans="1:12" x14ac:dyDescent="0.2">
      <c r="A150">
        <v>146</v>
      </c>
      <c r="B150" t="s">
        <v>387</v>
      </c>
      <c r="C150">
        <v>-1.92461295118263E-4</v>
      </c>
    </row>
    <row r="151" spans="1:12" x14ac:dyDescent="0.2">
      <c r="A151">
        <v>147</v>
      </c>
      <c r="B151" t="s">
        <v>388</v>
      </c>
      <c r="C151">
        <v>-1.51073795692842E-3</v>
      </c>
    </row>
    <row r="152" spans="1:12" x14ac:dyDescent="0.2">
      <c r="A152">
        <v>148</v>
      </c>
      <c r="B152" t="s">
        <v>389</v>
      </c>
      <c r="C152">
        <v>-1.8285721962148099E-3</v>
      </c>
      <c r="L152" s="5"/>
    </row>
    <row r="153" spans="1:12" x14ac:dyDescent="0.2">
      <c r="A153">
        <v>149</v>
      </c>
      <c r="B153" t="s">
        <v>390</v>
      </c>
      <c r="C153">
        <v>-1.8486610782653E-3</v>
      </c>
    </row>
    <row r="154" spans="1:12" x14ac:dyDescent="0.2">
      <c r="A154">
        <v>150</v>
      </c>
      <c r="B154" t="s">
        <v>391</v>
      </c>
      <c r="C154">
        <v>-1.47789659561143E-3</v>
      </c>
    </row>
    <row r="155" spans="1:12" x14ac:dyDescent="0.2">
      <c r="A155">
        <v>151</v>
      </c>
      <c r="B155" t="s">
        <v>392</v>
      </c>
      <c r="C155">
        <v>-1.97597913422627E-3</v>
      </c>
    </row>
    <row r="156" spans="1:12" x14ac:dyDescent="0.2">
      <c r="A156">
        <v>152</v>
      </c>
      <c r="B156" t="s">
        <v>393</v>
      </c>
      <c r="C156">
        <v>-1.5228665797522201E-3</v>
      </c>
    </row>
    <row r="157" spans="1:12" x14ac:dyDescent="0.2">
      <c r="A157">
        <v>153</v>
      </c>
      <c r="B157" t="s">
        <v>394</v>
      </c>
      <c r="C157">
        <v>-1.6142287325294101E-3</v>
      </c>
    </row>
    <row r="158" spans="1:12" x14ac:dyDescent="0.2">
      <c r="A158">
        <v>154</v>
      </c>
      <c r="B158" t="s">
        <v>395</v>
      </c>
      <c r="C158">
        <v>1.30118495767434E-4</v>
      </c>
    </row>
    <row r="159" spans="1:12" x14ac:dyDescent="0.2">
      <c r="A159">
        <v>155</v>
      </c>
      <c r="B159" t="s">
        <v>408</v>
      </c>
      <c r="C159" s="5">
        <v>1.5438317449448198E-5</v>
      </c>
    </row>
    <row r="160" spans="1:12" x14ac:dyDescent="0.2">
      <c r="A160">
        <v>156</v>
      </c>
      <c r="B160" t="s">
        <v>419</v>
      </c>
      <c r="C160">
        <v>1.5464881695051401E-4</v>
      </c>
    </row>
    <row r="161" spans="1:12" x14ac:dyDescent="0.2">
      <c r="A161">
        <v>157</v>
      </c>
      <c r="B161" t="s">
        <v>420</v>
      </c>
      <c r="C161">
        <v>3.20015756154534E-4</v>
      </c>
    </row>
    <row r="162" spans="1:12" x14ac:dyDescent="0.2">
      <c r="A162">
        <v>158</v>
      </c>
      <c r="B162" t="s">
        <v>421</v>
      </c>
      <c r="C162">
        <v>5.0270375724847905E-4</v>
      </c>
      <c r="J162" s="5"/>
    </row>
    <row r="163" spans="1:12" x14ac:dyDescent="0.2">
      <c r="A163">
        <v>159</v>
      </c>
      <c r="B163" t="s">
        <v>422</v>
      </c>
      <c r="C163" s="5">
        <v>5.1755089990927201E-5</v>
      </c>
    </row>
    <row r="164" spans="1:12" x14ac:dyDescent="0.2">
      <c r="A164">
        <v>160</v>
      </c>
      <c r="B164" t="s">
        <v>423</v>
      </c>
      <c r="C164">
        <v>3.8832499074180799E-4</v>
      </c>
      <c r="L164" s="5"/>
    </row>
    <row r="165" spans="1:12" x14ac:dyDescent="0.2">
      <c r="A165">
        <v>161</v>
      </c>
      <c r="B165" t="s">
        <v>434</v>
      </c>
      <c r="C165">
        <v>5.0396978598506105E-4</v>
      </c>
    </row>
    <row r="166" spans="1:12" x14ac:dyDescent="0.2">
      <c r="A166">
        <v>162</v>
      </c>
      <c r="B166" t="s">
        <v>436</v>
      </c>
      <c r="C166">
        <v>1.1997171518489801E-3</v>
      </c>
    </row>
    <row r="167" spans="1:12" x14ac:dyDescent="0.2">
      <c r="A167">
        <v>163</v>
      </c>
      <c r="B167" t="s">
        <v>437</v>
      </c>
      <c r="C167">
        <v>1.2618281994439501E-3</v>
      </c>
    </row>
    <row r="168" spans="1:12" x14ac:dyDescent="0.2">
      <c r="A168">
        <v>164</v>
      </c>
      <c r="B168" t="s">
        <v>438</v>
      </c>
      <c r="C168">
        <v>1.5550940432369301E-4</v>
      </c>
    </row>
    <row r="169" spans="1:12" x14ac:dyDescent="0.2">
      <c r="A169">
        <v>165</v>
      </c>
      <c r="B169" t="s">
        <v>439</v>
      </c>
      <c r="C169">
        <v>4.39873630334939E-4</v>
      </c>
    </row>
    <row r="170" spans="1:12" x14ac:dyDescent="0.2">
      <c r="A170">
        <v>166</v>
      </c>
      <c r="B170" t="s">
        <v>440</v>
      </c>
      <c r="C170">
        <v>1.13675700539086E-3</v>
      </c>
    </row>
    <row r="171" spans="1:12" x14ac:dyDescent="0.2">
      <c r="A171">
        <v>167</v>
      </c>
      <c r="B171" t="s">
        <v>441</v>
      </c>
      <c r="C171">
        <v>8.7406920130346001E-4</v>
      </c>
    </row>
    <row r="172" spans="1:12" x14ac:dyDescent="0.2">
      <c r="A172">
        <v>168</v>
      </c>
      <c r="B172" t="s">
        <v>442</v>
      </c>
      <c r="C172">
        <v>1.49705730562718E-3</v>
      </c>
    </row>
    <row r="173" spans="1:12" x14ac:dyDescent="0.2">
      <c r="A173">
        <v>169</v>
      </c>
      <c r="B173" t="s">
        <v>443</v>
      </c>
      <c r="C173">
        <v>2.2283475010788502E-3</v>
      </c>
    </row>
    <row r="174" spans="1:12" x14ac:dyDescent="0.2">
      <c r="A174">
        <v>170</v>
      </c>
      <c r="B174" t="s">
        <v>446</v>
      </c>
      <c r="C174">
        <v>1.89930112720053E-3</v>
      </c>
    </row>
    <row r="175" spans="1:12" x14ac:dyDescent="0.2">
      <c r="A175">
        <v>171</v>
      </c>
      <c r="B175" t="s">
        <v>447</v>
      </c>
      <c r="C175">
        <v>2.6220671248204101E-3</v>
      </c>
    </row>
    <row r="176" spans="1:12" x14ac:dyDescent="0.2">
      <c r="A176">
        <v>172</v>
      </c>
      <c r="B176" t="s">
        <v>452</v>
      </c>
      <c r="C176">
        <v>1.2710299923498799E-3</v>
      </c>
    </row>
    <row r="177" spans="1:12" x14ac:dyDescent="0.2">
      <c r="A177">
        <v>173</v>
      </c>
      <c r="B177" t="s">
        <v>453</v>
      </c>
      <c r="C177">
        <v>-1.0216185294638601E-3</v>
      </c>
    </row>
    <row r="178" spans="1:12" x14ac:dyDescent="0.2">
      <c r="A178">
        <v>174</v>
      </c>
      <c r="B178" t="s">
        <v>454</v>
      </c>
      <c r="C178">
        <v>-1.14009828003087E-3</v>
      </c>
      <c r="G178" s="5"/>
    </row>
    <row r="179" spans="1:12" x14ac:dyDescent="0.2">
      <c r="A179">
        <v>175</v>
      </c>
      <c r="B179" t="s">
        <v>455</v>
      </c>
      <c r="C179">
        <v>-2.2079984536383201E-4</v>
      </c>
      <c r="F179" s="5"/>
      <c r="L179" s="5"/>
    </row>
    <row r="180" spans="1:12" x14ac:dyDescent="0.2">
      <c r="A180">
        <v>176</v>
      </c>
      <c r="B180" t="s">
        <v>456</v>
      </c>
      <c r="C180">
        <v>-1.03235555079719E-3</v>
      </c>
    </row>
    <row r="181" spans="1:12" x14ac:dyDescent="0.2">
      <c r="A181">
        <v>177</v>
      </c>
      <c r="B181" t="s">
        <v>457</v>
      </c>
      <c r="C181">
        <v>-7.0700423592518803E-4</v>
      </c>
      <c r="L181" s="5"/>
    </row>
    <row r="182" spans="1:12" x14ac:dyDescent="0.2">
      <c r="A182">
        <v>178</v>
      </c>
      <c r="B182" t="s">
        <v>458</v>
      </c>
      <c r="C182">
        <v>-5.2552124125243495E-4</v>
      </c>
    </row>
    <row r="183" spans="1:12" x14ac:dyDescent="0.2">
      <c r="A183">
        <v>179</v>
      </c>
      <c r="B183" t="s">
        <v>482</v>
      </c>
      <c r="C183">
        <v>-4.7535790490070101E-4</v>
      </c>
    </row>
    <row r="184" spans="1:12" x14ac:dyDescent="0.2">
      <c r="A184">
        <v>180</v>
      </c>
      <c r="B184" t="s">
        <v>483</v>
      </c>
      <c r="C184">
        <v>-9.6126444647686804E-4</v>
      </c>
    </row>
    <row r="185" spans="1:12" x14ac:dyDescent="0.2">
      <c r="A185">
        <v>181</v>
      </c>
      <c r="B185" t="s">
        <v>484</v>
      </c>
      <c r="C185">
        <v>-1.0936282759789601E-3</v>
      </c>
    </row>
    <row r="186" spans="1:12" x14ac:dyDescent="0.2">
      <c r="A186">
        <v>182</v>
      </c>
      <c r="B186" t="s">
        <v>485</v>
      </c>
      <c r="C186">
        <v>-1.5326911008030301E-3</v>
      </c>
    </row>
    <row r="187" spans="1:12" x14ac:dyDescent="0.2">
      <c r="A187">
        <v>183</v>
      </c>
      <c r="B187" t="s">
        <v>486</v>
      </c>
      <c r="C187">
        <v>-8.1889677686922504E-4</v>
      </c>
    </row>
    <row r="188" spans="1:12" x14ac:dyDescent="0.2">
      <c r="A188">
        <v>184</v>
      </c>
      <c r="B188" t="s">
        <v>487</v>
      </c>
      <c r="C188">
        <v>-1.3831945699791101E-3</v>
      </c>
    </row>
    <row r="189" spans="1:12" x14ac:dyDescent="0.2">
      <c r="A189">
        <v>185</v>
      </c>
      <c r="B189" t="s">
        <v>488</v>
      </c>
      <c r="C189">
        <v>-1.6820561881377501E-3</v>
      </c>
    </row>
    <row r="190" spans="1:12" x14ac:dyDescent="0.2">
      <c r="A190">
        <v>186</v>
      </c>
      <c r="B190" t="s">
        <v>489</v>
      </c>
      <c r="C190">
        <v>-3.0456864042326301E-3</v>
      </c>
    </row>
    <row r="191" spans="1:12" x14ac:dyDescent="0.2">
      <c r="A191">
        <v>187</v>
      </c>
      <c r="B191" t="s">
        <v>490</v>
      </c>
      <c r="C191">
        <v>-2.9212972346910298E-3</v>
      </c>
    </row>
    <row r="192" spans="1:12" x14ac:dyDescent="0.2">
      <c r="A192">
        <v>188</v>
      </c>
      <c r="B192" t="s">
        <v>491</v>
      </c>
      <c r="C192">
        <v>-1.7344204074722599E-3</v>
      </c>
    </row>
    <row r="193" spans="1:18" x14ac:dyDescent="0.2">
      <c r="A193">
        <v>189</v>
      </c>
      <c r="B193" t="s">
        <v>492</v>
      </c>
      <c r="C193">
        <v>-2.5993557663881702E-3</v>
      </c>
    </row>
    <row r="194" spans="1:18" x14ac:dyDescent="0.2">
      <c r="A194">
        <v>190</v>
      </c>
      <c r="B194" t="s">
        <v>493</v>
      </c>
      <c r="C194">
        <v>-3.3084172044913901E-3</v>
      </c>
    </row>
    <row r="195" spans="1:18" x14ac:dyDescent="0.2">
      <c r="A195">
        <v>191</v>
      </c>
      <c r="B195" t="s">
        <v>494</v>
      </c>
      <c r="C195">
        <v>-2.7182425874698098E-3</v>
      </c>
    </row>
    <row r="196" spans="1:18" x14ac:dyDescent="0.2">
      <c r="A196">
        <v>192</v>
      </c>
      <c r="B196" t="s">
        <v>495</v>
      </c>
      <c r="C196">
        <v>-1.6325245428315501E-3</v>
      </c>
    </row>
    <row r="197" spans="1:18" x14ac:dyDescent="0.2">
      <c r="A197">
        <v>193</v>
      </c>
      <c r="B197" t="s">
        <v>496</v>
      </c>
      <c r="C197">
        <v>-1.4611566532882301E-3</v>
      </c>
    </row>
    <row r="198" spans="1:18" x14ac:dyDescent="0.2">
      <c r="A198">
        <v>194</v>
      </c>
      <c r="B198" t="s">
        <v>90</v>
      </c>
    </row>
    <row r="199" spans="1:18" x14ac:dyDescent="0.2">
      <c r="A199">
        <v>195</v>
      </c>
      <c r="B199" t="s">
        <v>91</v>
      </c>
      <c r="C199" s="5"/>
    </row>
    <row r="200" spans="1:18" x14ac:dyDescent="0.2">
      <c r="A200">
        <v>196</v>
      </c>
      <c r="B200" s="5" t="s">
        <v>92</v>
      </c>
    </row>
    <row r="201" spans="1:18" x14ac:dyDescent="0.2">
      <c r="A201">
        <v>197</v>
      </c>
      <c r="B201" t="s">
        <v>93</v>
      </c>
    </row>
    <row r="202" spans="1:18" x14ac:dyDescent="0.2">
      <c r="A202">
        <v>198</v>
      </c>
      <c r="B202" t="s">
        <v>95</v>
      </c>
    </row>
    <row r="203" spans="1:18" x14ac:dyDescent="0.2">
      <c r="A203">
        <v>199</v>
      </c>
      <c r="B203" t="s">
        <v>97</v>
      </c>
    </row>
    <row r="204" spans="1:18" x14ac:dyDescent="0.2">
      <c r="A204">
        <v>200</v>
      </c>
      <c r="B204" t="s">
        <v>98</v>
      </c>
    </row>
    <row r="205" spans="1:18" x14ac:dyDescent="0.2">
      <c r="A205">
        <v>201</v>
      </c>
      <c r="B205" t="s">
        <v>99</v>
      </c>
    </row>
    <row r="206" spans="1:18" x14ac:dyDescent="0.2">
      <c r="A206">
        <v>202</v>
      </c>
      <c r="B206" t="s">
        <v>100</v>
      </c>
    </row>
    <row r="207" spans="1:18" x14ac:dyDescent="0.2">
      <c r="A207">
        <v>203</v>
      </c>
      <c r="B207" t="s">
        <v>101</v>
      </c>
      <c r="D207" s="5"/>
      <c r="R207" s="5"/>
    </row>
    <row r="208" spans="1:18" x14ac:dyDescent="0.2">
      <c r="A208">
        <v>204</v>
      </c>
      <c r="B208" t="s">
        <v>102</v>
      </c>
    </row>
    <row r="209" spans="1:7" x14ac:dyDescent="0.2">
      <c r="A209">
        <v>205</v>
      </c>
      <c r="B209" t="s">
        <v>117</v>
      </c>
    </row>
    <row r="210" spans="1:7" x14ac:dyDescent="0.2">
      <c r="A210">
        <v>206</v>
      </c>
      <c r="B210" t="s">
        <v>118</v>
      </c>
    </row>
    <row r="211" spans="1:7" x14ac:dyDescent="0.2">
      <c r="A211">
        <v>207</v>
      </c>
      <c r="B211" t="s">
        <v>119</v>
      </c>
    </row>
    <row r="212" spans="1:7" x14ac:dyDescent="0.2">
      <c r="A212">
        <v>208</v>
      </c>
      <c r="B212" t="s">
        <v>120</v>
      </c>
    </row>
    <row r="213" spans="1:7" x14ac:dyDescent="0.2">
      <c r="A213">
        <v>209</v>
      </c>
      <c r="B213" t="s">
        <v>121</v>
      </c>
      <c r="G213" s="5"/>
    </row>
    <row r="214" spans="1:7" x14ac:dyDescent="0.2">
      <c r="A214">
        <v>210</v>
      </c>
      <c r="B214" t="s">
        <v>123</v>
      </c>
    </row>
    <row r="215" spans="1:7" x14ac:dyDescent="0.2">
      <c r="A215">
        <v>211</v>
      </c>
      <c r="B215" t="s">
        <v>124</v>
      </c>
    </row>
    <row r="216" spans="1:7" x14ac:dyDescent="0.2">
      <c r="A216">
        <v>212</v>
      </c>
      <c r="B216" t="s">
        <v>126</v>
      </c>
    </row>
    <row r="217" spans="1:7" x14ac:dyDescent="0.2">
      <c r="A217">
        <v>213</v>
      </c>
      <c r="B217" t="s">
        <v>127</v>
      </c>
    </row>
    <row r="218" spans="1:7" x14ac:dyDescent="0.2">
      <c r="A218">
        <v>214</v>
      </c>
      <c r="B218" t="s">
        <v>128</v>
      </c>
    </row>
    <row r="219" spans="1:7" x14ac:dyDescent="0.2">
      <c r="A219">
        <v>215</v>
      </c>
      <c r="B219" t="s">
        <v>129</v>
      </c>
    </row>
    <row r="220" spans="1:7" x14ac:dyDescent="0.2">
      <c r="A220">
        <v>216</v>
      </c>
      <c r="B220" t="s">
        <v>130</v>
      </c>
    </row>
    <row r="221" spans="1:7" x14ac:dyDescent="0.2">
      <c r="A221">
        <v>217</v>
      </c>
      <c r="B221" t="s">
        <v>131</v>
      </c>
      <c r="D221">
        <v>3.4843003817562699E-3</v>
      </c>
    </row>
    <row r="222" spans="1:7" x14ac:dyDescent="0.2">
      <c r="A222">
        <v>218</v>
      </c>
      <c r="B222" t="s">
        <v>144</v>
      </c>
      <c r="D222">
        <v>3.81701299155871E-3</v>
      </c>
    </row>
    <row r="223" spans="1:7" x14ac:dyDescent="0.2">
      <c r="A223">
        <v>219</v>
      </c>
      <c r="B223" t="s">
        <v>145</v>
      </c>
      <c r="D223">
        <v>3.5269838030650802E-3</v>
      </c>
    </row>
    <row r="224" spans="1:7" x14ac:dyDescent="0.2">
      <c r="A224">
        <v>220</v>
      </c>
      <c r="B224" t="s">
        <v>146</v>
      </c>
      <c r="D224">
        <v>3.66726715004654E-3</v>
      </c>
    </row>
    <row r="225" spans="1:18" x14ac:dyDescent="0.2">
      <c r="A225">
        <v>221</v>
      </c>
      <c r="B225" t="s">
        <v>147</v>
      </c>
      <c r="D225">
        <v>3.0986552659033602E-3</v>
      </c>
    </row>
    <row r="226" spans="1:18" x14ac:dyDescent="0.2">
      <c r="A226">
        <v>222</v>
      </c>
      <c r="B226" t="s">
        <v>148</v>
      </c>
      <c r="D226">
        <v>2.3741040327121799E-3</v>
      </c>
    </row>
    <row r="227" spans="1:18" x14ac:dyDescent="0.2">
      <c r="A227">
        <v>223</v>
      </c>
      <c r="B227" t="s">
        <v>149</v>
      </c>
      <c r="D227">
        <v>2.2418787533100802E-3</v>
      </c>
    </row>
    <row r="228" spans="1:18" x14ac:dyDescent="0.2">
      <c r="A228">
        <v>224</v>
      </c>
      <c r="B228" t="s">
        <v>150</v>
      </c>
      <c r="D228">
        <v>1.1347274420010201E-3</v>
      </c>
    </row>
    <row r="229" spans="1:18" x14ac:dyDescent="0.2">
      <c r="A229">
        <v>225</v>
      </c>
      <c r="B229" t="s">
        <v>153</v>
      </c>
      <c r="D229">
        <v>5.5897943989672205E-4</v>
      </c>
    </row>
    <row r="230" spans="1:18" x14ac:dyDescent="0.2">
      <c r="A230">
        <v>226</v>
      </c>
      <c r="B230" t="s">
        <v>154</v>
      </c>
      <c r="D230">
        <v>-1.8722858839237801E-4</v>
      </c>
    </row>
    <row r="231" spans="1:18" x14ac:dyDescent="0.2">
      <c r="A231">
        <v>227</v>
      </c>
      <c r="B231" t="s">
        <v>155</v>
      </c>
      <c r="D231">
        <v>1.7192106748837601E-4</v>
      </c>
    </row>
    <row r="232" spans="1:18" x14ac:dyDescent="0.2">
      <c r="A232">
        <v>228</v>
      </c>
      <c r="B232" t="s">
        <v>163</v>
      </c>
      <c r="D232">
        <v>5.9567456109393003E-4</v>
      </c>
    </row>
    <row r="233" spans="1:18" x14ac:dyDescent="0.2">
      <c r="A233">
        <v>229</v>
      </c>
      <c r="B233" t="s">
        <v>164</v>
      </c>
      <c r="D233">
        <v>1.65780441240818E-3</v>
      </c>
    </row>
    <row r="234" spans="1:18" x14ac:dyDescent="0.2">
      <c r="A234">
        <v>230</v>
      </c>
      <c r="B234" t="s">
        <v>165</v>
      </c>
      <c r="D234">
        <v>1.6211913507881901E-3</v>
      </c>
    </row>
    <row r="235" spans="1:18" x14ac:dyDescent="0.2">
      <c r="A235">
        <v>231</v>
      </c>
      <c r="B235" t="s">
        <v>166</v>
      </c>
      <c r="D235">
        <v>1.31475513333683E-3</v>
      </c>
    </row>
    <row r="236" spans="1:18" x14ac:dyDescent="0.2">
      <c r="A236">
        <v>232</v>
      </c>
      <c r="B236" t="s">
        <v>167</v>
      </c>
      <c r="D236">
        <v>1.4323979372194301E-3</v>
      </c>
    </row>
    <row r="237" spans="1:18" x14ac:dyDescent="0.2">
      <c r="A237">
        <v>233</v>
      </c>
      <c r="B237" t="s">
        <v>168</v>
      </c>
      <c r="D237">
        <v>2.1220385129967802E-3</v>
      </c>
    </row>
    <row r="238" spans="1:18" x14ac:dyDescent="0.2">
      <c r="A238">
        <v>234</v>
      </c>
      <c r="B238" t="s">
        <v>169</v>
      </c>
      <c r="D238">
        <v>1.39867198674293E-3</v>
      </c>
      <c r="L238" s="5"/>
      <c r="R238" s="5"/>
    </row>
    <row r="239" spans="1:18" x14ac:dyDescent="0.2">
      <c r="A239">
        <v>235</v>
      </c>
      <c r="B239" t="s">
        <v>170</v>
      </c>
      <c r="D239">
        <v>1.60154638777789E-3</v>
      </c>
    </row>
    <row r="240" spans="1:18" x14ac:dyDescent="0.2">
      <c r="A240">
        <v>236</v>
      </c>
      <c r="B240" t="s">
        <v>171</v>
      </c>
      <c r="D240">
        <v>1.10473743238077E-3</v>
      </c>
    </row>
    <row r="241" spans="1:17" x14ac:dyDescent="0.2">
      <c r="A241">
        <v>237</v>
      </c>
      <c r="B241" t="s">
        <v>172</v>
      </c>
      <c r="D241" s="5">
        <v>1.3824978920272E-3</v>
      </c>
    </row>
    <row r="242" spans="1:17" x14ac:dyDescent="0.2">
      <c r="A242">
        <v>238</v>
      </c>
      <c r="B242" t="s">
        <v>173</v>
      </c>
      <c r="D242">
        <v>1.5054139287790601E-3</v>
      </c>
    </row>
    <row r="243" spans="1:17" x14ac:dyDescent="0.2">
      <c r="A243">
        <v>239</v>
      </c>
      <c r="B243" t="s">
        <v>174</v>
      </c>
      <c r="D243">
        <v>1.2158937103788801E-3</v>
      </c>
    </row>
    <row r="244" spans="1:17" x14ac:dyDescent="0.2">
      <c r="A244">
        <v>240</v>
      </c>
      <c r="B244" t="s">
        <v>175</v>
      </c>
      <c r="D244">
        <v>1.19004132947867E-3</v>
      </c>
    </row>
    <row r="245" spans="1:17" x14ac:dyDescent="0.2">
      <c r="A245">
        <v>241</v>
      </c>
      <c r="B245" t="s">
        <v>192</v>
      </c>
      <c r="D245">
        <v>9.9810587299063204E-4</v>
      </c>
    </row>
    <row r="246" spans="1:17" x14ac:dyDescent="0.2">
      <c r="A246">
        <v>242</v>
      </c>
      <c r="B246" t="s">
        <v>193</v>
      </c>
      <c r="D246">
        <v>2.7402868998159802E-3</v>
      </c>
      <c r="P246" s="5"/>
    </row>
    <row r="247" spans="1:17" x14ac:dyDescent="0.2">
      <c r="A247">
        <v>243</v>
      </c>
      <c r="B247" t="s">
        <v>194</v>
      </c>
      <c r="D247" s="5">
        <v>1.3296327138716899E-3</v>
      </c>
      <c r="F247" s="5"/>
      <c r="N247" s="5"/>
    </row>
    <row r="248" spans="1:17" x14ac:dyDescent="0.2">
      <c r="A248">
        <v>244</v>
      </c>
      <c r="B248" t="s">
        <v>195</v>
      </c>
      <c r="D248">
        <v>2.16687655136463E-3</v>
      </c>
      <c r="Q248" s="5"/>
    </row>
    <row r="249" spans="1:17" x14ac:dyDescent="0.2">
      <c r="A249">
        <v>245</v>
      </c>
      <c r="B249" t="s">
        <v>200</v>
      </c>
      <c r="D249">
        <v>2.5781228695535901E-3</v>
      </c>
    </row>
    <row r="250" spans="1:17" x14ac:dyDescent="0.2">
      <c r="A250">
        <v>246</v>
      </c>
      <c r="B250" t="s">
        <v>201</v>
      </c>
      <c r="D250">
        <v>4.0748994489211701E-3</v>
      </c>
    </row>
    <row r="251" spans="1:17" x14ac:dyDescent="0.2">
      <c r="A251">
        <v>247</v>
      </c>
      <c r="B251" t="s">
        <v>202</v>
      </c>
      <c r="D251">
        <v>4.42024634722915E-3</v>
      </c>
    </row>
    <row r="252" spans="1:17" x14ac:dyDescent="0.2">
      <c r="A252">
        <v>248</v>
      </c>
      <c r="B252" t="s">
        <v>203</v>
      </c>
      <c r="D252">
        <v>4.2885752780069198E-3</v>
      </c>
    </row>
    <row r="253" spans="1:17" x14ac:dyDescent="0.2">
      <c r="A253">
        <v>249</v>
      </c>
      <c r="B253" t="s">
        <v>204</v>
      </c>
      <c r="D253">
        <v>4.5111598389594E-3</v>
      </c>
    </row>
    <row r="254" spans="1:17" x14ac:dyDescent="0.2">
      <c r="A254">
        <v>250</v>
      </c>
      <c r="B254" t="s">
        <v>205</v>
      </c>
      <c r="D254">
        <v>4.9975079807745596E-3</v>
      </c>
      <c r="L254" s="5"/>
    </row>
    <row r="255" spans="1:17" x14ac:dyDescent="0.2">
      <c r="A255">
        <v>251</v>
      </c>
      <c r="B255" t="s">
        <v>206</v>
      </c>
      <c r="D255">
        <v>5.0804370305312201E-3</v>
      </c>
    </row>
    <row r="256" spans="1:17" x14ac:dyDescent="0.2">
      <c r="A256">
        <v>252</v>
      </c>
      <c r="B256" t="s">
        <v>207</v>
      </c>
      <c r="D256">
        <v>4.1548439577899499E-3</v>
      </c>
    </row>
    <row r="257" spans="1:19" x14ac:dyDescent="0.2">
      <c r="A257">
        <v>253</v>
      </c>
      <c r="B257" t="s">
        <v>208</v>
      </c>
      <c r="D257">
        <v>4.0325892157660999E-3</v>
      </c>
    </row>
    <row r="258" spans="1:19" x14ac:dyDescent="0.2">
      <c r="A258">
        <v>254</v>
      </c>
      <c r="B258" t="s">
        <v>209</v>
      </c>
      <c r="D258">
        <v>2.50051860653807E-3</v>
      </c>
    </row>
    <row r="259" spans="1:19" x14ac:dyDescent="0.2">
      <c r="A259">
        <v>255</v>
      </c>
      <c r="B259" t="s">
        <v>210</v>
      </c>
      <c r="D259">
        <v>3.5450986357525799E-3</v>
      </c>
    </row>
    <row r="260" spans="1:19" x14ac:dyDescent="0.2">
      <c r="A260">
        <v>256</v>
      </c>
      <c r="B260" t="s">
        <v>211</v>
      </c>
      <c r="D260">
        <v>3.2882145225489501E-3</v>
      </c>
    </row>
    <row r="261" spans="1:19" x14ac:dyDescent="0.2">
      <c r="A261">
        <v>257</v>
      </c>
      <c r="B261" t="s">
        <v>212</v>
      </c>
      <c r="D261">
        <v>3.6181497046147101E-3</v>
      </c>
    </row>
    <row r="262" spans="1:19" x14ac:dyDescent="0.2">
      <c r="A262">
        <v>258</v>
      </c>
      <c r="B262" t="s">
        <v>213</v>
      </c>
      <c r="D262">
        <v>4.4395024854917099E-3</v>
      </c>
    </row>
    <row r="263" spans="1:19" x14ac:dyDescent="0.2">
      <c r="A263">
        <v>259</v>
      </c>
      <c r="B263" t="s">
        <v>214</v>
      </c>
      <c r="D263">
        <v>4.7147970913458499E-3</v>
      </c>
    </row>
    <row r="264" spans="1:19" x14ac:dyDescent="0.2">
      <c r="A264">
        <v>260</v>
      </c>
      <c r="B264" t="s">
        <v>215</v>
      </c>
      <c r="D264">
        <v>4.7786727164136596E-3</v>
      </c>
    </row>
    <row r="265" spans="1:19" x14ac:dyDescent="0.2">
      <c r="A265">
        <v>261</v>
      </c>
      <c r="B265" t="s">
        <v>216</v>
      </c>
      <c r="D265">
        <v>5.0617652217618504E-3</v>
      </c>
    </row>
    <row r="266" spans="1:19" x14ac:dyDescent="0.2">
      <c r="A266">
        <v>262</v>
      </c>
      <c r="B266" t="s">
        <v>217</v>
      </c>
      <c r="D266">
        <v>5.8236414545000904E-3</v>
      </c>
    </row>
    <row r="267" spans="1:19" x14ac:dyDescent="0.2">
      <c r="A267">
        <v>263</v>
      </c>
      <c r="B267" t="s">
        <v>219</v>
      </c>
      <c r="D267">
        <v>6.2321008238026996E-3</v>
      </c>
    </row>
    <row r="268" spans="1:19" x14ac:dyDescent="0.2">
      <c r="A268">
        <v>264</v>
      </c>
      <c r="B268" t="s">
        <v>220</v>
      </c>
      <c r="D268">
        <v>6.1587084429843598E-3</v>
      </c>
      <c r="S268" s="5"/>
    </row>
    <row r="269" spans="1:19" x14ac:dyDescent="0.2">
      <c r="A269">
        <v>265</v>
      </c>
      <c r="B269" t="s">
        <v>222</v>
      </c>
      <c r="D269">
        <v>6.40146564071484E-3</v>
      </c>
      <c r="Q269" s="5"/>
    </row>
    <row r="270" spans="1:19" x14ac:dyDescent="0.2">
      <c r="A270">
        <v>266</v>
      </c>
      <c r="B270" t="s">
        <v>223</v>
      </c>
      <c r="D270">
        <v>3.8777460280676702E-3</v>
      </c>
    </row>
    <row r="271" spans="1:19" x14ac:dyDescent="0.2">
      <c r="A271">
        <v>267</v>
      </c>
      <c r="B271" t="s">
        <v>226</v>
      </c>
      <c r="D271">
        <v>5.5005779111221998E-3</v>
      </c>
    </row>
    <row r="272" spans="1:19" x14ac:dyDescent="0.2">
      <c r="A272">
        <v>268</v>
      </c>
      <c r="B272" t="s">
        <v>240</v>
      </c>
      <c r="D272">
        <v>3.3866815772827098E-3</v>
      </c>
    </row>
    <row r="273" spans="1:4" x14ac:dyDescent="0.2">
      <c r="A273">
        <v>269</v>
      </c>
      <c r="B273" t="s">
        <v>241</v>
      </c>
      <c r="D273">
        <v>1.7462379053775499E-3</v>
      </c>
    </row>
    <row r="274" spans="1:4" x14ac:dyDescent="0.2">
      <c r="A274">
        <v>270</v>
      </c>
      <c r="B274" t="s">
        <v>242</v>
      </c>
      <c r="D274">
        <v>2.0279746825940699E-3</v>
      </c>
    </row>
    <row r="275" spans="1:4" x14ac:dyDescent="0.2">
      <c r="A275">
        <v>271</v>
      </c>
      <c r="B275" t="s">
        <v>243</v>
      </c>
      <c r="D275">
        <v>2.4394968853184802E-3</v>
      </c>
    </row>
    <row r="276" spans="1:4" x14ac:dyDescent="0.2">
      <c r="A276">
        <v>272</v>
      </c>
      <c r="B276" t="s">
        <v>244</v>
      </c>
      <c r="D276">
        <v>2.3963736651534499E-3</v>
      </c>
    </row>
    <row r="277" spans="1:4" x14ac:dyDescent="0.2">
      <c r="A277">
        <v>273</v>
      </c>
      <c r="B277" t="s">
        <v>245</v>
      </c>
      <c r="D277">
        <v>4.0244782240351504E-3</v>
      </c>
    </row>
    <row r="278" spans="1:4" x14ac:dyDescent="0.2">
      <c r="A278">
        <v>274</v>
      </c>
      <c r="B278" t="s">
        <v>246</v>
      </c>
      <c r="D278">
        <v>3.6914504878804801E-3</v>
      </c>
    </row>
    <row r="279" spans="1:4" x14ac:dyDescent="0.2">
      <c r="A279">
        <v>275</v>
      </c>
      <c r="B279" t="s">
        <v>247</v>
      </c>
      <c r="D279">
        <v>2.9771759213008198E-3</v>
      </c>
    </row>
    <row r="280" spans="1:4" x14ac:dyDescent="0.2">
      <c r="A280">
        <v>276</v>
      </c>
      <c r="B280" t="s">
        <v>248</v>
      </c>
      <c r="D280">
        <v>3.52656659484146E-3</v>
      </c>
    </row>
    <row r="281" spans="1:4" x14ac:dyDescent="0.2">
      <c r="A281">
        <v>277</v>
      </c>
      <c r="B281" t="s">
        <v>249</v>
      </c>
      <c r="D281">
        <v>2.7187894800291099E-3</v>
      </c>
    </row>
    <row r="282" spans="1:4" x14ac:dyDescent="0.2">
      <c r="A282">
        <v>278</v>
      </c>
      <c r="B282" t="s">
        <v>261</v>
      </c>
      <c r="D282">
        <v>4.1152832477679997E-3</v>
      </c>
    </row>
    <row r="283" spans="1:4" x14ac:dyDescent="0.2">
      <c r="A283">
        <v>279</v>
      </c>
      <c r="B283" t="s">
        <v>262</v>
      </c>
      <c r="D283">
        <v>3.0656442912943799E-3</v>
      </c>
    </row>
    <row r="284" spans="1:4" x14ac:dyDescent="0.2">
      <c r="A284">
        <v>280</v>
      </c>
      <c r="B284" t="s">
        <v>263</v>
      </c>
      <c r="D284">
        <v>2.9056799503207899E-3</v>
      </c>
    </row>
    <row r="285" spans="1:4" x14ac:dyDescent="0.2">
      <c r="A285">
        <v>281</v>
      </c>
      <c r="B285" t="s">
        <v>264</v>
      </c>
      <c r="D285">
        <v>2.0544283290470501E-3</v>
      </c>
    </row>
    <row r="286" spans="1:4" x14ac:dyDescent="0.2">
      <c r="A286">
        <v>282</v>
      </c>
      <c r="B286" t="s">
        <v>265</v>
      </c>
      <c r="D286">
        <v>1.45730807461337E-3</v>
      </c>
    </row>
    <row r="287" spans="1:4" x14ac:dyDescent="0.2">
      <c r="A287">
        <v>283</v>
      </c>
      <c r="B287" t="s">
        <v>266</v>
      </c>
      <c r="D287">
        <v>1.82196991182926E-3</v>
      </c>
    </row>
    <row r="288" spans="1:4" x14ac:dyDescent="0.2">
      <c r="A288">
        <v>284</v>
      </c>
      <c r="B288" t="s">
        <v>267</v>
      </c>
      <c r="D288">
        <v>1.89256608291988E-3</v>
      </c>
    </row>
    <row r="289" spans="1:18" x14ac:dyDescent="0.2">
      <c r="A289">
        <v>285</v>
      </c>
      <c r="B289" t="s">
        <v>268</v>
      </c>
      <c r="D289">
        <v>2.0939181863901001E-3</v>
      </c>
      <c r="R289" s="5"/>
    </row>
    <row r="290" spans="1:18" x14ac:dyDescent="0.2">
      <c r="A290">
        <v>286</v>
      </c>
      <c r="B290" t="s">
        <v>271</v>
      </c>
      <c r="D290">
        <v>1.9611965729715501E-3</v>
      </c>
    </row>
    <row r="291" spans="1:18" x14ac:dyDescent="0.2">
      <c r="A291">
        <v>287</v>
      </c>
      <c r="B291" t="s">
        <v>272</v>
      </c>
      <c r="D291">
        <v>1.25468441070405E-3</v>
      </c>
    </row>
    <row r="292" spans="1:18" x14ac:dyDescent="0.2">
      <c r="A292">
        <v>288</v>
      </c>
      <c r="B292" t="s">
        <v>273</v>
      </c>
      <c r="D292">
        <v>1.20988681768856E-3</v>
      </c>
    </row>
    <row r="293" spans="1:18" x14ac:dyDescent="0.2">
      <c r="A293">
        <v>289</v>
      </c>
      <c r="B293" t="s">
        <v>276</v>
      </c>
      <c r="D293">
        <v>1.47272145403556E-3</v>
      </c>
    </row>
    <row r="294" spans="1:18" x14ac:dyDescent="0.2">
      <c r="A294">
        <v>290</v>
      </c>
      <c r="B294" t="s">
        <v>277</v>
      </c>
      <c r="D294">
        <v>1.64947758899371E-3</v>
      </c>
    </row>
    <row r="295" spans="1:18" x14ac:dyDescent="0.2">
      <c r="A295">
        <v>291</v>
      </c>
      <c r="B295" t="s">
        <v>278</v>
      </c>
      <c r="D295">
        <v>1.50828222674956E-3</v>
      </c>
    </row>
    <row r="296" spans="1:18" x14ac:dyDescent="0.2">
      <c r="A296">
        <v>292</v>
      </c>
      <c r="B296" t="s">
        <v>279</v>
      </c>
      <c r="D296">
        <v>2.8490249426762699E-3</v>
      </c>
    </row>
    <row r="297" spans="1:18" x14ac:dyDescent="0.2">
      <c r="A297">
        <v>293</v>
      </c>
      <c r="B297" t="s">
        <v>280</v>
      </c>
      <c r="D297">
        <v>4.8651193611600899E-3</v>
      </c>
    </row>
    <row r="298" spans="1:18" x14ac:dyDescent="0.2">
      <c r="A298">
        <v>294</v>
      </c>
      <c r="B298" t="s">
        <v>281</v>
      </c>
      <c r="D298">
        <v>4.1041431636827204E-3</v>
      </c>
    </row>
    <row r="299" spans="1:18" x14ac:dyDescent="0.2">
      <c r="A299">
        <v>295</v>
      </c>
      <c r="B299" t="s">
        <v>282</v>
      </c>
      <c r="D299">
        <v>3.6366577647273901E-3</v>
      </c>
    </row>
    <row r="300" spans="1:18" x14ac:dyDescent="0.2">
      <c r="A300">
        <v>296</v>
      </c>
      <c r="B300" t="s">
        <v>286</v>
      </c>
      <c r="D300">
        <v>4.2062799459500703E-3</v>
      </c>
    </row>
    <row r="301" spans="1:18" x14ac:dyDescent="0.2">
      <c r="A301">
        <v>297</v>
      </c>
      <c r="B301" t="s">
        <v>287</v>
      </c>
      <c r="D301">
        <v>2.7685662297445598E-3</v>
      </c>
    </row>
    <row r="302" spans="1:18" x14ac:dyDescent="0.2">
      <c r="A302">
        <v>298</v>
      </c>
      <c r="B302" t="s">
        <v>288</v>
      </c>
      <c r="D302">
        <v>2.28038883904385E-3</v>
      </c>
    </row>
    <row r="303" spans="1:18" x14ac:dyDescent="0.2">
      <c r="A303">
        <v>299</v>
      </c>
      <c r="B303" t="s">
        <v>289</v>
      </c>
      <c r="D303">
        <v>3.19957052655918E-3</v>
      </c>
      <c r="E303" s="5"/>
    </row>
    <row r="304" spans="1:18" x14ac:dyDescent="0.2">
      <c r="A304">
        <v>300</v>
      </c>
      <c r="B304" t="s">
        <v>296</v>
      </c>
      <c r="D304">
        <v>3.0891878063449801E-3</v>
      </c>
      <c r="M304" s="5"/>
    </row>
    <row r="305" spans="1:18" x14ac:dyDescent="0.2">
      <c r="A305">
        <v>301</v>
      </c>
      <c r="B305" t="s">
        <v>297</v>
      </c>
      <c r="D305">
        <v>3.5980761821920899E-3</v>
      </c>
    </row>
    <row r="306" spans="1:18" x14ac:dyDescent="0.2">
      <c r="A306">
        <v>302</v>
      </c>
      <c r="B306" t="s">
        <v>298</v>
      </c>
      <c r="D306">
        <v>3.5252176970061899E-3</v>
      </c>
      <c r="L306" s="5"/>
    </row>
    <row r="307" spans="1:18" x14ac:dyDescent="0.2">
      <c r="A307">
        <v>303</v>
      </c>
      <c r="B307" t="s">
        <v>299</v>
      </c>
      <c r="D307">
        <v>3.8230339648052999E-3</v>
      </c>
    </row>
    <row r="308" spans="1:18" x14ac:dyDescent="0.2">
      <c r="A308">
        <v>304</v>
      </c>
      <c r="B308" t="s">
        <v>300</v>
      </c>
      <c r="D308">
        <v>4.1546181093391303E-3</v>
      </c>
    </row>
    <row r="309" spans="1:18" x14ac:dyDescent="0.2">
      <c r="A309">
        <v>305</v>
      </c>
      <c r="B309" t="s">
        <v>303</v>
      </c>
      <c r="D309">
        <v>2.7129759520533501E-3</v>
      </c>
      <c r="J309" s="5"/>
    </row>
    <row r="310" spans="1:18" x14ac:dyDescent="0.2">
      <c r="A310">
        <v>306</v>
      </c>
      <c r="B310" t="s">
        <v>304</v>
      </c>
      <c r="D310">
        <v>2.4553275013796802E-3</v>
      </c>
    </row>
    <row r="311" spans="1:18" x14ac:dyDescent="0.2">
      <c r="A311">
        <v>307</v>
      </c>
      <c r="B311" t="s">
        <v>305</v>
      </c>
      <c r="D311">
        <v>1.0559162753954899E-3</v>
      </c>
    </row>
    <row r="312" spans="1:18" x14ac:dyDescent="0.2">
      <c r="A312">
        <v>308</v>
      </c>
      <c r="B312" t="s">
        <v>306</v>
      </c>
      <c r="D312">
        <v>1.54722581416411E-3</v>
      </c>
    </row>
    <row r="313" spans="1:18" x14ac:dyDescent="0.2">
      <c r="A313">
        <v>309</v>
      </c>
      <c r="B313" t="s">
        <v>307</v>
      </c>
      <c r="D313">
        <v>9.7772925905453291E-4</v>
      </c>
    </row>
    <row r="314" spans="1:18" x14ac:dyDescent="0.2">
      <c r="A314">
        <v>310</v>
      </c>
      <c r="B314" t="s">
        <v>308</v>
      </c>
      <c r="D314">
        <v>2.38736996691372E-3</v>
      </c>
    </row>
    <row r="315" spans="1:18" x14ac:dyDescent="0.2">
      <c r="A315">
        <v>311</v>
      </c>
      <c r="B315" t="s">
        <v>309</v>
      </c>
      <c r="D315">
        <v>4.1517801380583398E-3</v>
      </c>
    </row>
    <row r="316" spans="1:18" x14ac:dyDescent="0.2">
      <c r="A316">
        <v>312</v>
      </c>
      <c r="B316" t="s">
        <v>311</v>
      </c>
      <c r="D316">
        <v>3.9305638842391096E-3</v>
      </c>
      <c r="L316" s="5"/>
      <c r="R316" s="5"/>
    </row>
    <row r="317" spans="1:18" x14ac:dyDescent="0.2">
      <c r="A317">
        <v>313</v>
      </c>
      <c r="B317" t="s">
        <v>312</v>
      </c>
      <c r="D317">
        <v>3.6870742084366402E-3</v>
      </c>
    </row>
    <row r="318" spans="1:18" x14ac:dyDescent="0.2">
      <c r="A318">
        <v>314</v>
      </c>
      <c r="B318" t="s">
        <v>313</v>
      </c>
      <c r="D318">
        <v>4.8806958935559497E-3</v>
      </c>
    </row>
    <row r="319" spans="1:18" x14ac:dyDescent="0.2">
      <c r="A319">
        <v>315</v>
      </c>
      <c r="B319" t="s">
        <v>314</v>
      </c>
      <c r="D319">
        <v>4.6460107060550399E-3</v>
      </c>
    </row>
    <row r="320" spans="1:18" x14ac:dyDescent="0.2">
      <c r="A320">
        <v>316</v>
      </c>
      <c r="B320" t="s">
        <v>327</v>
      </c>
      <c r="D320">
        <v>5.0012057219679202E-3</v>
      </c>
      <c r="I320" s="5"/>
    </row>
    <row r="321" spans="1:11" x14ac:dyDescent="0.2">
      <c r="A321">
        <v>317</v>
      </c>
      <c r="B321" t="s">
        <v>328</v>
      </c>
      <c r="D321">
        <v>5.08785115261607E-3</v>
      </c>
    </row>
    <row r="322" spans="1:11" x14ac:dyDescent="0.2">
      <c r="A322">
        <v>318</v>
      </c>
      <c r="B322" t="s">
        <v>329</v>
      </c>
      <c r="D322" s="5">
        <v>4.9366018188138801E-3</v>
      </c>
    </row>
    <row r="323" spans="1:11" x14ac:dyDescent="0.2">
      <c r="A323">
        <v>319</v>
      </c>
      <c r="B323" t="s">
        <v>330</v>
      </c>
      <c r="D323">
        <v>5.2494266360512201E-3</v>
      </c>
    </row>
    <row r="324" spans="1:11" x14ac:dyDescent="0.2">
      <c r="A324">
        <v>320</v>
      </c>
      <c r="B324" t="s">
        <v>331</v>
      </c>
      <c r="D324">
        <v>5.2514928822847001E-3</v>
      </c>
    </row>
    <row r="325" spans="1:11" x14ac:dyDescent="0.2">
      <c r="A325">
        <v>321</v>
      </c>
      <c r="B325" t="s">
        <v>332</v>
      </c>
      <c r="D325">
        <v>5.5272954448853202E-3</v>
      </c>
    </row>
    <row r="326" spans="1:11" x14ac:dyDescent="0.2">
      <c r="A326">
        <v>322</v>
      </c>
      <c r="B326" t="s">
        <v>333</v>
      </c>
      <c r="D326">
        <v>6.7823019865138603E-3</v>
      </c>
    </row>
    <row r="327" spans="1:11" x14ac:dyDescent="0.2">
      <c r="A327">
        <v>323</v>
      </c>
      <c r="B327" t="s">
        <v>334</v>
      </c>
      <c r="D327">
        <v>5.7120927758879296E-3</v>
      </c>
    </row>
    <row r="328" spans="1:11" x14ac:dyDescent="0.2">
      <c r="A328">
        <v>324</v>
      </c>
      <c r="B328" t="s">
        <v>341</v>
      </c>
      <c r="D328">
        <v>6.0816517201292501E-3</v>
      </c>
    </row>
    <row r="329" spans="1:11" x14ac:dyDescent="0.2">
      <c r="A329">
        <v>325</v>
      </c>
      <c r="B329" t="s">
        <v>342</v>
      </c>
      <c r="D329">
        <v>6.4812799247329902E-3</v>
      </c>
    </row>
    <row r="330" spans="1:11" x14ac:dyDescent="0.2">
      <c r="A330">
        <v>326</v>
      </c>
      <c r="B330" t="s">
        <v>343</v>
      </c>
      <c r="D330">
        <v>5.5313795571663802E-3</v>
      </c>
    </row>
    <row r="331" spans="1:11" x14ac:dyDescent="0.2">
      <c r="A331">
        <v>327</v>
      </c>
      <c r="B331" t="s">
        <v>344</v>
      </c>
      <c r="D331">
        <v>5.5181870777152404E-3</v>
      </c>
    </row>
    <row r="332" spans="1:11" x14ac:dyDescent="0.2">
      <c r="A332">
        <v>328</v>
      </c>
      <c r="B332" t="s">
        <v>345</v>
      </c>
      <c r="D332">
        <v>5.6014610770242102E-3</v>
      </c>
    </row>
    <row r="333" spans="1:11" x14ac:dyDescent="0.2">
      <c r="A333">
        <v>329</v>
      </c>
      <c r="B333" t="s">
        <v>346</v>
      </c>
      <c r="D333">
        <v>5.7675968601942898E-3</v>
      </c>
      <c r="I333" s="5"/>
    </row>
    <row r="334" spans="1:11" x14ac:dyDescent="0.2">
      <c r="A334">
        <v>330</v>
      </c>
      <c r="B334" t="s">
        <v>347</v>
      </c>
      <c r="D334">
        <v>6.7608568877516196E-3</v>
      </c>
    </row>
    <row r="335" spans="1:11" x14ac:dyDescent="0.2">
      <c r="A335">
        <v>331</v>
      </c>
      <c r="B335" t="s">
        <v>348</v>
      </c>
      <c r="D335">
        <v>7.3869806893265199E-3</v>
      </c>
      <c r="F335" s="5"/>
    </row>
    <row r="336" spans="1:11" x14ac:dyDescent="0.2">
      <c r="A336">
        <v>332</v>
      </c>
      <c r="B336" t="s">
        <v>349</v>
      </c>
      <c r="D336">
        <v>6.2469194715795099E-3</v>
      </c>
      <c r="K336" s="5"/>
    </row>
    <row r="337" spans="1:15" x14ac:dyDescent="0.2">
      <c r="A337">
        <v>333</v>
      </c>
      <c r="B337" t="s">
        <v>350</v>
      </c>
      <c r="D337">
        <v>4.9483306322395601E-3</v>
      </c>
      <c r="O337" s="5"/>
    </row>
    <row r="338" spans="1:15" x14ac:dyDescent="0.2">
      <c r="A338">
        <v>334</v>
      </c>
      <c r="B338" t="s">
        <v>351</v>
      </c>
      <c r="D338">
        <v>2.2056516961704601E-3</v>
      </c>
    </row>
    <row r="339" spans="1:15" x14ac:dyDescent="0.2">
      <c r="A339">
        <v>335</v>
      </c>
      <c r="B339" t="s">
        <v>364</v>
      </c>
      <c r="D339" s="5">
        <v>6.1447029530253795E-4</v>
      </c>
    </row>
    <row r="340" spans="1:15" x14ac:dyDescent="0.2">
      <c r="A340">
        <v>336</v>
      </c>
      <c r="B340" t="s">
        <v>365</v>
      </c>
      <c r="D340">
        <v>1.5255979706358101E-3</v>
      </c>
      <c r="O340" s="5"/>
    </row>
    <row r="341" spans="1:15" x14ac:dyDescent="0.2">
      <c r="A341">
        <v>337</v>
      </c>
      <c r="B341" t="s">
        <v>366</v>
      </c>
      <c r="D341">
        <v>1.9948459331455199E-3</v>
      </c>
    </row>
    <row r="342" spans="1:15" x14ac:dyDescent="0.2">
      <c r="A342">
        <v>338</v>
      </c>
      <c r="B342" t="s">
        <v>367</v>
      </c>
      <c r="D342">
        <v>1.4625286591810999E-3</v>
      </c>
    </row>
    <row r="343" spans="1:15" x14ac:dyDescent="0.2">
      <c r="A343">
        <v>339</v>
      </c>
      <c r="B343" t="s">
        <v>371</v>
      </c>
      <c r="D343">
        <v>2.0686435286712398E-3</v>
      </c>
    </row>
    <row r="344" spans="1:15" x14ac:dyDescent="0.2">
      <c r="A344">
        <v>340</v>
      </c>
      <c r="B344" t="s">
        <v>372</v>
      </c>
      <c r="D344">
        <v>2.3711724134941399E-3</v>
      </c>
    </row>
    <row r="345" spans="1:15" x14ac:dyDescent="0.2">
      <c r="A345">
        <v>341</v>
      </c>
      <c r="B345" t="s">
        <v>380</v>
      </c>
      <c r="D345">
        <v>2.3805841111803798E-3</v>
      </c>
    </row>
    <row r="346" spans="1:15" x14ac:dyDescent="0.2">
      <c r="A346">
        <v>342</v>
      </c>
      <c r="B346" t="s">
        <v>381</v>
      </c>
      <c r="D346">
        <v>2.2694235685619501E-3</v>
      </c>
    </row>
    <row r="347" spans="1:15" x14ac:dyDescent="0.2">
      <c r="A347">
        <v>343</v>
      </c>
      <c r="B347" t="s">
        <v>382</v>
      </c>
      <c r="D347">
        <v>1.94136774633497E-3</v>
      </c>
    </row>
    <row r="348" spans="1:15" x14ac:dyDescent="0.2">
      <c r="A348">
        <v>344</v>
      </c>
      <c r="B348" t="s">
        <v>383</v>
      </c>
      <c r="D348">
        <v>1.7071123590869099E-3</v>
      </c>
    </row>
    <row r="349" spans="1:15" x14ac:dyDescent="0.2">
      <c r="A349">
        <v>345</v>
      </c>
      <c r="B349" t="s">
        <v>384</v>
      </c>
      <c r="D349">
        <v>1.25312514517438E-3</v>
      </c>
    </row>
    <row r="350" spans="1:15" x14ac:dyDescent="0.2">
      <c r="A350">
        <v>346</v>
      </c>
      <c r="B350" t="s">
        <v>385</v>
      </c>
      <c r="D350">
        <v>4.8065156172717201E-4</v>
      </c>
    </row>
    <row r="351" spans="1:15" x14ac:dyDescent="0.2">
      <c r="A351">
        <v>347</v>
      </c>
      <c r="B351" t="s">
        <v>386</v>
      </c>
      <c r="D351">
        <v>5.9473065285737604E-4</v>
      </c>
    </row>
    <row r="352" spans="1:15" x14ac:dyDescent="0.2">
      <c r="A352">
        <v>348</v>
      </c>
      <c r="B352" t="s">
        <v>396</v>
      </c>
      <c r="D352" s="5">
        <v>-3.34421369393942E-5</v>
      </c>
    </row>
    <row r="353" spans="1:4" x14ac:dyDescent="0.2">
      <c r="A353">
        <v>349</v>
      </c>
      <c r="B353" t="s">
        <v>397</v>
      </c>
      <c r="D353">
        <v>-1.6198470235222601E-3</v>
      </c>
    </row>
    <row r="354" spans="1:4" x14ac:dyDescent="0.2">
      <c r="A354">
        <v>350</v>
      </c>
      <c r="B354" t="s">
        <v>398</v>
      </c>
      <c r="D354">
        <v>-5.8899751062113095E-4</v>
      </c>
    </row>
    <row r="355" spans="1:4" x14ac:dyDescent="0.2">
      <c r="A355">
        <v>351</v>
      </c>
      <c r="B355" t="s">
        <v>399</v>
      </c>
      <c r="D355">
        <v>-7.0830902166175004E-4</v>
      </c>
    </row>
    <row r="356" spans="1:4" x14ac:dyDescent="0.2">
      <c r="A356">
        <v>352</v>
      </c>
      <c r="B356" t="s">
        <v>400</v>
      </c>
      <c r="D356">
        <v>-4.0238623728005597E-4</v>
      </c>
    </row>
    <row r="357" spans="1:4" x14ac:dyDescent="0.2">
      <c r="A357">
        <v>353</v>
      </c>
      <c r="B357" t="s">
        <v>401</v>
      </c>
      <c r="D357">
        <v>-1.8676859987674401E-4</v>
      </c>
    </row>
    <row r="358" spans="1:4" x14ac:dyDescent="0.2">
      <c r="A358">
        <v>354</v>
      </c>
      <c r="B358" t="s">
        <v>402</v>
      </c>
      <c r="D358">
        <v>-8.1449649727545904E-4</v>
      </c>
    </row>
    <row r="359" spans="1:4" x14ac:dyDescent="0.2">
      <c r="A359">
        <v>355</v>
      </c>
      <c r="B359" t="s">
        <v>403</v>
      </c>
      <c r="D359">
        <v>5.1666535204487798E-4</v>
      </c>
    </row>
    <row r="360" spans="1:4" x14ac:dyDescent="0.2">
      <c r="A360">
        <v>356</v>
      </c>
      <c r="B360" t="s">
        <v>404</v>
      </c>
      <c r="D360">
        <v>1.25817357477918E-3</v>
      </c>
    </row>
    <row r="361" spans="1:4" x14ac:dyDescent="0.2">
      <c r="A361">
        <v>357</v>
      </c>
      <c r="B361" t="s">
        <v>405</v>
      </c>
      <c r="D361">
        <v>3.0298121319000501E-3</v>
      </c>
    </row>
    <row r="362" spans="1:4" x14ac:dyDescent="0.2">
      <c r="A362">
        <v>358</v>
      </c>
      <c r="B362" t="s">
        <v>406</v>
      </c>
      <c r="D362">
        <v>3.9144208148829797E-3</v>
      </c>
    </row>
    <row r="363" spans="1:4" x14ac:dyDescent="0.2">
      <c r="A363">
        <v>359</v>
      </c>
      <c r="B363" t="s">
        <v>407</v>
      </c>
      <c r="D363">
        <v>4.5175387912252101E-3</v>
      </c>
    </row>
    <row r="364" spans="1:4" x14ac:dyDescent="0.2">
      <c r="A364">
        <v>360</v>
      </c>
      <c r="B364" t="s">
        <v>409</v>
      </c>
      <c r="D364">
        <v>3.6912403869261098E-3</v>
      </c>
    </row>
    <row r="365" spans="1:4" x14ac:dyDescent="0.2">
      <c r="A365">
        <v>361</v>
      </c>
      <c r="B365" t="s">
        <v>410</v>
      </c>
      <c r="D365">
        <v>3.4386563958172102E-3</v>
      </c>
    </row>
    <row r="366" spans="1:4" x14ac:dyDescent="0.2">
      <c r="A366">
        <v>362</v>
      </c>
      <c r="B366" t="s">
        <v>411</v>
      </c>
      <c r="D366">
        <v>2.83783901192622E-3</v>
      </c>
    </row>
    <row r="367" spans="1:4" x14ac:dyDescent="0.2">
      <c r="A367">
        <v>363</v>
      </c>
      <c r="B367" t="s">
        <v>412</v>
      </c>
      <c r="D367">
        <v>2.5935419653169401E-3</v>
      </c>
    </row>
    <row r="368" spans="1:4" x14ac:dyDescent="0.2">
      <c r="A368">
        <v>364</v>
      </c>
      <c r="B368" t="s">
        <v>413</v>
      </c>
      <c r="D368">
        <v>2.1692402796284001E-3</v>
      </c>
    </row>
    <row r="369" spans="1:17" x14ac:dyDescent="0.2">
      <c r="A369">
        <v>365</v>
      </c>
      <c r="B369" t="s">
        <v>414</v>
      </c>
      <c r="D369">
        <v>1.5157354550460001E-3</v>
      </c>
    </row>
    <row r="370" spans="1:17" x14ac:dyDescent="0.2">
      <c r="A370">
        <v>366</v>
      </c>
      <c r="B370" t="s">
        <v>415</v>
      </c>
      <c r="D370">
        <v>1.7880937347807099E-3</v>
      </c>
    </row>
    <row r="371" spans="1:17" x14ac:dyDescent="0.2">
      <c r="A371">
        <v>367</v>
      </c>
      <c r="B371" t="s">
        <v>416</v>
      </c>
      <c r="D371">
        <v>1.4795180038884E-3</v>
      </c>
      <c r="E371" s="5"/>
    </row>
    <row r="372" spans="1:17" x14ac:dyDescent="0.2">
      <c r="A372">
        <v>368</v>
      </c>
      <c r="B372" t="s">
        <v>417</v>
      </c>
      <c r="D372">
        <v>1.06949925018272E-3</v>
      </c>
      <c r="Q372" s="5"/>
    </row>
    <row r="373" spans="1:17" x14ac:dyDescent="0.2">
      <c r="A373">
        <v>369</v>
      </c>
      <c r="B373" t="s">
        <v>418</v>
      </c>
      <c r="D373">
        <v>1.59397612963646E-3</v>
      </c>
    </row>
    <row r="374" spans="1:17" x14ac:dyDescent="0.2">
      <c r="A374">
        <v>370</v>
      </c>
      <c r="B374" t="s">
        <v>424</v>
      </c>
      <c r="D374">
        <v>1.5177119047404099E-3</v>
      </c>
      <c r="M374" s="5"/>
    </row>
    <row r="375" spans="1:17" x14ac:dyDescent="0.2">
      <c r="A375">
        <v>371</v>
      </c>
      <c r="B375" t="s">
        <v>425</v>
      </c>
      <c r="D375">
        <v>2.6865539915077101E-3</v>
      </c>
    </row>
    <row r="376" spans="1:17" x14ac:dyDescent="0.2">
      <c r="A376">
        <v>372</v>
      </c>
      <c r="B376" t="s">
        <v>426</v>
      </c>
      <c r="D376">
        <v>2.3424598724855702E-3</v>
      </c>
    </row>
    <row r="377" spans="1:17" x14ac:dyDescent="0.2">
      <c r="A377">
        <v>373</v>
      </c>
      <c r="B377" t="s">
        <v>427</v>
      </c>
      <c r="D377">
        <v>2.9919134326643602E-3</v>
      </c>
    </row>
    <row r="378" spans="1:17" x14ac:dyDescent="0.2">
      <c r="A378">
        <v>374</v>
      </c>
      <c r="B378" t="s">
        <v>428</v>
      </c>
      <c r="D378">
        <v>1.50864891692863E-3</v>
      </c>
    </row>
    <row r="379" spans="1:17" x14ac:dyDescent="0.2">
      <c r="A379">
        <v>375</v>
      </c>
      <c r="B379" t="s">
        <v>429</v>
      </c>
      <c r="D379">
        <v>1.3927840019865301E-3</v>
      </c>
      <c r="L379" s="5"/>
    </row>
    <row r="380" spans="1:17" x14ac:dyDescent="0.2">
      <c r="A380">
        <v>376</v>
      </c>
      <c r="B380" t="s">
        <v>430</v>
      </c>
      <c r="D380">
        <v>1.2631248685132199E-3</v>
      </c>
    </row>
    <row r="381" spans="1:17" x14ac:dyDescent="0.2">
      <c r="A381">
        <v>377</v>
      </c>
      <c r="B381" t="s">
        <v>431</v>
      </c>
      <c r="D381">
        <v>2.0783252902201702E-3</v>
      </c>
    </row>
    <row r="382" spans="1:17" x14ac:dyDescent="0.2">
      <c r="A382">
        <v>378</v>
      </c>
      <c r="B382" t="s">
        <v>432</v>
      </c>
      <c r="D382">
        <v>1.68863563355154E-3</v>
      </c>
    </row>
    <row r="383" spans="1:17" x14ac:dyDescent="0.2">
      <c r="A383">
        <v>379</v>
      </c>
      <c r="B383" t="s">
        <v>433</v>
      </c>
      <c r="D383">
        <v>6.9723979406527403E-4</v>
      </c>
    </row>
    <row r="384" spans="1:17" x14ac:dyDescent="0.2">
      <c r="A384">
        <v>380</v>
      </c>
      <c r="B384" t="s">
        <v>435</v>
      </c>
      <c r="D384">
        <v>1.41697612364095E-3</v>
      </c>
    </row>
    <row r="385" spans="1:16" x14ac:dyDescent="0.2">
      <c r="A385">
        <v>381</v>
      </c>
      <c r="B385" t="s">
        <v>444</v>
      </c>
      <c r="D385">
        <v>2.94910568875983E-4</v>
      </c>
      <c r="P385" s="5"/>
    </row>
    <row r="386" spans="1:16" x14ac:dyDescent="0.2">
      <c r="A386">
        <v>382</v>
      </c>
      <c r="B386" t="s">
        <v>445</v>
      </c>
      <c r="D386">
        <v>1.8917678402050899E-4</v>
      </c>
    </row>
    <row r="387" spans="1:16" x14ac:dyDescent="0.2">
      <c r="A387">
        <v>383</v>
      </c>
      <c r="B387" t="s">
        <v>448</v>
      </c>
      <c r="D387">
        <v>-5.1311681421906997E-4</v>
      </c>
    </row>
    <row r="388" spans="1:16" x14ac:dyDescent="0.2">
      <c r="A388">
        <v>384</v>
      </c>
      <c r="B388" t="s">
        <v>449</v>
      </c>
      <c r="D388" s="5">
        <v>-5.5095993108174703E-5</v>
      </c>
    </row>
    <row r="389" spans="1:16" x14ac:dyDescent="0.2">
      <c r="A389">
        <v>385</v>
      </c>
      <c r="B389" t="s">
        <v>450</v>
      </c>
      <c r="D389">
        <v>2.0049319963340699E-4</v>
      </c>
    </row>
    <row r="390" spans="1:16" x14ac:dyDescent="0.2">
      <c r="A390">
        <v>386</v>
      </c>
      <c r="B390" t="s">
        <v>451</v>
      </c>
      <c r="D390">
        <v>2.00687818969872E-3</v>
      </c>
    </row>
    <row r="391" spans="1:16" x14ac:dyDescent="0.2">
      <c r="A391">
        <v>387</v>
      </c>
      <c r="B391" t="s">
        <v>459</v>
      </c>
      <c r="D391">
        <v>2.0905802781790699E-3</v>
      </c>
    </row>
    <row r="392" spans="1:16" x14ac:dyDescent="0.2">
      <c r="A392">
        <v>388</v>
      </c>
      <c r="B392" t="s">
        <v>460</v>
      </c>
      <c r="D392">
        <v>2.2451790390918699E-3</v>
      </c>
    </row>
    <row r="393" spans="1:16" x14ac:dyDescent="0.2">
      <c r="A393">
        <v>389</v>
      </c>
      <c r="B393" t="s">
        <v>461</v>
      </c>
      <c r="D393">
        <v>1.8471750060248301E-3</v>
      </c>
      <c r="N393" s="5"/>
    </row>
    <row r="394" spans="1:16" x14ac:dyDescent="0.2">
      <c r="A394">
        <v>390</v>
      </c>
      <c r="B394" t="s">
        <v>462</v>
      </c>
      <c r="D394">
        <v>2.5806020372376999E-3</v>
      </c>
    </row>
    <row r="395" spans="1:16" x14ac:dyDescent="0.2">
      <c r="A395">
        <v>391</v>
      </c>
      <c r="B395" t="s">
        <v>463</v>
      </c>
      <c r="D395">
        <v>3.6628666212662501E-3</v>
      </c>
    </row>
    <row r="396" spans="1:16" x14ac:dyDescent="0.2">
      <c r="A396">
        <v>392</v>
      </c>
      <c r="B396" t="s">
        <v>464</v>
      </c>
      <c r="D396">
        <v>4.0442153147277997E-3</v>
      </c>
    </row>
    <row r="397" spans="1:16" x14ac:dyDescent="0.2">
      <c r="A397">
        <v>393</v>
      </c>
      <c r="B397" t="s">
        <v>465</v>
      </c>
      <c r="D397">
        <v>3.3918285438962301E-3</v>
      </c>
    </row>
    <row r="398" spans="1:16" x14ac:dyDescent="0.2">
      <c r="A398">
        <v>394</v>
      </c>
      <c r="B398" t="s">
        <v>466</v>
      </c>
      <c r="D398">
        <v>3.3069465025248501E-3</v>
      </c>
    </row>
    <row r="399" spans="1:16" x14ac:dyDescent="0.2">
      <c r="A399">
        <v>395</v>
      </c>
      <c r="B399" t="s">
        <v>467</v>
      </c>
      <c r="D399">
        <v>2.8458911148009701E-3</v>
      </c>
      <c r="P399" s="5"/>
    </row>
    <row r="400" spans="1:16" x14ac:dyDescent="0.2">
      <c r="A400">
        <v>396</v>
      </c>
      <c r="B400" t="s">
        <v>468</v>
      </c>
      <c r="D400" s="5">
        <v>3.4110175521021701E-3</v>
      </c>
    </row>
    <row r="401" spans="1:18" x14ac:dyDescent="0.2">
      <c r="A401">
        <v>397</v>
      </c>
      <c r="B401" t="s">
        <v>469</v>
      </c>
      <c r="D401">
        <v>3.83980204243369E-3</v>
      </c>
    </row>
    <row r="402" spans="1:18" x14ac:dyDescent="0.2">
      <c r="A402">
        <v>398</v>
      </c>
      <c r="B402" t="s">
        <v>470</v>
      </c>
      <c r="D402">
        <v>5.2772841079664996E-3</v>
      </c>
    </row>
    <row r="403" spans="1:18" x14ac:dyDescent="0.2">
      <c r="A403">
        <v>399</v>
      </c>
      <c r="B403" t="s">
        <v>471</v>
      </c>
      <c r="D403">
        <v>5.8164638298465396E-3</v>
      </c>
    </row>
    <row r="404" spans="1:18" x14ac:dyDescent="0.2">
      <c r="A404">
        <v>400</v>
      </c>
      <c r="B404" t="s">
        <v>472</v>
      </c>
      <c r="D404">
        <v>4.7485310694044304E-3</v>
      </c>
    </row>
    <row r="405" spans="1:18" x14ac:dyDescent="0.2">
      <c r="A405">
        <v>401</v>
      </c>
      <c r="B405" t="s">
        <v>473</v>
      </c>
      <c r="D405" s="5">
        <v>5.81804762387313E-3</v>
      </c>
      <c r="E405" s="5"/>
    </row>
    <row r="406" spans="1:18" x14ac:dyDescent="0.2">
      <c r="A406">
        <v>402</v>
      </c>
      <c r="B406" t="s">
        <v>474</v>
      </c>
      <c r="D406">
        <v>6.2634345820966296E-3</v>
      </c>
    </row>
    <row r="407" spans="1:18" x14ac:dyDescent="0.2">
      <c r="A407">
        <v>403</v>
      </c>
      <c r="B407" s="5" t="s">
        <v>475</v>
      </c>
      <c r="D407">
        <v>5.6025362342596403E-3</v>
      </c>
      <c r="N407" s="5"/>
    </row>
    <row r="408" spans="1:18" x14ac:dyDescent="0.2">
      <c r="A408">
        <v>404</v>
      </c>
      <c r="B408" t="s">
        <v>476</v>
      </c>
      <c r="D408">
        <v>4.76178796764129E-3</v>
      </c>
    </row>
    <row r="409" spans="1:18" x14ac:dyDescent="0.2">
      <c r="A409">
        <v>405</v>
      </c>
      <c r="B409" t="s">
        <v>477</v>
      </c>
      <c r="D409">
        <v>5.8701684900346399E-3</v>
      </c>
    </row>
    <row r="410" spans="1:18" x14ac:dyDescent="0.2">
      <c r="A410">
        <v>406</v>
      </c>
      <c r="B410" t="s">
        <v>478</v>
      </c>
      <c r="D410">
        <v>5.69513375095357E-3</v>
      </c>
      <c r="R410" s="5"/>
    </row>
    <row r="411" spans="1:18" x14ac:dyDescent="0.2">
      <c r="A411">
        <v>407</v>
      </c>
      <c r="B411" t="s">
        <v>479</v>
      </c>
      <c r="D411">
        <v>6.8325106581934702E-3</v>
      </c>
    </row>
    <row r="412" spans="1:18" x14ac:dyDescent="0.2">
      <c r="A412">
        <v>408</v>
      </c>
      <c r="B412" t="s">
        <v>480</v>
      </c>
      <c r="D412">
        <v>6.5087408803154402E-3</v>
      </c>
    </row>
    <row r="413" spans="1:18" x14ac:dyDescent="0.2">
      <c r="A413">
        <v>409</v>
      </c>
      <c r="B413" t="s">
        <v>481</v>
      </c>
      <c r="D413">
        <v>6.6210033450267297E-3</v>
      </c>
    </row>
    <row r="414" spans="1:18" x14ac:dyDescent="0.2">
      <c r="A414">
        <v>410</v>
      </c>
      <c r="B414" t="s">
        <v>87</v>
      </c>
    </row>
    <row r="415" spans="1:18" x14ac:dyDescent="0.2">
      <c r="A415">
        <v>411</v>
      </c>
      <c r="B415" t="s">
        <v>88</v>
      </c>
    </row>
    <row r="416" spans="1:18" x14ac:dyDescent="0.2">
      <c r="A416">
        <v>412</v>
      </c>
      <c r="B416" t="s">
        <v>89</v>
      </c>
    </row>
    <row r="417" spans="1:2" x14ac:dyDescent="0.2">
      <c r="A417">
        <v>413</v>
      </c>
      <c r="B417" t="s">
        <v>94</v>
      </c>
    </row>
    <row r="418" spans="1:2" x14ac:dyDescent="0.2">
      <c r="A418">
        <v>414</v>
      </c>
      <c r="B418" t="s">
        <v>96</v>
      </c>
    </row>
    <row r="419" spans="1:2" x14ac:dyDescent="0.2">
      <c r="A419">
        <v>415</v>
      </c>
      <c r="B419" t="s">
        <v>103</v>
      </c>
    </row>
    <row r="420" spans="1:2" x14ac:dyDescent="0.2">
      <c r="A420">
        <v>416</v>
      </c>
      <c r="B420" t="s">
        <v>104</v>
      </c>
    </row>
    <row r="421" spans="1:2" x14ac:dyDescent="0.2">
      <c r="A421">
        <v>417</v>
      </c>
      <c r="B421" t="s">
        <v>105</v>
      </c>
    </row>
    <row r="422" spans="1:2" x14ac:dyDescent="0.2">
      <c r="A422">
        <v>418</v>
      </c>
      <c r="B422" t="s">
        <v>106</v>
      </c>
    </row>
    <row r="423" spans="1:2" x14ac:dyDescent="0.2">
      <c r="A423">
        <v>419</v>
      </c>
      <c r="B423" t="s">
        <v>107</v>
      </c>
    </row>
    <row r="424" spans="1:2" x14ac:dyDescent="0.2">
      <c r="A424">
        <v>420</v>
      </c>
      <c r="B424" t="s">
        <v>108</v>
      </c>
    </row>
    <row r="425" spans="1:2" x14ac:dyDescent="0.2">
      <c r="A425">
        <v>421</v>
      </c>
      <c r="B425" t="s">
        <v>109</v>
      </c>
    </row>
    <row r="426" spans="1:2" x14ac:dyDescent="0.2">
      <c r="A426">
        <v>422</v>
      </c>
      <c r="B426" t="s">
        <v>110</v>
      </c>
    </row>
    <row r="427" spans="1:2" x14ac:dyDescent="0.2">
      <c r="A427">
        <v>423</v>
      </c>
      <c r="B427" t="s">
        <v>111</v>
      </c>
    </row>
    <row r="428" spans="1:2" x14ac:dyDescent="0.2">
      <c r="A428">
        <v>424</v>
      </c>
      <c r="B428" t="s">
        <v>112</v>
      </c>
    </row>
    <row r="429" spans="1:2" x14ac:dyDescent="0.2">
      <c r="A429">
        <v>425</v>
      </c>
      <c r="B429" t="s">
        <v>113</v>
      </c>
    </row>
    <row r="430" spans="1:2" x14ac:dyDescent="0.2">
      <c r="A430">
        <v>426</v>
      </c>
      <c r="B430" t="s">
        <v>114</v>
      </c>
    </row>
    <row r="431" spans="1:2" x14ac:dyDescent="0.2">
      <c r="A431">
        <v>427</v>
      </c>
      <c r="B431" t="s">
        <v>115</v>
      </c>
    </row>
    <row r="432" spans="1:2" x14ac:dyDescent="0.2">
      <c r="A432">
        <v>428</v>
      </c>
      <c r="B432" t="s">
        <v>116</v>
      </c>
    </row>
    <row r="433" spans="1:5" x14ac:dyDescent="0.2">
      <c r="A433">
        <v>429</v>
      </c>
      <c r="B433" t="s">
        <v>122</v>
      </c>
    </row>
    <row r="434" spans="1:5" x14ac:dyDescent="0.2">
      <c r="A434">
        <v>430</v>
      </c>
      <c r="B434" t="s">
        <v>125</v>
      </c>
    </row>
    <row r="435" spans="1:5" x14ac:dyDescent="0.2">
      <c r="A435">
        <v>431</v>
      </c>
      <c r="B435" t="s">
        <v>132</v>
      </c>
    </row>
    <row r="436" spans="1:5" x14ac:dyDescent="0.2">
      <c r="A436">
        <v>432</v>
      </c>
      <c r="B436" t="s">
        <v>133</v>
      </c>
    </row>
    <row r="437" spans="1:5" x14ac:dyDescent="0.2">
      <c r="A437">
        <v>433</v>
      </c>
      <c r="B437" t="s">
        <v>134</v>
      </c>
      <c r="E437">
        <v>3.36151225073677E-3</v>
      </c>
    </row>
    <row r="438" spans="1:5" x14ac:dyDescent="0.2">
      <c r="A438">
        <v>434</v>
      </c>
      <c r="B438" t="s">
        <v>135</v>
      </c>
      <c r="E438">
        <v>3.1544522416951902E-3</v>
      </c>
    </row>
    <row r="439" spans="1:5" x14ac:dyDescent="0.2">
      <c r="A439">
        <v>435</v>
      </c>
      <c r="B439" t="s">
        <v>136</v>
      </c>
      <c r="E439">
        <v>2.3538119296623301E-3</v>
      </c>
    </row>
    <row r="440" spans="1:5" x14ac:dyDescent="0.2">
      <c r="A440">
        <v>436</v>
      </c>
      <c r="B440" t="s">
        <v>137</v>
      </c>
      <c r="E440">
        <v>2.1089903873804101E-3</v>
      </c>
    </row>
    <row r="441" spans="1:5" x14ac:dyDescent="0.2">
      <c r="A441">
        <v>437</v>
      </c>
      <c r="B441" t="s">
        <v>138</v>
      </c>
      <c r="E441">
        <v>1.46400157395312E-3</v>
      </c>
    </row>
    <row r="442" spans="1:5" x14ac:dyDescent="0.2">
      <c r="A442">
        <v>438</v>
      </c>
      <c r="B442" t="s">
        <v>139</v>
      </c>
      <c r="E442">
        <v>1.3022656057894201E-3</v>
      </c>
    </row>
    <row r="443" spans="1:5" x14ac:dyDescent="0.2">
      <c r="A443">
        <v>439</v>
      </c>
      <c r="B443" t="s">
        <v>140</v>
      </c>
      <c r="E443">
        <v>3.5910509929780899E-4</v>
      </c>
    </row>
    <row r="444" spans="1:5" x14ac:dyDescent="0.2">
      <c r="A444">
        <v>440</v>
      </c>
      <c r="B444" t="s">
        <v>141</v>
      </c>
      <c r="E444">
        <v>6.67655799671804E-4</v>
      </c>
    </row>
    <row r="445" spans="1:5" x14ac:dyDescent="0.2">
      <c r="A445">
        <v>441</v>
      </c>
      <c r="B445" t="s">
        <v>142</v>
      </c>
      <c r="E445">
        <v>-1.2749337881161801E-4</v>
      </c>
    </row>
    <row r="446" spans="1:5" x14ac:dyDescent="0.2">
      <c r="A446">
        <v>442</v>
      </c>
      <c r="B446" t="s">
        <v>143</v>
      </c>
      <c r="E446">
        <v>7.8260324456234898E-4</v>
      </c>
    </row>
    <row r="447" spans="1:5" x14ac:dyDescent="0.2">
      <c r="A447">
        <v>443</v>
      </c>
      <c r="B447" t="s">
        <v>151</v>
      </c>
      <c r="E447">
        <v>-1.0375712602160501E-4</v>
      </c>
    </row>
    <row r="448" spans="1:5" x14ac:dyDescent="0.2">
      <c r="A448">
        <v>444</v>
      </c>
      <c r="B448" t="s">
        <v>152</v>
      </c>
      <c r="E448" s="5">
        <v>9.9425685431711597E-5</v>
      </c>
    </row>
    <row r="449" spans="1:5" x14ac:dyDescent="0.2">
      <c r="A449">
        <v>445</v>
      </c>
      <c r="B449" t="s">
        <v>156</v>
      </c>
      <c r="E449">
        <v>6.3453821743034101E-4</v>
      </c>
    </row>
    <row r="450" spans="1:5" x14ac:dyDescent="0.2">
      <c r="A450">
        <v>446</v>
      </c>
      <c r="B450" t="s">
        <v>157</v>
      </c>
      <c r="E450">
        <v>3.6014478596199602E-4</v>
      </c>
    </row>
    <row r="451" spans="1:5" x14ac:dyDescent="0.2">
      <c r="A451">
        <v>447</v>
      </c>
      <c r="B451" t="s">
        <v>158</v>
      </c>
      <c r="E451">
        <v>5.2371607855869397E-4</v>
      </c>
    </row>
    <row r="452" spans="1:5" x14ac:dyDescent="0.2">
      <c r="A452">
        <v>448</v>
      </c>
      <c r="B452" t="s">
        <v>159</v>
      </c>
      <c r="E452">
        <v>-3.8440545245247798E-4</v>
      </c>
    </row>
    <row r="453" spans="1:5" x14ac:dyDescent="0.2">
      <c r="A453">
        <v>449</v>
      </c>
      <c r="B453" t="s">
        <v>160</v>
      </c>
      <c r="E453">
        <v>-1.6970642786280599E-4</v>
      </c>
    </row>
    <row r="454" spans="1:5" x14ac:dyDescent="0.2">
      <c r="A454">
        <v>450</v>
      </c>
      <c r="B454" t="s">
        <v>161</v>
      </c>
      <c r="E454">
        <v>1.3617784028974601E-4</v>
      </c>
    </row>
    <row r="455" spans="1:5" x14ac:dyDescent="0.2">
      <c r="A455">
        <v>451</v>
      </c>
      <c r="B455" t="s">
        <v>162</v>
      </c>
      <c r="E455">
        <v>3.2024904720979498E-4</v>
      </c>
    </row>
    <row r="456" spans="1:5" x14ac:dyDescent="0.2">
      <c r="A456">
        <v>452</v>
      </c>
      <c r="B456" t="s">
        <v>176</v>
      </c>
      <c r="E456">
        <v>3.7034544385658398E-4</v>
      </c>
    </row>
    <row r="457" spans="1:5" x14ac:dyDescent="0.2">
      <c r="A457">
        <v>453</v>
      </c>
      <c r="B457" t="s">
        <v>177</v>
      </c>
      <c r="E457">
        <v>-1.5342470326571301E-4</v>
      </c>
    </row>
    <row r="458" spans="1:5" x14ac:dyDescent="0.2">
      <c r="A458">
        <v>454</v>
      </c>
      <c r="B458" t="s">
        <v>178</v>
      </c>
      <c r="E458">
        <v>-3.54548655007771E-4</v>
      </c>
    </row>
    <row r="459" spans="1:5" x14ac:dyDescent="0.2">
      <c r="A459">
        <v>455</v>
      </c>
      <c r="B459" t="s">
        <v>179</v>
      </c>
      <c r="E459">
        <v>-3.25734588460108E-4</v>
      </c>
    </row>
    <row r="460" spans="1:5" x14ac:dyDescent="0.2">
      <c r="A460">
        <v>456</v>
      </c>
      <c r="B460" t="s">
        <v>180</v>
      </c>
      <c r="E460">
        <v>-5.1056015667778399E-4</v>
      </c>
    </row>
    <row r="461" spans="1:5" x14ac:dyDescent="0.2">
      <c r="A461">
        <v>457</v>
      </c>
      <c r="B461" t="s">
        <v>181</v>
      </c>
      <c r="E461">
        <v>8.8506063166913596E-4</v>
      </c>
    </row>
    <row r="462" spans="1:5" x14ac:dyDescent="0.2">
      <c r="A462">
        <v>458</v>
      </c>
      <c r="B462" t="s">
        <v>182</v>
      </c>
      <c r="E462">
        <v>1.3902119856451301E-3</v>
      </c>
    </row>
    <row r="463" spans="1:5" x14ac:dyDescent="0.2">
      <c r="A463">
        <v>459</v>
      </c>
      <c r="B463" t="s">
        <v>183</v>
      </c>
      <c r="E463">
        <v>2.7453698286116599E-3</v>
      </c>
    </row>
    <row r="464" spans="1:5" x14ac:dyDescent="0.2">
      <c r="A464">
        <v>460</v>
      </c>
      <c r="B464" t="s">
        <v>184</v>
      </c>
      <c r="E464">
        <v>3.4425974026980801E-3</v>
      </c>
    </row>
    <row r="465" spans="1:5" x14ac:dyDescent="0.2">
      <c r="A465">
        <v>461</v>
      </c>
      <c r="B465" t="s">
        <v>185</v>
      </c>
      <c r="E465">
        <v>3.7735588819278899E-3</v>
      </c>
    </row>
    <row r="466" spans="1:5" x14ac:dyDescent="0.2">
      <c r="A466">
        <v>462</v>
      </c>
      <c r="B466" t="s">
        <v>186</v>
      </c>
      <c r="E466">
        <v>4.92895493617195E-3</v>
      </c>
    </row>
    <row r="467" spans="1:5" x14ac:dyDescent="0.2">
      <c r="A467">
        <v>463</v>
      </c>
      <c r="B467" t="s">
        <v>187</v>
      </c>
      <c r="E467">
        <v>5.4964970749354896E-3</v>
      </c>
    </row>
    <row r="468" spans="1:5" x14ac:dyDescent="0.2">
      <c r="A468">
        <v>464</v>
      </c>
      <c r="B468" t="s">
        <v>188</v>
      </c>
      <c r="E468">
        <v>6.1697903561049403E-3</v>
      </c>
    </row>
    <row r="469" spans="1:5" x14ac:dyDescent="0.2">
      <c r="A469">
        <v>465</v>
      </c>
      <c r="B469" t="s">
        <v>189</v>
      </c>
      <c r="E469">
        <v>6.6368647426515402E-3</v>
      </c>
    </row>
    <row r="470" spans="1:5" x14ac:dyDescent="0.2">
      <c r="A470">
        <v>466</v>
      </c>
      <c r="B470" t="s">
        <v>190</v>
      </c>
      <c r="E470">
        <v>6.7997616605873596E-3</v>
      </c>
    </row>
    <row r="471" spans="1:5" x14ac:dyDescent="0.2">
      <c r="A471">
        <v>467</v>
      </c>
      <c r="B471" t="s">
        <v>191</v>
      </c>
      <c r="E471">
        <v>7.3133748546513298E-3</v>
      </c>
    </row>
    <row r="472" spans="1:5" x14ac:dyDescent="0.2">
      <c r="A472">
        <v>468</v>
      </c>
      <c r="B472" t="s">
        <v>196</v>
      </c>
      <c r="E472">
        <v>7.38377545415809E-3</v>
      </c>
    </row>
    <row r="473" spans="1:5" x14ac:dyDescent="0.2">
      <c r="A473">
        <v>469</v>
      </c>
      <c r="B473" t="s">
        <v>197</v>
      </c>
      <c r="E473">
        <v>6.9026233534395798E-3</v>
      </c>
    </row>
    <row r="474" spans="1:5" x14ac:dyDescent="0.2">
      <c r="A474">
        <v>470</v>
      </c>
      <c r="B474" t="s">
        <v>198</v>
      </c>
      <c r="E474">
        <v>6.3200364999926699E-3</v>
      </c>
    </row>
    <row r="475" spans="1:5" x14ac:dyDescent="0.2">
      <c r="A475">
        <v>471</v>
      </c>
      <c r="B475" t="s">
        <v>199</v>
      </c>
      <c r="E475">
        <v>6.0349208573317499E-3</v>
      </c>
    </row>
    <row r="476" spans="1:5" x14ac:dyDescent="0.2">
      <c r="A476">
        <v>472</v>
      </c>
      <c r="B476" t="s">
        <v>218</v>
      </c>
      <c r="E476">
        <v>6.3602213504320203E-3</v>
      </c>
    </row>
    <row r="477" spans="1:5" x14ac:dyDescent="0.2">
      <c r="A477">
        <v>473</v>
      </c>
      <c r="B477" t="s">
        <v>221</v>
      </c>
      <c r="E477">
        <v>6.0622456287304999E-3</v>
      </c>
    </row>
    <row r="478" spans="1:5" x14ac:dyDescent="0.2">
      <c r="A478">
        <v>474</v>
      </c>
      <c r="B478" t="s">
        <v>224</v>
      </c>
      <c r="E478">
        <v>5.50754849456831E-3</v>
      </c>
    </row>
    <row r="479" spans="1:5" x14ac:dyDescent="0.2">
      <c r="A479">
        <v>475</v>
      </c>
      <c r="B479" t="s">
        <v>225</v>
      </c>
      <c r="E479">
        <v>6.4252889930963399E-3</v>
      </c>
    </row>
    <row r="480" spans="1:5" x14ac:dyDescent="0.2">
      <c r="A480">
        <v>476</v>
      </c>
      <c r="B480" t="s">
        <v>227</v>
      </c>
      <c r="E480">
        <v>6.5849307237040499E-3</v>
      </c>
    </row>
    <row r="481" spans="1:5" x14ac:dyDescent="0.2">
      <c r="A481">
        <v>477</v>
      </c>
      <c r="B481" t="s">
        <v>228</v>
      </c>
      <c r="E481">
        <v>6.6654770504987696E-3</v>
      </c>
    </row>
    <row r="482" spans="1:5" x14ac:dyDescent="0.2">
      <c r="A482">
        <v>478</v>
      </c>
      <c r="B482" t="s">
        <v>229</v>
      </c>
      <c r="E482">
        <v>7.58980844844921E-3</v>
      </c>
    </row>
    <row r="483" spans="1:5" x14ac:dyDescent="0.2">
      <c r="A483">
        <v>479</v>
      </c>
      <c r="B483" t="s">
        <v>230</v>
      </c>
      <c r="E483">
        <v>7.4392844424704804E-3</v>
      </c>
    </row>
    <row r="484" spans="1:5" x14ac:dyDescent="0.2">
      <c r="A484">
        <v>480</v>
      </c>
      <c r="B484" t="s">
        <v>231</v>
      </c>
      <c r="E484">
        <v>8.1392846448284095E-3</v>
      </c>
    </row>
    <row r="485" spans="1:5" x14ac:dyDescent="0.2">
      <c r="A485">
        <v>481</v>
      </c>
      <c r="B485" t="s">
        <v>232</v>
      </c>
      <c r="E485">
        <v>6.6390942483413699E-3</v>
      </c>
    </row>
    <row r="486" spans="1:5" x14ac:dyDescent="0.2">
      <c r="A486">
        <v>482</v>
      </c>
      <c r="B486" t="s">
        <v>233</v>
      </c>
      <c r="E486">
        <v>6.3473290397286896E-3</v>
      </c>
    </row>
    <row r="487" spans="1:5" x14ac:dyDescent="0.2">
      <c r="A487">
        <v>483</v>
      </c>
      <c r="B487" t="s">
        <v>234</v>
      </c>
      <c r="E487">
        <v>5.16872422314769E-3</v>
      </c>
    </row>
    <row r="488" spans="1:5" x14ac:dyDescent="0.2">
      <c r="A488">
        <v>484</v>
      </c>
      <c r="B488" t="s">
        <v>235</v>
      </c>
      <c r="E488">
        <v>4.96777894856513E-3</v>
      </c>
    </row>
    <row r="489" spans="1:5" x14ac:dyDescent="0.2">
      <c r="A489">
        <v>485</v>
      </c>
      <c r="B489" t="s">
        <v>236</v>
      </c>
      <c r="E489">
        <v>4.7536098946542402E-3</v>
      </c>
    </row>
    <row r="490" spans="1:5" x14ac:dyDescent="0.2">
      <c r="A490">
        <v>486</v>
      </c>
      <c r="B490" t="s">
        <v>237</v>
      </c>
      <c r="E490">
        <v>4.4809063535966604E-3</v>
      </c>
    </row>
    <row r="491" spans="1:5" x14ac:dyDescent="0.2">
      <c r="A491">
        <v>487</v>
      </c>
      <c r="B491" t="s">
        <v>238</v>
      </c>
      <c r="E491">
        <v>4.1052064935057598E-3</v>
      </c>
    </row>
    <row r="492" spans="1:5" x14ac:dyDescent="0.2">
      <c r="A492">
        <v>488</v>
      </c>
      <c r="B492" t="s">
        <v>239</v>
      </c>
      <c r="E492">
        <v>3.8527963242808399E-3</v>
      </c>
    </row>
    <row r="493" spans="1:5" x14ac:dyDescent="0.2">
      <c r="A493">
        <v>489</v>
      </c>
      <c r="B493" t="s">
        <v>250</v>
      </c>
      <c r="E493">
        <v>3.5803730208573701E-3</v>
      </c>
    </row>
    <row r="494" spans="1:5" x14ac:dyDescent="0.2">
      <c r="A494">
        <v>490</v>
      </c>
      <c r="B494" t="s">
        <v>251</v>
      </c>
      <c r="E494">
        <v>3.4229500165733799E-3</v>
      </c>
    </row>
    <row r="495" spans="1:5" x14ac:dyDescent="0.2">
      <c r="A495">
        <v>491</v>
      </c>
      <c r="B495" t="s">
        <v>252</v>
      </c>
      <c r="E495">
        <v>2.5966285622056498E-3</v>
      </c>
    </row>
    <row r="496" spans="1:5" x14ac:dyDescent="0.2">
      <c r="A496">
        <v>492</v>
      </c>
      <c r="B496" t="s">
        <v>253</v>
      </c>
      <c r="E496">
        <v>2.7465751728330298E-3</v>
      </c>
    </row>
    <row r="497" spans="1:5" x14ac:dyDescent="0.2">
      <c r="A497">
        <v>493</v>
      </c>
      <c r="B497" t="s">
        <v>254</v>
      </c>
      <c r="E497">
        <v>3.88997350124726E-3</v>
      </c>
    </row>
    <row r="498" spans="1:5" x14ac:dyDescent="0.2">
      <c r="A498">
        <v>494</v>
      </c>
      <c r="B498" t="s">
        <v>255</v>
      </c>
      <c r="E498">
        <v>4.5178945925579903E-3</v>
      </c>
    </row>
    <row r="499" spans="1:5" x14ac:dyDescent="0.2">
      <c r="A499">
        <v>495</v>
      </c>
      <c r="B499" t="s">
        <v>256</v>
      </c>
      <c r="E499">
        <v>4.78503611766365E-3</v>
      </c>
    </row>
    <row r="500" spans="1:5" x14ac:dyDescent="0.2">
      <c r="A500">
        <v>496</v>
      </c>
      <c r="B500" t="s">
        <v>257</v>
      </c>
      <c r="E500">
        <v>4.0486937718485798E-3</v>
      </c>
    </row>
    <row r="501" spans="1:5" x14ac:dyDescent="0.2">
      <c r="A501">
        <v>497</v>
      </c>
      <c r="B501" t="s">
        <v>258</v>
      </c>
      <c r="E501">
        <v>4.4498825752689198E-3</v>
      </c>
    </row>
    <row r="502" spans="1:5" x14ac:dyDescent="0.2">
      <c r="A502">
        <v>498</v>
      </c>
      <c r="B502" t="s">
        <v>259</v>
      </c>
      <c r="E502">
        <v>5.0783103053078397E-3</v>
      </c>
    </row>
    <row r="503" spans="1:5" x14ac:dyDescent="0.2">
      <c r="A503">
        <v>499</v>
      </c>
      <c r="B503" t="s">
        <v>260</v>
      </c>
      <c r="E503">
        <v>4.0429958729617903E-3</v>
      </c>
    </row>
    <row r="504" spans="1:5" x14ac:dyDescent="0.2">
      <c r="A504">
        <v>500</v>
      </c>
      <c r="B504" t="s">
        <v>269</v>
      </c>
      <c r="E504">
        <v>3.5650911659110599E-3</v>
      </c>
    </row>
    <row r="505" spans="1:5" x14ac:dyDescent="0.2">
      <c r="A505">
        <v>501</v>
      </c>
      <c r="B505" t="s">
        <v>270</v>
      </c>
      <c r="E505">
        <v>3.9366307128577997E-3</v>
      </c>
    </row>
    <row r="506" spans="1:5" x14ac:dyDescent="0.2">
      <c r="A506">
        <v>502</v>
      </c>
      <c r="B506" t="s">
        <v>274</v>
      </c>
      <c r="E506">
        <v>3.7888999635790899E-3</v>
      </c>
    </row>
    <row r="507" spans="1:5" x14ac:dyDescent="0.2">
      <c r="A507">
        <v>503</v>
      </c>
      <c r="B507" t="s">
        <v>275</v>
      </c>
      <c r="E507">
        <v>4.0054950761944201E-3</v>
      </c>
    </row>
    <row r="508" spans="1:5" x14ac:dyDescent="0.2">
      <c r="A508">
        <v>504</v>
      </c>
      <c r="B508" t="s">
        <v>283</v>
      </c>
      <c r="E508">
        <v>3.5040030183999698E-3</v>
      </c>
    </row>
    <row r="509" spans="1:5" x14ac:dyDescent="0.2">
      <c r="A509">
        <v>505</v>
      </c>
      <c r="B509" t="s">
        <v>284</v>
      </c>
      <c r="E509">
        <v>3.6790038496357699E-3</v>
      </c>
    </row>
    <row r="510" spans="1:5" x14ac:dyDescent="0.2">
      <c r="A510">
        <v>506</v>
      </c>
      <c r="B510" t="s">
        <v>285</v>
      </c>
      <c r="E510">
        <v>3.5283713549921999E-3</v>
      </c>
    </row>
    <row r="511" spans="1:5" x14ac:dyDescent="0.2">
      <c r="A511">
        <v>507</v>
      </c>
      <c r="B511" t="s">
        <v>290</v>
      </c>
      <c r="E511">
        <v>3.2569229027898799E-3</v>
      </c>
    </row>
    <row r="512" spans="1:5" x14ac:dyDescent="0.2">
      <c r="A512">
        <v>508</v>
      </c>
      <c r="B512" t="s">
        <v>291</v>
      </c>
      <c r="E512">
        <v>2.36556192542452E-3</v>
      </c>
    </row>
    <row r="513" spans="1:5" x14ac:dyDescent="0.2">
      <c r="A513">
        <v>509</v>
      </c>
      <c r="B513" t="s">
        <v>292</v>
      </c>
      <c r="E513">
        <v>2.3107752710060199E-3</v>
      </c>
    </row>
    <row r="514" spans="1:5" x14ac:dyDescent="0.2">
      <c r="A514">
        <v>510</v>
      </c>
      <c r="B514" t="s">
        <v>293</v>
      </c>
      <c r="E514">
        <v>1.9211869721554001E-3</v>
      </c>
    </row>
    <row r="515" spans="1:5" x14ac:dyDescent="0.2">
      <c r="A515">
        <v>511</v>
      </c>
      <c r="B515" t="s">
        <v>294</v>
      </c>
      <c r="E515">
        <v>2.6652388223891601E-3</v>
      </c>
    </row>
    <row r="516" spans="1:5" x14ac:dyDescent="0.2">
      <c r="A516">
        <v>512</v>
      </c>
      <c r="B516" t="s">
        <v>295</v>
      </c>
      <c r="E516">
        <v>2.2115399281461201E-3</v>
      </c>
    </row>
    <row r="517" spans="1:5" x14ac:dyDescent="0.2">
      <c r="A517">
        <v>513</v>
      </c>
      <c r="B517" t="s">
        <v>301</v>
      </c>
      <c r="E517">
        <v>2.2852724959611099E-3</v>
      </c>
    </row>
    <row r="518" spans="1:5" x14ac:dyDescent="0.2">
      <c r="A518">
        <v>514</v>
      </c>
      <c r="B518" t="s">
        <v>302</v>
      </c>
      <c r="E518">
        <v>1.86990754868502E-3</v>
      </c>
    </row>
    <row r="519" spans="1:5" x14ac:dyDescent="0.2">
      <c r="A519">
        <v>515</v>
      </c>
      <c r="B519" t="s">
        <v>310</v>
      </c>
      <c r="E519">
        <v>1.8871838617774499E-3</v>
      </c>
    </row>
    <row r="520" spans="1:5" x14ac:dyDescent="0.2">
      <c r="A520">
        <v>516</v>
      </c>
      <c r="B520" t="s">
        <v>315</v>
      </c>
      <c r="E520">
        <v>1.45649643648086E-3</v>
      </c>
    </row>
    <row r="521" spans="1:5" x14ac:dyDescent="0.2">
      <c r="A521">
        <v>517</v>
      </c>
      <c r="B521" t="s">
        <v>316</v>
      </c>
      <c r="E521">
        <v>-1.6541484781271701E-3</v>
      </c>
    </row>
    <row r="522" spans="1:5" x14ac:dyDescent="0.2">
      <c r="A522">
        <v>518</v>
      </c>
      <c r="B522" t="s">
        <v>317</v>
      </c>
      <c r="E522">
        <v>-1.09067400172103E-3</v>
      </c>
    </row>
    <row r="523" spans="1:5" x14ac:dyDescent="0.2">
      <c r="A523">
        <v>519</v>
      </c>
      <c r="B523" t="s">
        <v>318</v>
      </c>
      <c r="E523">
        <v>-1.3921461656838201E-3</v>
      </c>
    </row>
    <row r="524" spans="1:5" x14ac:dyDescent="0.2">
      <c r="A524">
        <v>520</v>
      </c>
      <c r="B524" t="s">
        <v>319</v>
      </c>
      <c r="E524">
        <v>-2.1267002119481899E-3</v>
      </c>
    </row>
    <row r="525" spans="1:5" x14ac:dyDescent="0.2">
      <c r="A525">
        <v>521</v>
      </c>
      <c r="B525" t="s">
        <v>320</v>
      </c>
      <c r="E525">
        <v>-1.6258450066492999E-3</v>
      </c>
    </row>
    <row r="526" spans="1:5" x14ac:dyDescent="0.2">
      <c r="A526">
        <v>522</v>
      </c>
      <c r="B526" t="s">
        <v>321</v>
      </c>
      <c r="E526">
        <v>-1.8884784011150601E-3</v>
      </c>
    </row>
    <row r="527" spans="1:5" x14ac:dyDescent="0.2">
      <c r="A527">
        <v>523</v>
      </c>
      <c r="B527" t="s">
        <v>322</v>
      </c>
      <c r="E527">
        <v>-9.7739043982025798E-4</v>
      </c>
    </row>
    <row r="528" spans="1:5" x14ac:dyDescent="0.2">
      <c r="A528">
        <v>524</v>
      </c>
      <c r="B528" t="s">
        <v>323</v>
      </c>
      <c r="E528">
        <v>-1.95057810109297E-4</v>
      </c>
    </row>
    <row r="529" spans="1:5" x14ac:dyDescent="0.2">
      <c r="A529">
        <v>525</v>
      </c>
      <c r="B529" t="s">
        <v>324</v>
      </c>
      <c r="E529">
        <v>-2.08613404226153E-4</v>
      </c>
    </row>
    <row r="530" spans="1:5" x14ac:dyDescent="0.2">
      <c r="A530">
        <v>526</v>
      </c>
      <c r="B530" t="s">
        <v>325</v>
      </c>
      <c r="E530">
        <v>-1.02004086587123E-3</v>
      </c>
    </row>
    <row r="531" spans="1:5" x14ac:dyDescent="0.2">
      <c r="A531">
        <v>527</v>
      </c>
      <c r="B531" t="s">
        <v>326</v>
      </c>
      <c r="E531">
        <v>-1.5051331007259099E-3</v>
      </c>
    </row>
    <row r="532" spans="1:5" x14ac:dyDescent="0.2">
      <c r="A532">
        <v>528</v>
      </c>
      <c r="B532" t="s">
        <v>335</v>
      </c>
      <c r="E532">
        <v>-1.5327740407960399E-3</v>
      </c>
    </row>
    <row r="533" spans="1:5" x14ac:dyDescent="0.2">
      <c r="A533">
        <v>529</v>
      </c>
      <c r="B533" t="s">
        <v>336</v>
      </c>
      <c r="E533">
        <v>-1.14697079706473E-3</v>
      </c>
    </row>
    <row r="534" spans="1:5" x14ac:dyDescent="0.2">
      <c r="A534">
        <v>530</v>
      </c>
      <c r="B534" t="s">
        <v>337</v>
      </c>
      <c r="E534">
        <v>-4.2476266763792598E-4</v>
      </c>
    </row>
    <row r="535" spans="1:5" x14ac:dyDescent="0.2">
      <c r="A535">
        <v>531</v>
      </c>
      <c r="B535" t="s">
        <v>338</v>
      </c>
      <c r="E535" s="5">
        <v>-6.7688542808609103E-5</v>
      </c>
    </row>
    <row r="536" spans="1:5" x14ac:dyDescent="0.2">
      <c r="A536">
        <v>532</v>
      </c>
      <c r="B536" t="s">
        <v>339</v>
      </c>
      <c r="E536">
        <v>1.84173014935395E-4</v>
      </c>
    </row>
    <row r="537" spans="1:5" x14ac:dyDescent="0.2">
      <c r="A537">
        <v>533</v>
      </c>
      <c r="B537" t="s">
        <v>340</v>
      </c>
      <c r="E537">
        <v>1.00196538872002E-3</v>
      </c>
    </row>
    <row r="538" spans="1:5" x14ac:dyDescent="0.2">
      <c r="A538">
        <v>534</v>
      </c>
      <c r="B538" t="s">
        <v>352</v>
      </c>
      <c r="E538">
        <v>6.4342177612674602E-4</v>
      </c>
    </row>
    <row r="539" spans="1:5" x14ac:dyDescent="0.2">
      <c r="A539">
        <v>535</v>
      </c>
      <c r="B539" t="s">
        <v>353</v>
      </c>
      <c r="E539">
        <v>4.0015306582521598E-4</v>
      </c>
    </row>
    <row r="540" spans="1:5" x14ac:dyDescent="0.2">
      <c r="A540">
        <v>536</v>
      </c>
      <c r="B540" t="s">
        <v>354</v>
      </c>
      <c r="E540">
        <v>7.8788887626046202E-4</v>
      </c>
    </row>
    <row r="541" spans="1:5" x14ac:dyDescent="0.2">
      <c r="A541">
        <v>537</v>
      </c>
      <c r="B541" t="s">
        <v>355</v>
      </c>
      <c r="E541">
        <v>5.54099832412146E-4</v>
      </c>
    </row>
    <row r="542" spans="1:5" x14ac:dyDescent="0.2">
      <c r="A542">
        <v>538</v>
      </c>
      <c r="B542" t="s">
        <v>356</v>
      </c>
      <c r="E542">
        <v>9.7363473712591599E-4</v>
      </c>
    </row>
    <row r="543" spans="1:5" x14ac:dyDescent="0.2">
      <c r="A543">
        <v>539</v>
      </c>
      <c r="B543" t="s">
        <v>357</v>
      </c>
      <c r="E543">
        <v>1.40540655094124E-3</v>
      </c>
    </row>
    <row r="544" spans="1:5" x14ac:dyDescent="0.2">
      <c r="A544">
        <v>540</v>
      </c>
      <c r="B544" t="s">
        <v>358</v>
      </c>
      <c r="E544">
        <v>6.8408922178976096E-4</v>
      </c>
    </row>
    <row r="545" spans="1:5" x14ac:dyDescent="0.2">
      <c r="A545">
        <v>541</v>
      </c>
      <c r="B545" t="s">
        <v>359</v>
      </c>
      <c r="E545">
        <v>3.22063107584032E-3</v>
      </c>
    </row>
    <row r="546" spans="1:5" x14ac:dyDescent="0.2">
      <c r="A546">
        <v>542</v>
      </c>
      <c r="B546" t="s">
        <v>360</v>
      </c>
      <c r="E546">
        <v>2.2702712093916298E-3</v>
      </c>
    </row>
    <row r="547" spans="1:5" x14ac:dyDescent="0.2">
      <c r="A547">
        <v>543</v>
      </c>
      <c r="B547" t="s">
        <v>361</v>
      </c>
      <c r="E547">
        <v>2.7053990458168801E-3</v>
      </c>
    </row>
    <row r="548" spans="1:5" x14ac:dyDescent="0.2">
      <c r="A548">
        <v>544</v>
      </c>
      <c r="B548" t="s">
        <v>362</v>
      </c>
      <c r="D548" s="5"/>
      <c r="E548">
        <v>4.0798383724890497E-3</v>
      </c>
    </row>
    <row r="549" spans="1:5" x14ac:dyDescent="0.2">
      <c r="A549">
        <v>545</v>
      </c>
      <c r="B549" t="s">
        <v>363</v>
      </c>
      <c r="E549">
        <v>3.3570786196214899E-3</v>
      </c>
    </row>
    <row r="550" spans="1:5" x14ac:dyDescent="0.2">
      <c r="A550">
        <v>546</v>
      </c>
      <c r="B550" t="s">
        <v>368</v>
      </c>
      <c r="E550">
        <v>3.1595863974086301E-3</v>
      </c>
    </row>
    <row r="551" spans="1:5" x14ac:dyDescent="0.2">
      <c r="A551">
        <v>547</v>
      </c>
      <c r="B551" t="s">
        <v>369</v>
      </c>
      <c r="E551">
        <v>2.2235101098012498E-3</v>
      </c>
    </row>
    <row r="552" spans="1:5" x14ac:dyDescent="0.2">
      <c r="A552">
        <v>548</v>
      </c>
      <c r="B552" t="s">
        <v>370</v>
      </c>
      <c r="E552">
        <v>1.96630500432955E-3</v>
      </c>
    </row>
    <row r="553" spans="1:5" x14ac:dyDescent="0.2">
      <c r="A553">
        <v>549</v>
      </c>
      <c r="B553" t="s">
        <v>373</v>
      </c>
      <c r="E553">
        <v>1.93549202969103E-3</v>
      </c>
    </row>
    <row r="554" spans="1:5" x14ac:dyDescent="0.2">
      <c r="A554">
        <v>550</v>
      </c>
      <c r="B554" t="s">
        <v>374</v>
      </c>
      <c r="E554">
        <v>2.62247877113489E-3</v>
      </c>
    </row>
    <row r="555" spans="1:5" x14ac:dyDescent="0.2">
      <c r="A555">
        <v>551</v>
      </c>
      <c r="B555" t="s">
        <v>375</v>
      </c>
      <c r="E555">
        <v>3.1820093258352398E-3</v>
      </c>
    </row>
    <row r="556" spans="1:5" x14ac:dyDescent="0.2">
      <c r="A556">
        <v>552</v>
      </c>
      <c r="B556" t="s">
        <v>376</v>
      </c>
      <c r="E556">
        <v>2.89799930419894E-3</v>
      </c>
    </row>
    <row r="557" spans="1:5" x14ac:dyDescent="0.2">
      <c r="A557">
        <v>553</v>
      </c>
      <c r="B557" t="s">
        <v>377</v>
      </c>
      <c r="E557">
        <v>1.9589776254996501E-3</v>
      </c>
    </row>
    <row r="558" spans="1:5" x14ac:dyDescent="0.2">
      <c r="A558">
        <v>554</v>
      </c>
      <c r="B558" t="s">
        <v>378</v>
      </c>
      <c r="E558">
        <v>3.1470455166838498E-4</v>
      </c>
    </row>
    <row r="559" spans="1:5" x14ac:dyDescent="0.2">
      <c r="A559">
        <v>555</v>
      </c>
      <c r="B559" t="s">
        <v>379</v>
      </c>
      <c r="E559" s="5">
        <v>-1.2727664583040699E-5</v>
      </c>
    </row>
    <row r="560" spans="1:5" x14ac:dyDescent="0.2">
      <c r="A560">
        <v>556</v>
      </c>
      <c r="B560" t="s">
        <v>387</v>
      </c>
      <c r="E560">
        <v>1.69173710242475E-4</v>
      </c>
    </row>
    <row r="561" spans="1:5" x14ac:dyDescent="0.2">
      <c r="A561">
        <v>557</v>
      </c>
      <c r="B561" t="s">
        <v>388</v>
      </c>
      <c r="E561">
        <v>-7.9258649885016698E-4</v>
      </c>
    </row>
    <row r="562" spans="1:5" x14ac:dyDescent="0.2">
      <c r="A562">
        <v>558</v>
      </c>
      <c r="B562" t="s">
        <v>389</v>
      </c>
      <c r="E562">
        <v>-8.1390075825861496E-4</v>
      </c>
    </row>
    <row r="563" spans="1:5" x14ac:dyDescent="0.2">
      <c r="A563">
        <v>559</v>
      </c>
      <c r="B563" t="s">
        <v>390</v>
      </c>
      <c r="E563">
        <v>-2.8472915161525399E-4</v>
      </c>
    </row>
    <row r="564" spans="1:5" x14ac:dyDescent="0.2">
      <c r="A564">
        <v>560</v>
      </c>
      <c r="B564" t="s">
        <v>391</v>
      </c>
      <c r="E564">
        <v>-5.2178526798664295E-4</v>
      </c>
    </row>
    <row r="565" spans="1:5" x14ac:dyDescent="0.2">
      <c r="A565">
        <v>561</v>
      </c>
      <c r="B565" t="s">
        <v>392</v>
      </c>
      <c r="E565">
        <v>-4.2227003936247398E-4</v>
      </c>
    </row>
    <row r="566" spans="1:5" x14ac:dyDescent="0.2">
      <c r="A566">
        <v>562</v>
      </c>
      <c r="B566" t="s">
        <v>393</v>
      </c>
      <c r="E566">
        <v>-3.8409525388419702E-4</v>
      </c>
    </row>
    <row r="567" spans="1:5" x14ac:dyDescent="0.2">
      <c r="A567">
        <v>563</v>
      </c>
      <c r="B567" t="s">
        <v>394</v>
      </c>
      <c r="E567">
        <v>-4.6570410281173699E-4</v>
      </c>
    </row>
    <row r="568" spans="1:5" x14ac:dyDescent="0.2">
      <c r="A568">
        <v>564</v>
      </c>
      <c r="B568" t="s">
        <v>395</v>
      </c>
      <c r="E568">
        <v>7.2417494349774603E-4</v>
      </c>
    </row>
    <row r="569" spans="1:5" x14ac:dyDescent="0.2">
      <c r="A569">
        <v>565</v>
      </c>
      <c r="B569" t="s">
        <v>408</v>
      </c>
      <c r="E569">
        <v>5.37943088204086E-4</v>
      </c>
    </row>
    <row r="570" spans="1:5" x14ac:dyDescent="0.2">
      <c r="A570">
        <v>566</v>
      </c>
      <c r="B570" t="s">
        <v>419</v>
      </c>
      <c r="E570">
        <v>7.1077377691352596E-4</v>
      </c>
    </row>
    <row r="571" spans="1:5" x14ac:dyDescent="0.2">
      <c r="A571">
        <v>567</v>
      </c>
      <c r="B571" t="s">
        <v>420</v>
      </c>
      <c r="E571">
        <v>4.9514307988192396E-4</v>
      </c>
    </row>
    <row r="572" spans="1:5" x14ac:dyDescent="0.2">
      <c r="A572">
        <v>568</v>
      </c>
      <c r="B572" t="s">
        <v>421</v>
      </c>
      <c r="E572">
        <v>3.8414322566393999E-4</v>
      </c>
    </row>
    <row r="573" spans="1:5" x14ac:dyDescent="0.2">
      <c r="A573">
        <v>569</v>
      </c>
      <c r="B573" t="s">
        <v>422</v>
      </c>
      <c r="E573">
        <v>3.1229094717769902E-4</v>
      </c>
    </row>
    <row r="574" spans="1:5" x14ac:dyDescent="0.2">
      <c r="A574">
        <v>570</v>
      </c>
      <c r="B574" t="s">
        <v>423</v>
      </c>
      <c r="E574">
        <v>4.3985229631041101E-4</v>
      </c>
    </row>
    <row r="575" spans="1:5" x14ac:dyDescent="0.2">
      <c r="A575">
        <v>571</v>
      </c>
      <c r="B575" t="s">
        <v>434</v>
      </c>
      <c r="E575">
        <v>4.7792701772449598E-4</v>
      </c>
    </row>
    <row r="576" spans="1:5" x14ac:dyDescent="0.2">
      <c r="A576">
        <v>572</v>
      </c>
      <c r="B576" t="s">
        <v>436</v>
      </c>
      <c r="E576" s="5">
        <v>-1.3011944306566E-5</v>
      </c>
    </row>
    <row r="577" spans="1:5" x14ac:dyDescent="0.2">
      <c r="A577">
        <v>573</v>
      </c>
      <c r="B577" t="s">
        <v>437</v>
      </c>
      <c r="E577">
        <v>-1.8256126520225599E-4</v>
      </c>
    </row>
    <row r="578" spans="1:5" x14ac:dyDescent="0.2">
      <c r="A578">
        <v>574</v>
      </c>
      <c r="B578" t="s">
        <v>438</v>
      </c>
      <c r="E578">
        <v>-5.3429763258707797E-4</v>
      </c>
    </row>
    <row r="579" spans="1:5" x14ac:dyDescent="0.2">
      <c r="A579">
        <v>575</v>
      </c>
      <c r="B579" t="s">
        <v>439</v>
      </c>
      <c r="E579">
        <v>-7.7278261406488603E-4</v>
      </c>
    </row>
    <row r="580" spans="1:5" x14ac:dyDescent="0.2">
      <c r="A580">
        <v>576</v>
      </c>
      <c r="B580" t="s">
        <v>440</v>
      </c>
      <c r="E580">
        <v>-6.5991976519766795E-4</v>
      </c>
    </row>
    <row r="581" spans="1:5" x14ac:dyDescent="0.2">
      <c r="A581">
        <v>577</v>
      </c>
      <c r="B581" t="s">
        <v>441</v>
      </c>
      <c r="E581">
        <v>-6.9657539470959796E-4</v>
      </c>
    </row>
    <row r="582" spans="1:5" x14ac:dyDescent="0.2">
      <c r="A582">
        <v>578</v>
      </c>
      <c r="B582" t="s">
        <v>442</v>
      </c>
      <c r="E582">
        <v>7.8088107951717201E-4</v>
      </c>
    </row>
    <row r="583" spans="1:5" x14ac:dyDescent="0.2">
      <c r="A583">
        <v>579</v>
      </c>
      <c r="B583" t="s">
        <v>443</v>
      </c>
      <c r="E583">
        <v>1.18664157588295E-3</v>
      </c>
    </row>
    <row r="584" spans="1:5" x14ac:dyDescent="0.2">
      <c r="A584">
        <v>580</v>
      </c>
      <c r="B584" t="s">
        <v>446</v>
      </c>
      <c r="E584">
        <v>9.2130518580546496E-4</v>
      </c>
    </row>
    <row r="585" spans="1:5" x14ac:dyDescent="0.2">
      <c r="A585">
        <v>581</v>
      </c>
      <c r="B585" t="s">
        <v>447</v>
      </c>
      <c r="E585">
        <v>1.1769847286752001E-3</v>
      </c>
    </row>
    <row r="586" spans="1:5" x14ac:dyDescent="0.2">
      <c r="A586">
        <v>582</v>
      </c>
      <c r="B586" t="s">
        <v>452</v>
      </c>
      <c r="E586">
        <v>5.6074815758691001E-4</v>
      </c>
    </row>
    <row r="587" spans="1:5" x14ac:dyDescent="0.2">
      <c r="A587">
        <v>583</v>
      </c>
      <c r="B587" t="s">
        <v>453</v>
      </c>
      <c r="E587">
        <v>-4.7738684625637601E-4</v>
      </c>
    </row>
    <row r="588" spans="1:5" x14ac:dyDescent="0.2">
      <c r="A588">
        <v>584</v>
      </c>
      <c r="B588" t="s">
        <v>454</v>
      </c>
      <c r="E588">
        <v>-2.9499350160544502E-4</v>
      </c>
    </row>
    <row r="589" spans="1:5" x14ac:dyDescent="0.2">
      <c r="A589">
        <v>585</v>
      </c>
      <c r="B589" t="s">
        <v>455</v>
      </c>
      <c r="E589">
        <v>-2.9169126874326002E-4</v>
      </c>
    </row>
    <row r="590" spans="1:5" x14ac:dyDescent="0.2">
      <c r="A590">
        <v>586</v>
      </c>
      <c r="B590" t="s">
        <v>456</v>
      </c>
      <c r="E590">
        <v>-7.6401520560872205E-4</v>
      </c>
    </row>
    <row r="591" spans="1:5" x14ac:dyDescent="0.2">
      <c r="A591">
        <v>587</v>
      </c>
      <c r="B591" t="s">
        <v>457</v>
      </c>
      <c r="E591">
        <v>-7.2360968576437503E-4</v>
      </c>
    </row>
    <row r="592" spans="1:5" x14ac:dyDescent="0.2">
      <c r="A592">
        <v>588</v>
      </c>
      <c r="B592" t="s">
        <v>458</v>
      </c>
      <c r="E592">
        <v>-1.00662213614764E-3</v>
      </c>
    </row>
    <row r="593" spans="1:5" x14ac:dyDescent="0.2">
      <c r="A593">
        <v>589</v>
      </c>
      <c r="B593" t="s">
        <v>482</v>
      </c>
      <c r="E593">
        <v>-3.3320623984811599E-4</v>
      </c>
    </row>
    <row r="594" spans="1:5" x14ac:dyDescent="0.2">
      <c r="A594">
        <v>590</v>
      </c>
      <c r="B594" t="s">
        <v>483</v>
      </c>
      <c r="E594">
        <v>-4.00972882628395E-4</v>
      </c>
    </row>
    <row r="595" spans="1:5" x14ac:dyDescent="0.2">
      <c r="A595">
        <v>591</v>
      </c>
      <c r="B595" t="s">
        <v>484</v>
      </c>
      <c r="E595">
        <v>-5.2809131854834402E-4</v>
      </c>
    </row>
    <row r="596" spans="1:5" x14ac:dyDescent="0.2">
      <c r="A596">
        <v>592</v>
      </c>
      <c r="B596" t="s">
        <v>485</v>
      </c>
      <c r="E596">
        <v>-7.9930137860261897E-4</v>
      </c>
    </row>
    <row r="597" spans="1:5" x14ac:dyDescent="0.2">
      <c r="A597">
        <v>593</v>
      </c>
      <c r="B597" t="s">
        <v>486</v>
      </c>
      <c r="E597">
        <v>-3.9930443751632201E-4</v>
      </c>
    </row>
    <row r="598" spans="1:5" x14ac:dyDescent="0.2">
      <c r="A598">
        <v>594</v>
      </c>
      <c r="B598" t="s">
        <v>487</v>
      </c>
      <c r="E598">
        <v>-8.3569841361238995E-4</v>
      </c>
    </row>
    <row r="599" spans="1:5" x14ac:dyDescent="0.2">
      <c r="A599">
        <v>595</v>
      </c>
      <c r="B599" t="s">
        <v>488</v>
      </c>
      <c r="E599">
        <v>-5.9456525721590095E-4</v>
      </c>
    </row>
    <row r="600" spans="1:5" x14ac:dyDescent="0.2">
      <c r="A600">
        <v>596</v>
      </c>
      <c r="B600" t="s">
        <v>489</v>
      </c>
      <c r="E600">
        <v>-5.21261862975144E-4</v>
      </c>
    </row>
    <row r="601" spans="1:5" x14ac:dyDescent="0.2">
      <c r="A601">
        <v>597</v>
      </c>
      <c r="B601" t="s">
        <v>490</v>
      </c>
      <c r="E601">
        <v>-3.4993593085595699E-4</v>
      </c>
    </row>
    <row r="602" spans="1:5" x14ac:dyDescent="0.2">
      <c r="A602">
        <v>598</v>
      </c>
      <c r="B602" t="s">
        <v>491</v>
      </c>
      <c r="E602" s="5">
        <v>4.8380819470385701E-5</v>
      </c>
    </row>
    <row r="603" spans="1:5" x14ac:dyDescent="0.2">
      <c r="A603">
        <v>599</v>
      </c>
      <c r="B603" t="s">
        <v>492</v>
      </c>
      <c r="E603" s="5">
        <v>-9.5931521857726507E-5</v>
      </c>
    </row>
    <row r="604" spans="1:5" x14ac:dyDescent="0.2">
      <c r="A604">
        <v>600</v>
      </c>
      <c r="B604" t="s">
        <v>493</v>
      </c>
      <c r="E604">
        <v>-3.5416249422223702E-4</v>
      </c>
    </row>
    <row r="605" spans="1:5" x14ac:dyDescent="0.2">
      <c r="A605">
        <v>601</v>
      </c>
      <c r="B605" t="s">
        <v>494</v>
      </c>
      <c r="E605">
        <v>-1.3431469196103501E-4</v>
      </c>
    </row>
    <row r="606" spans="1:5" x14ac:dyDescent="0.2">
      <c r="A606">
        <v>602</v>
      </c>
      <c r="B606" t="s">
        <v>495</v>
      </c>
      <c r="E606">
        <v>-7.0710500410579304E-4</v>
      </c>
    </row>
    <row r="607" spans="1:5" x14ac:dyDescent="0.2">
      <c r="A607">
        <v>603</v>
      </c>
      <c r="B607" t="s">
        <v>496</v>
      </c>
      <c r="E607">
        <v>-7.4342649249254701E-4</v>
      </c>
    </row>
    <row r="608" spans="1:5" x14ac:dyDescent="0.2">
      <c r="A608">
        <v>604</v>
      </c>
      <c r="B608" t="s">
        <v>90</v>
      </c>
    </row>
    <row r="609" spans="1:2" x14ac:dyDescent="0.2">
      <c r="A609">
        <v>605</v>
      </c>
      <c r="B609" t="s">
        <v>91</v>
      </c>
    </row>
    <row r="610" spans="1:2" x14ac:dyDescent="0.2">
      <c r="A610">
        <v>606</v>
      </c>
      <c r="B610" t="s">
        <v>92</v>
      </c>
    </row>
    <row r="611" spans="1:2" x14ac:dyDescent="0.2">
      <c r="A611">
        <v>607</v>
      </c>
      <c r="B611" t="s">
        <v>93</v>
      </c>
    </row>
    <row r="612" spans="1:2" x14ac:dyDescent="0.2">
      <c r="A612">
        <v>608</v>
      </c>
      <c r="B612" t="s">
        <v>95</v>
      </c>
    </row>
    <row r="613" spans="1:2" x14ac:dyDescent="0.2">
      <c r="A613">
        <v>609</v>
      </c>
      <c r="B613" t="s">
        <v>97</v>
      </c>
    </row>
    <row r="614" spans="1:2" x14ac:dyDescent="0.2">
      <c r="A614">
        <v>610</v>
      </c>
      <c r="B614" t="s">
        <v>98</v>
      </c>
    </row>
    <row r="615" spans="1:2" x14ac:dyDescent="0.2">
      <c r="A615">
        <v>611</v>
      </c>
      <c r="B615" t="s">
        <v>99</v>
      </c>
    </row>
    <row r="616" spans="1:2" x14ac:dyDescent="0.2">
      <c r="A616">
        <v>612</v>
      </c>
      <c r="B616" t="s">
        <v>100</v>
      </c>
    </row>
    <row r="617" spans="1:2" x14ac:dyDescent="0.2">
      <c r="A617">
        <v>613</v>
      </c>
      <c r="B617" t="s">
        <v>101</v>
      </c>
    </row>
    <row r="618" spans="1:2" x14ac:dyDescent="0.2">
      <c r="A618">
        <v>614</v>
      </c>
      <c r="B618" t="s">
        <v>102</v>
      </c>
    </row>
    <row r="619" spans="1:2" x14ac:dyDescent="0.2">
      <c r="A619">
        <v>615</v>
      </c>
      <c r="B619" t="s">
        <v>117</v>
      </c>
    </row>
    <row r="620" spans="1:2" x14ac:dyDescent="0.2">
      <c r="A620">
        <v>616</v>
      </c>
      <c r="B620" t="s">
        <v>118</v>
      </c>
    </row>
    <row r="621" spans="1:2" x14ac:dyDescent="0.2">
      <c r="A621">
        <v>617</v>
      </c>
      <c r="B621" t="s">
        <v>119</v>
      </c>
    </row>
    <row r="622" spans="1:2" x14ac:dyDescent="0.2">
      <c r="A622">
        <v>618</v>
      </c>
      <c r="B622" t="s">
        <v>120</v>
      </c>
    </row>
    <row r="623" spans="1:2" x14ac:dyDescent="0.2">
      <c r="A623">
        <v>619</v>
      </c>
      <c r="B623" t="s">
        <v>121</v>
      </c>
    </row>
    <row r="624" spans="1:2" x14ac:dyDescent="0.2">
      <c r="A624">
        <v>620</v>
      </c>
      <c r="B624" t="s">
        <v>123</v>
      </c>
    </row>
    <row r="625" spans="1:6" x14ac:dyDescent="0.2">
      <c r="A625">
        <v>621</v>
      </c>
      <c r="B625" t="s">
        <v>124</v>
      </c>
    </row>
    <row r="626" spans="1:6" x14ac:dyDescent="0.2">
      <c r="A626">
        <v>622</v>
      </c>
      <c r="B626" t="s">
        <v>126</v>
      </c>
    </row>
    <row r="627" spans="1:6" x14ac:dyDescent="0.2">
      <c r="A627">
        <v>623</v>
      </c>
      <c r="B627" t="s">
        <v>127</v>
      </c>
    </row>
    <row r="628" spans="1:6" x14ac:dyDescent="0.2">
      <c r="A628">
        <v>624</v>
      </c>
      <c r="B628" t="s">
        <v>128</v>
      </c>
    </row>
    <row r="629" spans="1:6" x14ac:dyDescent="0.2">
      <c r="A629">
        <v>625</v>
      </c>
      <c r="B629" t="s">
        <v>129</v>
      </c>
    </row>
    <row r="630" spans="1:6" x14ac:dyDescent="0.2">
      <c r="A630">
        <v>626</v>
      </c>
      <c r="B630" t="s">
        <v>130</v>
      </c>
    </row>
    <row r="631" spans="1:6" x14ac:dyDescent="0.2">
      <c r="A631">
        <v>627</v>
      </c>
      <c r="B631" t="s">
        <v>131</v>
      </c>
      <c r="F631">
        <v>3.7665474376928302E-3</v>
      </c>
    </row>
    <row r="632" spans="1:6" x14ac:dyDescent="0.2">
      <c r="A632">
        <v>628</v>
      </c>
      <c r="B632" t="s">
        <v>144</v>
      </c>
      <c r="F632">
        <v>3.8669829394588E-3</v>
      </c>
    </row>
    <row r="633" spans="1:6" x14ac:dyDescent="0.2">
      <c r="A633">
        <v>629</v>
      </c>
      <c r="B633" t="s">
        <v>145</v>
      </c>
      <c r="F633">
        <v>3.9809344230705103E-3</v>
      </c>
    </row>
    <row r="634" spans="1:6" x14ac:dyDescent="0.2">
      <c r="A634">
        <v>630</v>
      </c>
      <c r="B634" t="s">
        <v>146</v>
      </c>
      <c r="F634">
        <v>4.1459512628773303E-3</v>
      </c>
    </row>
    <row r="635" spans="1:6" x14ac:dyDescent="0.2">
      <c r="A635">
        <v>631</v>
      </c>
      <c r="B635" t="s">
        <v>147</v>
      </c>
      <c r="F635">
        <v>3.8519181423407899E-3</v>
      </c>
    </row>
    <row r="636" spans="1:6" x14ac:dyDescent="0.2">
      <c r="A636">
        <v>632</v>
      </c>
      <c r="B636" t="s">
        <v>148</v>
      </c>
      <c r="F636">
        <v>3.2227567179060599E-3</v>
      </c>
    </row>
    <row r="637" spans="1:6" x14ac:dyDescent="0.2">
      <c r="A637">
        <v>633</v>
      </c>
      <c r="B637" t="s">
        <v>149</v>
      </c>
      <c r="F637">
        <v>3.2535451075321898E-3</v>
      </c>
    </row>
    <row r="638" spans="1:6" x14ac:dyDescent="0.2">
      <c r="A638">
        <v>634</v>
      </c>
      <c r="B638" t="s">
        <v>150</v>
      </c>
      <c r="F638">
        <v>1.19633682813957E-3</v>
      </c>
    </row>
    <row r="639" spans="1:6" x14ac:dyDescent="0.2">
      <c r="A639">
        <v>635</v>
      </c>
      <c r="B639" t="s">
        <v>153</v>
      </c>
      <c r="F639">
        <v>7.7385212753199495E-4</v>
      </c>
    </row>
    <row r="640" spans="1:6" x14ac:dyDescent="0.2">
      <c r="A640">
        <v>636</v>
      </c>
      <c r="B640" t="s">
        <v>154</v>
      </c>
      <c r="F640">
        <v>1.6439750491514801E-4</v>
      </c>
    </row>
    <row r="641" spans="1:6" x14ac:dyDescent="0.2">
      <c r="A641">
        <v>637</v>
      </c>
      <c r="B641" t="s">
        <v>155</v>
      </c>
      <c r="F641">
        <v>1.08167841137442E-3</v>
      </c>
    </row>
    <row r="642" spans="1:6" x14ac:dyDescent="0.2">
      <c r="A642">
        <v>638</v>
      </c>
      <c r="B642" t="s">
        <v>163</v>
      </c>
      <c r="F642">
        <v>1.88339051306523E-3</v>
      </c>
    </row>
    <row r="643" spans="1:6" x14ac:dyDescent="0.2">
      <c r="A643">
        <v>639</v>
      </c>
      <c r="B643" t="s">
        <v>164</v>
      </c>
      <c r="F643">
        <v>2.7163191622830798E-3</v>
      </c>
    </row>
    <row r="644" spans="1:6" x14ac:dyDescent="0.2">
      <c r="A644">
        <v>640</v>
      </c>
      <c r="B644" t="s">
        <v>165</v>
      </c>
      <c r="F644">
        <v>2.6636598073369699E-3</v>
      </c>
    </row>
    <row r="645" spans="1:6" x14ac:dyDescent="0.2">
      <c r="A645">
        <v>641</v>
      </c>
      <c r="B645" t="s">
        <v>166</v>
      </c>
      <c r="F645">
        <v>1.9986760293605899E-3</v>
      </c>
    </row>
    <row r="646" spans="1:6" x14ac:dyDescent="0.2">
      <c r="A646">
        <v>642</v>
      </c>
      <c r="B646" t="s">
        <v>167</v>
      </c>
      <c r="F646">
        <v>2.05283568391703E-3</v>
      </c>
    </row>
    <row r="647" spans="1:6" x14ac:dyDescent="0.2">
      <c r="A647">
        <v>643</v>
      </c>
      <c r="B647" t="s">
        <v>168</v>
      </c>
      <c r="F647">
        <v>2.28619662609002E-3</v>
      </c>
    </row>
    <row r="648" spans="1:6" x14ac:dyDescent="0.2">
      <c r="A648">
        <v>644</v>
      </c>
      <c r="B648" t="s">
        <v>169</v>
      </c>
      <c r="F648">
        <v>2.0668820653744801E-3</v>
      </c>
    </row>
    <row r="649" spans="1:6" x14ac:dyDescent="0.2">
      <c r="A649">
        <v>645</v>
      </c>
      <c r="B649" t="s">
        <v>170</v>
      </c>
      <c r="F649">
        <v>1.9861824515443401E-3</v>
      </c>
    </row>
    <row r="650" spans="1:6" x14ac:dyDescent="0.2">
      <c r="A650">
        <v>646</v>
      </c>
      <c r="B650" t="s">
        <v>171</v>
      </c>
      <c r="F650">
        <v>1.7057503103150801E-3</v>
      </c>
    </row>
    <row r="651" spans="1:6" x14ac:dyDescent="0.2">
      <c r="A651">
        <v>647</v>
      </c>
      <c r="B651" t="s">
        <v>172</v>
      </c>
      <c r="F651">
        <v>1.7512730450296901E-3</v>
      </c>
    </row>
    <row r="652" spans="1:6" x14ac:dyDescent="0.2">
      <c r="A652">
        <v>648</v>
      </c>
      <c r="B652" t="s">
        <v>173</v>
      </c>
      <c r="F652">
        <v>1.37755688882987E-3</v>
      </c>
    </row>
    <row r="653" spans="1:6" x14ac:dyDescent="0.2">
      <c r="A653">
        <v>649</v>
      </c>
      <c r="B653" t="s">
        <v>174</v>
      </c>
      <c r="F653">
        <v>1.69616174271347E-3</v>
      </c>
    </row>
    <row r="654" spans="1:6" x14ac:dyDescent="0.2">
      <c r="A654">
        <v>650</v>
      </c>
      <c r="B654" t="s">
        <v>175</v>
      </c>
      <c r="F654">
        <v>1.54104523812244E-3</v>
      </c>
    </row>
    <row r="655" spans="1:6" x14ac:dyDescent="0.2">
      <c r="A655">
        <v>651</v>
      </c>
      <c r="B655" t="s">
        <v>192</v>
      </c>
      <c r="F655">
        <v>1.82677950959125E-3</v>
      </c>
    </row>
    <row r="656" spans="1:6" x14ac:dyDescent="0.2">
      <c r="A656">
        <v>652</v>
      </c>
      <c r="B656" t="s">
        <v>193</v>
      </c>
      <c r="F656">
        <v>3.77953737724205E-3</v>
      </c>
    </row>
    <row r="657" spans="1:6" x14ac:dyDescent="0.2">
      <c r="A657">
        <v>653</v>
      </c>
      <c r="B657" t="s">
        <v>194</v>
      </c>
      <c r="F657">
        <v>3.4416263556459898E-3</v>
      </c>
    </row>
    <row r="658" spans="1:6" x14ac:dyDescent="0.2">
      <c r="A658">
        <v>654</v>
      </c>
      <c r="B658" t="s">
        <v>195</v>
      </c>
      <c r="F658">
        <v>4.2872472527623901E-3</v>
      </c>
    </row>
    <row r="659" spans="1:6" x14ac:dyDescent="0.2">
      <c r="A659">
        <v>655</v>
      </c>
      <c r="B659" t="s">
        <v>200</v>
      </c>
      <c r="F659">
        <v>4.2097683482315504E-3</v>
      </c>
    </row>
    <row r="660" spans="1:6" x14ac:dyDescent="0.2">
      <c r="A660">
        <v>656</v>
      </c>
      <c r="B660" t="s">
        <v>201</v>
      </c>
      <c r="F660">
        <v>5.35757328896463E-3</v>
      </c>
    </row>
    <row r="661" spans="1:6" x14ac:dyDescent="0.2">
      <c r="A661">
        <v>657</v>
      </c>
      <c r="B661" t="s">
        <v>202</v>
      </c>
      <c r="F661">
        <v>5.8147079077799898E-3</v>
      </c>
    </row>
    <row r="662" spans="1:6" x14ac:dyDescent="0.2">
      <c r="A662">
        <v>658</v>
      </c>
      <c r="B662" t="s">
        <v>203</v>
      </c>
      <c r="F662">
        <v>5.9256984788760899E-3</v>
      </c>
    </row>
    <row r="663" spans="1:6" x14ac:dyDescent="0.2">
      <c r="A663">
        <v>659</v>
      </c>
      <c r="B663" t="s">
        <v>204</v>
      </c>
      <c r="F663">
        <v>5.7675360028520703E-3</v>
      </c>
    </row>
    <row r="664" spans="1:6" x14ac:dyDescent="0.2">
      <c r="A664">
        <v>660</v>
      </c>
      <c r="B664" t="s">
        <v>205</v>
      </c>
      <c r="F664">
        <v>6.17695310633879E-3</v>
      </c>
    </row>
    <row r="665" spans="1:6" x14ac:dyDescent="0.2">
      <c r="A665">
        <v>661</v>
      </c>
      <c r="B665" t="s">
        <v>206</v>
      </c>
      <c r="F665">
        <v>6.1341497815879898E-3</v>
      </c>
    </row>
    <row r="666" spans="1:6" x14ac:dyDescent="0.2">
      <c r="A666">
        <v>662</v>
      </c>
      <c r="B666" t="s">
        <v>207</v>
      </c>
      <c r="F666">
        <v>5.2776765428550199E-3</v>
      </c>
    </row>
    <row r="667" spans="1:6" x14ac:dyDescent="0.2">
      <c r="A667">
        <v>663</v>
      </c>
      <c r="B667" t="s">
        <v>208</v>
      </c>
      <c r="F667">
        <v>5.0289758197040397E-3</v>
      </c>
    </row>
    <row r="668" spans="1:6" x14ac:dyDescent="0.2">
      <c r="A668">
        <v>664</v>
      </c>
      <c r="B668" t="s">
        <v>209</v>
      </c>
      <c r="F668">
        <v>4.2019723938339602E-3</v>
      </c>
    </row>
    <row r="669" spans="1:6" x14ac:dyDescent="0.2">
      <c r="A669">
        <v>665</v>
      </c>
      <c r="B669" t="s">
        <v>210</v>
      </c>
      <c r="F669">
        <v>4.1377044693503198E-3</v>
      </c>
    </row>
    <row r="670" spans="1:6" x14ac:dyDescent="0.2">
      <c r="A670">
        <v>666</v>
      </c>
      <c r="B670" t="s">
        <v>211</v>
      </c>
      <c r="F670">
        <v>4.2494798621638798E-3</v>
      </c>
    </row>
    <row r="671" spans="1:6" x14ac:dyDescent="0.2">
      <c r="A671">
        <v>667</v>
      </c>
      <c r="B671" t="s">
        <v>212</v>
      </c>
      <c r="F671">
        <v>5.4639794367631099E-3</v>
      </c>
    </row>
    <row r="672" spans="1:6" x14ac:dyDescent="0.2">
      <c r="A672">
        <v>668</v>
      </c>
      <c r="B672" t="s">
        <v>213</v>
      </c>
      <c r="F672">
        <v>5.2888155451126699E-3</v>
      </c>
    </row>
    <row r="673" spans="1:6" x14ac:dyDescent="0.2">
      <c r="A673">
        <v>669</v>
      </c>
      <c r="B673" t="s">
        <v>214</v>
      </c>
      <c r="F673">
        <v>5.4478252027039204E-3</v>
      </c>
    </row>
    <row r="674" spans="1:6" x14ac:dyDescent="0.2">
      <c r="A674">
        <v>670</v>
      </c>
      <c r="B674" t="s">
        <v>215</v>
      </c>
      <c r="F674">
        <v>5.5096499026925103E-3</v>
      </c>
    </row>
    <row r="675" spans="1:6" x14ac:dyDescent="0.2">
      <c r="A675">
        <v>671</v>
      </c>
      <c r="B675" t="s">
        <v>216</v>
      </c>
      <c r="F675">
        <v>6.6361168434358802E-3</v>
      </c>
    </row>
    <row r="676" spans="1:6" x14ac:dyDescent="0.2">
      <c r="A676">
        <v>672</v>
      </c>
      <c r="B676" t="s">
        <v>217</v>
      </c>
      <c r="F676">
        <v>6.9348552856546503E-3</v>
      </c>
    </row>
    <row r="677" spans="1:6" x14ac:dyDescent="0.2">
      <c r="A677">
        <v>673</v>
      </c>
      <c r="B677" t="s">
        <v>219</v>
      </c>
      <c r="F677">
        <v>6.2655966616221E-3</v>
      </c>
    </row>
    <row r="678" spans="1:6" x14ac:dyDescent="0.2">
      <c r="A678">
        <v>674</v>
      </c>
      <c r="B678" t="s">
        <v>220</v>
      </c>
      <c r="F678">
        <v>5.75999811118213E-3</v>
      </c>
    </row>
    <row r="679" spans="1:6" x14ac:dyDescent="0.2">
      <c r="A679">
        <v>675</v>
      </c>
      <c r="B679" t="s">
        <v>222</v>
      </c>
      <c r="F679">
        <v>6.1551075676216397E-3</v>
      </c>
    </row>
    <row r="680" spans="1:6" x14ac:dyDescent="0.2">
      <c r="A680">
        <v>676</v>
      </c>
      <c r="B680" t="s">
        <v>223</v>
      </c>
      <c r="F680">
        <v>3.8583033653953398E-3</v>
      </c>
    </row>
    <row r="681" spans="1:6" x14ac:dyDescent="0.2">
      <c r="A681">
        <v>677</v>
      </c>
      <c r="B681" t="s">
        <v>226</v>
      </c>
      <c r="F681">
        <v>4.2807536982067199E-3</v>
      </c>
    </row>
    <row r="682" spans="1:6" x14ac:dyDescent="0.2">
      <c r="A682">
        <v>678</v>
      </c>
      <c r="B682" t="s">
        <v>240</v>
      </c>
      <c r="F682">
        <v>2.94317697449718E-3</v>
      </c>
    </row>
    <row r="683" spans="1:6" x14ac:dyDescent="0.2">
      <c r="A683">
        <v>679</v>
      </c>
      <c r="B683" t="s">
        <v>241</v>
      </c>
      <c r="F683">
        <v>2.1435787326294399E-3</v>
      </c>
    </row>
    <row r="684" spans="1:6" x14ac:dyDescent="0.2">
      <c r="A684">
        <v>680</v>
      </c>
      <c r="B684" t="s">
        <v>242</v>
      </c>
      <c r="F684">
        <v>2.6030369416378302E-3</v>
      </c>
    </row>
    <row r="685" spans="1:6" x14ac:dyDescent="0.2">
      <c r="A685">
        <v>681</v>
      </c>
      <c r="B685" t="s">
        <v>243</v>
      </c>
      <c r="F685">
        <v>2.3930903712110299E-3</v>
      </c>
    </row>
    <row r="686" spans="1:6" x14ac:dyDescent="0.2">
      <c r="A686">
        <v>682</v>
      </c>
      <c r="B686" t="s">
        <v>244</v>
      </c>
      <c r="F686">
        <v>2.1606252379372899E-3</v>
      </c>
    </row>
    <row r="687" spans="1:6" x14ac:dyDescent="0.2">
      <c r="A687">
        <v>683</v>
      </c>
      <c r="B687" t="s">
        <v>245</v>
      </c>
      <c r="F687">
        <v>3.1988462816073199E-3</v>
      </c>
    </row>
    <row r="688" spans="1:6" x14ac:dyDescent="0.2">
      <c r="A688">
        <v>684</v>
      </c>
      <c r="B688" t="s">
        <v>246</v>
      </c>
      <c r="F688">
        <v>3.1814071657029698E-3</v>
      </c>
    </row>
    <row r="689" spans="1:6" x14ac:dyDescent="0.2">
      <c r="A689">
        <v>685</v>
      </c>
      <c r="B689" t="s">
        <v>247</v>
      </c>
      <c r="F689">
        <v>2.7772797681672101E-3</v>
      </c>
    </row>
    <row r="690" spans="1:6" x14ac:dyDescent="0.2">
      <c r="A690">
        <v>686</v>
      </c>
      <c r="B690" t="s">
        <v>248</v>
      </c>
      <c r="F690">
        <v>2.9689218373815602E-3</v>
      </c>
    </row>
    <row r="691" spans="1:6" x14ac:dyDescent="0.2">
      <c r="A691">
        <v>687</v>
      </c>
      <c r="B691" t="s">
        <v>249</v>
      </c>
      <c r="F691">
        <v>2.5593058668777098E-3</v>
      </c>
    </row>
    <row r="692" spans="1:6" x14ac:dyDescent="0.2">
      <c r="A692">
        <v>688</v>
      </c>
      <c r="B692" t="s">
        <v>261</v>
      </c>
      <c r="F692">
        <v>3.5593203699277902E-3</v>
      </c>
    </row>
    <row r="693" spans="1:6" x14ac:dyDescent="0.2">
      <c r="A693">
        <v>689</v>
      </c>
      <c r="B693" t="s">
        <v>262</v>
      </c>
      <c r="F693">
        <v>3.6088773912246702E-3</v>
      </c>
    </row>
    <row r="694" spans="1:6" x14ac:dyDescent="0.2">
      <c r="A694">
        <v>690</v>
      </c>
      <c r="B694" t="s">
        <v>263</v>
      </c>
      <c r="F694">
        <v>2.9226978248405901E-3</v>
      </c>
    </row>
    <row r="695" spans="1:6" x14ac:dyDescent="0.2">
      <c r="A695">
        <v>691</v>
      </c>
      <c r="B695" t="s">
        <v>264</v>
      </c>
      <c r="F695">
        <v>1.5782827042111001E-3</v>
      </c>
    </row>
    <row r="696" spans="1:6" x14ac:dyDescent="0.2">
      <c r="A696">
        <v>692</v>
      </c>
      <c r="B696" t="s">
        <v>265</v>
      </c>
      <c r="F696">
        <v>1.57396805921263E-3</v>
      </c>
    </row>
    <row r="697" spans="1:6" x14ac:dyDescent="0.2">
      <c r="A697">
        <v>693</v>
      </c>
      <c r="B697" t="s">
        <v>266</v>
      </c>
      <c r="F697">
        <v>1.8134920860551501E-3</v>
      </c>
    </row>
    <row r="698" spans="1:6" x14ac:dyDescent="0.2">
      <c r="A698">
        <v>694</v>
      </c>
      <c r="B698" t="s">
        <v>267</v>
      </c>
      <c r="F698">
        <v>1.6350037472887501E-3</v>
      </c>
    </row>
    <row r="699" spans="1:6" x14ac:dyDescent="0.2">
      <c r="A699">
        <v>695</v>
      </c>
      <c r="B699" t="s">
        <v>268</v>
      </c>
      <c r="F699">
        <v>1.3345441677734E-3</v>
      </c>
    </row>
    <row r="700" spans="1:6" x14ac:dyDescent="0.2">
      <c r="A700">
        <v>696</v>
      </c>
      <c r="B700" t="s">
        <v>271</v>
      </c>
      <c r="F700">
        <v>1.6226994787192301E-3</v>
      </c>
    </row>
    <row r="701" spans="1:6" x14ac:dyDescent="0.2">
      <c r="A701">
        <v>697</v>
      </c>
      <c r="B701" t="s">
        <v>272</v>
      </c>
      <c r="F701">
        <v>1.5250915424502101E-3</v>
      </c>
    </row>
    <row r="702" spans="1:6" x14ac:dyDescent="0.2">
      <c r="A702">
        <v>698</v>
      </c>
      <c r="B702" t="s">
        <v>273</v>
      </c>
      <c r="F702">
        <v>2.3628086762645501E-3</v>
      </c>
    </row>
    <row r="703" spans="1:6" x14ac:dyDescent="0.2">
      <c r="A703">
        <v>699</v>
      </c>
      <c r="B703" t="s">
        <v>276</v>
      </c>
      <c r="F703">
        <v>1.6766778954322699E-3</v>
      </c>
    </row>
    <row r="704" spans="1:6" x14ac:dyDescent="0.2">
      <c r="A704">
        <v>700</v>
      </c>
      <c r="B704" t="s">
        <v>277</v>
      </c>
      <c r="F704">
        <v>1.8645894220561E-3</v>
      </c>
    </row>
    <row r="705" spans="1:6" x14ac:dyDescent="0.2">
      <c r="A705">
        <v>701</v>
      </c>
      <c r="B705" t="s">
        <v>278</v>
      </c>
      <c r="F705">
        <v>1.8569931556394401E-3</v>
      </c>
    </row>
    <row r="706" spans="1:6" x14ac:dyDescent="0.2">
      <c r="A706">
        <v>702</v>
      </c>
      <c r="B706" t="s">
        <v>279</v>
      </c>
      <c r="D706" s="5"/>
      <c r="F706">
        <v>1.88517204830902E-3</v>
      </c>
    </row>
    <row r="707" spans="1:6" x14ac:dyDescent="0.2">
      <c r="A707">
        <v>703</v>
      </c>
      <c r="B707" t="s">
        <v>280</v>
      </c>
      <c r="D707" s="5"/>
      <c r="F707">
        <v>3.0184433921811699E-3</v>
      </c>
    </row>
    <row r="708" spans="1:6" x14ac:dyDescent="0.2">
      <c r="A708">
        <v>704</v>
      </c>
      <c r="B708" t="s">
        <v>281</v>
      </c>
      <c r="F708">
        <v>2.0779506737948999E-3</v>
      </c>
    </row>
    <row r="709" spans="1:6" x14ac:dyDescent="0.2">
      <c r="A709">
        <v>705</v>
      </c>
      <c r="B709" t="s">
        <v>282</v>
      </c>
      <c r="F709">
        <v>1.9472737092896301E-3</v>
      </c>
    </row>
    <row r="710" spans="1:6" x14ac:dyDescent="0.2">
      <c r="A710">
        <v>706</v>
      </c>
      <c r="B710" t="s">
        <v>286</v>
      </c>
      <c r="F710">
        <v>2.4243784009124001E-3</v>
      </c>
    </row>
    <row r="711" spans="1:6" x14ac:dyDescent="0.2">
      <c r="A711">
        <v>707</v>
      </c>
      <c r="B711" t="s">
        <v>287</v>
      </c>
      <c r="F711">
        <v>1.83534663921791E-3</v>
      </c>
    </row>
    <row r="712" spans="1:6" x14ac:dyDescent="0.2">
      <c r="A712">
        <v>708</v>
      </c>
      <c r="B712" t="s">
        <v>288</v>
      </c>
      <c r="F712">
        <v>1.5031914068188599E-3</v>
      </c>
    </row>
    <row r="713" spans="1:6" x14ac:dyDescent="0.2">
      <c r="A713">
        <v>709</v>
      </c>
      <c r="B713" t="s">
        <v>289</v>
      </c>
      <c r="F713">
        <v>2.0574631864137098E-3</v>
      </c>
    </row>
    <row r="714" spans="1:6" x14ac:dyDescent="0.2">
      <c r="A714">
        <v>710</v>
      </c>
      <c r="B714" t="s">
        <v>296</v>
      </c>
      <c r="F714">
        <v>2.33819284042115E-3</v>
      </c>
    </row>
    <row r="715" spans="1:6" x14ac:dyDescent="0.2">
      <c r="A715">
        <v>711</v>
      </c>
      <c r="B715" t="s">
        <v>297</v>
      </c>
      <c r="F715">
        <v>2.3022948946272402E-3</v>
      </c>
    </row>
    <row r="716" spans="1:6" x14ac:dyDescent="0.2">
      <c r="A716">
        <v>712</v>
      </c>
      <c r="B716" t="s">
        <v>298</v>
      </c>
      <c r="F716">
        <v>2.4317474657810801E-3</v>
      </c>
    </row>
    <row r="717" spans="1:6" x14ac:dyDescent="0.2">
      <c r="A717">
        <v>713</v>
      </c>
      <c r="B717" t="s">
        <v>299</v>
      </c>
      <c r="F717">
        <v>2.7262549388773999E-3</v>
      </c>
    </row>
    <row r="718" spans="1:6" x14ac:dyDescent="0.2">
      <c r="A718">
        <v>714</v>
      </c>
      <c r="B718" t="s">
        <v>300</v>
      </c>
      <c r="D718" s="5"/>
      <c r="F718">
        <v>3.5104318404623898E-3</v>
      </c>
    </row>
    <row r="719" spans="1:6" x14ac:dyDescent="0.2">
      <c r="A719">
        <v>715</v>
      </c>
      <c r="B719" t="s">
        <v>303</v>
      </c>
      <c r="F719">
        <v>2.32799352303066E-3</v>
      </c>
    </row>
    <row r="720" spans="1:6" x14ac:dyDescent="0.2">
      <c r="A720">
        <v>716</v>
      </c>
      <c r="B720" t="s">
        <v>304</v>
      </c>
      <c r="F720">
        <v>2.1343034178902399E-3</v>
      </c>
    </row>
    <row r="721" spans="1:6" x14ac:dyDescent="0.2">
      <c r="A721">
        <v>717</v>
      </c>
      <c r="B721" t="s">
        <v>305</v>
      </c>
      <c r="F721">
        <v>1.15523530680615E-3</v>
      </c>
    </row>
    <row r="722" spans="1:6" x14ac:dyDescent="0.2">
      <c r="A722">
        <v>718</v>
      </c>
      <c r="B722" t="s">
        <v>306</v>
      </c>
      <c r="F722">
        <v>1.5775019780086201E-3</v>
      </c>
    </row>
    <row r="723" spans="1:6" x14ac:dyDescent="0.2">
      <c r="A723">
        <v>719</v>
      </c>
      <c r="B723" t="s">
        <v>307</v>
      </c>
      <c r="F723">
        <v>1.15883931209672E-3</v>
      </c>
    </row>
    <row r="724" spans="1:6" x14ac:dyDescent="0.2">
      <c r="A724">
        <v>720</v>
      </c>
      <c r="B724" t="s">
        <v>308</v>
      </c>
      <c r="F724">
        <v>1.4259315071279599E-3</v>
      </c>
    </row>
    <row r="725" spans="1:6" x14ac:dyDescent="0.2">
      <c r="A725">
        <v>721</v>
      </c>
      <c r="B725" t="s">
        <v>309</v>
      </c>
      <c r="F725">
        <v>2.0896362312066799E-3</v>
      </c>
    </row>
    <row r="726" spans="1:6" x14ac:dyDescent="0.2">
      <c r="A726">
        <v>722</v>
      </c>
      <c r="B726" t="s">
        <v>311</v>
      </c>
      <c r="F726">
        <v>1.9900428639704499E-3</v>
      </c>
    </row>
    <row r="727" spans="1:6" x14ac:dyDescent="0.2">
      <c r="A727">
        <v>723</v>
      </c>
      <c r="B727" t="s">
        <v>312</v>
      </c>
      <c r="F727">
        <v>2.10471241986476E-3</v>
      </c>
    </row>
    <row r="728" spans="1:6" x14ac:dyDescent="0.2">
      <c r="A728">
        <v>724</v>
      </c>
      <c r="B728" t="s">
        <v>313</v>
      </c>
      <c r="F728">
        <v>2.60317998841954E-3</v>
      </c>
    </row>
    <row r="729" spans="1:6" x14ac:dyDescent="0.2">
      <c r="A729">
        <v>725</v>
      </c>
      <c r="B729" t="s">
        <v>314</v>
      </c>
      <c r="F729">
        <v>3.2288631828516902E-3</v>
      </c>
    </row>
    <row r="730" spans="1:6" x14ac:dyDescent="0.2">
      <c r="A730">
        <v>726</v>
      </c>
      <c r="B730" t="s">
        <v>327</v>
      </c>
      <c r="F730">
        <v>3.99001831436048E-3</v>
      </c>
    </row>
    <row r="731" spans="1:6" x14ac:dyDescent="0.2">
      <c r="A731">
        <v>727</v>
      </c>
      <c r="B731" t="s">
        <v>328</v>
      </c>
      <c r="F731">
        <v>4.32523424617053E-3</v>
      </c>
    </row>
    <row r="732" spans="1:6" x14ac:dyDescent="0.2">
      <c r="A732">
        <v>728</v>
      </c>
      <c r="B732" t="s">
        <v>329</v>
      </c>
      <c r="F732">
        <v>4.4577777009305996E-3</v>
      </c>
    </row>
    <row r="733" spans="1:6" x14ac:dyDescent="0.2">
      <c r="A733">
        <v>729</v>
      </c>
      <c r="B733" t="s">
        <v>330</v>
      </c>
      <c r="F733">
        <v>4.5916917773340601E-3</v>
      </c>
    </row>
    <row r="734" spans="1:6" x14ac:dyDescent="0.2">
      <c r="A734">
        <v>730</v>
      </c>
      <c r="B734" t="s">
        <v>331</v>
      </c>
      <c r="F734">
        <v>4.6493680007912803E-3</v>
      </c>
    </row>
    <row r="735" spans="1:6" x14ac:dyDescent="0.2">
      <c r="A735">
        <v>731</v>
      </c>
      <c r="B735" t="s">
        <v>332</v>
      </c>
      <c r="F735">
        <v>4.6457845828698097E-3</v>
      </c>
    </row>
    <row r="736" spans="1:6" x14ac:dyDescent="0.2">
      <c r="A736">
        <v>732</v>
      </c>
      <c r="B736" t="s">
        <v>333</v>
      </c>
      <c r="F736">
        <v>5.0978225940584198E-3</v>
      </c>
    </row>
    <row r="737" spans="1:6" x14ac:dyDescent="0.2">
      <c r="A737">
        <v>733</v>
      </c>
      <c r="B737" t="s">
        <v>334</v>
      </c>
      <c r="F737">
        <v>4.79300801095448E-3</v>
      </c>
    </row>
    <row r="738" spans="1:6" x14ac:dyDescent="0.2">
      <c r="A738">
        <v>734</v>
      </c>
      <c r="B738" t="s">
        <v>341</v>
      </c>
      <c r="F738">
        <v>4.6608536456206702E-3</v>
      </c>
    </row>
    <row r="739" spans="1:6" x14ac:dyDescent="0.2">
      <c r="A739">
        <v>735</v>
      </c>
      <c r="B739" t="s">
        <v>342</v>
      </c>
      <c r="F739">
        <v>5.04446825742004E-3</v>
      </c>
    </row>
    <row r="740" spans="1:6" x14ac:dyDescent="0.2">
      <c r="A740">
        <v>736</v>
      </c>
      <c r="B740" t="s">
        <v>343</v>
      </c>
      <c r="F740">
        <v>4.4876847941078303E-3</v>
      </c>
    </row>
    <row r="741" spans="1:6" x14ac:dyDescent="0.2">
      <c r="A741">
        <v>737</v>
      </c>
      <c r="B741" t="s">
        <v>344</v>
      </c>
      <c r="F741">
        <v>4.4084852332789996E-3</v>
      </c>
    </row>
    <row r="742" spans="1:6" x14ac:dyDescent="0.2">
      <c r="A742">
        <v>738</v>
      </c>
      <c r="B742" t="s">
        <v>345</v>
      </c>
      <c r="F742">
        <v>4.0112724379339302E-3</v>
      </c>
    </row>
    <row r="743" spans="1:6" x14ac:dyDescent="0.2">
      <c r="A743">
        <v>739</v>
      </c>
      <c r="B743" t="s">
        <v>346</v>
      </c>
      <c r="F743">
        <v>4.3635075358570497E-3</v>
      </c>
    </row>
    <row r="744" spans="1:6" x14ac:dyDescent="0.2">
      <c r="A744">
        <v>740</v>
      </c>
      <c r="B744" t="s">
        <v>347</v>
      </c>
      <c r="F744">
        <v>4.85505708474138E-3</v>
      </c>
    </row>
    <row r="745" spans="1:6" x14ac:dyDescent="0.2">
      <c r="A745">
        <v>741</v>
      </c>
      <c r="B745" t="s">
        <v>348</v>
      </c>
      <c r="F745">
        <v>5.2751532146481503E-3</v>
      </c>
    </row>
    <row r="746" spans="1:6" x14ac:dyDescent="0.2">
      <c r="A746">
        <v>742</v>
      </c>
      <c r="B746" t="s">
        <v>349</v>
      </c>
      <c r="F746">
        <v>4.7371333761175799E-3</v>
      </c>
    </row>
    <row r="747" spans="1:6" x14ac:dyDescent="0.2">
      <c r="A747">
        <v>743</v>
      </c>
      <c r="B747" t="s">
        <v>350</v>
      </c>
      <c r="F747">
        <v>3.9422616516464198E-3</v>
      </c>
    </row>
    <row r="748" spans="1:6" x14ac:dyDescent="0.2">
      <c r="A748">
        <v>744</v>
      </c>
      <c r="B748" t="s">
        <v>351</v>
      </c>
      <c r="F748">
        <v>2.60386333646518E-3</v>
      </c>
    </row>
    <row r="749" spans="1:6" x14ac:dyDescent="0.2">
      <c r="A749">
        <v>745</v>
      </c>
      <c r="B749" t="s">
        <v>364</v>
      </c>
      <c r="F749">
        <v>2.2167711346980502E-3</v>
      </c>
    </row>
    <row r="750" spans="1:6" x14ac:dyDescent="0.2">
      <c r="A750">
        <v>746</v>
      </c>
      <c r="B750" t="s">
        <v>365</v>
      </c>
      <c r="F750">
        <v>3.08326179321266E-3</v>
      </c>
    </row>
    <row r="751" spans="1:6" x14ac:dyDescent="0.2">
      <c r="A751">
        <v>747</v>
      </c>
      <c r="B751" t="s">
        <v>366</v>
      </c>
      <c r="F751">
        <v>3.4226953324382001E-3</v>
      </c>
    </row>
    <row r="752" spans="1:6" x14ac:dyDescent="0.2">
      <c r="A752">
        <v>748</v>
      </c>
      <c r="B752" t="s">
        <v>367</v>
      </c>
      <c r="F752">
        <v>3.1177926253226199E-3</v>
      </c>
    </row>
    <row r="753" spans="1:6" x14ac:dyDescent="0.2">
      <c r="A753">
        <v>749</v>
      </c>
      <c r="B753" t="s">
        <v>371</v>
      </c>
      <c r="F753">
        <v>2.83384425636406E-3</v>
      </c>
    </row>
    <row r="754" spans="1:6" x14ac:dyDescent="0.2">
      <c r="A754">
        <v>750</v>
      </c>
      <c r="B754" t="s">
        <v>372</v>
      </c>
      <c r="F754">
        <v>2.82565768148348E-3</v>
      </c>
    </row>
    <row r="755" spans="1:6" x14ac:dyDescent="0.2">
      <c r="A755">
        <v>751</v>
      </c>
      <c r="B755" t="s">
        <v>380</v>
      </c>
      <c r="F755">
        <v>2.2482559622284798E-3</v>
      </c>
    </row>
    <row r="756" spans="1:6" x14ac:dyDescent="0.2">
      <c r="A756">
        <v>752</v>
      </c>
      <c r="B756" t="s">
        <v>381</v>
      </c>
      <c r="F756">
        <v>1.7876261090432901E-3</v>
      </c>
    </row>
    <row r="757" spans="1:6" x14ac:dyDescent="0.2">
      <c r="A757">
        <v>753</v>
      </c>
      <c r="B757" t="s">
        <v>382</v>
      </c>
      <c r="F757">
        <v>1.3485462238918E-3</v>
      </c>
    </row>
    <row r="758" spans="1:6" x14ac:dyDescent="0.2">
      <c r="A758">
        <v>754</v>
      </c>
      <c r="B758" t="s">
        <v>383</v>
      </c>
      <c r="F758">
        <v>1.1777303175385899E-3</v>
      </c>
    </row>
    <row r="759" spans="1:6" x14ac:dyDescent="0.2">
      <c r="A759">
        <v>755</v>
      </c>
      <c r="B759" t="s">
        <v>384</v>
      </c>
      <c r="F759">
        <v>1.28746907514023E-3</v>
      </c>
    </row>
    <row r="760" spans="1:6" x14ac:dyDescent="0.2">
      <c r="A760">
        <v>756</v>
      </c>
      <c r="B760" t="s">
        <v>385</v>
      </c>
      <c r="F760">
        <v>1.0400009981623799E-3</v>
      </c>
    </row>
    <row r="761" spans="1:6" x14ac:dyDescent="0.2">
      <c r="A761">
        <v>757</v>
      </c>
      <c r="B761" t="s">
        <v>386</v>
      </c>
      <c r="F761">
        <v>8.7214482010438701E-4</v>
      </c>
    </row>
    <row r="762" spans="1:6" x14ac:dyDescent="0.2">
      <c r="A762">
        <v>758</v>
      </c>
      <c r="B762" t="s">
        <v>396</v>
      </c>
      <c r="F762">
        <v>9.2499420332306005E-4</v>
      </c>
    </row>
    <row r="763" spans="1:6" x14ac:dyDescent="0.2">
      <c r="A763">
        <v>759</v>
      </c>
      <c r="B763" t="s">
        <v>397</v>
      </c>
      <c r="F763">
        <v>-2.5250490761915601E-4</v>
      </c>
    </row>
    <row r="764" spans="1:6" x14ac:dyDescent="0.2">
      <c r="A764">
        <v>760</v>
      </c>
      <c r="B764" t="s">
        <v>398</v>
      </c>
      <c r="F764" s="5">
        <v>-6.7881790356929097E-5</v>
      </c>
    </row>
    <row r="765" spans="1:6" x14ac:dyDescent="0.2">
      <c r="A765">
        <v>761</v>
      </c>
      <c r="B765" t="s">
        <v>399</v>
      </c>
      <c r="F765" s="5">
        <v>-9.2155469648413896E-5</v>
      </c>
    </row>
    <row r="766" spans="1:6" x14ac:dyDescent="0.2">
      <c r="A766">
        <v>762</v>
      </c>
      <c r="B766" t="s">
        <v>400</v>
      </c>
      <c r="F766">
        <v>1.85589864231385E-4</v>
      </c>
    </row>
    <row r="767" spans="1:6" x14ac:dyDescent="0.2">
      <c r="A767">
        <v>763</v>
      </c>
      <c r="B767" t="s">
        <v>401</v>
      </c>
      <c r="F767" s="5">
        <v>6.7299474122419297E-5</v>
      </c>
    </row>
    <row r="768" spans="1:6" x14ac:dyDescent="0.2">
      <c r="A768">
        <v>764</v>
      </c>
      <c r="B768" t="s">
        <v>402</v>
      </c>
      <c r="F768">
        <v>-1.5159434284658899E-4</v>
      </c>
    </row>
    <row r="769" spans="1:6" x14ac:dyDescent="0.2">
      <c r="A769">
        <v>765</v>
      </c>
      <c r="B769" t="s">
        <v>403</v>
      </c>
      <c r="F769">
        <v>4.2202102621388199E-4</v>
      </c>
    </row>
    <row r="770" spans="1:6" x14ac:dyDescent="0.2">
      <c r="A770">
        <v>766</v>
      </c>
      <c r="B770" t="s">
        <v>404</v>
      </c>
      <c r="F770">
        <v>1.10295340313766E-3</v>
      </c>
    </row>
    <row r="771" spans="1:6" x14ac:dyDescent="0.2">
      <c r="A771">
        <v>767</v>
      </c>
      <c r="B771" t="s">
        <v>405</v>
      </c>
      <c r="F771">
        <v>2.1450376470110999E-3</v>
      </c>
    </row>
    <row r="772" spans="1:6" x14ac:dyDescent="0.2">
      <c r="A772">
        <v>768</v>
      </c>
      <c r="B772" t="s">
        <v>406</v>
      </c>
      <c r="F772">
        <v>3.1983568990888302E-3</v>
      </c>
    </row>
    <row r="773" spans="1:6" x14ac:dyDescent="0.2">
      <c r="A773">
        <v>769</v>
      </c>
      <c r="B773" t="s">
        <v>407</v>
      </c>
      <c r="F773">
        <v>3.2136981682172401E-3</v>
      </c>
    </row>
    <row r="774" spans="1:6" x14ac:dyDescent="0.2">
      <c r="A774">
        <v>770</v>
      </c>
      <c r="B774" t="s">
        <v>409</v>
      </c>
      <c r="F774">
        <v>2.1324409853155199E-3</v>
      </c>
    </row>
    <row r="775" spans="1:6" x14ac:dyDescent="0.2">
      <c r="A775">
        <v>771</v>
      </c>
      <c r="B775" t="s">
        <v>410</v>
      </c>
      <c r="F775">
        <v>1.55767541799997E-3</v>
      </c>
    </row>
    <row r="776" spans="1:6" x14ac:dyDescent="0.2">
      <c r="A776">
        <v>772</v>
      </c>
      <c r="B776" t="s">
        <v>411</v>
      </c>
      <c r="F776">
        <v>1.23012840081182E-3</v>
      </c>
    </row>
    <row r="777" spans="1:6" x14ac:dyDescent="0.2">
      <c r="A777">
        <v>773</v>
      </c>
      <c r="B777" t="s">
        <v>412</v>
      </c>
      <c r="F777">
        <v>6.41670117190027E-4</v>
      </c>
    </row>
    <row r="778" spans="1:6" x14ac:dyDescent="0.2">
      <c r="A778">
        <v>774</v>
      </c>
      <c r="B778" t="s">
        <v>413</v>
      </c>
      <c r="F778">
        <v>3.3574224898934697E-4</v>
      </c>
    </row>
    <row r="779" spans="1:6" x14ac:dyDescent="0.2">
      <c r="A779">
        <v>775</v>
      </c>
      <c r="B779" t="s">
        <v>414</v>
      </c>
      <c r="F779">
        <v>1.22215051737882E-4</v>
      </c>
    </row>
    <row r="780" spans="1:6" x14ac:dyDescent="0.2">
      <c r="A780">
        <v>776</v>
      </c>
      <c r="B780" t="s">
        <v>415</v>
      </c>
      <c r="F780">
        <v>3.6222085501018398E-4</v>
      </c>
    </row>
    <row r="781" spans="1:6" x14ac:dyDescent="0.2">
      <c r="A781">
        <v>777</v>
      </c>
      <c r="B781" t="s">
        <v>416</v>
      </c>
      <c r="F781">
        <v>4.0299004761753599E-4</v>
      </c>
    </row>
    <row r="782" spans="1:6" x14ac:dyDescent="0.2">
      <c r="A782">
        <v>778</v>
      </c>
      <c r="B782" t="s">
        <v>417</v>
      </c>
      <c r="F782" s="5">
        <v>8.2665179982186797E-5</v>
      </c>
    </row>
    <row r="783" spans="1:6" x14ac:dyDescent="0.2">
      <c r="A783">
        <v>779</v>
      </c>
      <c r="B783" t="s">
        <v>418</v>
      </c>
      <c r="F783" s="5">
        <v>6.6286971886884497E-5</v>
      </c>
    </row>
    <row r="784" spans="1:6" x14ac:dyDescent="0.2">
      <c r="A784">
        <v>780</v>
      </c>
      <c r="B784" t="s">
        <v>424</v>
      </c>
      <c r="F784">
        <v>1.8803455610279701E-4</v>
      </c>
    </row>
    <row r="785" spans="1:6" x14ac:dyDescent="0.2">
      <c r="A785">
        <v>781</v>
      </c>
      <c r="B785" t="s">
        <v>425</v>
      </c>
      <c r="F785">
        <v>2.05294741184108E-4</v>
      </c>
    </row>
    <row r="786" spans="1:6" x14ac:dyDescent="0.2">
      <c r="A786">
        <v>782</v>
      </c>
      <c r="B786" t="s">
        <v>426</v>
      </c>
      <c r="F786">
        <v>-1.10544286463199E-4</v>
      </c>
    </row>
    <row r="787" spans="1:6" x14ac:dyDescent="0.2">
      <c r="A787">
        <v>783</v>
      </c>
      <c r="B787" t="s">
        <v>427</v>
      </c>
      <c r="F787">
        <v>6.5450626834743998E-4</v>
      </c>
    </row>
    <row r="788" spans="1:6" x14ac:dyDescent="0.2">
      <c r="A788">
        <v>784</v>
      </c>
      <c r="B788" t="s">
        <v>428</v>
      </c>
      <c r="F788">
        <v>-3.5841228842468898E-4</v>
      </c>
    </row>
    <row r="789" spans="1:6" x14ac:dyDescent="0.2">
      <c r="A789">
        <v>785</v>
      </c>
      <c r="B789" t="s">
        <v>429</v>
      </c>
      <c r="F789">
        <v>-9.4699983171439995E-4</v>
      </c>
    </row>
    <row r="790" spans="1:6" x14ac:dyDescent="0.2">
      <c r="A790">
        <v>786</v>
      </c>
      <c r="B790" t="s">
        <v>430</v>
      </c>
      <c r="F790">
        <v>-1.29757841275657E-3</v>
      </c>
    </row>
    <row r="791" spans="1:6" x14ac:dyDescent="0.2">
      <c r="A791">
        <v>787</v>
      </c>
      <c r="B791" t="s">
        <v>431</v>
      </c>
      <c r="F791">
        <v>-9.7559133945869004E-4</v>
      </c>
    </row>
    <row r="792" spans="1:6" x14ac:dyDescent="0.2">
      <c r="A792">
        <v>788</v>
      </c>
      <c r="B792" t="s">
        <v>432</v>
      </c>
      <c r="F792">
        <v>-1.4361417981229401E-3</v>
      </c>
    </row>
    <row r="793" spans="1:6" x14ac:dyDescent="0.2">
      <c r="A793">
        <v>789</v>
      </c>
      <c r="B793" t="s">
        <v>433</v>
      </c>
      <c r="F793">
        <v>-1.96088695050021E-3</v>
      </c>
    </row>
    <row r="794" spans="1:6" x14ac:dyDescent="0.2">
      <c r="A794">
        <v>790</v>
      </c>
      <c r="B794" t="s">
        <v>435</v>
      </c>
      <c r="F794">
        <v>-2.28217681788556E-3</v>
      </c>
    </row>
    <row r="795" spans="1:6" x14ac:dyDescent="0.2">
      <c r="A795">
        <v>791</v>
      </c>
      <c r="B795" t="s">
        <v>444</v>
      </c>
      <c r="F795">
        <v>-2.9126844653861398E-3</v>
      </c>
    </row>
    <row r="796" spans="1:6" x14ac:dyDescent="0.2">
      <c r="A796">
        <v>792</v>
      </c>
      <c r="B796" t="s">
        <v>445</v>
      </c>
      <c r="F796">
        <v>-3.0344392870186002E-3</v>
      </c>
    </row>
    <row r="797" spans="1:6" x14ac:dyDescent="0.2">
      <c r="A797">
        <v>793</v>
      </c>
      <c r="B797" t="s">
        <v>448</v>
      </c>
      <c r="F797">
        <v>-2.7990908642571001E-3</v>
      </c>
    </row>
    <row r="798" spans="1:6" x14ac:dyDescent="0.2">
      <c r="A798">
        <v>794</v>
      </c>
      <c r="B798" t="s">
        <v>449</v>
      </c>
      <c r="F798">
        <v>-3.1564411323776499E-3</v>
      </c>
    </row>
    <row r="799" spans="1:6" x14ac:dyDescent="0.2">
      <c r="A799">
        <v>795</v>
      </c>
      <c r="B799" t="s">
        <v>450</v>
      </c>
      <c r="F799">
        <v>-2.91023289347935E-3</v>
      </c>
    </row>
    <row r="800" spans="1:6" x14ac:dyDescent="0.2">
      <c r="A800">
        <v>796</v>
      </c>
      <c r="B800" t="s">
        <v>451</v>
      </c>
      <c r="F800">
        <v>-4.2563030570539202E-4</v>
      </c>
    </row>
    <row r="801" spans="1:6" x14ac:dyDescent="0.2">
      <c r="A801">
        <v>797</v>
      </c>
      <c r="B801" t="s">
        <v>459</v>
      </c>
      <c r="F801">
        <v>5.3469937233532395E-4</v>
      </c>
    </row>
    <row r="802" spans="1:6" x14ac:dyDescent="0.2">
      <c r="A802">
        <v>798</v>
      </c>
      <c r="B802" t="s">
        <v>460</v>
      </c>
      <c r="F802">
        <v>7.8148528490445404E-4</v>
      </c>
    </row>
    <row r="803" spans="1:6" x14ac:dyDescent="0.2">
      <c r="A803">
        <v>799</v>
      </c>
      <c r="B803" t="s">
        <v>461</v>
      </c>
      <c r="F803">
        <v>5.6201695876849302E-4</v>
      </c>
    </row>
    <row r="804" spans="1:6" x14ac:dyDescent="0.2">
      <c r="A804">
        <v>800</v>
      </c>
      <c r="B804" t="s">
        <v>462</v>
      </c>
      <c r="F804">
        <v>3.8009474764964801E-4</v>
      </c>
    </row>
    <row r="805" spans="1:6" x14ac:dyDescent="0.2">
      <c r="A805">
        <v>801</v>
      </c>
      <c r="B805" t="s">
        <v>463</v>
      </c>
      <c r="F805">
        <v>8.5327618878723501E-4</v>
      </c>
    </row>
    <row r="806" spans="1:6" x14ac:dyDescent="0.2">
      <c r="A806">
        <v>802</v>
      </c>
      <c r="B806" t="s">
        <v>464</v>
      </c>
      <c r="F806">
        <v>9.6515348841081695E-4</v>
      </c>
    </row>
    <row r="807" spans="1:6" x14ac:dyDescent="0.2">
      <c r="A807">
        <v>803</v>
      </c>
      <c r="B807" t="s">
        <v>465</v>
      </c>
      <c r="D807" s="5"/>
      <c r="F807">
        <v>1.0359757378670699E-3</v>
      </c>
    </row>
    <row r="808" spans="1:6" x14ac:dyDescent="0.2">
      <c r="A808">
        <v>804</v>
      </c>
      <c r="B808" t="s">
        <v>466</v>
      </c>
      <c r="F808">
        <v>8.1050539370851305E-4</v>
      </c>
    </row>
    <row r="809" spans="1:6" x14ac:dyDescent="0.2">
      <c r="A809">
        <v>805</v>
      </c>
      <c r="B809" t="s">
        <v>467</v>
      </c>
      <c r="F809">
        <v>9.2512173109954299E-4</v>
      </c>
    </row>
    <row r="810" spans="1:6" x14ac:dyDescent="0.2">
      <c r="A810">
        <v>806</v>
      </c>
      <c r="B810" t="s">
        <v>468</v>
      </c>
      <c r="F810">
        <v>9.9558762987861805E-4</v>
      </c>
    </row>
    <row r="811" spans="1:6" x14ac:dyDescent="0.2">
      <c r="A811">
        <v>807</v>
      </c>
      <c r="B811" t="s">
        <v>469</v>
      </c>
      <c r="F811">
        <v>1.3232391012064999E-3</v>
      </c>
    </row>
    <row r="812" spans="1:6" x14ac:dyDescent="0.2">
      <c r="A812">
        <v>808</v>
      </c>
      <c r="B812" t="s">
        <v>470</v>
      </c>
      <c r="F812">
        <v>2.4505949851463499E-3</v>
      </c>
    </row>
    <row r="813" spans="1:6" x14ac:dyDescent="0.2">
      <c r="A813">
        <v>809</v>
      </c>
      <c r="B813" t="s">
        <v>471</v>
      </c>
      <c r="F813">
        <v>2.85053587652246E-3</v>
      </c>
    </row>
    <row r="814" spans="1:6" x14ac:dyDescent="0.2">
      <c r="A814">
        <v>810</v>
      </c>
      <c r="B814" t="s">
        <v>472</v>
      </c>
      <c r="F814">
        <v>2.6866215300497898E-3</v>
      </c>
    </row>
    <row r="815" spans="1:6" x14ac:dyDescent="0.2">
      <c r="A815">
        <v>811</v>
      </c>
      <c r="B815" t="s">
        <v>473</v>
      </c>
      <c r="F815">
        <v>2.9037522969253102E-3</v>
      </c>
    </row>
    <row r="816" spans="1:6" x14ac:dyDescent="0.2">
      <c r="A816">
        <v>812</v>
      </c>
      <c r="B816" t="s">
        <v>474</v>
      </c>
      <c r="F816">
        <v>3.24439693517603E-3</v>
      </c>
    </row>
    <row r="817" spans="1:6" x14ac:dyDescent="0.2">
      <c r="A817">
        <v>813</v>
      </c>
      <c r="B817" t="s">
        <v>475</v>
      </c>
      <c r="F817">
        <v>3.08641804314473E-3</v>
      </c>
    </row>
    <row r="818" spans="1:6" x14ac:dyDescent="0.2">
      <c r="A818">
        <v>814</v>
      </c>
      <c r="B818" t="s">
        <v>476</v>
      </c>
      <c r="F818">
        <v>3.4073944386920998E-3</v>
      </c>
    </row>
    <row r="819" spans="1:6" x14ac:dyDescent="0.2">
      <c r="A819">
        <v>815</v>
      </c>
      <c r="B819" t="s">
        <v>477</v>
      </c>
      <c r="F819">
        <v>3.0712834277551501E-3</v>
      </c>
    </row>
    <row r="820" spans="1:6" x14ac:dyDescent="0.2">
      <c r="A820">
        <v>816</v>
      </c>
      <c r="B820" t="s">
        <v>478</v>
      </c>
      <c r="F820">
        <v>2.3128848940861101E-3</v>
      </c>
    </row>
    <row r="821" spans="1:6" x14ac:dyDescent="0.2">
      <c r="A821">
        <v>817</v>
      </c>
      <c r="B821" t="s">
        <v>479</v>
      </c>
      <c r="F821">
        <v>2.80063796693459E-3</v>
      </c>
    </row>
    <row r="822" spans="1:6" x14ac:dyDescent="0.2">
      <c r="A822">
        <v>818</v>
      </c>
      <c r="B822" t="s">
        <v>480</v>
      </c>
      <c r="F822">
        <v>3.6395968032108799E-3</v>
      </c>
    </row>
    <row r="823" spans="1:6" x14ac:dyDescent="0.2">
      <c r="A823">
        <v>819</v>
      </c>
      <c r="B823" t="s">
        <v>481</v>
      </c>
      <c r="F823">
        <v>3.9700452088622697E-3</v>
      </c>
    </row>
    <row r="824" spans="1:6" x14ac:dyDescent="0.2">
      <c r="A824">
        <v>820</v>
      </c>
      <c r="B824" t="s">
        <v>87</v>
      </c>
    </row>
    <row r="825" spans="1:6" x14ac:dyDescent="0.2">
      <c r="A825">
        <v>821</v>
      </c>
      <c r="B825" t="s">
        <v>88</v>
      </c>
    </row>
    <row r="826" spans="1:6" x14ac:dyDescent="0.2">
      <c r="A826">
        <v>822</v>
      </c>
      <c r="B826" t="s">
        <v>89</v>
      </c>
    </row>
    <row r="827" spans="1:6" x14ac:dyDescent="0.2">
      <c r="A827">
        <v>823</v>
      </c>
      <c r="B827" t="s">
        <v>94</v>
      </c>
    </row>
    <row r="828" spans="1:6" x14ac:dyDescent="0.2">
      <c r="A828">
        <v>824</v>
      </c>
      <c r="B828" t="s">
        <v>96</v>
      </c>
    </row>
    <row r="829" spans="1:6" x14ac:dyDescent="0.2">
      <c r="A829">
        <v>825</v>
      </c>
      <c r="B829" t="s">
        <v>103</v>
      </c>
    </row>
    <row r="830" spans="1:6" x14ac:dyDescent="0.2">
      <c r="A830">
        <v>826</v>
      </c>
      <c r="B830" t="s">
        <v>104</v>
      </c>
    </row>
    <row r="831" spans="1:6" x14ac:dyDescent="0.2">
      <c r="A831">
        <v>827</v>
      </c>
      <c r="B831" t="s">
        <v>105</v>
      </c>
    </row>
    <row r="832" spans="1:6" x14ac:dyDescent="0.2">
      <c r="A832">
        <v>828</v>
      </c>
      <c r="B832" t="s">
        <v>106</v>
      </c>
    </row>
    <row r="833" spans="1:7" x14ac:dyDescent="0.2">
      <c r="A833">
        <v>829</v>
      </c>
      <c r="B833" t="s">
        <v>107</v>
      </c>
    </row>
    <row r="834" spans="1:7" x14ac:dyDescent="0.2">
      <c r="A834">
        <v>830</v>
      </c>
      <c r="B834" t="s">
        <v>108</v>
      </c>
    </row>
    <row r="835" spans="1:7" x14ac:dyDescent="0.2">
      <c r="A835">
        <v>831</v>
      </c>
      <c r="B835" t="s">
        <v>109</v>
      </c>
      <c r="D835" s="5"/>
    </row>
    <row r="836" spans="1:7" x14ac:dyDescent="0.2">
      <c r="A836">
        <v>832</v>
      </c>
      <c r="B836" t="s">
        <v>110</v>
      </c>
    </row>
    <row r="837" spans="1:7" x14ac:dyDescent="0.2">
      <c r="A837">
        <v>833</v>
      </c>
      <c r="B837" t="s">
        <v>111</v>
      </c>
    </row>
    <row r="838" spans="1:7" x14ac:dyDescent="0.2">
      <c r="A838">
        <v>834</v>
      </c>
      <c r="B838" t="s">
        <v>112</v>
      </c>
    </row>
    <row r="839" spans="1:7" x14ac:dyDescent="0.2">
      <c r="A839">
        <v>835</v>
      </c>
      <c r="B839" t="s">
        <v>113</v>
      </c>
    </row>
    <row r="840" spans="1:7" x14ac:dyDescent="0.2">
      <c r="A840">
        <v>836</v>
      </c>
      <c r="B840" t="s">
        <v>114</v>
      </c>
    </row>
    <row r="841" spans="1:7" x14ac:dyDescent="0.2">
      <c r="A841">
        <v>837</v>
      </c>
      <c r="B841" t="s">
        <v>115</v>
      </c>
    </row>
    <row r="842" spans="1:7" x14ac:dyDescent="0.2">
      <c r="A842">
        <v>838</v>
      </c>
      <c r="B842" t="s">
        <v>116</v>
      </c>
    </row>
    <row r="843" spans="1:7" x14ac:dyDescent="0.2">
      <c r="A843">
        <v>839</v>
      </c>
      <c r="B843" t="s">
        <v>122</v>
      </c>
    </row>
    <row r="844" spans="1:7" x14ac:dyDescent="0.2">
      <c r="A844">
        <v>840</v>
      </c>
      <c r="B844" t="s">
        <v>125</v>
      </c>
    </row>
    <row r="845" spans="1:7" x14ac:dyDescent="0.2">
      <c r="A845">
        <v>841</v>
      </c>
      <c r="B845" t="s">
        <v>132</v>
      </c>
    </row>
    <row r="846" spans="1:7" x14ac:dyDescent="0.2">
      <c r="A846">
        <v>842</v>
      </c>
      <c r="B846" t="s">
        <v>133</v>
      </c>
    </row>
    <row r="847" spans="1:7" x14ac:dyDescent="0.2">
      <c r="A847">
        <v>843</v>
      </c>
      <c r="B847" t="s">
        <v>134</v>
      </c>
      <c r="G847">
        <v>3.6123514956683199E-3</v>
      </c>
    </row>
    <row r="848" spans="1:7" x14ac:dyDescent="0.2">
      <c r="A848">
        <v>844</v>
      </c>
      <c r="B848" t="s">
        <v>135</v>
      </c>
      <c r="G848">
        <v>3.5831646808277299E-3</v>
      </c>
    </row>
    <row r="849" spans="1:7" x14ac:dyDescent="0.2">
      <c r="A849">
        <v>845</v>
      </c>
      <c r="B849" t="s">
        <v>136</v>
      </c>
      <c r="G849">
        <v>2.6280767609083602E-3</v>
      </c>
    </row>
    <row r="850" spans="1:7" x14ac:dyDescent="0.2">
      <c r="A850">
        <v>846</v>
      </c>
      <c r="B850" t="s">
        <v>137</v>
      </c>
      <c r="G850">
        <v>2.7943600595488902E-3</v>
      </c>
    </row>
    <row r="851" spans="1:7" x14ac:dyDescent="0.2">
      <c r="A851">
        <v>847</v>
      </c>
      <c r="B851" t="s">
        <v>138</v>
      </c>
      <c r="G851">
        <v>2.8549591788969799E-3</v>
      </c>
    </row>
    <row r="852" spans="1:7" x14ac:dyDescent="0.2">
      <c r="A852">
        <v>848</v>
      </c>
      <c r="B852" t="s">
        <v>139</v>
      </c>
      <c r="G852">
        <v>2.54130838617325E-3</v>
      </c>
    </row>
    <row r="853" spans="1:7" x14ac:dyDescent="0.2">
      <c r="A853">
        <v>849</v>
      </c>
      <c r="B853" t="s">
        <v>140</v>
      </c>
      <c r="G853">
        <v>1.6629333581252E-3</v>
      </c>
    </row>
    <row r="854" spans="1:7" x14ac:dyDescent="0.2">
      <c r="A854">
        <v>850</v>
      </c>
      <c r="B854" t="s">
        <v>141</v>
      </c>
      <c r="G854">
        <v>1.76519679967172E-3</v>
      </c>
    </row>
    <row r="855" spans="1:7" x14ac:dyDescent="0.2">
      <c r="A855">
        <v>851</v>
      </c>
      <c r="B855" t="s">
        <v>142</v>
      </c>
      <c r="G855">
        <v>1.35543563343992E-3</v>
      </c>
    </row>
    <row r="856" spans="1:7" x14ac:dyDescent="0.2">
      <c r="A856">
        <v>852</v>
      </c>
      <c r="B856" t="s">
        <v>143</v>
      </c>
      <c r="G856">
        <v>1.3484378643748101E-3</v>
      </c>
    </row>
    <row r="857" spans="1:7" x14ac:dyDescent="0.2">
      <c r="A857">
        <v>853</v>
      </c>
      <c r="B857" t="s">
        <v>151</v>
      </c>
      <c r="G857">
        <v>4.5531997087349698E-4</v>
      </c>
    </row>
    <row r="858" spans="1:7" x14ac:dyDescent="0.2">
      <c r="A858">
        <v>854</v>
      </c>
      <c r="B858" t="s">
        <v>152</v>
      </c>
      <c r="G858" s="5">
        <v>3.31204855256034E-5</v>
      </c>
    </row>
    <row r="859" spans="1:7" x14ac:dyDescent="0.2">
      <c r="A859">
        <v>855</v>
      </c>
      <c r="B859" t="s">
        <v>156</v>
      </c>
      <c r="G859" s="5">
        <v>-2.1762948751983598E-5</v>
      </c>
    </row>
    <row r="860" spans="1:7" x14ac:dyDescent="0.2">
      <c r="A860">
        <v>856</v>
      </c>
      <c r="B860" t="s">
        <v>157</v>
      </c>
      <c r="G860">
        <v>5.2731615497967699E-4</v>
      </c>
    </row>
    <row r="861" spans="1:7" x14ac:dyDescent="0.2">
      <c r="A861">
        <v>857</v>
      </c>
      <c r="B861" t="s">
        <v>158</v>
      </c>
      <c r="G861">
        <v>5.2891183218581295E-4</v>
      </c>
    </row>
    <row r="862" spans="1:7" x14ac:dyDescent="0.2">
      <c r="A862">
        <v>858</v>
      </c>
      <c r="B862" t="s">
        <v>159</v>
      </c>
      <c r="G862">
        <v>2.5704194965767098E-4</v>
      </c>
    </row>
    <row r="863" spans="1:7" x14ac:dyDescent="0.2">
      <c r="A863">
        <v>859</v>
      </c>
      <c r="B863" t="s">
        <v>160</v>
      </c>
      <c r="G863">
        <v>5.0295006480139705E-4</v>
      </c>
    </row>
    <row r="864" spans="1:7" x14ac:dyDescent="0.2">
      <c r="A864">
        <v>860</v>
      </c>
      <c r="B864" t="s">
        <v>161</v>
      </c>
      <c r="G864">
        <v>5.0292850294570703E-4</v>
      </c>
    </row>
    <row r="865" spans="1:7" x14ac:dyDescent="0.2">
      <c r="A865">
        <v>861</v>
      </c>
      <c r="B865" t="s">
        <v>162</v>
      </c>
      <c r="G865">
        <v>1.59907606655185E-3</v>
      </c>
    </row>
    <row r="866" spans="1:7" x14ac:dyDescent="0.2">
      <c r="A866">
        <v>862</v>
      </c>
      <c r="B866" t="s">
        <v>176</v>
      </c>
      <c r="G866">
        <v>1.43006285459526E-3</v>
      </c>
    </row>
    <row r="867" spans="1:7" x14ac:dyDescent="0.2">
      <c r="A867">
        <v>863</v>
      </c>
      <c r="B867" t="s">
        <v>177</v>
      </c>
      <c r="G867">
        <v>1.12135307773898E-3</v>
      </c>
    </row>
    <row r="868" spans="1:7" x14ac:dyDescent="0.2">
      <c r="A868">
        <v>864</v>
      </c>
      <c r="B868" t="s">
        <v>178</v>
      </c>
      <c r="G868">
        <v>1.22313898929338E-3</v>
      </c>
    </row>
    <row r="869" spans="1:7" x14ac:dyDescent="0.2">
      <c r="A869">
        <v>865</v>
      </c>
      <c r="B869" t="s">
        <v>179</v>
      </c>
      <c r="G869">
        <v>1.7085553817535501E-3</v>
      </c>
    </row>
    <row r="870" spans="1:7" x14ac:dyDescent="0.2">
      <c r="A870">
        <v>866</v>
      </c>
      <c r="B870" t="s">
        <v>180</v>
      </c>
      <c r="G870">
        <v>1.2875780427841299E-3</v>
      </c>
    </row>
    <row r="871" spans="1:7" x14ac:dyDescent="0.2">
      <c r="A871">
        <v>867</v>
      </c>
      <c r="B871" t="s">
        <v>181</v>
      </c>
      <c r="G871">
        <v>2.54527659380925E-3</v>
      </c>
    </row>
    <row r="872" spans="1:7" x14ac:dyDescent="0.2">
      <c r="A872">
        <v>868</v>
      </c>
      <c r="B872" t="s">
        <v>182</v>
      </c>
      <c r="G872">
        <v>3.4611117731486699E-3</v>
      </c>
    </row>
    <row r="873" spans="1:7" x14ac:dyDescent="0.2">
      <c r="A873">
        <v>869</v>
      </c>
      <c r="B873" t="s">
        <v>183</v>
      </c>
      <c r="G873">
        <v>4.7429978628238997E-3</v>
      </c>
    </row>
    <row r="874" spans="1:7" x14ac:dyDescent="0.2">
      <c r="A874">
        <v>870</v>
      </c>
      <c r="B874" t="s">
        <v>184</v>
      </c>
      <c r="G874">
        <v>4.0334459932985E-3</v>
      </c>
    </row>
    <row r="875" spans="1:7" x14ac:dyDescent="0.2">
      <c r="A875">
        <v>871</v>
      </c>
      <c r="B875" t="s">
        <v>185</v>
      </c>
      <c r="G875">
        <v>4.3871936157013399E-3</v>
      </c>
    </row>
    <row r="876" spans="1:7" x14ac:dyDescent="0.2">
      <c r="A876">
        <v>872</v>
      </c>
      <c r="B876" t="s">
        <v>186</v>
      </c>
      <c r="G876">
        <v>5.2590735978187099E-3</v>
      </c>
    </row>
    <row r="877" spans="1:7" x14ac:dyDescent="0.2">
      <c r="A877">
        <v>873</v>
      </c>
      <c r="B877" t="s">
        <v>187</v>
      </c>
      <c r="G877">
        <v>6.2669842392085997E-3</v>
      </c>
    </row>
    <row r="878" spans="1:7" x14ac:dyDescent="0.2">
      <c r="A878">
        <v>874</v>
      </c>
      <c r="B878" t="s">
        <v>188</v>
      </c>
      <c r="G878">
        <v>7.4918052071313501E-3</v>
      </c>
    </row>
    <row r="879" spans="1:7" x14ac:dyDescent="0.2">
      <c r="A879">
        <v>875</v>
      </c>
      <c r="B879" t="s">
        <v>189</v>
      </c>
      <c r="G879">
        <v>9.0273386131942308E-3</v>
      </c>
    </row>
    <row r="880" spans="1:7" x14ac:dyDescent="0.2">
      <c r="A880">
        <v>876</v>
      </c>
      <c r="B880" t="s">
        <v>190</v>
      </c>
      <c r="G880">
        <v>8.5908038706565392E-3</v>
      </c>
    </row>
    <row r="881" spans="1:7" x14ac:dyDescent="0.2">
      <c r="A881">
        <v>877</v>
      </c>
      <c r="B881" t="s">
        <v>191</v>
      </c>
      <c r="G881">
        <v>9.4942558018935499E-3</v>
      </c>
    </row>
    <row r="882" spans="1:7" x14ac:dyDescent="0.2">
      <c r="A882">
        <v>878</v>
      </c>
      <c r="B882" t="s">
        <v>196</v>
      </c>
      <c r="G882">
        <v>8.8090388794846604E-3</v>
      </c>
    </row>
    <row r="883" spans="1:7" x14ac:dyDescent="0.2">
      <c r="A883">
        <v>879</v>
      </c>
      <c r="B883" t="s">
        <v>197</v>
      </c>
      <c r="G883">
        <v>9.3436774936840796E-3</v>
      </c>
    </row>
    <row r="884" spans="1:7" x14ac:dyDescent="0.2">
      <c r="A884">
        <v>880</v>
      </c>
      <c r="B884" t="s">
        <v>198</v>
      </c>
      <c r="G884">
        <v>8.4089545629624698E-3</v>
      </c>
    </row>
    <row r="885" spans="1:7" x14ac:dyDescent="0.2">
      <c r="A885">
        <v>881</v>
      </c>
      <c r="B885" t="s">
        <v>199</v>
      </c>
      <c r="G885">
        <v>7.9285523054542697E-3</v>
      </c>
    </row>
    <row r="886" spans="1:7" x14ac:dyDescent="0.2">
      <c r="A886">
        <v>882</v>
      </c>
      <c r="B886" t="s">
        <v>218</v>
      </c>
      <c r="G886">
        <v>8.5435926206526795E-3</v>
      </c>
    </row>
    <row r="887" spans="1:7" x14ac:dyDescent="0.2">
      <c r="A887">
        <v>883</v>
      </c>
      <c r="B887" t="s">
        <v>221</v>
      </c>
      <c r="G887">
        <v>8.8426371505956006E-3</v>
      </c>
    </row>
    <row r="888" spans="1:7" x14ac:dyDescent="0.2">
      <c r="A888">
        <v>884</v>
      </c>
      <c r="B888" t="s">
        <v>224</v>
      </c>
      <c r="G888">
        <v>7.7196231526672297E-3</v>
      </c>
    </row>
    <row r="889" spans="1:7" x14ac:dyDescent="0.2">
      <c r="A889">
        <v>885</v>
      </c>
      <c r="B889" t="s">
        <v>225</v>
      </c>
      <c r="G889">
        <v>7.0314597405893601E-3</v>
      </c>
    </row>
    <row r="890" spans="1:7" x14ac:dyDescent="0.2">
      <c r="A890">
        <v>886</v>
      </c>
      <c r="B890" t="s">
        <v>227</v>
      </c>
      <c r="G890">
        <v>7.0637505507835903E-3</v>
      </c>
    </row>
    <row r="891" spans="1:7" x14ac:dyDescent="0.2">
      <c r="A891">
        <v>887</v>
      </c>
      <c r="B891" t="s">
        <v>228</v>
      </c>
      <c r="G891">
        <v>7.1899097428344298E-3</v>
      </c>
    </row>
    <row r="892" spans="1:7" x14ac:dyDescent="0.2">
      <c r="A892">
        <v>888</v>
      </c>
      <c r="B892" t="s">
        <v>229</v>
      </c>
      <c r="G892">
        <v>7.3229766321842096E-3</v>
      </c>
    </row>
    <row r="893" spans="1:7" x14ac:dyDescent="0.2">
      <c r="A893">
        <v>889</v>
      </c>
      <c r="B893" t="s">
        <v>230</v>
      </c>
      <c r="G893">
        <v>5.9858500703660299E-3</v>
      </c>
    </row>
    <row r="894" spans="1:7" x14ac:dyDescent="0.2">
      <c r="A894">
        <v>890</v>
      </c>
      <c r="B894" t="s">
        <v>231</v>
      </c>
      <c r="G894">
        <v>7.2326960716396303E-3</v>
      </c>
    </row>
    <row r="895" spans="1:7" x14ac:dyDescent="0.2">
      <c r="A895">
        <v>891</v>
      </c>
      <c r="B895" t="s">
        <v>232</v>
      </c>
      <c r="G895">
        <v>5.9245988005484198E-3</v>
      </c>
    </row>
    <row r="896" spans="1:7" x14ac:dyDescent="0.2">
      <c r="A896">
        <v>892</v>
      </c>
      <c r="B896" t="s">
        <v>233</v>
      </c>
      <c r="G896">
        <v>4.9958417967958801E-3</v>
      </c>
    </row>
    <row r="897" spans="1:7" x14ac:dyDescent="0.2">
      <c r="A897">
        <v>893</v>
      </c>
      <c r="B897" t="s">
        <v>234</v>
      </c>
      <c r="G897">
        <v>4.0147309733044702E-3</v>
      </c>
    </row>
    <row r="898" spans="1:7" x14ac:dyDescent="0.2">
      <c r="A898">
        <v>894</v>
      </c>
      <c r="B898" t="s">
        <v>235</v>
      </c>
      <c r="G898">
        <v>4.99816154944619E-3</v>
      </c>
    </row>
    <row r="899" spans="1:7" x14ac:dyDescent="0.2">
      <c r="A899">
        <v>895</v>
      </c>
      <c r="B899" t="s">
        <v>236</v>
      </c>
      <c r="G899">
        <v>4.8449240942087003E-3</v>
      </c>
    </row>
    <row r="900" spans="1:7" x14ac:dyDescent="0.2">
      <c r="A900">
        <v>896</v>
      </c>
      <c r="B900" t="s">
        <v>237</v>
      </c>
      <c r="G900">
        <v>4.6407089764015502E-3</v>
      </c>
    </row>
    <row r="901" spans="1:7" x14ac:dyDescent="0.2">
      <c r="A901">
        <v>897</v>
      </c>
      <c r="B901" t="s">
        <v>238</v>
      </c>
      <c r="G901">
        <v>3.6090611746415601E-3</v>
      </c>
    </row>
    <row r="902" spans="1:7" x14ac:dyDescent="0.2">
      <c r="A902">
        <v>898</v>
      </c>
      <c r="B902" t="s">
        <v>239</v>
      </c>
      <c r="G902">
        <v>2.5503685461739601E-3</v>
      </c>
    </row>
    <row r="903" spans="1:7" x14ac:dyDescent="0.2">
      <c r="A903">
        <v>899</v>
      </c>
      <c r="B903" t="s">
        <v>250</v>
      </c>
      <c r="G903">
        <v>1.24623261816877E-3</v>
      </c>
    </row>
    <row r="904" spans="1:7" x14ac:dyDescent="0.2">
      <c r="A904">
        <v>900</v>
      </c>
      <c r="B904" t="s">
        <v>251</v>
      </c>
      <c r="G904">
        <v>1.5620738168030299E-3</v>
      </c>
    </row>
    <row r="905" spans="1:7" x14ac:dyDescent="0.2">
      <c r="A905">
        <v>901</v>
      </c>
      <c r="B905" t="s">
        <v>252</v>
      </c>
      <c r="G905">
        <v>4.7065549102817602E-4</v>
      </c>
    </row>
    <row r="906" spans="1:7" x14ac:dyDescent="0.2">
      <c r="A906">
        <v>902</v>
      </c>
      <c r="B906" t="s">
        <v>253</v>
      </c>
      <c r="G906">
        <v>1.8046345043429999E-3</v>
      </c>
    </row>
    <row r="907" spans="1:7" x14ac:dyDescent="0.2">
      <c r="A907">
        <v>903</v>
      </c>
      <c r="B907" t="s">
        <v>254</v>
      </c>
      <c r="G907">
        <v>2.32742622838732E-3</v>
      </c>
    </row>
    <row r="908" spans="1:7" x14ac:dyDescent="0.2">
      <c r="A908">
        <v>904</v>
      </c>
      <c r="B908" t="s">
        <v>255</v>
      </c>
      <c r="G908">
        <v>2.3873836027379402E-3</v>
      </c>
    </row>
    <row r="909" spans="1:7" x14ac:dyDescent="0.2">
      <c r="A909">
        <v>905</v>
      </c>
      <c r="B909" t="s">
        <v>256</v>
      </c>
      <c r="G909">
        <v>3.42307536687029E-3</v>
      </c>
    </row>
    <row r="910" spans="1:7" x14ac:dyDescent="0.2">
      <c r="A910">
        <v>906</v>
      </c>
      <c r="B910" t="s">
        <v>257</v>
      </c>
      <c r="D910" s="5"/>
      <c r="G910">
        <v>2.27243162061997E-3</v>
      </c>
    </row>
    <row r="911" spans="1:7" x14ac:dyDescent="0.2">
      <c r="A911">
        <v>907</v>
      </c>
      <c r="B911" t="s">
        <v>258</v>
      </c>
      <c r="G911">
        <v>1.5870289916102699E-3</v>
      </c>
    </row>
    <row r="912" spans="1:7" x14ac:dyDescent="0.2">
      <c r="A912">
        <v>908</v>
      </c>
      <c r="B912" t="s">
        <v>259</v>
      </c>
      <c r="G912">
        <v>3.25120245816201E-3</v>
      </c>
    </row>
    <row r="913" spans="1:7" x14ac:dyDescent="0.2">
      <c r="A913">
        <v>909</v>
      </c>
      <c r="B913" t="s">
        <v>260</v>
      </c>
      <c r="G913">
        <v>2.9342765449705799E-3</v>
      </c>
    </row>
    <row r="914" spans="1:7" x14ac:dyDescent="0.2">
      <c r="A914">
        <v>910</v>
      </c>
      <c r="B914" t="s">
        <v>269</v>
      </c>
      <c r="G914">
        <v>1.7087821357073599E-3</v>
      </c>
    </row>
    <row r="915" spans="1:7" x14ac:dyDescent="0.2">
      <c r="A915">
        <v>911</v>
      </c>
      <c r="B915" t="s">
        <v>270</v>
      </c>
      <c r="G915">
        <v>2.8012074165313199E-3</v>
      </c>
    </row>
    <row r="916" spans="1:7" x14ac:dyDescent="0.2">
      <c r="A916">
        <v>912</v>
      </c>
      <c r="B916" t="s">
        <v>274</v>
      </c>
      <c r="G916">
        <v>3.1444823011259398E-3</v>
      </c>
    </row>
    <row r="917" spans="1:7" x14ac:dyDescent="0.2">
      <c r="A917">
        <v>913</v>
      </c>
      <c r="B917" t="s">
        <v>275</v>
      </c>
      <c r="G917">
        <v>4.5199267963663596E-3</v>
      </c>
    </row>
    <row r="918" spans="1:7" x14ac:dyDescent="0.2">
      <c r="A918">
        <v>914</v>
      </c>
      <c r="B918" t="s">
        <v>283</v>
      </c>
      <c r="G918">
        <v>4.3568956254749699E-3</v>
      </c>
    </row>
    <row r="919" spans="1:7" x14ac:dyDescent="0.2">
      <c r="A919">
        <v>915</v>
      </c>
      <c r="B919" t="s">
        <v>284</v>
      </c>
      <c r="G919">
        <v>4.05324584167606E-3</v>
      </c>
    </row>
    <row r="920" spans="1:7" x14ac:dyDescent="0.2">
      <c r="A920">
        <v>916</v>
      </c>
      <c r="B920" t="s">
        <v>285</v>
      </c>
      <c r="G920">
        <v>4.6558917749208902E-3</v>
      </c>
    </row>
    <row r="921" spans="1:7" x14ac:dyDescent="0.2">
      <c r="A921">
        <v>917</v>
      </c>
      <c r="B921" t="s">
        <v>290</v>
      </c>
      <c r="G921">
        <v>4.0596298656521302E-3</v>
      </c>
    </row>
    <row r="922" spans="1:7" x14ac:dyDescent="0.2">
      <c r="A922">
        <v>918</v>
      </c>
      <c r="B922" t="s">
        <v>291</v>
      </c>
      <c r="G922">
        <v>3.0926852120900399E-3</v>
      </c>
    </row>
    <row r="923" spans="1:7" x14ac:dyDescent="0.2">
      <c r="A923">
        <v>919</v>
      </c>
      <c r="B923" t="s">
        <v>292</v>
      </c>
      <c r="G923">
        <v>3.1631515543634999E-3</v>
      </c>
    </row>
    <row r="924" spans="1:7" x14ac:dyDescent="0.2">
      <c r="A924">
        <v>920</v>
      </c>
      <c r="B924" t="s">
        <v>293</v>
      </c>
      <c r="G924">
        <v>1.1092035508362399E-3</v>
      </c>
    </row>
    <row r="925" spans="1:7" x14ac:dyDescent="0.2">
      <c r="A925">
        <v>921</v>
      </c>
      <c r="B925" t="s">
        <v>294</v>
      </c>
      <c r="G925">
        <v>2.3593983789089402E-3</v>
      </c>
    </row>
    <row r="926" spans="1:7" x14ac:dyDescent="0.2">
      <c r="A926">
        <v>922</v>
      </c>
      <c r="B926" t="s">
        <v>295</v>
      </c>
      <c r="G926">
        <v>2.4746950985917401E-3</v>
      </c>
    </row>
    <row r="927" spans="1:7" x14ac:dyDescent="0.2">
      <c r="A927">
        <v>923</v>
      </c>
      <c r="B927" t="s">
        <v>301</v>
      </c>
      <c r="G927">
        <v>3.1011160263778601E-3</v>
      </c>
    </row>
    <row r="928" spans="1:7" x14ac:dyDescent="0.2">
      <c r="A928">
        <v>924</v>
      </c>
      <c r="B928" t="s">
        <v>302</v>
      </c>
      <c r="G928">
        <v>3.5336705707607E-3</v>
      </c>
    </row>
    <row r="929" spans="1:7" x14ac:dyDescent="0.2">
      <c r="A929">
        <v>925</v>
      </c>
      <c r="B929" t="s">
        <v>310</v>
      </c>
      <c r="G929">
        <v>3.8034520782315299E-3</v>
      </c>
    </row>
    <row r="930" spans="1:7" x14ac:dyDescent="0.2">
      <c r="A930">
        <v>926</v>
      </c>
      <c r="B930" t="s">
        <v>315</v>
      </c>
      <c r="G930">
        <v>2.6752570053290301E-3</v>
      </c>
    </row>
    <row r="931" spans="1:7" x14ac:dyDescent="0.2">
      <c r="A931">
        <v>927</v>
      </c>
      <c r="B931" t="s">
        <v>316</v>
      </c>
      <c r="G931">
        <v>-2.4064064905744199E-3</v>
      </c>
    </row>
    <row r="932" spans="1:7" x14ac:dyDescent="0.2">
      <c r="A932">
        <v>928</v>
      </c>
      <c r="B932" t="s">
        <v>317</v>
      </c>
      <c r="G932">
        <v>-4.9851926011535797E-4</v>
      </c>
    </row>
    <row r="933" spans="1:7" x14ac:dyDescent="0.2">
      <c r="A933">
        <v>929</v>
      </c>
      <c r="B933" t="s">
        <v>318</v>
      </c>
      <c r="G933">
        <v>-1.2639717745937199E-3</v>
      </c>
    </row>
    <row r="934" spans="1:7" x14ac:dyDescent="0.2">
      <c r="A934">
        <v>930</v>
      </c>
      <c r="B934" t="s">
        <v>319</v>
      </c>
      <c r="G934">
        <v>-3.7042972979763299E-3</v>
      </c>
    </row>
    <row r="935" spans="1:7" x14ac:dyDescent="0.2">
      <c r="A935">
        <v>931</v>
      </c>
      <c r="B935" t="s">
        <v>320</v>
      </c>
      <c r="G935">
        <v>-2.93324298565476E-3</v>
      </c>
    </row>
    <row r="936" spans="1:7" x14ac:dyDescent="0.2">
      <c r="A936">
        <v>932</v>
      </c>
      <c r="B936" t="s">
        <v>321</v>
      </c>
      <c r="G936">
        <v>-2.3769842979456798E-3</v>
      </c>
    </row>
    <row r="937" spans="1:7" x14ac:dyDescent="0.2">
      <c r="A937">
        <v>933</v>
      </c>
      <c r="B937" t="s">
        <v>322</v>
      </c>
      <c r="G937">
        <v>-3.7974573255659402E-4</v>
      </c>
    </row>
    <row r="938" spans="1:7" x14ac:dyDescent="0.2">
      <c r="A938">
        <v>934</v>
      </c>
      <c r="B938" t="s">
        <v>323</v>
      </c>
      <c r="G938">
        <v>1.0250000486624099E-3</v>
      </c>
    </row>
    <row r="939" spans="1:7" x14ac:dyDescent="0.2">
      <c r="A939">
        <v>935</v>
      </c>
      <c r="B939" t="s">
        <v>324</v>
      </c>
      <c r="G939">
        <v>1.09619297479212E-3</v>
      </c>
    </row>
    <row r="940" spans="1:7" x14ac:dyDescent="0.2">
      <c r="A940">
        <v>936</v>
      </c>
      <c r="B940" t="s">
        <v>325</v>
      </c>
      <c r="G940">
        <v>-3.2909866348817998E-4</v>
      </c>
    </row>
    <row r="941" spans="1:7" x14ac:dyDescent="0.2">
      <c r="A941">
        <v>937</v>
      </c>
      <c r="B941" t="s">
        <v>326</v>
      </c>
      <c r="G941">
        <v>-2.2742720343580602E-3</v>
      </c>
    </row>
    <row r="942" spans="1:7" x14ac:dyDescent="0.2">
      <c r="A942">
        <v>938</v>
      </c>
      <c r="B942" t="s">
        <v>335</v>
      </c>
      <c r="G942">
        <v>-3.1207715340145002E-3</v>
      </c>
    </row>
    <row r="943" spans="1:7" x14ac:dyDescent="0.2">
      <c r="A943">
        <v>939</v>
      </c>
      <c r="B943" t="s">
        <v>336</v>
      </c>
      <c r="G943">
        <v>-1.8352672018500801E-3</v>
      </c>
    </row>
    <row r="944" spans="1:7" x14ac:dyDescent="0.2">
      <c r="A944">
        <v>940</v>
      </c>
      <c r="B944" t="s">
        <v>337</v>
      </c>
      <c r="G944">
        <v>-8.6299001316364899E-4</v>
      </c>
    </row>
    <row r="945" spans="1:7" x14ac:dyDescent="0.2">
      <c r="A945">
        <v>941</v>
      </c>
      <c r="B945" t="s">
        <v>338</v>
      </c>
      <c r="G945">
        <v>1.0799847283806299E-4</v>
      </c>
    </row>
    <row r="946" spans="1:7" x14ac:dyDescent="0.2">
      <c r="A946">
        <v>942</v>
      </c>
      <c r="B946" t="s">
        <v>339</v>
      </c>
      <c r="G946">
        <v>5.6882288652075597E-4</v>
      </c>
    </row>
    <row r="947" spans="1:7" x14ac:dyDescent="0.2">
      <c r="A947">
        <v>943</v>
      </c>
      <c r="B947" t="s">
        <v>340</v>
      </c>
      <c r="G947">
        <v>1.5904069320251E-3</v>
      </c>
    </row>
    <row r="948" spans="1:7" x14ac:dyDescent="0.2">
      <c r="A948">
        <v>944</v>
      </c>
      <c r="B948" t="s">
        <v>352</v>
      </c>
      <c r="G948">
        <v>2.8317744455448098E-3</v>
      </c>
    </row>
    <row r="949" spans="1:7" x14ac:dyDescent="0.2">
      <c r="A949">
        <v>945</v>
      </c>
      <c r="B949" t="s">
        <v>353</v>
      </c>
      <c r="G949">
        <v>3.4646222817642102E-3</v>
      </c>
    </row>
    <row r="950" spans="1:7" x14ac:dyDescent="0.2">
      <c r="A950">
        <v>946</v>
      </c>
      <c r="B950" t="s">
        <v>354</v>
      </c>
      <c r="G950">
        <v>3.7565093813954299E-3</v>
      </c>
    </row>
    <row r="951" spans="1:7" x14ac:dyDescent="0.2">
      <c r="A951">
        <v>947</v>
      </c>
      <c r="B951" t="s">
        <v>355</v>
      </c>
      <c r="G951">
        <v>3.25623229781931E-3</v>
      </c>
    </row>
    <row r="952" spans="1:7" x14ac:dyDescent="0.2">
      <c r="A952">
        <v>948</v>
      </c>
      <c r="B952" t="s">
        <v>356</v>
      </c>
      <c r="G952">
        <v>3.0785996233166101E-3</v>
      </c>
    </row>
    <row r="953" spans="1:7" x14ac:dyDescent="0.2">
      <c r="A953">
        <v>949</v>
      </c>
      <c r="B953" t="s">
        <v>357</v>
      </c>
      <c r="G953">
        <v>3.64084322709753E-3</v>
      </c>
    </row>
    <row r="954" spans="1:7" x14ac:dyDescent="0.2">
      <c r="A954">
        <v>950</v>
      </c>
      <c r="B954" t="s">
        <v>358</v>
      </c>
      <c r="G954">
        <v>3.6060201372376398E-3</v>
      </c>
    </row>
    <row r="955" spans="1:7" x14ac:dyDescent="0.2">
      <c r="A955">
        <v>951</v>
      </c>
      <c r="B955" t="s">
        <v>359</v>
      </c>
      <c r="G955">
        <v>7.8625694625817193E-3</v>
      </c>
    </row>
    <row r="956" spans="1:7" x14ac:dyDescent="0.2">
      <c r="A956">
        <v>952</v>
      </c>
      <c r="B956" t="s">
        <v>360</v>
      </c>
      <c r="G956">
        <v>6.2552683405692E-3</v>
      </c>
    </row>
    <row r="957" spans="1:7" x14ac:dyDescent="0.2">
      <c r="A957">
        <v>953</v>
      </c>
      <c r="B957" t="s">
        <v>361</v>
      </c>
      <c r="G957">
        <v>6.3586627285344803E-3</v>
      </c>
    </row>
    <row r="958" spans="1:7" x14ac:dyDescent="0.2">
      <c r="A958">
        <v>954</v>
      </c>
      <c r="B958" t="s">
        <v>362</v>
      </c>
      <c r="G958">
        <v>9.2573846201896796E-3</v>
      </c>
    </row>
    <row r="959" spans="1:7" x14ac:dyDescent="0.2">
      <c r="A959">
        <v>955</v>
      </c>
      <c r="B959" t="s">
        <v>363</v>
      </c>
      <c r="G959">
        <v>8.6842192495080392E-3</v>
      </c>
    </row>
    <row r="960" spans="1:7" x14ac:dyDescent="0.2">
      <c r="A960">
        <v>956</v>
      </c>
      <c r="B960" t="s">
        <v>368</v>
      </c>
      <c r="G960">
        <v>7.4076682737703901E-3</v>
      </c>
    </row>
    <row r="961" spans="1:7" x14ac:dyDescent="0.2">
      <c r="A961">
        <v>957</v>
      </c>
      <c r="B961" t="s">
        <v>369</v>
      </c>
      <c r="G961">
        <v>5.0888017568082502E-3</v>
      </c>
    </row>
    <row r="962" spans="1:7" x14ac:dyDescent="0.2">
      <c r="A962">
        <v>958</v>
      </c>
      <c r="B962" t="s">
        <v>370</v>
      </c>
      <c r="G962">
        <v>5.42882512543226E-3</v>
      </c>
    </row>
    <row r="963" spans="1:7" x14ac:dyDescent="0.2">
      <c r="A963">
        <v>959</v>
      </c>
      <c r="B963" t="s">
        <v>373</v>
      </c>
      <c r="G963">
        <v>4.7265179611545999E-3</v>
      </c>
    </row>
    <row r="964" spans="1:7" x14ac:dyDescent="0.2">
      <c r="A964">
        <v>960</v>
      </c>
      <c r="B964" t="s">
        <v>374</v>
      </c>
      <c r="D964" s="5"/>
      <c r="G964">
        <v>5.6105131633805401E-3</v>
      </c>
    </row>
    <row r="965" spans="1:7" x14ac:dyDescent="0.2">
      <c r="A965">
        <v>961</v>
      </c>
      <c r="B965" t="s">
        <v>375</v>
      </c>
      <c r="G965">
        <v>6.6367058800671204E-3</v>
      </c>
    </row>
    <row r="966" spans="1:7" x14ac:dyDescent="0.2">
      <c r="A966">
        <v>962</v>
      </c>
      <c r="B966" t="s">
        <v>376</v>
      </c>
      <c r="G966">
        <v>6.8387479622393802E-3</v>
      </c>
    </row>
    <row r="967" spans="1:7" x14ac:dyDescent="0.2">
      <c r="A967">
        <v>963</v>
      </c>
      <c r="B967" t="s">
        <v>377</v>
      </c>
      <c r="G967">
        <v>4.8125152965643996E-3</v>
      </c>
    </row>
    <row r="968" spans="1:7" x14ac:dyDescent="0.2">
      <c r="A968">
        <v>964</v>
      </c>
      <c r="B968" t="s">
        <v>378</v>
      </c>
      <c r="G968">
        <v>2.5535036767241198E-3</v>
      </c>
    </row>
    <row r="969" spans="1:7" x14ac:dyDescent="0.2">
      <c r="A969">
        <v>965</v>
      </c>
      <c r="B969" t="s">
        <v>379</v>
      </c>
      <c r="G969">
        <v>1.7597801316698799E-3</v>
      </c>
    </row>
    <row r="970" spans="1:7" x14ac:dyDescent="0.2">
      <c r="A970">
        <v>966</v>
      </c>
      <c r="B970" t="s">
        <v>387</v>
      </c>
      <c r="G970">
        <v>9.14423883786597E-4</v>
      </c>
    </row>
    <row r="971" spans="1:7" x14ac:dyDescent="0.2">
      <c r="A971">
        <v>967</v>
      </c>
      <c r="B971" t="s">
        <v>388</v>
      </c>
      <c r="G971" s="5">
        <v>7.7573463515094102E-6</v>
      </c>
    </row>
    <row r="972" spans="1:7" x14ac:dyDescent="0.2">
      <c r="A972">
        <v>968</v>
      </c>
      <c r="B972" t="s">
        <v>389</v>
      </c>
      <c r="G972">
        <v>4.7637082879700698E-4</v>
      </c>
    </row>
    <row r="973" spans="1:7" x14ac:dyDescent="0.2">
      <c r="A973">
        <v>969</v>
      </c>
      <c r="B973" t="s">
        <v>390</v>
      </c>
      <c r="G973">
        <v>6.4009215889674698E-4</v>
      </c>
    </row>
    <row r="974" spans="1:7" x14ac:dyDescent="0.2">
      <c r="A974">
        <v>970</v>
      </c>
      <c r="B974" t="s">
        <v>391</v>
      </c>
      <c r="G974">
        <v>1.6691878069867899E-4</v>
      </c>
    </row>
    <row r="975" spans="1:7" x14ac:dyDescent="0.2">
      <c r="A975">
        <v>971</v>
      </c>
      <c r="B975" t="s">
        <v>392</v>
      </c>
      <c r="G975">
        <v>-1.3871376474873E-4</v>
      </c>
    </row>
    <row r="976" spans="1:7" x14ac:dyDescent="0.2">
      <c r="A976">
        <v>972</v>
      </c>
      <c r="B976" t="s">
        <v>393</v>
      </c>
      <c r="G976">
        <v>-3.9555122989359798E-4</v>
      </c>
    </row>
    <row r="977" spans="1:7" x14ac:dyDescent="0.2">
      <c r="A977">
        <v>973</v>
      </c>
      <c r="B977" t="s">
        <v>394</v>
      </c>
      <c r="G977">
        <v>-1.0524048066140701E-3</v>
      </c>
    </row>
    <row r="978" spans="1:7" x14ac:dyDescent="0.2">
      <c r="A978">
        <v>974</v>
      </c>
      <c r="B978" t="s">
        <v>395</v>
      </c>
      <c r="G978">
        <v>-7.16219861510635E-4</v>
      </c>
    </row>
    <row r="979" spans="1:7" x14ac:dyDescent="0.2">
      <c r="A979">
        <v>975</v>
      </c>
      <c r="B979" t="s">
        <v>408</v>
      </c>
      <c r="G979">
        <v>-2.0926053320346901E-3</v>
      </c>
    </row>
    <row r="980" spans="1:7" x14ac:dyDescent="0.2">
      <c r="A980">
        <v>976</v>
      </c>
      <c r="B980" t="s">
        <v>419</v>
      </c>
      <c r="G980">
        <v>-1.4586672355805801E-3</v>
      </c>
    </row>
    <row r="981" spans="1:7" x14ac:dyDescent="0.2">
      <c r="A981">
        <v>977</v>
      </c>
      <c r="B981" t="s">
        <v>420</v>
      </c>
      <c r="G981">
        <v>-1.14340105417228E-3</v>
      </c>
    </row>
    <row r="982" spans="1:7" x14ac:dyDescent="0.2">
      <c r="A982">
        <v>978</v>
      </c>
      <c r="B982" t="s">
        <v>421</v>
      </c>
      <c r="G982">
        <v>-1.0013780567989701E-3</v>
      </c>
    </row>
    <row r="983" spans="1:7" x14ac:dyDescent="0.2">
      <c r="A983">
        <v>979</v>
      </c>
      <c r="B983" t="s">
        <v>422</v>
      </c>
      <c r="G983">
        <v>-1.2599209085421201E-3</v>
      </c>
    </row>
    <row r="984" spans="1:7" x14ac:dyDescent="0.2">
      <c r="A984">
        <v>980</v>
      </c>
      <c r="B984" t="s">
        <v>423</v>
      </c>
      <c r="G984">
        <v>-7.9973772270580602E-4</v>
      </c>
    </row>
    <row r="985" spans="1:7" x14ac:dyDescent="0.2">
      <c r="A985">
        <v>981</v>
      </c>
      <c r="B985" t="s">
        <v>434</v>
      </c>
      <c r="G985">
        <v>4.9327473748761398E-4</v>
      </c>
    </row>
    <row r="986" spans="1:7" x14ac:dyDescent="0.2">
      <c r="A986">
        <v>982</v>
      </c>
      <c r="B986" t="s">
        <v>436</v>
      </c>
      <c r="G986">
        <v>1.0115650635291701E-3</v>
      </c>
    </row>
    <row r="987" spans="1:7" x14ac:dyDescent="0.2">
      <c r="A987">
        <v>983</v>
      </c>
      <c r="B987" t="s">
        <v>437</v>
      </c>
      <c r="D987" s="5"/>
      <c r="G987">
        <v>1.62977311028073E-3</v>
      </c>
    </row>
    <row r="988" spans="1:7" x14ac:dyDescent="0.2">
      <c r="A988">
        <v>984</v>
      </c>
      <c r="B988" t="s">
        <v>438</v>
      </c>
      <c r="D988" s="5"/>
      <c r="G988">
        <v>2.1706882002497001E-3</v>
      </c>
    </row>
    <row r="989" spans="1:7" x14ac:dyDescent="0.2">
      <c r="A989">
        <v>985</v>
      </c>
      <c r="B989" t="s">
        <v>439</v>
      </c>
      <c r="G989">
        <v>3.0550475502727102E-3</v>
      </c>
    </row>
    <row r="990" spans="1:7" x14ac:dyDescent="0.2">
      <c r="A990">
        <v>986</v>
      </c>
      <c r="B990" t="s">
        <v>440</v>
      </c>
      <c r="G990">
        <v>3.5943793681000999E-3</v>
      </c>
    </row>
    <row r="991" spans="1:7" x14ac:dyDescent="0.2">
      <c r="A991">
        <v>987</v>
      </c>
      <c r="B991" t="s">
        <v>441</v>
      </c>
      <c r="G991">
        <v>3.23259097227624E-3</v>
      </c>
    </row>
    <row r="992" spans="1:7" x14ac:dyDescent="0.2">
      <c r="A992">
        <v>988</v>
      </c>
      <c r="B992" t="s">
        <v>442</v>
      </c>
      <c r="G992">
        <v>4.5437537591599903E-3</v>
      </c>
    </row>
    <row r="993" spans="1:7" x14ac:dyDescent="0.2">
      <c r="A993">
        <v>989</v>
      </c>
      <c r="B993" t="s">
        <v>443</v>
      </c>
      <c r="G993">
        <v>4.8325529846900998E-3</v>
      </c>
    </row>
    <row r="994" spans="1:7" x14ac:dyDescent="0.2">
      <c r="A994">
        <v>990</v>
      </c>
      <c r="B994" t="s">
        <v>446</v>
      </c>
      <c r="G994">
        <v>4.5985030415222903E-3</v>
      </c>
    </row>
    <row r="995" spans="1:7" x14ac:dyDescent="0.2">
      <c r="A995">
        <v>991</v>
      </c>
      <c r="B995" t="s">
        <v>447</v>
      </c>
      <c r="G995">
        <v>5.3495348560750403E-3</v>
      </c>
    </row>
    <row r="996" spans="1:7" x14ac:dyDescent="0.2">
      <c r="A996">
        <v>992</v>
      </c>
      <c r="B996" t="s">
        <v>452</v>
      </c>
      <c r="G996">
        <v>3.2375634329337901E-3</v>
      </c>
    </row>
    <row r="997" spans="1:7" x14ac:dyDescent="0.2">
      <c r="A997">
        <v>993</v>
      </c>
      <c r="B997" t="s">
        <v>453</v>
      </c>
      <c r="G997">
        <v>-4.8153840517903198E-4</v>
      </c>
    </row>
    <row r="998" spans="1:7" x14ac:dyDescent="0.2">
      <c r="A998">
        <v>994</v>
      </c>
      <c r="B998" t="s">
        <v>454</v>
      </c>
      <c r="G998">
        <v>5.0246477925489997E-4</v>
      </c>
    </row>
    <row r="999" spans="1:7" x14ac:dyDescent="0.2">
      <c r="A999">
        <v>995</v>
      </c>
      <c r="B999" t="s">
        <v>455</v>
      </c>
      <c r="G999">
        <v>-6.1195515139518498E-4</v>
      </c>
    </row>
    <row r="1000" spans="1:7" x14ac:dyDescent="0.2">
      <c r="A1000">
        <v>996</v>
      </c>
      <c r="B1000" t="s">
        <v>456</v>
      </c>
      <c r="G1000">
        <v>-6.0596150956972097E-4</v>
      </c>
    </row>
    <row r="1001" spans="1:7" x14ac:dyDescent="0.2">
      <c r="A1001">
        <v>997</v>
      </c>
      <c r="B1001" t="s">
        <v>457</v>
      </c>
      <c r="G1001">
        <v>-9.0742940298277797E-4</v>
      </c>
    </row>
    <row r="1002" spans="1:7" x14ac:dyDescent="0.2">
      <c r="A1002">
        <v>998</v>
      </c>
      <c r="B1002" t="s">
        <v>458</v>
      </c>
      <c r="G1002">
        <v>-1.66899669459279E-3</v>
      </c>
    </row>
    <row r="1003" spans="1:7" x14ac:dyDescent="0.2">
      <c r="A1003">
        <v>999</v>
      </c>
      <c r="B1003" t="s">
        <v>482</v>
      </c>
      <c r="G1003">
        <v>2.1236945857190199E-3</v>
      </c>
    </row>
    <row r="1004" spans="1:7" x14ac:dyDescent="0.2">
      <c r="A1004">
        <v>1000</v>
      </c>
      <c r="B1004" t="s">
        <v>483</v>
      </c>
      <c r="G1004">
        <v>1.7028184777506299E-3</v>
      </c>
    </row>
    <row r="1005" spans="1:7" x14ac:dyDescent="0.2">
      <c r="A1005">
        <v>1001</v>
      </c>
      <c r="B1005" t="s">
        <v>484</v>
      </c>
      <c r="G1005">
        <v>1.5014457651281101E-3</v>
      </c>
    </row>
    <row r="1006" spans="1:7" x14ac:dyDescent="0.2">
      <c r="A1006">
        <v>1002</v>
      </c>
      <c r="B1006" t="s">
        <v>485</v>
      </c>
      <c r="G1006">
        <v>-3.76874904623764E-4</v>
      </c>
    </row>
    <row r="1007" spans="1:7" x14ac:dyDescent="0.2">
      <c r="A1007">
        <v>1003</v>
      </c>
      <c r="B1007" t="s">
        <v>486</v>
      </c>
      <c r="G1007">
        <v>-1.15744250656787E-3</v>
      </c>
    </row>
    <row r="1008" spans="1:7" x14ac:dyDescent="0.2">
      <c r="A1008">
        <v>1004</v>
      </c>
      <c r="B1008" t="s">
        <v>487</v>
      </c>
      <c r="G1008">
        <v>-8.0329312982886105E-4</v>
      </c>
    </row>
    <row r="1009" spans="1:7" x14ac:dyDescent="0.2">
      <c r="A1009">
        <v>1005</v>
      </c>
      <c r="B1009" t="s">
        <v>488</v>
      </c>
      <c r="G1009">
        <v>6.3169569408122396E-4</v>
      </c>
    </row>
    <row r="1010" spans="1:7" x14ac:dyDescent="0.2">
      <c r="A1010">
        <v>1006</v>
      </c>
      <c r="B1010" t="s">
        <v>489</v>
      </c>
      <c r="G1010">
        <v>-8.4250409510002301E-4</v>
      </c>
    </row>
    <row r="1011" spans="1:7" x14ac:dyDescent="0.2">
      <c r="A1011">
        <v>1007</v>
      </c>
      <c r="B1011" t="s">
        <v>490</v>
      </c>
      <c r="G1011">
        <v>-1.1929356592011401E-3</v>
      </c>
    </row>
    <row r="1012" spans="1:7" x14ac:dyDescent="0.2">
      <c r="A1012">
        <v>1008</v>
      </c>
      <c r="B1012" t="s">
        <v>491</v>
      </c>
      <c r="G1012">
        <v>-1.8301642007050999E-3</v>
      </c>
    </row>
    <row r="1013" spans="1:7" x14ac:dyDescent="0.2">
      <c r="A1013">
        <v>1009</v>
      </c>
      <c r="B1013" t="s">
        <v>492</v>
      </c>
      <c r="G1013">
        <v>-2.7794128296322498E-3</v>
      </c>
    </row>
    <row r="1014" spans="1:7" x14ac:dyDescent="0.2">
      <c r="A1014">
        <v>1010</v>
      </c>
      <c r="B1014" t="s">
        <v>493</v>
      </c>
      <c r="G1014">
        <v>-2.4940560579577E-3</v>
      </c>
    </row>
    <row r="1015" spans="1:7" x14ac:dyDescent="0.2">
      <c r="A1015">
        <v>1011</v>
      </c>
      <c r="B1015" t="s">
        <v>494</v>
      </c>
      <c r="G1015">
        <v>-2.3828379748365202E-3</v>
      </c>
    </row>
    <row r="1016" spans="1:7" x14ac:dyDescent="0.2">
      <c r="A1016">
        <v>1012</v>
      </c>
      <c r="B1016" t="s">
        <v>495</v>
      </c>
      <c r="G1016">
        <v>-3.090761245848E-3</v>
      </c>
    </row>
    <row r="1017" spans="1:7" x14ac:dyDescent="0.2">
      <c r="A1017">
        <v>1013</v>
      </c>
      <c r="B1017" t="s">
        <v>496</v>
      </c>
      <c r="G1017">
        <v>-2.9313065262247901E-3</v>
      </c>
    </row>
    <row r="1018" spans="1:7" x14ac:dyDescent="0.2">
      <c r="A1018">
        <v>1014</v>
      </c>
      <c r="B1018" t="s">
        <v>90</v>
      </c>
    </row>
    <row r="1019" spans="1:7" x14ac:dyDescent="0.2">
      <c r="A1019">
        <v>1015</v>
      </c>
      <c r="B1019" t="s">
        <v>91</v>
      </c>
    </row>
    <row r="1020" spans="1:7" x14ac:dyDescent="0.2">
      <c r="A1020">
        <v>1016</v>
      </c>
      <c r="B1020" t="s">
        <v>92</v>
      </c>
    </row>
    <row r="1021" spans="1:7" x14ac:dyDescent="0.2">
      <c r="A1021">
        <v>1017</v>
      </c>
      <c r="B1021" t="s">
        <v>93</v>
      </c>
    </row>
    <row r="1022" spans="1:7" x14ac:dyDescent="0.2">
      <c r="A1022">
        <v>1018</v>
      </c>
      <c r="B1022" t="s">
        <v>95</v>
      </c>
    </row>
    <row r="1023" spans="1:7" x14ac:dyDescent="0.2">
      <c r="A1023">
        <v>1019</v>
      </c>
      <c r="B1023" t="s">
        <v>97</v>
      </c>
    </row>
    <row r="1024" spans="1:7" x14ac:dyDescent="0.2">
      <c r="A1024">
        <v>1020</v>
      </c>
      <c r="B1024" t="s">
        <v>98</v>
      </c>
    </row>
    <row r="1025" spans="1:2" x14ac:dyDescent="0.2">
      <c r="A1025">
        <v>1021</v>
      </c>
      <c r="B1025" t="s">
        <v>99</v>
      </c>
    </row>
    <row r="1026" spans="1:2" x14ac:dyDescent="0.2">
      <c r="A1026">
        <v>1022</v>
      </c>
      <c r="B1026" t="s">
        <v>100</v>
      </c>
    </row>
    <row r="1027" spans="1:2" x14ac:dyDescent="0.2">
      <c r="A1027">
        <v>1023</v>
      </c>
      <c r="B1027" t="s">
        <v>101</v>
      </c>
    </row>
    <row r="1028" spans="1:2" x14ac:dyDescent="0.2">
      <c r="A1028">
        <v>1024</v>
      </c>
      <c r="B1028" t="s">
        <v>102</v>
      </c>
    </row>
    <row r="1029" spans="1:2" x14ac:dyDescent="0.2">
      <c r="A1029">
        <v>1025</v>
      </c>
      <c r="B1029" t="s">
        <v>117</v>
      </c>
    </row>
    <row r="1030" spans="1:2" x14ac:dyDescent="0.2">
      <c r="A1030">
        <v>1026</v>
      </c>
      <c r="B1030" t="s">
        <v>118</v>
      </c>
    </row>
    <row r="1031" spans="1:2" x14ac:dyDescent="0.2">
      <c r="A1031">
        <v>1027</v>
      </c>
      <c r="B1031" t="s">
        <v>119</v>
      </c>
    </row>
    <row r="1032" spans="1:2" x14ac:dyDescent="0.2">
      <c r="A1032">
        <v>1028</v>
      </c>
      <c r="B1032" t="s">
        <v>120</v>
      </c>
    </row>
    <row r="1033" spans="1:2" x14ac:dyDescent="0.2">
      <c r="A1033">
        <v>1029</v>
      </c>
      <c r="B1033" t="s">
        <v>121</v>
      </c>
    </row>
    <row r="1034" spans="1:2" x14ac:dyDescent="0.2">
      <c r="A1034">
        <v>1030</v>
      </c>
      <c r="B1034" t="s">
        <v>123</v>
      </c>
    </row>
    <row r="1035" spans="1:2" x14ac:dyDescent="0.2">
      <c r="A1035">
        <v>1031</v>
      </c>
      <c r="B1035" t="s">
        <v>124</v>
      </c>
    </row>
    <row r="1036" spans="1:2" x14ac:dyDescent="0.2">
      <c r="A1036">
        <v>1032</v>
      </c>
      <c r="B1036" t="s">
        <v>126</v>
      </c>
    </row>
    <row r="1037" spans="1:2" x14ac:dyDescent="0.2">
      <c r="A1037">
        <v>1033</v>
      </c>
      <c r="B1037" t="s">
        <v>127</v>
      </c>
    </row>
    <row r="1038" spans="1:2" x14ac:dyDescent="0.2">
      <c r="A1038">
        <v>1034</v>
      </c>
      <c r="B1038" t="s">
        <v>128</v>
      </c>
    </row>
    <row r="1039" spans="1:2" x14ac:dyDescent="0.2">
      <c r="A1039">
        <v>1035</v>
      </c>
      <c r="B1039" t="s">
        <v>129</v>
      </c>
    </row>
    <row r="1040" spans="1:2" x14ac:dyDescent="0.2">
      <c r="A1040">
        <v>1036</v>
      </c>
      <c r="B1040" t="s">
        <v>130</v>
      </c>
    </row>
    <row r="1041" spans="1:8" x14ac:dyDescent="0.2">
      <c r="A1041">
        <v>1037</v>
      </c>
      <c r="B1041" t="s">
        <v>131</v>
      </c>
      <c r="H1041">
        <v>-2.8571898517658302E-4</v>
      </c>
    </row>
    <row r="1042" spans="1:8" x14ac:dyDescent="0.2">
      <c r="A1042">
        <v>1038</v>
      </c>
      <c r="B1042" t="s">
        <v>144</v>
      </c>
      <c r="H1042" s="5">
        <v>-7.0465763489268197E-5</v>
      </c>
    </row>
    <row r="1043" spans="1:8" x14ac:dyDescent="0.2">
      <c r="A1043">
        <v>1039</v>
      </c>
      <c r="B1043" t="s">
        <v>145</v>
      </c>
      <c r="H1043" s="5">
        <v>-3.7481165058014798E-5</v>
      </c>
    </row>
    <row r="1044" spans="1:8" x14ac:dyDescent="0.2">
      <c r="A1044">
        <v>1040</v>
      </c>
      <c r="B1044" t="s">
        <v>146</v>
      </c>
      <c r="H1044">
        <v>1.09741230129763E-4</v>
      </c>
    </row>
    <row r="1045" spans="1:8" x14ac:dyDescent="0.2">
      <c r="A1045">
        <v>1041</v>
      </c>
      <c r="B1045" t="s">
        <v>147</v>
      </c>
      <c r="H1045">
        <v>-8.2688275546379897E-4</v>
      </c>
    </row>
    <row r="1046" spans="1:8" x14ac:dyDescent="0.2">
      <c r="A1046">
        <v>1042</v>
      </c>
      <c r="B1046" t="s">
        <v>148</v>
      </c>
      <c r="H1046">
        <v>-1.2461497791043199E-3</v>
      </c>
    </row>
    <row r="1047" spans="1:8" x14ac:dyDescent="0.2">
      <c r="A1047">
        <v>1043</v>
      </c>
      <c r="B1047" t="s">
        <v>149</v>
      </c>
      <c r="H1047">
        <v>-1.4501167705089899E-3</v>
      </c>
    </row>
    <row r="1048" spans="1:8" x14ac:dyDescent="0.2">
      <c r="A1048">
        <v>1044</v>
      </c>
      <c r="B1048" t="s">
        <v>150</v>
      </c>
      <c r="H1048">
        <v>-1.5875973797458999E-3</v>
      </c>
    </row>
    <row r="1049" spans="1:8" x14ac:dyDescent="0.2">
      <c r="A1049">
        <v>1045</v>
      </c>
      <c r="B1049" t="s">
        <v>153</v>
      </c>
      <c r="H1049">
        <v>-1.1051961878248201E-3</v>
      </c>
    </row>
    <row r="1050" spans="1:8" x14ac:dyDescent="0.2">
      <c r="A1050">
        <v>1046</v>
      </c>
      <c r="B1050" t="s">
        <v>154</v>
      </c>
      <c r="H1050">
        <v>-7.51609995380084E-4</v>
      </c>
    </row>
    <row r="1051" spans="1:8" x14ac:dyDescent="0.2">
      <c r="A1051">
        <v>1047</v>
      </c>
      <c r="B1051" t="s">
        <v>155</v>
      </c>
      <c r="H1051" s="5">
        <v>-3.0166884011140201E-5</v>
      </c>
    </row>
    <row r="1052" spans="1:8" x14ac:dyDescent="0.2">
      <c r="A1052">
        <v>1048</v>
      </c>
      <c r="B1052" t="s">
        <v>163</v>
      </c>
      <c r="H1052">
        <v>6.6335050528408502E-4</v>
      </c>
    </row>
    <row r="1053" spans="1:8" x14ac:dyDescent="0.2">
      <c r="A1053">
        <v>1049</v>
      </c>
      <c r="B1053" t="s">
        <v>164</v>
      </c>
      <c r="H1053">
        <v>1.2367550036402001E-3</v>
      </c>
    </row>
    <row r="1054" spans="1:8" x14ac:dyDescent="0.2">
      <c r="A1054">
        <v>1050</v>
      </c>
      <c r="B1054" t="s">
        <v>165</v>
      </c>
      <c r="H1054">
        <v>5.1747729338725602E-4</v>
      </c>
    </row>
    <row r="1055" spans="1:8" x14ac:dyDescent="0.2">
      <c r="A1055">
        <v>1051</v>
      </c>
      <c r="B1055" t="s">
        <v>166</v>
      </c>
      <c r="H1055">
        <v>2.1392170193312301E-4</v>
      </c>
    </row>
    <row r="1056" spans="1:8" x14ac:dyDescent="0.2">
      <c r="A1056">
        <v>1052</v>
      </c>
      <c r="B1056" t="s">
        <v>167</v>
      </c>
      <c r="H1056">
        <v>1.3153875675804501E-4</v>
      </c>
    </row>
    <row r="1057" spans="1:8" x14ac:dyDescent="0.2">
      <c r="A1057">
        <v>1053</v>
      </c>
      <c r="B1057" t="s">
        <v>168</v>
      </c>
      <c r="H1057">
        <v>5.9293960438351601E-4</v>
      </c>
    </row>
    <row r="1058" spans="1:8" x14ac:dyDescent="0.2">
      <c r="A1058">
        <v>1054</v>
      </c>
      <c r="B1058" t="s">
        <v>169</v>
      </c>
      <c r="H1058">
        <v>1.8306013921897399E-3</v>
      </c>
    </row>
    <row r="1059" spans="1:8" x14ac:dyDescent="0.2">
      <c r="A1059">
        <v>1055</v>
      </c>
      <c r="B1059" t="s">
        <v>170</v>
      </c>
      <c r="H1059">
        <v>2.69889222577102E-3</v>
      </c>
    </row>
    <row r="1060" spans="1:8" x14ac:dyDescent="0.2">
      <c r="A1060">
        <v>1056</v>
      </c>
      <c r="B1060" t="s">
        <v>171</v>
      </c>
      <c r="H1060">
        <v>1.8466508874430299E-3</v>
      </c>
    </row>
    <row r="1061" spans="1:8" x14ac:dyDescent="0.2">
      <c r="A1061">
        <v>1057</v>
      </c>
      <c r="B1061" t="s">
        <v>172</v>
      </c>
      <c r="H1061">
        <v>1.7345762067164799E-3</v>
      </c>
    </row>
    <row r="1062" spans="1:8" x14ac:dyDescent="0.2">
      <c r="A1062">
        <v>1058</v>
      </c>
      <c r="B1062" t="s">
        <v>173</v>
      </c>
      <c r="H1062">
        <v>2.0902227746507299E-3</v>
      </c>
    </row>
    <row r="1063" spans="1:8" x14ac:dyDescent="0.2">
      <c r="A1063">
        <v>1059</v>
      </c>
      <c r="B1063" t="s">
        <v>174</v>
      </c>
      <c r="H1063">
        <v>1.91980272794109E-3</v>
      </c>
    </row>
    <row r="1064" spans="1:8" x14ac:dyDescent="0.2">
      <c r="A1064">
        <v>1060</v>
      </c>
      <c r="B1064" t="s">
        <v>175</v>
      </c>
      <c r="H1064">
        <v>1.36733665237712E-3</v>
      </c>
    </row>
    <row r="1065" spans="1:8" x14ac:dyDescent="0.2">
      <c r="A1065">
        <v>1061</v>
      </c>
      <c r="B1065" t="s">
        <v>192</v>
      </c>
      <c r="H1065">
        <v>5.5970389883283601E-4</v>
      </c>
    </row>
    <row r="1066" spans="1:8" x14ac:dyDescent="0.2">
      <c r="A1066">
        <v>1062</v>
      </c>
      <c r="B1066" t="s">
        <v>193</v>
      </c>
      <c r="H1066">
        <v>1.9828664409999599E-3</v>
      </c>
    </row>
    <row r="1067" spans="1:8" x14ac:dyDescent="0.2">
      <c r="A1067">
        <v>1063</v>
      </c>
      <c r="B1067" t="s">
        <v>194</v>
      </c>
      <c r="H1067">
        <v>1.7521586576429099E-3</v>
      </c>
    </row>
    <row r="1068" spans="1:8" x14ac:dyDescent="0.2">
      <c r="A1068">
        <v>1064</v>
      </c>
      <c r="B1068" t="s">
        <v>195</v>
      </c>
      <c r="H1068">
        <v>2.15592375292321E-3</v>
      </c>
    </row>
    <row r="1069" spans="1:8" x14ac:dyDescent="0.2">
      <c r="A1069">
        <v>1065</v>
      </c>
      <c r="B1069" t="s">
        <v>200</v>
      </c>
      <c r="H1069">
        <v>2.5109570887345599E-3</v>
      </c>
    </row>
    <row r="1070" spans="1:8" x14ac:dyDescent="0.2">
      <c r="A1070">
        <v>1066</v>
      </c>
      <c r="B1070" t="s">
        <v>201</v>
      </c>
      <c r="H1070">
        <v>4.1390089986003704E-3</v>
      </c>
    </row>
    <row r="1071" spans="1:8" x14ac:dyDescent="0.2">
      <c r="A1071">
        <v>1067</v>
      </c>
      <c r="B1071" t="s">
        <v>202</v>
      </c>
      <c r="H1071">
        <v>3.42574763892551E-3</v>
      </c>
    </row>
    <row r="1072" spans="1:8" x14ac:dyDescent="0.2">
      <c r="A1072">
        <v>1068</v>
      </c>
      <c r="B1072" t="s">
        <v>203</v>
      </c>
      <c r="H1072">
        <v>3.9211910530221597E-3</v>
      </c>
    </row>
    <row r="1073" spans="1:8" x14ac:dyDescent="0.2">
      <c r="A1073">
        <v>1069</v>
      </c>
      <c r="B1073" t="s">
        <v>204</v>
      </c>
      <c r="H1073">
        <v>2.2549223083915102E-3</v>
      </c>
    </row>
    <row r="1074" spans="1:8" x14ac:dyDescent="0.2">
      <c r="A1074">
        <v>1070</v>
      </c>
      <c r="B1074" t="s">
        <v>205</v>
      </c>
      <c r="H1074">
        <v>2.25040813155642E-3</v>
      </c>
    </row>
    <row r="1075" spans="1:8" x14ac:dyDescent="0.2">
      <c r="A1075">
        <v>1071</v>
      </c>
      <c r="B1075" t="s">
        <v>206</v>
      </c>
      <c r="H1075">
        <v>1.75929922718173E-3</v>
      </c>
    </row>
    <row r="1076" spans="1:8" x14ac:dyDescent="0.2">
      <c r="A1076">
        <v>1072</v>
      </c>
      <c r="B1076" t="s">
        <v>207</v>
      </c>
      <c r="H1076">
        <v>1.4638605228155699E-3</v>
      </c>
    </row>
    <row r="1077" spans="1:8" x14ac:dyDescent="0.2">
      <c r="A1077">
        <v>1073</v>
      </c>
      <c r="B1077" t="s">
        <v>208</v>
      </c>
      <c r="H1077">
        <v>2.29824874594241E-3</v>
      </c>
    </row>
    <row r="1078" spans="1:8" x14ac:dyDescent="0.2">
      <c r="A1078">
        <v>1074</v>
      </c>
      <c r="B1078" t="s">
        <v>209</v>
      </c>
      <c r="H1078">
        <v>1.63104289707707E-3</v>
      </c>
    </row>
    <row r="1079" spans="1:8" x14ac:dyDescent="0.2">
      <c r="A1079">
        <v>1075</v>
      </c>
      <c r="B1079" t="s">
        <v>210</v>
      </c>
      <c r="H1079">
        <v>1.8691704158225601E-3</v>
      </c>
    </row>
    <row r="1080" spans="1:8" x14ac:dyDescent="0.2">
      <c r="A1080">
        <v>1076</v>
      </c>
      <c r="B1080" t="s">
        <v>211</v>
      </c>
      <c r="H1080">
        <v>2.6838662113402201E-3</v>
      </c>
    </row>
    <row r="1081" spans="1:8" x14ac:dyDescent="0.2">
      <c r="A1081">
        <v>1077</v>
      </c>
      <c r="B1081" t="s">
        <v>212</v>
      </c>
      <c r="H1081">
        <v>3.3351412884338599E-3</v>
      </c>
    </row>
    <row r="1082" spans="1:8" x14ac:dyDescent="0.2">
      <c r="A1082">
        <v>1078</v>
      </c>
      <c r="B1082" t="s">
        <v>213</v>
      </c>
      <c r="H1082">
        <v>2.5649801117466299E-3</v>
      </c>
    </row>
    <row r="1083" spans="1:8" x14ac:dyDescent="0.2">
      <c r="A1083">
        <v>1079</v>
      </c>
      <c r="B1083" t="s">
        <v>214</v>
      </c>
      <c r="H1083">
        <v>1.8267415432074901E-3</v>
      </c>
    </row>
    <row r="1084" spans="1:8" x14ac:dyDescent="0.2">
      <c r="A1084">
        <v>1080</v>
      </c>
      <c r="B1084" t="s">
        <v>215</v>
      </c>
      <c r="H1084">
        <v>2.9199874201567E-3</v>
      </c>
    </row>
    <row r="1085" spans="1:8" x14ac:dyDescent="0.2">
      <c r="A1085">
        <v>1081</v>
      </c>
      <c r="B1085" t="s">
        <v>216</v>
      </c>
      <c r="H1085">
        <v>2.97282489330227E-3</v>
      </c>
    </row>
    <row r="1086" spans="1:8" x14ac:dyDescent="0.2">
      <c r="A1086">
        <v>1082</v>
      </c>
      <c r="B1086" t="s">
        <v>217</v>
      </c>
      <c r="H1086">
        <v>3.3006690783849201E-3</v>
      </c>
    </row>
    <row r="1087" spans="1:8" x14ac:dyDescent="0.2">
      <c r="A1087">
        <v>1083</v>
      </c>
      <c r="B1087" t="s">
        <v>219</v>
      </c>
      <c r="H1087">
        <v>4.7028849153580099E-3</v>
      </c>
    </row>
    <row r="1088" spans="1:8" x14ac:dyDescent="0.2">
      <c r="A1088">
        <v>1084</v>
      </c>
      <c r="B1088" t="s">
        <v>220</v>
      </c>
      <c r="H1088">
        <v>5.52781849487148E-3</v>
      </c>
    </row>
    <row r="1089" spans="1:8" x14ac:dyDescent="0.2">
      <c r="A1089">
        <v>1085</v>
      </c>
      <c r="B1089" t="s">
        <v>222</v>
      </c>
      <c r="H1089">
        <v>6.1315420983417204E-3</v>
      </c>
    </row>
    <row r="1090" spans="1:8" x14ac:dyDescent="0.2">
      <c r="A1090">
        <v>1086</v>
      </c>
      <c r="B1090" t="s">
        <v>223</v>
      </c>
      <c r="H1090">
        <v>4.7955532641020902E-3</v>
      </c>
    </row>
    <row r="1091" spans="1:8" x14ac:dyDescent="0.2">
      <c r="A1091">
        <v>1087</v>
      </c>
      <c r="B1091" t="s">
        <v>226</v>
      </c>
      <c r="H1091">
        <v>5.0118371071440496E-3</v>
      </c>
    </row>
    <row r="1092" spans="1:8" x14ac:dyDescent="0.2">
      <c r="A1092">
        <v>1088</v>
      </c>
      <c r="B1092" t="s">
        <v>240</v>
      </c>
      <c r="H1092">
        <v>1.6111023039785701E-3</v>
      </c>
    </row>
    <row r="1093" spans="1:8" x14ac:dyDescent="0.2">
      <c r="A1093">
        <v>1089</v>
      </c>
      <c r="B1093" t="s">
        <v>241</v>
      </c>
      <c r="H1093" s="5">
        <v>1.62952310788222E-5</v>
      </c>
    </row>
    <row r="1094" spans="1:8" x14ac:dyDescent="0.2">
      <c r="A1094">
        <v>1090</v>
      </c>
      <c r="B1094" t="s">
        <v>242</v>
      </c>
      <c r="H1094">
        <v>8.1495661857458601E-4</v>
      </c>
    </row>
    <row r="1095" spans="1:8" x14ac:dyDescent="0.2">
      <c r="A1095">
        <v>1091</v>
      </c>
      <c r="B1095" t="s">
        <v>243</v>
      </c>
      <c r="H1095">
        <v>2.4626288839245201E-3</v>
      </c>
    </row>
    <row r="1096" spans="1:8" x14ac:dyDescent="0.2">
      <c r="A1096">
        <v>1092</v>
      </c>
      <c r="B1096" t="s">
        <v>244</v>
      </c>
      <c r="H1096">
        <v>2.1977906550812599E-3</v>
      </c>
    </row>
    <row r="1097" spans="1:8" x14ac:dyDescent="0.2">
      <c r="A1097">
        <v>1093</v>
      </c>
      <c r="B1097" t="s">
        <v>245</v>
      </c>
      <c r="H1097">
        <v>3.7165905084011598E-3</v>
      </c>
    </row>
    <row r="1098" spans="1:8" x14ac:dyDescent="0.2">
      <c r="A1098">
        <v>1094</v>
      </c>
      <c r="B1098" t="s">
        <v>246</v>
      </c>
      <c r="H1098">
        <v>4.2377133151343498E-3</v>
      </c>
    </row>
    <row r="1099" spans="1:8" x14ac:dyDescent="0.2">
      <c r="A1099">
        <v>1095</v>
      </c>
      <c r="B1099" t="s">
        <v>247</v>
      </c>
      <c r="H1099">
        <v>4.8114827822098201E-3</v>
      </c>
    </row>
    <row r="1100" spans="1:8" x14ac:dyDescent="0.2">
      <c r="A1100">
        <v>1096</v>
      </c>
      <c r="B1100" t="s">
        <v>248</v>
      </c>
      <c r="H1100">
        <v>5.4702289183704202E-3</v>
      </c>
    </row>
    <row r="1101" spans="1:8" x14ac:dyDescent="0.2">
      <c r="A1101">
        <v>1097</v>
      </c>
      <c r="B1101" t="s">
        <v>249</v>
      </c>
      <c r="H1101">
        <v>4.5005387332573499E-3</v>
      </c>
    </row>
    <row r="1102" spans="1:8" x14ac:dyDescent="0.2">
      <c r="A1102">
        <v>1098</v>
      </c>
      <c r="B1102" t="s">
        <v>261</v>
      </c>
      <c r="H1102">
        <v>6.7575114145217397E-3</v>
      </c>
    </row>
    <row r="1103" spans="1:8" x14ac:dyDescent="0.2">
      <c r="A1103">
        <v>1099</v>
      </c>
      <c r="B1103" t="s">
        <v>262</v>
      </c>
      <c r="H1103">
        <v>7.3311059659085997E-3</v>
      </c>
    </row>
    <row r="1104" spans="1:8" x14ac:dyDescent="0.2">
      <c r="A1104">
        <v>1100</v>
      </c>
      <c r="B1104" t="s">
        <v>263</v>
      </c>
      <c r="H1104">
        <v>6.4880679203443304E-3</v>
      </c>
    </row>
    <row r="1105" spans="1:8" x14ac:dyDescent="0.2">
      <c r="A1105">
        <v>1101</v>
      </c>
      <c r="B1105" t="s">
        <v>264</v>
      </c>
      <c r="H1105">
        <v>5.5409635319574602E-3</v>
      </c>
    </row>
    <row r="1106" spans="1:8" x14ac:dyDescent="0.2">
      <c r="A1106">
        <v>1102</v>
      </c>
      <c r="B1106" t="s">
        <v>265</v>
      </c>
      <c r="H1106">
        <v>5.8831142891245299E-3</v>
      </c>
    </row>
    <row r="1107" spans="1:8" x14ac:dyDescent="0.2">
      <c r="A1107">
        <v>1103</v>
      </c>
      <c r="B1107" t="s">
        <v>266</v>
      </c>
      <c r="H1107">
        <v>6.6417152829727003E-3</v>
      </c>
    </row>
    <row r="1108" spans="1:8" x14ac:dyDescent="0.2">
      <c r="A1108">
        <v>1104</v>
      </c>
      <c r="B1108" t="s">
        <v>267</v>
      </c>
      <c r="H1108">
        <v>5.8127659729691004E-3</v>
      </c>
    </row>
    <row r="1109" spans="1:8" x14ac:dyDescent="0.2">
      <c r="A1109">
        <v>1105</v>
      </c>
      <c r="B1109" t="s">
        <v>268</v>
      </c>
      <c r="H1109">
        <v>4.9445096277544297E-3</v>
      </c>
    </row>
    <row r="1110" spans="1:8" x14ac:dyDescent="0.2">
      <c r="A1110">
        <v>1106</v>
      </c>
      <c r="B1110" t="s">
        <v>271</v>
      </c>
      <c r="H1110">
        <v>3.60354141066839E-3</v>
      </c>
    </row>
    <row r="1111" spans="1:8" x14ac:dyDescent="0.2">
      <c r="A1111">
        <v>1107</v>
      </c>
      <c r="B1111" t="s">
        <v>272</v>
      </c>
      <c r="H1111">
        <v>3.17758157808554E-3</v>
      </c>
    </row>
    <row r="1112" spans="1:8" x14ac:dyDescent="0.2">
      <c r="A1112">
        <v>1108</v>
      </c>
      <c r="B1112" t="s">
        <v>273</v>
      </c>
      <c r="H1112">
        <v>3.29264789441623E-3</v>
      </c>
    </row>
    <row r="1113" spans="1:8" x14ac:dyDescent="0.2">
      <c r="A1113">
        <v>1109</v>
      </c>
      <c r="B1113" t="s">
        <v>276</v>
      </c>
      <c r="H1113">
        <v>4.0057866145669797E-3</v>
      </c>
    </row>
    <row r="1114" spans="1:8" x14ac:dyDescent="0.2">
      <c r="A1114">
        <v>1110</v>
      </c>
      <c r="B1114" t="s">
        <v>277</v>
      </c>
      <c r="H1114">
        <v>4.7917205775934099E-3</v>
      </c>
    </row>
    <row r="1115" spans="1:8" x14ac:dyDescent="0.2">
      <c r="A1115">
        <v>1111</v>
      </c>
      <c r="B1115" t="s">
        <v>278</v>
      </c>
      <c r="H1115">
        <v>4.5637368770666004E-3</v>
      </c>
    </row>
    <row r="1116" spans="1:8" x14ac:dyDescent="0.2">
      <c r="A1116">
        <v>1112</v>
      </c>
      <c r="B1116" t="s">
        <v>279</v>
      </c>
      <c r="H1116">
        <v>7.7193014093334704E-3</v>
      </c>
    </row>
    <row r="1117" spans="1:8" x14ac:dyDescent="0.2">
      <c r="A1117">
        <v>1113</v>
      </c>
      <c r="B1117" t="s">
        <v>280</v>
      </c>
      <c r="H1117">
        <v>1.08678036271538E-2</v>
      </c>
    </row>
    <row r="1118" spans="1:8" x14ac:dyDescent="0.2">
      <c r="A1118">
        <v>1114</v>
      </c>
      <c r="B1118" t="s">
        <v>281</v>
      </c>
      <c r="H1118">
        <v>1.0818347947230101E-2</v>
      </c>
    </row>
    <row r="1119" spans="1:8" x14ac:dyDescent="0.2">
      <c r="A1119">
        <v>1115</v>
      </c>
      <c r="B1119" t="s">
        <v>282</v>
      </c>
      <c r="H1119">
        <v>8.9543326208190999E-3</v>
      </c>
    </row>
    <row r="1120" spans="1:8" x14ac:dyDescent="0.2">
      <c r="A1120">
        <v>1116</v>
      </c>
      <c r="B1120" t="s">
        <v>286</v>
      </c>
      <c r="H1120">
        <v>9.0562851543608096E-3</v>
      </c>
    </row>
    <row r="1121" spans="1:8" x14ac:dyDescent="0.2">
      <c r="A1121">
        <v>1117</v>
      </c>
      <c r="B1121" t="s">
        <v>287</v>
      </c>
      <c r="D1121" s="5"/>
      <c r="H1121">
        <v>8.7307554496542095E-3</v>
      </c>
    </row>
    <row r="1122" spans="1:8" x14ac:dyDescent="0.2">
      <c r="A1122">
        <v>1118</v>
      </c>
      <c r="B1122" t="s">
        <v>288</v>
      </c>
      <c r="H1122">
        <v>8.3885533152692707E-3</v>
      </c>
    </row>
    <row r="1123" spans="1:8" x14ac:dyDescent="0.2">
      <c r="A1123">
        <v>1119</v>
      </c>
      <c r="B1123" t="s">
        <v>289</v>
      </c>
      <c r="H1123">
        <v>8.5024912005329904E-3</v>
      </c>
    </row>
    <row r="1124" spans="1:8" x14ac:dyDescent="0.2">
      <c r="A1124">
        <v>1120</v>
      </c>
      <c r="B1124" t="s">
        <v>296</v>
      </c>
      <c r="H1124">
        <v>8.2342538672283399E-3</v>
      </c>
    </row>
    <row r="1125" spans="1:8" x14ac:dyDescent="0.2">
      <c r="A1125">
        <v>1121</v>
      </c>
      <c r="B1125" t="s">
        <v>297</v>
      </c>
      <c r="H1125">
        <v>8.1941504813583498E-3</v>
      </c>
    </row>
    <row r="1126" spans="1:8" x14ac:dyDescent="0.2">
      <c r="A1126">
        <v>1122</v>
      </c>
      <c r="B1126" t="s">
        <v>298</v>
      </c>
      <c r="H1126">
        <v>7.6015350261583996E-3</v>
      </c>
    </row>
    <row r="1127" spans="1:8" x14ac:dyDescent="0.2">
      <c r="A1127">
        <v>1123</v>
      </c>
      <c r="B1127" t="s">
        <v>299</v>
      </c>
      <c r="H1127">
        <v>7.6307256782381901E-3</v>
      </c>
    </row>
    <row r="1128" spans="1:8" x14ac:dyDescent="0.2">
      <c r="A1128">
        <v>1124</v>
      </c>
      <c r="B1128" t="s">
        <v>300</v>
      </c>
      <c r="H1128">
        <v>7.5917110273909698E-3</v>
      </c>
    </row>
    <row r="1129" spans="1:8" x14ac:dyDescent="0.2">
      <c r="A1129">
        <v>1125</v>
      </c>
      <c r="B1129" t="s">
        <v>303</v>
      </c>
      <c r="H1129">
        <v>6.5191706031137902E-3</v>
      </c>
    </row>
    <row r="1130" spans="1:8" x14ac:dyDescent="0.2">
      <c r="A1130">
        <v>1126</v>
      </c>
      <c r="B1130" t="s">
        <v>304</v>
      </c>
      <c r="H1130">
        <v>6.0991622972993501E-3</v>
      </c>
    </row>
    <row r="1131" spans="1:8" x14ac:dyDescent="0.2">
      <c r="A1131">
        <v>1127</v>
      </c>
      <c r="B1131" t="s">
        <v>305</v>
      </c>
      <c r="H1131">
        <v>5.8661743842411502E-3</v>
      </c>
    </row>
    <row r="1132" spans="1:8" x14ac:dyDescent="0.2">
      <c r="A1132">
        <v>1128</v>
      </c>
      <c r="B1132" t="s">
        <v>306</v>
      </c>
      <c r="H1132">
        <v>6.4416491248790201E-3</v>
      </c>
    </row>
    <row r="1133" spans="1:8" x14ac:dyDescent="0.2">
      <c r="A1133">
        <v>1129</v>
      </c>
      <c r="B1133" t="s">
        <v>307</v>
      </c>
      <c r="H1133">
        <v>7.4895217219819801E-3</v>
      </c>
    </row>
    <row r="1134" spans="1:8" x14ac:dyDescent="0.2">
      <c r="A1134">
        <v>1130</v>
      </c>
      <c r="B1134" t="s">
        <v>308</v>
      </c>
      <c r="H1134">
        <v>9.1986127132625706E-3</v>
      </c>
    </row>
    <row r="1135" spans="1:8" x14ac:dyDescent="0.2">
      <c r="A1135">
        <v>1131</v>
      </c>
      <c r="B1135" t="s">
        <v>309</v>
      </c>
      <c r="H1135">
        <v>7.3884092488438998E-3</v>
      </c>
    </row>
    <row r="1136" spans="1:8" x14ac:dyDescent="0.2">
      <c r="A1136">
        <v>1132</v>
      </c>
      <c r="B1136" t="s">
        <v>311</v>
      </c>
      <c r="D1136" s="5"/>
      <c r="H1136">
        <v>6.9210947297710899E-3</v>
      </c>
    </row>
    <row r="1137" spans="1:8" x14ac:dyDescent="0.2">
      <c r="A1137">
        <v>1133</v>
      </c>
      <c r="B1137" t="s">
        <v>312</v>
      </c>
      <c r="H1137">
        <v>6.3854426097831596E-3</v>
      </c>
    </row>
    <row r="1138" spans="1:8" x14ac:dyDescent="0.2">
      <c r="A1138">
        <v>1134</v>
      </c>
      <c r="B1138" t="s">
        <v>313</v>
      </c>
      <c r="H1138">
        <v>3.3387775618663601E-3</v>
      </c>
    </row>
    <row r="1139" spans="1:8" x14ac:dyDescent="0.2">
      <c r="A1139">
        <v>1135</v>
      </c>
      <c r="B1139" t="s">
        <v>314</v>
      </c>
      <c r="H1139">
        <v>2.88368275020616E-3</v>
      </c>
    </row>
    <row r="1140" spans="1:8" x14ac:dyDescent="0.2">
      <c r="A1140">
        <v>1136</v>
      </c>
      <c r="B1140" t="s">
        <v>327</v>
      </c>
      <c r="H1140">
        <v>2.8182238859377302E-3</v>
      </c>
    </row>
    <row r="1141" spans="1:8" x14ac:dyDescent="0.2">
      <c r="A1141">
        <v>1137</v>
      </c>
      <c r="B1141" t="s">
        <v>328</v>
      </c>
      <c r="H1141">
        <v>2.2266615688460402E-3</v>
      </c>
    </row>
    <row r="1142" spans="1:8" x14ac:dyDescent="0.2">
      <c r="A1142">
        <v>1138</v>
      </c>
      <c r="B1142" t="s">
        <v>329</v>
      </c>
      <c r="H1142">
        <v>1.52302938907749E-3</v>
      </c>
    </row>
    <row r="1143" spans="1:8" x14ac:dyDescent="0.2">
      <c r="A1143">
        <v>1139</v>
      </c>
      <c r="B1143" t="s">
        <v>330</v>
      </c>
      <c r="H1143">
        <v>3.5474157062659402E-3</v>
      </c>
    </row>
    <row r="1144" spans="1:8" x14ac:dyDescent="0.2">
      <c r="A1144">
        <v>1140</v>
      </c>
      <c r="B1144" t="s">
        <v>331</v>
      </c>
      <c r="H1144">
        <v>3.7577814287345201E-3</v>
      </c>
    </row>
    <row r="1145" spans="1:8" x14ac:dyDescent="0.2">
      <c r="A1145">
        <v>1141</v>
      </c>
      <c r="B1145" t="s">
        <v>332</v>
      </c>
      <c r="H1145">
        <v>3.9289966299406896E-3</v>
      </c>
    </row>
    <row r="1146" spans="1:8" x14ac:dyDescent="0.2">
      <c r="A1146">
        <v>1142</v>
      </c>
      <c r="B1146" t="s">
        <v>333</v>
      </c>
      <c r="H1146">
        <v>4.1700740536696297E-3</v>
      </c>
    </row>
    <row r="1147" spans="1:8" x14ac:dyDescent="0.2">
      <c r="A1147">
        <v>1143</v>
      </c>
      <c r="B1147" t="s">
        <v>334</v>
      </c>
      <c r="H1147">
        <v>1.9473557012766401E-3</v>
      </c>
    </row>
    <row r="1148" spans="1:8" x14ac:dyDescent="0.2">
      <c r="A1148">
        <v>1144</v>
      </c>
      <c r="B1148" t="s">
        <v>341</v>
      </c>
      <c r="H1148">
        <v>1.8790135593262901E-3</v>
      </c>
    </row>
    <row r="1149" spans="1:8" x14ac:dyDescent="0.2">
      <c r="A1149">
        <v>1145</v>
      </c>
      <c r="B1149" t="s">
        <v>342</v>
      </c>
      <c r="H1149">
        <v>2.5143988951687999E-3</v>
      </c>
    </row>
    <row r="1150" spans="1:8" x14ac:dyDescent="0.2">
      <c r="A1150">
        <v>1146</v>
      </c>
      <c r="B1150" t="s">
        <v>343</v>
      </c>
      <c r="H1150">
        <v>1.4155286938152701E-3</v>
      </c>
    </row>
    <row r="1151" spans="1:8" x14ac:dyDescent="0.2">
      <c r="A1151">
        <v>1147</v>
      </c>
      <c r="B1151" t="s">
        <v>344</v>
      </c>
      <c r="H1151">
        <v>9.9882163549333092E-4</v>
      </c>
    </row>
    <row r="1152" spans="1:8" x14ac:dyDescent="0.2">
      <c r="A1152">
        <v>1148</v>
      </c>
      <c r="B1152" t="s">
        <v>345</v>
      </c>
      <c r="H1152">
        <v>4.1491566395245499E-4</v>
      </c>
    </row>
    <row r="1153" spans="1:8" x14ac:dyDescent="0.2">
      <c r="A1153">
        <v>1149</v>
      </c>
      <c r="B1153" t="s">
        <v>346</v>
      </c>
      <c r="H1153">
        <v>5.61841675717628E-4</v>
      </c>
    </row>
    <row r="1154" spans="1:8" x14ac:dyDescent="0.2">
      <c r="A1154">
        <v>1150</v>
      </c>
      <c r="B1154" t="s">
        <v>347</v>
      </c>
      <c r="H1154">
        <v>8.3238436410916895E-4</v>
      </c>
    </row>
    <row r="1155" spans="1:8" x14ac:dyDescent="0.2">
      <c r="A1155">
        <v>1151</v>
      </c>
      <c r="B1155" t="s">
        <v>348</v>
      </c>
      <c r="H1155">
        <v>5.3637759870477E-4</v>
      </c>
    </row>
    <row r="1156" spans="1:8" x14ac:dyDescent="0.2">
      <c r="A1156">
        <v>1152</v>
      </c>
      <c r="B1156" t="s">
        <v>349</v>
      </c>
      <c r="H1156">
        <v>-1.09473704021446E-4</v>
      </c>
    </row>
    <row r="1157" spans="1:8" x14ac:dyDescent="0.2">
      <c r="A1157">
        <v>1153</v>
      </c>
      <c r="B1157" t="s">
        <v>350</v>
      </c>
      <c r="H1157">
        <v>-1.82459111617627E-3</v>
      </c>
    </row>
    <row r="1158" spans="1:8" x14ac:dyDescent="0.2">
      <c r="A1158">
        <v>1154</v>
      </c>
      <c r="B1158" t="s">
        <v>351</v>
      </c>
      <c r="H1158">
        <v>-3.9763992970552201E-3</v>
      </c>
    </row>
    <row r="1159" spans="1:8" x14ac:dyDescent="0.2">
      <c r="A1159">
        <v>1155</v>
      </c>
      <c r="B1159" t="s">
        <v>364</v>
      </c>
      <c r="H1159">
        <v>-3.32966312728804E-3</v>
      </c>
    </row>
    <row r="1160" spans="1:8" x14ac:dyDescent="0.2">
      <c r="A1160">
        <v>1156</v>
      </c>
      <c r="B1160" t="s">
        <v>365</v>
      </c>
      <c r="H1160">
        <v>-2.6186266874485601E-3</v>
      </c>
    </row>
    <row r="1161" spans="1:8" x14ac:dyDescent="0.2">
      <c r="A1161">
        <v>1157</v>
      </c>
      <c r="B1161" t="s">
        <v>366</v>
      </c>
      <c r="H1161">
        <v>-2.0752580844909801E-3</v>
      </c>
    </row>
    <row r="1162" spans="1:8" x14ac:dyDescent="0.2">
      <c r="A1162">
        <v>1158</v>
      </c>
      <c r="B1162" t="s">
        <v>367</v>
      </c>
      <c r="H1162">
        <v>-2.4185571919818101E-4</v>
      </c>
    </row>
    <row r="1163" spans="1:8" x14ac:dyDescent="0.2">
      <c r="A1163">
        <v>1159</v>
      </c>
      <c r="B1163" t="s">
        <v>371</v>
      </c>
      <c r="H1163">
        <v>6.91660766183002E-4</v>
      </c>
    </row>
    <row r="1164" spans="1:8" x14ac:dyDescent="0.2">
      <c r="A1164">
        <v>1160</v>
      </c>
      <c r="B1164" t="s">
        <v>372</v>
      </c>
      <c r="H1164">
        <v>9.8931127302512691E-4</v>
      </c>
    </row>
    <row r="1165" spans="1:8" x14ac:dyDescent="0.2">
      <c r="A1165">
        <v>1161</v>
      </c>
      <c r="B1165" t="s">
        <v>380</v>
      </c>
      <c r="H1165">
        <v>6.0783373500070505E-4</v>
      </c>
    </row>
    <row r="1166" spans="1:8" x14ac:dyDescent="0.2">
      <c r="A1166">
        <v>1162</v>
      </c>
      <c r="B1166" t="s">
        <v>381</v>
      </c>
      <c r="H1166">
        <v>-7.1086965868374398E-4</v>
      </c>
    </row>
    <row r="1167" spans="1:8" x14ac:dyDescent="0.2">
      <c r="A1167">
        <v>1163</v>
      </c>
      <c r="B1167" t="s">
        <v>382</v>
      </c>
      <c r="H1167">
        <v>-2.0230076630623601E-3</v>
      </c>
    </row>
    <row r="1168" spans="1:8" x14ac:dyDescent="0.2">
      <c r="A1168">
        <v>1164</v>
      </c>
      <c r="B1168" t="s">
        <v>383</v>
      </c>
      <c r="H1168">
        <v>-2.3788231284453099E-3</v>
      </c>
    </row>
    <row r="1169" spans="1:8" x14ac:dyDescent="0.2">
      <c r="A1169">
        <v>1165</v>
      </c>
      <c r="B1169" t="s">
        <v>384</v>
      </c>
      <c r="H1169">
        <v>-3.3557500748800902E-3</v>
      </c>
    </row>
    <row r="1170" spans="1:8" x14ac:dyDescent="0.2">
      <c r="A1170">
        <v>1166</v>
      </c>
      <c r="B1170" t="s">
        <v>385</v>
      </c>
      <c r="H1170">
        <v>-4.2691053846458998E-3</v>
      </c>
    </row>
    <row r="1171" spans="1:8" x14ac:dyDescent="0.2">
      <c r="A1171">
        <v>1167</v>
      </c>
      <c r="B1171" t="s">
        <v>386</v>
      </c>
      <c r="H1171">
        <v>-3.2764088321731999E-3</v>
      </c>
    </row>
    <row r="1172" spans="1:8" x14ac:dyDescent="0.2">
      <c r="A1172">
        <v>1168</v>
      </c>
      <c r="B1172" t="s">
        <v>396</v>
      </c>
      <c r="H1172">
        <v>-4.5065325252750497E-3</v>
      </c>
    </row>
    <row r="1173" spans="1:8" x14ac:dyDescent="0.2">
      <c r="A1173">
        <v>1169</v>
      </c>
      <c r="B1173" t="s">
        <v>397</v>
      </c>
      <c r="H1173">
        <v>-6.8188706593776899E-3</v>
      </c>
    </row>
    <row r="1174" spans="1:8" x14ac:dyDescent="0.2">
      <c r="A1174">
        <v>1170</v>
      </c>
      <c r="B1174" t="s">
        <v>398</v>
      </c>
      <c r="H1174">
        <v>-6.1585977731681996E-3</v>
      </c>
    </row>
    <row r="1175" spans="1:8" x14ac:dyDescent="0.2">
      <c r="A1175">
        <v>1171</v>
      </c>
      <c r="B1175" t="s">
        <v>399</v>
      </c>
      <c r="H1175">
        <v>-5.3079502574298002E-3</v>
      </c>
    </row>
    <row r="1176" spans="1:8" x14ac:dyDescent="0.2">
      <c r="A1176">
        <v>1172</v>
      </c>
      <c r="B1176" t="s">
        <v>400</v>
      </c>
      <c r="H1176">
        <v>-4.45889182722734E-3</v>
      </c>
    </row>
    <row r="1177" spans="1:8" x14ac:dyDescent="0.2">
      <c r="A1177">
        <v>1173</v>
      </c>
      <c r="B1177" t="s">
        <v>401</v>
      </c>
      <c r="H1177">
        <v>-3.5620215894114301E-3</v>
      </c>
    </row>
    <row r="1178" spans="1:8" x14ac:dyDescent="0.2">
      <c r="A1178">
        <v>1174</v>
      </c>
      <c r="B1178" t="s">
        <v>402</v>
      </c>
      <c r="H1178">
        <v>-4.7444807402328096E-3</v>
      </c>
    </row>
    <row r="1179" spans="1:8" x14ac:dyDescent="0.2">
      <c r="A1179">
        <v>1175</v>
      </c>
      <c r="B1179" t="s">
        <v>403</v>
      </c>
      <c r="H1179">
        <v>-3.7832271488450701E-3</v>
      </c>
    </row>
    <row r="1180" spans="1:8" x14ac:dyDescent="0.2">
      <c r="A1180">
        <v>1176</v>
      </c>
      <c r="B1180" t="s">
        <v>404</v>
      </c>
      <c r="H1180">
        <v>-3.9988669760410798E-3</v>
      </c>
    </row>
    <row r="1181" spans="1:8" x14ac:dyDescent="0.2">
      <c r="A1181">
        <v>1177</v>
      </c>
      <c r="B1181" t="s">
        <v>405</v>
      </c>
      <c r="H1181">
        <v>-2.6182085248085498E-3</v>
      </c>
    </row>
    <row r="1182" spans="1:8" x14ac:dyDescent="0.2">
      <c r="A1182">
        <v>1178</v>
      </c>
      <c r="B1182" t="s">
        <v>406</v>
      </c>
      <c r="H1182">
        <v>-1.2588986900652799E-3</v>
      </c>
    </row>
    <row r="1183" spans="1:8" x14ac:dyDescent="0.2">
      <c r="A1183">
        <v>1179</v>
      </c>
      <c r="B1183" t="s">
        <v>407</v>
      </c>
      <c r="H1183">
        <v>-8.0912082874653503E-4</v>
      </c>
    </row>
    <row r="1184" spans="1:8" x14ac:dyDescent="0.2">
      <c r="A1184">
        <v>1180</v>
      </c>
      <c r="B1184" t="s">
        <v>409</v>
      </c>
      <c r="H1184">
        <v>-1.8913656490989401E-3</v>
      </c>
    </row>
    <row r="1185" spans="1:8" x14ac:dyDescent="0.2">
      <c r="A1185">
        <v>1181</v>
      </c>
      <c r="B1185" t="s">
        <v>410</v>
      </c>
      <c r="H1185">
        <v>-2.3428703164314101E-3</v>
      </c>
    </row>
    <row r="1186" spans="1:8" x14ac:dyDescent="0.2">
      <c r="A1186">
        <v>1182</v>
      </c>
      <c r="B1186" t="s">
        <v>411</v>
      </c>
      <c r="H1186">
        <v>-2.21169475810414E-3</v>
      </c>
    </row>
    <row r="1187" spans="1:8" x14ac:dyDescent="0.2">
      <c r="A1187">
        <v>1183</v>
      </c>
      <c r="B1187" t="s">
        <v>412</v>
      </c>
      <c r="H1187">
        <v>-2.3303774278005899E-3</v>
      </c>
    </row>
    <row r="1188" spans="1:8" x14ac:dyDescent="0.2">
      <c r="A1188">
        <v>1184</v>
      </c>
      <c r="B1188" t="s">
        <v>413</v>
      </c>
      <c r="H1188">
        <v>-2.3404475436178298E-3</v>
      </c>
    </row>
    <row r="1189" spans="1:8" x14ac:dyDescent="0.2">
      <c r="A1189">
        <v>1185</v>
      </c>
      <c r="B1189" t="s">
        <v>414</v>
      </c>
      <c r="H1189">
        <v>-2.8752230328751198E-3</v>
      </c>
    </row>
    <row r="1190" spans="1:8" x14ac:dyDescent="0.2">
      <c r="A1190">
        <v>1186</v>
      </c>
      <c r="B1190" t="s">
        <v>415</v>
      </c>
      <c r="H1190">
        <v>-1.87744660611511E-3</v>
      </c>
    </row>
    <row r="1191" spans="1:8" x14ac:dyDescent="0.2">
      <c r="A1191">
        <v>1187</v>
      </c>
      <c r="B1191" t="s">
        <v>416</v>
      </c>
      <c r="H1191">
        <v>-1.8647331015851001E-3</v>
      </c>
    </row>
    <row r="1192" spans="1:8" x14ac:dyDescent="0.2">
      <c r="A1192">
        <v>1188</v>
      </c>
      <c r="B1192" t="s">
        <v>417</v>
      </c>
      <c r="H1192">
        <v>-1.9980831869513501E-3</v>
      </c>
    </row>
    <row r="1193" spans="1:8" x14ac:dyDescent="0.2">
      <c r="A1193">
        <v>1189</v>
      </c>
      <c r="B1193" t="s">
        <v>418</v>
      </c>
      <c r="H1193">
        <v>-1.4253622925476401E-3</v>
      </c>
    </row>
    <row r="1194" spans="1:8" x14ac:dyDescent="0.2">
      <c r="A1194">
        <v>1190</v>
      </c>
      <c r="B1194" t="s">
        <v>424</v>
      </c>
      <c r="H1194">
        <v>-5.7472422334582597E-4</v>
      </c>
    </row>
    <row r="1195" spans="1:8" x14ac:dyDescent="0.2">
      <c r="A1195">
        <v>1191</v>
      </c>
      <c r="B1195" t="s">
        <v>425</v>
      </c>
      <c r="H1195">
        <v>9.4672362338118501E-4</v>
      </c>
    </row>
    <row r="1196" spans="1:8" x14ac:dyDescent="0.2">
      <c r="A1196">
        <v>1192</v>
      </c>
      <c r="B1196" t="s">
        <v>426</v>
      </c>
      <c r="H1196">
        <v>2.2414828418750202E-3</v>
      </c>
    </row>
    <row r="1197" spans="1:8" x14ac:dyDescent="0.2">
      <c r="A1197">
        <v>1193</v>
      </c>
      <c r="B1197" t="s">
        <v>427</v>
      </c>
      <c r="H1197">
        <v>3.6975155590347301E-3</v>
      </c>
    </row>
    <row r="1198" spans="1:8" x14ac:dyDescent="0.2">
      <c r="A1198">
        <v>1194</v>
      </c>
      <c r="B1198" t="s">
        <v>428</v>
      </c>
      <c r="H1198">
        <v>2.8432625689956601E-3</v>
      </c>
    </row>
    <row r="1199" spans="1:8" x14ac:dyDescent="0.2">
      <c r="A1199">
        <v>1195</v>
      </c>
      <c r="B1199" t="s">
        <v>429</v>
      </c>
      <c r="H1199">
        <v>1.59537807828506E-3</v>
      </c>
    </row>
    <row r="1200" spans="1:8" x14ac:dyDescent="0.2">
      <c r="A1200">
        <v>1196</v>
      </c>
      <c r="B1200" t="s">
        <v>430</v>
      </c>
      <c r="H1200">
        <v>1.5165352136282E-3</v>
      </c>
    </row>
    <row r="1201" spans="1:8" x14ac:dyDescent="0.2">
      <c r="A1201">
        <v>1197</v>
      </c>
      <c r="B1201" t="s">
        <v>431</v>
      </c>
      <c r="H1201">
        <v>9.3658886723177904E-4</v>
      </c>
    </row>
    <row r="1202" spans="1:8" x14ac:dyDescent="0.2">
      <c r="A1202">
        <v>1198</v>
      </c>
      <c r="B1202" t="s">
        <v>432</v>
      </c>
      <c r="H1202">
        <v>1.1619633515269701E-3</v>
      </c>
    </row>
    <row r="1203" spans="1:8" x14ac:dyDescent="0.2">
      <c r="A1203">
        <v>1199</v>
      </c>
      <c r="B1203" t="s">
        <v>433</v>
      </c>
      <c r="H1203">
        <v>1.4212473093554601E-4</v>
      </c>
    </row>
    <row r="1204" spans="1:8" x14ac:dyDescent="0.2">
      <c r="A1204">
        <v>1200</v>
      </c>
      <c r="B1204" t="s">
        <v>435</v>
      </c>
      <c r="H1204">
        <v>1.06738297145816E-3</v>
      </c>
    </row>
    <row r="1205" spans="1:8" x14ac:dyDescent="0.2">
      <c r="A1205">
        <v>1201</v>
      </c>
      <c r="B1205" t="s">
        <v>444</v>
      </c>
      <c r="H1205">
        <v>1.0532989841667999E-4</v>
      </c>
    </row>
    <row r="1206" spans="1:8" x14ac:dyDescent="0.2">
      <c r="A1206">
        <v>1202</v>
      </c>
      <c r="B1206" t="s">
        <v>445</v>
      </c>
      <c r="H1206">
        <v>-1.55526623782255E-4</v>
      </c>
    </row>
    <row r="1207" spans="1:8" x14ac:dyDescent="0.2">
      <c r="A1207">
        <v>1203</v>
      </c>
      <c r="B1207" t="s">
        <v>448</v>
      </c>
      <c r="H1207">
        <v>-3.3910030594212298E-4</v>
      </c>
    </row>
    <row r="1208" spans="1:8" x14ac:dyDescent="0.2">
      <c r="A1208">
        <v>1204</v>
      </c>
      <c r="B1208" t="s">
        <v>449</v>
      </c>
      <c r="H1208">
        <v>1.2554414938774301E-4</v>
      </c>
    </row>
    <row r="1209" spans="1:8" x14ac:dyDescent="0.2">
      <c r="A1209">
        <v>1205</v>
      </c>
      <c r="B1209" t="s">
        <v>450</v>
      </c>
      <c r="H1209">
        <v>-3.6682200646320301E-4</v>
      </c>
    </row>
    <row r="1210" spans="1:8" x14ac:dyDescent="0.2">
      <c r="A1210">
        <v>1206</v>
      </c>
      <c r="B1210" t="s">
        <v>451</v>
      </c>
      <c r="H1210">
        <v>8.2753336794725196E-4</v>
      </c>
    </row>
    <row r="1211" spans="1:8" x14ac:dyDescent="0.2">
      <c r="A1211">
        <v>1207</v>
      </c>
      <c r="B1211" t="s">
        <v>459</v>
      </c>
      <c r="H1211">
        <v>2.2420798834555901E-3</v>
      </c>
    </row>
    <row r="1212" spans="1:8" x14ac:dyDescent="0.2">
      <c r="A1212">
        <v>1208</v>
      </c>
      <c r="B1212" t="s">
        <v>460</v>
      </c>
      <c r="H1212">
        <v>1.95306870925085E-3</v>
      </c>
    </row>
    <row r="1213" spans="1:8" x14ac:dyDescent="0.2">
      <c r="A1213">
        <v>1209</v>
      </c>
      <c r="B1213" t="s">
        <v>461</v>
      </c>
      <c r="H1213">
        <v>2.3181794760176802E-3</v>
      </c>
    </row>
    <row r="1214" spans="1:8" x14ac:dyDescent="0.2">
      <c r="A1214">
        <v>1210</v>
      </c>
      <c r="B1214" t="s">
        <v>462</v>
      </c>
      <c r="H1214">
        <v>1.75445565074228E-3</v>
      </c>
    </row>
    <row r="1215" spans="1:8" x14ac:dyDescent="0.2">
      <c r="A1215">
        <v>1211</v>
      </c>
      <c r="B1215" t="s">
        <v>463</v>
      </c>
      <c r="H1215">
        <v>2.8992947201840801E-3</v>
      </c>
    </row>
    <row r="1216" spans="1:8" x14ac:dyDescent="0.2">
      <c r="A1216">
        <v>1212</v>
      </c>
      <c r="B1216" t="s">
        <v>464</v>
      </c>
      <c r="H1216">
        <v>4.0981669570958404E-3</v>
      </c>
    </row>
    <row r="1217" spans="1:8" x14ac:dyDescent="0.2">
      <c r="A1217">
        <v>1213</v>
      </c>
      <c r="B1217" t="s">
        <v>465</v>
      </c>
      <c r="H1217">
        <v>5.0360009852597103E-3</v>
      </c>
    </row>
    <row r="1218" spans="1:8" x14ac:dyDescent="0.2">
      <c r="A1218">
        <v>1214</v>
      </c>
      <c r="B1218" t="s">
        <v>466</v>
      </c>
      <c r="H1218">
        <v>6.3511641182068101E-3</v>
      </c>
    </row>
    <row r="1219" spans="1:8" x14ac:dyDescent="0.2">
      <c r="A1219">
        <v>1215</v>
      </c>
      <c r="B1219" t="s">
        <v>467</v>
      </c>
      <c r="H1219">
        <v>6.3224713845357597E-3</v>
      </c>
    </row>
    <row r="1220" spans="1:8" x14ac:dyDescent="0.2">
      <c r="A1220">
        <v>1216</v>
      </c>
      <c r="B1220" t="s">
        <v>468</v>
      </c>
      <c r="H1220">
        <v>5.56683500009261E-3</v>
      </c>
    </row>
    <row r="1221" spans="1:8" x14ac:dyDescent="0.2">
      <c r="A1221">
        <v>1217</v>
      </c>
      <c r="B1221" t="s">
        <v>469</v>
      </c>
      <c r="H1221">
        <v>5.0067607714726799E-3</v>
      </c>
    </row>
    <row r="1222" spans="1:8" x14ac:dyDescent="0.2">
      <c r="A1222">
        <v>1218</v>
      </c>
      <c r="B1222" t="s">
        <v>470</v>
      </c>
      <c r="H1222">
        <v>7.2125058303275499E-3</v>
      </c>
    </row>
    <row r="1223" spans="1:8" x14ac:dyDescent="0.2">
      <c r="A1223">
        <v>1219</v>
      </c>
      <c r="B1223" t="s">
        <v>471</v>
      </c>
      <c r="H1223">
        <v>8.1101737325547599E-3</v>
      </c>
    </row>
    <row r="1224" spans="1:8" x14ac:dyDescent="0.2">
      <c r="A1224">
        <v>1220</v>
      </c>
      <c r="B1224" t="s">
        <v>472</v>
      </c>
      <c r="H1224">
        <v>7.4911665919238004E-3</v>
      </c>
    </row>
    <row r="1225" spans="1:8" x14ac:dyDescent="0.2">
      <c r="A1225">
        <v>1221</v>
      </c>
      <c r="B1225" t="s">
        <v>473</v>
      </c>
      <c r="H1225">
        <v>9.4254225058134494E-3</v>
      </c>
    </row>
    <row r="1226" spans="1:8" x14ac:dyDescent="0.2">
      <c r="A1226">
        <v>1222</v>
      </c>
      <c r="B1226" t="s">
        <v>474</v>
      </c>
      <c r="H1226">
        <v>1.1456679514551101E-2</v>
      </c>
    </row>
    <row r="1227" spans="1:8" x14ac:dyDescent="0.2">
      <c r="A1227">
        <v>1223</v>
      </c>
      <c r="B1227" t="s">
        <v>475</v>
      </c>
      <c r="H1227">
        <v>1.19840184432006E-2</v>
      </c>
    </row>
    <row r="1228" spans="1:8" x14ac:dyDescent="0.2">
      <c r="A1228">
        <v>1224</v>
      </c>
      <c r="B1228" t="s">
        <v>476</v>
      </c>
      <c r="D1228" s="5"/>
      <c r="H1228">
        <v>1.19914888691734E-2</v>
      </c>
    </row>
    <row r="1229" spans="1:8" x14ac:dyDescent="0.2">
      <c r="A1229">
        <v>1225</v>
      </c>
      <c r="B1229" t="s">
        <v>477</v>
      </c>
      <c r="H1229">
        <v>1.3511059594078299E-2</v>
      </c>
    </row>
    <row r="1230" spans="1:8" x14ac:dyDescent="0.2">
      <c r="A1230">
        <v>1226</v>
      </c>
      <c r="B1230" t="s">
        <v>478</v>
      </c>
      <c r="H1230">
        <v>1.4442693986306199E-2</v>
      </c>
    </row>
    <row r="1231" spans="1:8" x14ac:dyDescent="0.2">
      <c r="A1231">
        <v>1227</v>
      </c>
      <c r="B1231" t="s">
        <v>479</v>
      </c>
      <c r="H1231">
        <v>1.5030655078761701E-2</v>
      </c>
    </row>
    <row r="1232" spans="1:8" x14ac:dyDescent="0.2">
      <c r="A1232">
        <v>1228</v>
      </c>
      <c r="B1232" t="s">
        <v>480</v>
      </c>
      <c r="H1232">
        <v>1.3766934667544001E-2</v>
      </c>
    </row>
    <row r="1233" spans="1:8" x14ac:dyDescent="0.2">
      <c r="A1233">
        <v>1229</v>
      </c>
      <c r="B1233" t="s">
        <v>481</v>
      </c>
      <c r="H1233">
        <v>1.3366038570319601E-2</v>
      </c>
    </row>
    <row r="1234" spans="1:8" x14ac:dyDescent="0.2">
      <c r="A1234">
        <v>1230</v>
      </c>
      <c r="B1234" t="s">
        <v>87</v>
      </c>
    </row>
    <row r="1235" spans="1:8" x14ac:dyDescent="0.2">
      <c r="A1235">
        <v>1231</v>
      </c>
      <c r="B1235" t="s">
        <v>88</v>
      </c>
    </row>
    <row r="1236" spans="1:8" x14ac:dyDescent="0.2">
      <c r="A1236">
        <v>1232</v>
      </c>
      <c r="B1236" t="s">
        <v>89</v>
      </c>
    </row>
    <row r="1237" spans="1:8" x14ac:dyDescent="0.2">
      <c r="A1237">
        <v>1233</v>
      </c>
      <c r="B1237" t="s">
        <v>94</v>
      </c>
    </row>
    <row r="1238" spans="1:8" x14ac:dyDescent="0.2">
      <c r="A1238">
        <v>1234</v>
      </c>
      <c r="B1238" t="s">
        <v>96</v>
      </c>
    </row>
    <row r="1239" spans="1:8" x14ac:dyDescent="0.2">
      <c r="A1239">
        <v>1235</v>
      </c>
      <c r="B1239" t="s">
        <v>103</v>
      </c>
    </row>
    <row r="1240" spans="1:8" x14ac:dyDescent="0.2">
      <c r="A1240">
        <v>1236</v>
      </c>
      <c r="B1240" t="s">
        <v>104</v>
      </c>
    </row>
    <row r="1241" spans="1:8" x14ac:dyDescent="0.2">
      <c r="A1241">
        <v>1237</v>
      </c>
      <c r="B1241" t="s">
        <v>105</v>
      </c>
    </row>
    <row r="1242" spans="1:8" x14ac:dyDescent="0.2">
      <c r="A1242">
        <v>1238</v>
      </c>
      <c r="B1242" t="s">
        <v>106</v>
      </c>
    </row>
    <row r="1243" spans="1:8" x14ac:dyDescent="0.2">
      <c r="A1243">
        <v>1239</v>
      </c>
      <c r="B1243" t="s">
        <v>107</v>
      </c>
    </row>
    <row r="1244" spans="1:8" x14ac:dyDescent="0.2">
      <c r="A1244">
        <v>1240</v>
      </c>
      <c r="B1244" t="s">
        <v>108</v>
      </c>
    </row>
    <row r="1245" spans="1:8" x14ac:dyDescent="0.2">
      <c r="A1245">
        <v>1241</v>
      </c>
      <c r="B1245" t="s">
        <v>109</v>
      </c>
    </row>
    <row r="1246" spans="1:8" x14ac:dyDescent="0.2">
      <c r="A1246">
        <v>1242</v>
      </c>
      <c r="B1246" t="s">
        <v>110</v>
      </c>
    </row>
    <row r="1247" spans="1:8" x14ac:dyDescent="0.2">
      <c r="A1247">
        <v>1243</v>
      </c>
      <c r="B1247" t="s">
        <v>111</v>
      </c>
    </row>
    <row r="1248" spans="1:8" x14ac:dyDescent="0.2">
      <c r="A1248">
        <v>1244</v>
      </c>
      <c r="B1248" t="s">
        <v>112</v>
      </c>
    </row>
    <row r="1249" spans="1:9" x14ac:dyDescent="0.2">
      <c r="A1249">
        <v>1245</v>
      </c>
      <c r="B1249" t="s">
        <v>113</v>
      </c>
    </row>
    <row r="1250" spans="1:9" x14ac:dyDescent="0.2">
      <c r="A1250">
        <v>1246</v>
      </c>
      <c r="B1250" t="s">
        <v>114</v>
      </c>
    </row>
    <row r="1251" spans="1:9" x14ac:dyDescent="0.2">
      <c r="A1251">
        <v>1247</v>
      </c>
      <c r="B1251" t="s">
        <v>115</v>
      </c>
    </row>
    <row r="1252" spans="1:9" x14ac:dyDescent="0.2">
      <c r="A1252">
        <v>1248</v>
      </c>
      <c r="B1252" t="s">
        <v>116</v>
      </c>
    </row>
    <row r="1253" spans="1:9" x14ac:dyDescent="0.2">
      <c r="A1253">
        <v>1249</v>
      </c>
      <c r="B1253" t="s">
        <v>122</v>
      </c>
    </row>
    <row r="1254" spans="1:9" x14ac:dyDescent="0.2">
      <c r="A1254">
        <v>1250</v>
      </c>
      <c r="B1254" t="s">
        <v>125</v>
      </c>
    </row>
    <row r="1255" spans="1:9" x14ac:dyDescent="0.2">
      <c r="A1255">
        <v>1251</v>
      </c>
      <c r="B1255" t="s">
        <v>132</v>
      </c>
    </row>
    <row r="1256" spans="1:9" x14ac:dyDescent="0.2">
      <c r="A1256">
        <v>1252</v>
      </c>
      <c r="B1256" t="s">
        <v>133</v>
      </c>
    </row>
    <row r="1257" spans="1:9" x14ac:dyDescent="0.2">
      <c r="A1257">
        <v>1253</v>
      </c>
      <c r="B1257" t="s">
        <v>134</v>
      </c>
      <c r="I1257">
        <v>3.97420411148204E-3</v>
      </c>
    </row>
    <row r="1258" spans="1:9" x14ac:dyDescent="0.2">
      <c r="A1258">
        <v>1254</v>
      </c>
      <c r="B1258" t="s">
        <v>135</v>
      </c>
      <c r="I1258">
        <v>3.8580769542346199E-3</v>
      </c>
    </row>
    <row r="1259" spans="1:9" x14ac:dyDescent="0.2">
      <c r="A1259">
        <v>1255</v>
      </c>
      <c r="B1259" t="s">
        <v>136</v>
      </c>
      <c r="I1259">
        <v>3.6053880883799398E-3</v>
      </c>
    </row>
    <row r="1260" spans="1:9" x14ac:dyDescent="0.2">
      <c r="A1260">
        <v>1256</v>
      </c>
      <c r="B1260" t="s">
        <v>137</v>
      </c>
      <c r="I1260">
        <v>2.6560575900876201E-3</v>
      </c>
    </row>
    <row r="1261" spans="1:9" x14ac:dyDescent="0.2">
      <c r="A1261">
        <v>1257</v>
      </c>
      <c r="B1261" t="s">
        <v>138</v>
      </c>
      <c r="I1261">
        <v>1.8084024672512999E-3</v>
      </c>
    </row>
    <row r="1262" spans="1:9" x14ac:dyDescent="0.2">
      <c r="A1262">
        <v>1258</v>
      </c>
      <c r="B1262" t="s">
        <v>139</v>
      </c>
      <c r="I1262">
        <v>2.0664975599153099E-3</v>
      </c>
    </row>
    <row r="1263" spans="1:9" x14ac:dyDescent="0.2">
      <c r="A1263">
        <v>1259</v>
      </c>
      <c r="B1263" t="s">
        <v>140</v>
      </c>
      <c r="I1263">
        <v>4.3784530260724598E-4</v>
      </c>
    </row>
    <row r="1264" spans="1:9" x14ac:dyDescent="0.2">
      <c r="A1264">
        <v>1260</v>
      </c>
      <c r="B1264" t="s">
        <v>141</v>
      </c>
      <c r="I1264">
        <v>1.1515173218970001E-3</v>
      </c>
    </row>
    <row r="1265" spans="1:9" x14ac:dyDescent="0.2">
      <c r="A1265">
        <v>1261</v>
      </c>
      <c r="B1265" t="s">
        <v>142</v>
      </c>
      <c r="I1265">
        <v>1.0324781715558399E-3</v>
      </c>
    </row>
    <row r="1266" spans="1:9" x14ac:dyDescent="0.2">
      <c r="A1266">
        <v>1262</v>
      </c>
      <c r="B1266" t="s">
        <v>143</v>
      </c>
      <c r="I1266">
        <v>1.5402113295840999E-3</v>
      </c>
    </row>
    <row r="1267" spans="1:9" x14ac:dyDescent="0.2">
      <c r="A1267">
        <v>1263</v>
      </c>
      <c r="B1267" t="s">
        <v>151</v>
      </c>
      <c r="I1267">
        <v>8.2312125959053896E-4</v>
      </c>
    </row>
    <row r="1268" spans="1:9" x14ac:dyDescent="0.2">
      <c r="A1268">
        <v>1264</v>
      </c>
      <c r="B1268" t="s">
        <v>152</v>
      </c>
      <c r="I1268">
        <v>8.5102390579242404E-4</v>
      </c>
    </row>
    <row r="1269" spans="1:9" x14ac:dyDescent="0.2">
      <c r="A1269">
        <v>1265</v>
      </c>
      <c r="B1269" t="s">
        <v>156</v>
      </c>
      <c r="I1269">
        <v>8.4506666308232104E-4</v>
      </c>
    </row>
    <row r="1270" spans="1:9" x14ac:dyDescent="0.2">
      <c r="A1270">
        <v>1266</v>
      </c>
      <c r="B1270" t="s">
        <v>157</v>
      </c>
      <c r="I1270">
        <v>8.6543649560062697E-4</v>
      </c>
    </row>
    <row r="1271" spans="1:9" x14ac:dyDescent="0.2">
      <c r="A1271">
        <v>1267</v>
      </c>
      <c r="B1271" t="s">
        <v>158</v>
      </c>
      <c r="I1271">
        <v>9.4521827909424495E-4</v>
      </c>
    </row>
    <row r="1272" spans="1:9" x14ac:dyDescent="0.2">
      <c r="A1272">
        <v>1268</v>
      </c>
      <c r="B1272" t="s">
        <v>159</v>
      </c>
      <c r="I1272">
        <v>8.6037038397648803E-4</v>
      </c>
    </row>
    <row r="1273" spans="1:9" x14ac:dyDescent="0.2">
      <c r="A1273">
        <v>1269</v>
      </c>
      <c r="B1273" t="s">
        <v>160</v>
      </c>
      <c r="I1273">
        <v>1.30637465895364E-3</v>
      </c>
    </row>
    <row r="1274" spans="1:9" x14ac:dyDescent="0.2">
      <c r="A1274">
        <v>1270</v>
      </c>
      <c r="B1274" t="s">
        <v>161</v>
      </c>
      <c r="I1274">
        <v>1.2746901913653799E-3</v>
      </c>
    </row>
    <row r="1275" spans="1:9" x14ac:dyDescent="0.2">
      <c r="A1275">
        <v>1271</v>
      </c>
      <c r="B1275" t="s">
        <v>162</v>
      </c>
      <c r="I1275">
        <v>7.3790559553829995E-4</v>
      </c>
    </row>
    <row r="1276" spans="1:9" x14ac:dyDescent="0.2">
      <c r="A1276">
        <v>1272</v>
      </c>
      <c r="B1276" t="s">
        <v>176</v>
      </c>
      <c r="I1276">
        <v>1.63298459729482E-3</v>
      </c>
    </row>
    <row r="1277" spans="1:9" x14ac:dyDescent="0.2">
      <c r="A1277">
        <v>1273</v>
      </c>
      <c r="B1277" t="s">
        <v>177</v>
      </c>
      <c r="I1277">
        <v>1.16176407743195E-3</v>
      </c>
    </row>
    <row r="1278" spans="1:9" x14ac:dyDescent="0.2">
      <c r="A1278">
        <v>1274</v>
      </c>
      <c r="B1278" t="s">
        <v>178</v>
      </c>
      <c r="I1278">
        <v>9.7226781677677899E-4</v>
      </c>
    </row>
    <row r="1279" spans="1:9" x14ac:dyDescent="0.2">
      <c r="A1279">
        <v>1275</v>
      </c>
      <c r="B1279" t="s">
        <v>179</v>
      </c>
      <c r="I1279">
        <v>1.4411977495797301E-3</v>
      </c>
    </row>
    <row r="1280" spans="1:9" x14ac:dyDescent="0.2">
      <c r="A1280">
        <v>1276</v>
      </c>
      <c r="B1280" t="s">
        <v>180</v>
      </c>
      <c r="I1280">
        <v>8.6947381820363001E-4</v>
      </c>
    </row>
    <row r="1281" spans="1:9" x14ac:dyDescent="0.2">
      <c r="A1281">
        <v>1277</v>
      </c>
      <c r="B1281" t="s">
        <v>181</v>
      </c>
      <c r="I1281">
        <v>2.0557649883233301E-3</v>
      </c>
    </row>
    <row r="1282" spans="1:9" x14ac:dyDescent="0.2">
      <c r="A1282">
        <v>1278</v>
      </c>
      <c r="B1282" t="s">
        <v>182</v>
      </c>
      <c r="I1282">
        <v>2.4739138820428202E-3</v>
      </c>
    </row>
    <row r="1283" spans="1:9" x14ac:dyDescent="0.2">
      <c r="A1283">
        <v>1279</v>
      </c>
      <c r="B1283" t="s">
        <v>183</v>
      </c>
      <c r="I1283">
        <v>3.3507071545925298E-3</v>
      </c>
    </row>
    <row r="1284" spans="1:9" x14ac:dyDescent="0.2">
      <c r="A1284">
        <v>1280</v>
      </c>
      <c r="B1284" t="s">
        <v>184</v>
      </c>
      <c r="I1284">
        <v>5.3064107707507004E-3</v>
      </c>
    </row>
    <row r="1285" spans="1:9" x14ac:dyDescent="0.2">
      <c r="A1285">
        <v>1281</v>
      </c>
      <c r="B1285" t="s">
        <v>185</v>
      </c>
      <c r="I1285">
        <v>5.6090017931344303E-3</v>
      </c>
    </row>
    <row r="1286" spans="1:9" x14ac:dyDescent="0.2">
      <c r="A1286">
        <v>1282</v>
      </c>
      <c r="B1286" t="s">
        <v>186</v>
      </c>
      <c r="I1286">
        <v>7.1798555448335704E-3</v>
      </c>
    </row>
    <row r="1287" spans="1:9" x14ac:dyDescent="0.2">
      <c r="A1287">
        <v>1283</v>
      </c>
      <c r="B1287" t="s">
        <v>187</v>
      </c>
      <c r="I1287">
        <v>7.6725540070410004E-3</v>
      </c>
    </row>
    <row r="1288" spans="1:9" x14ac:dyDescent="0.2">
      <c r="A1288">
        <v>1284</v>
      </c>
      <c r="B1288" t="s">
        <v>188</v>
      </c>
      <c r="I1288">
        <v>7.4470647768291303E-3</v>
      </c>
    </row>
    <row r="1289" spans="1:9" x14ac:dyDescent="0.2">
      <c r="A1289">
        <v>1285</v>
      </c>
      <c r="B1289" t="s">
        <v>189</v>
      </c>
      <c r="I1289">
        <v>7.5669608508768301E-3</v>
      </c>
    </row>
    <row r="1290" spans="1:9" x14ac:dyDescent="0.2">
      <c r="A1290">
        <v>1286</v>
      </c>
      <c r="B1290" t="s">
        <v>190</v>
      </c>
      <c r="I1290">
        <v>7.5180920023210302E-3</v>
      </c>
    </row>
    <row r="1291" spans="1:9" x14ac:dyDescent="0.2">
      <c r="A1291">
        <v>1287</v>
      </c>
      <c r="B1291" t="s">
        <v>191</v>
      </c>
      <c r="I1291">
        <v>8.5453218159704403E-3</v>
      </c>
    </row>
    <row r="1292" spans="1:9" x14ac:dyDescent="0.2">
      <c r="A1292">
        <v>1288</v>
      </c>
      <c r="B1292" t="s">
        <v>196</v>
      </c>
      <c r="I1292">
        <v>8.3956490900958299E-3</v>
      </c>
    </row>
    <row r="1293" spans="1:9" x14ac:dyDescent="0.2">
      <c r="A1293">
        <v>1289</v>
      </c>
      <c r="B1293" t="s">
        <v>197</v>
      </c>
      <c r="D1293" s="5"/>
      <c r="I1293">
        <v>8.88250477294685E-3</v>
      </c>
    </row>
    <row r="1294" spans="1:9" x14ac:dyDescent="0.2">
      <c r="A1294">
        <v>1290</v>
      </c>
      <c r="B1294" t="s">
        <v>198</v>
      </c>
      <c r="I1294">
        <v>8.0213108176766905E-3</v>
      </c>
    </row>
    <row r="1295" spans="1:9" x14ac:dyDescent="0.2">
      <c r="A1295">
        <v>1291</v>
      </c>
      <c r="B1295" t="s">
        <v>199</v>
      </c>
      <c r="I1295">
        <v>8.5893177111820602E-3</v>
      </c>
    </row>
    <row r="1296" spans="1:9" x14ac:dyDescent="0.2">
      <c r="A1296">
        <v>1292</v>
      </c>
      <c r="B1296" t="s">
        <v>218</v>
      </c>
      <c r="I1296">
        <v>8.4803609081080897E-3</v>
      </c>
    </row>
    <row r="1297" spans="1:9" x14ac:dyDescent="0.2">
      <c r="A1297">
        <v>1293</v>
      </c>
      <c r="B1297" t="s">
        <v>221</v>
      </c>
      <c r="I1297">
        <v>6.9766090146503998E-3</v>
      </c>
    </row>
    <row r="1298" spans="1:9" x14ac:dyDescent="0.2">
      <c r="A1298">
        <v>1294</v>
      </c>
      <c r="B1298" t="s">
        <v>224</v>
      </c>
      <c r="I1298">
        <v>6.9313038479352903E-3</v>
      </c>
    </row>
    <row r="1299" spans="1:9" x14ac:dyDescent="0.2">
      <c r="A1299">
        <v>1295</v>
      </c>
      <c r="B1299" t="s">
        <v>225</v>
      </c>
      <c r="I1299">
        <v>7.716401627407E-3</v>
      </c>
    </row>
    <row r="1300" spans="1:9" x14ac:dyDescent="0.2">
      <c r="A1300">
        <v>1296</v>
      </c>
      <c r="B1300" t="s">
        <v>227</v>
      </c>
      <c r="I1300">
        <v>7.4157266634285301E-3</v>
      </c>
    </row>
    <row r="1301" spans="1:9" x14ac:dyDescent="0.2">
      <c r="A1301">
        <v>1297</v>
      </c>
      <c r="B1301" t="s">
        <v>228</v>
      </c>
      <c r="I1301">
        <v>7.8173588846828703E-3</v>
      </c>
    </row>
    <row r="1302" spans="1:9" x14ac:dyDescent="0.2">
      <c r="A1302">
        <v>1298</v>
      </c>
      <c r="B1302" t="s">
        <v>229</v>
      </c>
      <c r="I1302">
        <v>7.8496585897288793E-3</v>
      </c>
    </row>
    <row r="1303" spans="1:9" x14ac:dyDescent="0.2">
      <c r="A1303">
        <v>1299</v>
      </c>
      <c r="B1303" t="s">
        <v>230</v>
      </c>
      <c r="I1303">
        <v>7.1003299572920502E-3</v>
      </c>
    </row>
    <row r="1304" spans="1:9" x14ac:dyDescent="0.2">
      <c r="A1304">
        <v>1300</v>
      </c>
      <c r="B1304" t="s">
        <v>231</v>
      </c>
      <c r="I1304">
        <v>8.5403802524741199E-3</v>
      </c>
    </row>
    <row r="1305" spans="1:9" x14ac:dyDescent="0.2">
      <c r="A1305">
        <v>1301</v>
      </c>
      <c r="B1305" t="s">
        <v>232</v>
      </c>
      <c r="D1305" s="5"/>
      <c r="I1305">
        <v>6.5339177366303802E-3</v>
      </c>
    </row>
    <row r="1306" spans="1:9" x14ac:dyDescent="0.2">
      <c r="A1306">
        <v>1302</v>
      </c>
      <c r="B1306" t="s">
        <v>233</v>
      </c>
      <c r="I1306">
        <v>5.9560631459330601E-3</v>
      </c>
    </row>
    <row r="1307" spans="1:9" x14ac:dyDescent="0.2">
      <c r="A1307">
        <v>1303</v>
      </c>
      <c r="B1307" t="s">
        <v>234</v>
      </c>
      <c r="I1307">
        <v>4.4182396762635703E-3</v>
      </c>
    </row>
    <row r="1308" spans="1:9" x14ac:dyDescent="0.2">
      <c r="A1308">
        <v>1304</v>
      </c>
      <c r="B1308" t="s">
        <v>235</v>
      </c>
      <c r="I1308">
        <v>3.27073502780035E-3</v>
      </c>
    </row>
    <row r="1309" spans="1:9" x14ac:dyDescent="0.2">
      <c r="A1309">
        <v>1305</v>
      </c>
      <c r="B1309" t="s">
        <v>236</v>
      </c>
      <c r="I1309">
        <v>2.9660925785772998E-3</v>
      </c>
    </row>
    <row r="1310" spans="1:9" x14ac:dyDescent="0.2">
      <c r="A1310">
        <v>1306</v>
      </c>
      <c r="B1310" t="s">
        <v>237</v>
      </c>
      <c r="I1310">
        <v>2.0729876793789599E-3</v>
      </c>
    </row>
    <row r="1311" spans="1:9" x14ac:dyDescent="0.2">
      <c r="A1311">
        <v>1307</v>
      </c>
      <c r="B1311" t="s">
        <v>238</v>
      </c>
      <c r="I1311">
        <v>1.2985368396029599E-3</v>
      </c>
    </row>
    <row r="1312" spans="1:9" x14ac:dyDescent="0.2">
      <c r="A1312">
        <v>1308</v>
      </c>
      <c r="B1312" t="s">
        <v>239</v>
      </c>
      <c r="I1312">
        <v>6.5257866888245898E-4</v>
      </c>
    </row>
    <row r="1313" spans="1:9" x14ac:dyDescent="0.2">
      <c r="A1313">
        <v>1309</v>
      </c>
      <c r="B1313" t="s">
        <v>250</v>
      </c>
      <c r="I1313">
        <v>3.7111524706233401E-4</v>
      </c>
    </row>
    <row r="1314" spans="1:9" x14ac:dyDescent="0.2">
      <c r="A1314">
        <v>1310</v>
      </c>
      <c r="B1314" t="s">
        <v>251</v>
      </c>
      <c r="I1314">
        <v>6.5425167803155604E-4</v>
      </c>
    </row>
    <row r="1315" spans="1:9" x14ac:dyDescent="0.2">
      <c r="A1315">
        <v>1311</v>
      </c>
      <c r="B1315" t="s">
        <v>252</v>
      </c>
      <c r="I1315">
        <v>-1.08083212486859E-3</v>
      </c>
    </row>
    <row r="1316" spans="1:9" x14ac:dyDescent="0.2">
      <c r="A1316">
        <v>1312</v>
      </c>
      <c r="B1316" t="s">
        <v>253</v>
      </c>
      <c r="I1316">
        <v>-4.6802464921924899E-4</v>
      </c>
    </row>
    <row r="1317" spans="1:9" x14ac:dyDescent="0.2">
      <c r="A1317">
        <v>1313</v>
      </c>
      <c r="B1317" t="s">
        <v>254</v>
      </c>
      <c r="I1317">
        <v>5.1513729223530403E-4</v>
      </c>
    </row>
    <row r="1318" spans="1:9" x14ac:dyDescent="0.2">
      <c r="A1318">
        <v>1314</v>
      </c>
      <c r="B1318" t="s">
        <v>255</v>
      </c>
      <c r="I1318">
        <v>1.6527390940095201E-3</v>
      </c>
    </row>
    <row r="1319" spans="1:9" x14ac:dyDescent="0.2">
      <c r="A1319">
        <v>1315</v>
      </c>
      <c r="B1319" t="s">
        <v>256</v>
      </c>
      <c r="I1319">
        <v>1.7201246951463499E-3</v>
      </c>
    </row>
    <row r="1320" spans="1:9" x14ac:dyDescent="0.2">
      <c r="A1320">
        <v>1316</v>
      </c>
      <c r="B1320" t="s">
        <v>257</v>
      </c>
      <c r="I1320">
        <v>8.5243684153927103E-4</v>
      </c>
    </row>
    <row r="1321" spans="1:9" x14ac:dyDescent="0.2">
      <c r="A1321">
        <v>1317</v>
      </c>
      <c r="B1321" t="s">
        <v>258</v>
      </c>
      <c r="I1321">
        <v>2.21592039371432E-3</v>
      </c>
    </row>
    <row r="1322" spans="1:9" x14ac:dyDescent="0.2">
      <c r="A1322">
        <v>1318</v>
      </c>
      <c r="B1322" t="s">
        <v>259</v>
      </c>
      <c r="I1322">
        <v>2.36946303246652E-3</v>
      </c>
    </row>
    <row r="1323" spans="1:9" x14ac:dyDescent="0.2">
      <c r="A1323">
        <v>1319</v>
      </c>
      <c r="B1323" t="s">
        <v>260</v>
      </c>
      <c r="I1323">
        <v>2.3728046724041398E-3</v>
      </c>
    </row>
    <row r="1324" spans="1:9" x14ac:dyDescent="0.2">
      <c r="A1324">
        <v>1320</v>
      </c>
      <c r="B1324" t="s">
        <v>269</v>
      </c>
      <c r="I1324">
        <v>1.84766582349848E-3</v>
      </c>
    </row>
    <row r="1325" spans="1:9" x14ac:dyDescent="0.2">
      <c r="A1325">
        <v>1321</v>
      </c>
      <c r="B1325" t="s">
        <v>270</v>
      </c>
      <c r="I1325">
        <v>2.0911157623318701E-3</v>
      </c>
    </row>
    <row r="1326" spans="1:9" x14ac:dyDescent="0.2">
      <c r="A1326">
        <v>1322</v>
      </c>
      <c r="B1326" t="s">
        <v>274</v>
      </c>
      <c r="I1326">
        <v>2.7049415690061302E-3</v>
      </c>
    </row>
    <row r="1327" spans="1:9" x14ac:dyDescent="0.2">
      <c r="A1327">
        <v>1323</v>
      </c>
      <c r="B1327" t="s">
        <v>275</v>
      </c>
      <c r="I1327">
        <v>2.82214410395805E-3</v>
      </c>
    </row>
    <row r="1328" spans="1:9" x14ac:dyDescent="0.2">
      <c r="A1328">
        <v>1324</v>
      </c>
      <c r="B1328" t="s">
        <v>283</v>
      </c>
      <c r="I1328">
        <v>2.2157111663620899E-3</v>
      </c>
    </row>
    <row r="1329" spans="1:9" x14ac:dyDescent="0.2">
      <c r="A1329">
        <v>1325</v>
      </c>
      <c r="B1329" t="s">
        <v>284</v>
      </c>
      <c r="I1329">
        <v>2.9026927164717302E-3</v>
      </c>
    </row>
    <row r="1330" spans="1:9" x14ac:dyDescent="0.2">
      <c r="A1330">
        <v>1326</v>
      </c>
      <c r="B1330" t="s">
        <v>285</v>
      </c>
      <c r="I1330">
        <v>2.3875827702028998E-3</v>
      </c>
    </row>
    <row r="1331" spans="1:9" x14ac:dyDescent="0.2">
      <c r="A1331">
        <v>1327</v>
      </c>
      <c r="B1331" t="s">
        <v>290</v>
      </c>
      <c r="I1331">
        <v>2.7123259916470598E-3</v>
      </c>
    </row>
    <row r="1332" spans="1:9" x14ac:dyDescent="0.2">
      <c r="A1332">
        <v>1328</v>
      </c>
      <c r="B1332" t="s">
        <v>291</v>
      </c>
      <c r="I1332">
        <v>1.84431612474793E-3</v>
      </c>
    </row>
    <row r="1333" spans="1:9" x14ac:dyDescent="0.2">
      <c r="A1333">
        <v>1329</v>
      </c>
      <c r="B1333" t="s">
        <v>292</v>
      </c>
      <c r="I1333">
        <v>1.8969200994634599E-3</v>
      </c>
    </row>
    <row r="1334" spans="1:9" x14ac:dyDescent="0.2">
      <c r="A1334">
        <v>1330</v>
      </c>
      <c r="B1334" t="s">
        <v>293</v>
      </c>
      <c r="I1334">
        <v>1.79925802119354E-3</v>
      </c>
    </row>
    <row r="1335" spans="1:9" x14ac:dyDescent="0.2">
      <c r="A1335">
        <v>1331</v>
      </c>
      <c r="B1335" t="s">
        <v>294</v>
      </c>
      <c r="I1335">
        <v>2.9665022926872301E-3</v>
      </c>
    </row>
    <row r="1336" spans="1:9" x14ac:dyDescent="0.2">
      <c r="A1336">
        <v>1332</v>
      </c>
      <c r="B1336" t="s">
        <v>295</v>
      </c>
      <c r="I1336">
        <v>3.55072499981647E-3</v>
      </c>
    </row>
    <row r="1337" spans="1:9" x14ac:dyDescent="0.2">
      <c r="A1337">
        <v>1333</v>
      </c>
      <c r="B1337" t="s">
        <v>301</v>
      </c>
      <c r="I1337">
        <v>3.6726344676305E-3</v>
      </c>
    </row>
    <row r="1338" spans="1:9" x14ac:dyDescent="0.2">
      <c r="A1338">
        <v>1334</v>
      </c>
      <c r="B1338" t="s">
        <v>302</v>
      </c>
      <c r="I1338">
        <v>3.9555270213238397E-3</v>
      </c>
    </row>
    <row r="1339" spans="1:9" x14ac:dyDescent="0.2">
      <c r="A1339">
        <v>1335</v>
      </c>
      <c r="B1339" t="s">
        <v>310</v>
      </c>
      <c r="I1339">
        <v>4.0547668230851196E-3</v>
      </c>
    </row>
    <row r="1340" spans="1:9" x14ac:dyDescent="0.2">
      <c r="A1340">
        <v>1336</v>
      </c>
      <c r="B1340" t="s">
        <v>315</v>
      </c>
      <c r="I1340">
        <v>3.5969554573592301E-3</v>
      </c>
    </row>
    <row r="1341" spans="1:9" x14ac:dyDescent="0.2">
      <c r="A1341">
        <v>1337</v>
      </c>
      <c r="B1341" t="s">
        <v>316</v>
      </c>
      <c r="I1341">
        <v>-4.6069674933037798E-3</v>
      </c>
    </row>
    <row r="1342" spans="1:9" x14ac:dyDescent="0.2">
      <c r="A1342">
        <v>1338</v>
      </c>
      <c r="B1342" t="s">
        <v>317</v>
      </c>
      <c r="I1342">
        <v>-4.4024296191070402E-3</v>
      </c>
    </row>
    <row r="1343" spans="1:9" x14ac:dyDescent="0.2">
      <c r="A1343">
        <v>1339</v>
      </c>
      <c r="B1343" t="s">
        <v>318</v>
      </c>
      <c r="I1343">
        <v>-4.8035457822876897E-3</v>
      </c>
    </row>
    <row r="1344" spans="1:9" x14ac:dyDescent="0.2">
      <c r="A1344">
        <v>1340</v>
      </c>
      <c r="B1344" t="s">
        <v>319</v>
      </c>
      <c r="I1344">
        <v>-7.4441776378459199E-3</v>
      </c>
    </row>
    <row r="1345" spans="1:9" x14ac:dyDescent="0.2">
      <c r="A1345">
        <v>1341</v>
      </c>
      <c r="B1345" t="s">
        <v>320</v>
      </c>
      <c r="I1345">
        <v>-6.5585186417755001E-3</v>
      </c>
    </row>
    <row r="1346" spans="1:9" x14ac:dyDescent="0.2">
      <c r="A1346">
        <v>1342</v>
      </c>
      <c r="B1346" t="s">
        <v>321</v>
      </c>
      <c r="I1346">
        <v>-7.5389154458792599E-3</v>
      </c>
    </row>
    <row r="1347" spans="1:9" x14ac:dyDescent="0.2">
      <c r="A1347">
        <v>1343</v>
      </c>
      <c r="B1347" t="s">
        <v>322</v>
      </c>
      <c r="I1347">
        <v>-7.73506366904907E-3</v>
      </c>
    </row>
    <row r="1348" spans="1:9" x14ac:dyDescent="0.2">
      <c r="A1348">
        <v>1344</v>
      </c>
      <c r="B1348" t="s">
        <v>323</v>
      </c>
      <c r="I1348">
        <v>-7.7758920857868303E-3</v>
      </c>
    </row>
    <row r="1349" spans="1:9" x14ac:dyDescent="0.2">
      <c r="A1349">
        <v>1345</v>
      </c>
      <c r="B1349" t="s">
        <v>324</v>
      </c>
      <c r="I1349">
        <v>-7.15591858486791E-3</v>
      </c>
    </row>
    <row r="1350" spans="1:9" x14ac:dyDescent="0.2">
      <c r="A1350">
        <v>1346</v>
      </c>
      <c r="B1350" t="s">
        <v>325</v>
      </c>
      <c r="I1350">
        <v>-9.7557871098682691E-3</v>
      </c>
    </row>
    <row r="1351" spans="1:9" x14ac:dyDescent="0.2">
      <c r="A1351">
        <v>1347</v>
      </c>
      <c r="B1351" t="s">
        <v>326</v>
      </c>
      <c r="I1351">
        <v>-1.1636298767255301E-2</v>
      </c>
    </row>
    <row r="1352" spans="1:9" x14ac:dyDescent="0.2">
      <c r="A1352">
        <v>1348</v>
      </c>
      <c r="B1352" t="s">
        <v>335</v>
      </c>
      <c r="I1352">
        <v>-1.2193841128644601E-2</v>
      </c>
    </row>
    <row r="1353" spans="1:9" x14ac:dyDescent="0.2">
      <c r="A1353">
        <v>1349</v>
      </c>
      <c r="B1353" t="s">
        <v>336</v>
      </c>
      <c r="I1353">
        <v>-1.1171222482523301E-2</v>
      </c>
    </row>
    <row r="1354" spans="1:9" x14ac:dyDescent="0.2">
      <c r="A1354">
        <v>1350</v>
      </c>
      <c r="B1354" t="s">
        <v>337</v>
      </c>
      <c r="I1354">
        <v>-8.9357815828963703E-3</v>
      </c>
    </row>
    <row r="1355" spans="1:9" x14ac:dyDescent="0.2">
      <c r="A1355">
        <v>1351</v>
      </c>
      <c r="B1355" t="s">
        <v>338</v>
      </c>
      <c r="I1355">
        <v>-8.3505442763015299E-3</v>
      </c>
    </row>
    <row r="1356" spans="1:9" x14ac:dyDescent="0.2">
      <c r="A1356">
        <v>1352</v>
      </c>
      <c r="B1356" t="s">
        <v>339</v>
      </c>
      <c r="I1356">
        <v>-8.0099428603079004E-3</v>
      </c>
    </row>
    <row r="1357" spans="1:9" x14ac:dyDescent="0.2">
      <c r="A1357">
        <v>1353</v>
      </c>
      <c r="B1357" t="s">
        <v>340</v>
      </c>
      <c r="I1357">
        <v>-6.9584070655671496E-3</v>
      </c>
    </row>
    <row r="1358" spans="1:9" x14ac:dyDescent="0.2">
      <c r="A1358">
        <v>1354</v>
      </c>
      <c r="B1358" t="s">
        <v>352</v>
      </c>
      <c r="I1358">
        <v>-7.4828949698514599E-3</v>
      </c>
    </row>
    <row r="1359" spans="1:9" x14ac:dyDescent="0.2">
      <c r="A1359">
        <v>1355</v>
      </c>
      <c r="B1359" t="s">
        <v>353</v>
      </c>
      <c r="I1359">
        <v>-6.5997723979231201E-3</v>
      </c>
    </row>
    <row r="1360" spans="1:9" x14ac:dyDescent="0.2">
      <c r="A1360">
        <v>1356</v>
      </c>
      <c r="B1360" t="s">
        <v>354</v>
      </c>
      <c r="I1360">
        <v>-5.8183034558847704E-3</v>
      </c>
    </row>
    <row r="1361" spans="1:9" x14ac:dyDescent="0.2">
      <c r="A1361">
        <v>1357</v>
      </c>
      <c r="B1361" t="s">
        <v>355</v>
      </c>
      <c r="I1361">
        <v>-5.7820118810779997E-3</v>
      </c>
    </row>
    <row r="1362" spans="1:9" x14ac:dyDescent="0.2">
      <c r="A1362">
        <v>1358</v>
      </c>
      <c r="B1362" t="s">
        <v>356</v>
      </c>
      <c r="I1362">
        <v>-6.3208171497323197E-3</v>
      </c>
    </row>
    <row r="1363" spans="1:9" x14ac:dyDescent="0.2">
      <c r="A1363">
        <v>1359</v>
      </c>
      <c r="B1363" t="s">
        <v>357</v>
      </c>
      <c r="I1363">
        <v>-5.1032824063153197E-3</v>
      </c>
    </row>
    <row r="1364" spans="1:9" x14ac:dyDescent="0.2">
      <c r="A1364">
        <v>1360</v>
      </c>
      <c r="B1364" t="s">
        <v>358</v>
      </c>
      <c r="I1364">
        <v>-6.7714463680874203E-3</v>
      </c>
    </row>
    <row r="1365" spans="1:9" x14ac:dyDescent="0.2">
      <c r="A1365">
        <v>1361</v>
      </c>
      <c r="B1365" t="s">
        <v>359</v>
      </c>
      <c r="I1365">
        <v>5.4292735175639996E-4</v>
      </c>
    </row>
    <row r="1366" spans="1:9" x14ac:dyDescent="0.2">
      <c r="A1366">
        <v>1362</v>
      </c>
      <c r="B1366" t="s">
        <v>360</v>
      </c>
      <c r="D1366" s="5"/>
      <c r="I1366">
        <v>-3.3194171185812999E-4</v>
      </c>
    </row>
    <row r="1367" spans="1:9" x14ac:dyDescent="0.2">
      <c r="A1367">
        <v>1363</v>
      </c>
      <c r="B1367" t="s">
        <v>361</v>
      </c>
      <c r="I1367">
        <v>-3.6272871648402601E-4</v>
      </c>
    </row>
    <row r="1368" spans="1:9" x14ac:dyDescent="0.2">
      <c r="A1368">
        <v>1364</v>
      </c>
      <c r="B1368" t="s">
        <v>362</v>
      </c>
      <c r="I1368">
        <v>2.67977403882579E-3</v>
      </c>
    </row>
    <row r="1369" spans="1:9" x14ac:dyDescent="0.2">
      <c r="A1369">
        <v>1365</v>
      </c>
      <c r="B1369" t="s">
        <v>363</v>
      </c>
      <c r="I1369">
        <v>2.1421372083961399E-3</v>
      </c>
    </row>
    <row r="1370" spans="1:9" x14ac:dyDescent="0.2">
      <c r="A1370">
        <v>1366</v>
      </c>
      <c r="B1370" t="s">
        <v>368</v>
      </c>
      <c r="I1370">
        <v>2.63734556068923E-3</v>
      </c>
    </row>
    <row r="1371" spans="1:9" x14ac:dyDescent="0.2">
      <c r="A1371">
        <v>1367</v>
      </c>
      <c r="B1371" t="s">
        <v>369</v>
      </c>
      <c r="I1371">
        <v>1.965517617961E-3</v>
      </c>
    </row>
    <row r="1372" spans="1:9" x14ac:dyDescent="0.2">
      <c r="A1372">
        <v>1368</v>
      </c>
      <c r="B1372" t="s">
        <v>370</v>
      </c>
      <c r="D1372" s="5"/>
      <c r="I1372">
        <v>2.2300616126708201E-3</v>
      </c>
    </row>
    <row r="1373" spans="1:9" x14ac:dyDescent="0.2">
      <c r="A1373">
        <v>1369</v>
      </c>
      <c r="B1373" t="s">
        <v>373</v>
      </c>
      <c r="I1373">
        <v>1.4691870847150801E-3</v>
      </c>
    </row>
    <row r="1374" spans="1:9" x14ac:dyDescent="0.2">
      <c r="A1374">
        <v>1370</v>
      </c>
      <c r="B1374" t="s">
        <v>374</v>
      </c>
      <c r="I1374">
        <v>3.9639799402231496E-3</v>
      </c>
    </row>
    <row r="1375" spans="1:9" x14ac:dyDescent="0.2">
      <c r="A1375">
        <v>1371</v>
      </c>
      <c r="B1375" t="s">
        <v>375</v>
      </c>
      <c r="I1375">
        <v>5.8933523696140704E-3</v>
      </c>
    </row>
    <row r="1376" spans="1:9" x14ac:dyDescent="0.2">
      <c r="A1376">
        <v>1372</v>
      </c>
      <c r="B1376" t="s">
        <v>376</v>
      </c>
      <c r="I1376">
        <v>6.1537473687218501E-3</v>
      </c>
    </row>
    <row r="1377" spans="1:9" x14ac:dyDescent="0.2">
      <c r="A1377">
        <v>1373</v>
      </c>
      <c r="B1377" t="s">
        <v>377</v>
      </c>
      <c r="I1377">
        <v>4.8789716174752699E-3</v>
      </c>
    </row>
    <row r="1378" spans="1:9" x14ac:dyDescent="0.2">
      <c r="A1378">
        <v>1374</v>
      </c>
      <c r="B1378" t="s">
        <v>378</v>
      </c>
      <c r="I1378">
        <v>2.2390723390260199E-3</v>
      </c>
    </row>
    <row r="1379" spans="1:9" x14ac:dyDescent="0.2">
      <c r="A1379">
        <v>1375</v>
      </c>
      <c r="B1379" t="s">
        <v>379</v>
      </c>
      <c r="I1379">
        <v>1.43433673367438E-3</v>
      </c>
    </row>
    <row r="1380" spans="1:9" x14ac:dyDescent="0.2">
      <c r="A1380">
        <v>1376</v>
      </c>
      <c r="B1380" t="s">
        <v>387</v>
      </c>
      <c r="I1380">
        <v>1.5717371726700999E-3</v>
      </c>
    </row>
    <row r="1381" spans="1:9" x14ac:dyDescent="0.2">
      <c r="A1381">
        <v>1377</v>
      </c>
      <c r="B1381" t="s">
        <v>388</v>
      </c>
      <c r="I1381">
        <v>4.0355322551252599E-4</v>
      </c>
    </row>
    <row r="1382" spans="1:9" x14ac:dyDescent="0.2">
      <c r="A1382">
        <v>1378</v>
      </c>
      <c r="B1382" t="s">
        <v>389</v>
      </c>
      <c r="I1382">
        <v>8.2775601079185701E-4</v>
      </c>
    </row>
    <row r="1383" spans="1:9" x14ac:dyDescent="0.2">
      <c r="A1383">
        <v>1379</v>
      </c>
      <c r="B1383" t="s">
        <v>390</v>
      </c>
      <c r="I1383">
        <v>3.5939921008056898E-4</v>
      </c>
    </row>
    <row r="1384" spans="1:9" x14ac:dyDescent="0.2">
      <c r="A1384">
        <v>1380</v>
      </c>
      <c r="B1384" t="s">
        <v>391</v>
      </c>
      <c r="I1384" s="5">
        <v>-3.7988046821119102E-6</v>
      </c>
    </row>
    <row r="1385" spans="1:9" x14ac:dyDescent="0.2">
      <c r="A1385">
        <v>1381</v>
      </c>
      <c r="B1385" t="s">
        <v>392</v>
      </c>
      <c r="I1385">
        <v>-5.7964018655885796E-4</v>
      </c>
    </row>
    <row r="1386" spans="1:9" x14ac:dyDescent="0.2">
      <c r="A1386">
        <v>1382</v>
      </c>
      <c r="B1386" t="s">
        <v>393</v>
      </c>
      <c r="I1386">
        <v>-5.76418863665907E-4</v>
      </c>
    </row>
    <row r="1387" spans="1:9" x14ac:dyDescent="0.2">
      <c r="A1387">
        <v>1383</v>
      </c>
      <c r="B1387" t="s">
        <v>394</v>
      </c>
      <c r="I1387">
        <v>-9.7283976835858799E-4</v>
      </c>
    </row>
    <row r="1388" spans="1:9" x14ac:dyDescent="0.2">
      <c r="A1388">
        <v>1384</v>
      </c>
      <c r="B1388" t="s">
        <v>395</v>
      </c>
      <c r="I1388">
        <v>1.12719008965599E-3</v>
      </c>
    </row>
    <row r="1389" spans="1:9" x14ac:dyDescent="0.2">
      <c r="A1389">
        <v>1385</v>
      </c>
      <c r="B1389" t="s">
        <v>408</v>
      </c>
      <c r="I1389">
        <v>7.9983492849035798E-4</v>
      </c>
    </row>
    <row r="1390" spans="1:9" x14ac:dyDescent="0.2">
      <c r="A1390">
        <v>1386</v>
      </c>
      <c r="B1390" t="s">
        <v>419</v>
      </c>
      <c r="I1390">
        <v>1.5657230088699701E-3</v>
      </c>
    </row>
    <row r="1391" spans="1:9" x14ac:dyDescent="0.2">
      <c r="A1391">
        <v>1387</v>
      </c>
      <c r="B1391" t="s">
        <v>420</v>
      </c>
      <c r="I1391">
        <v>1.85661756961243E-3</v>
      </c>
    </row>
    <row r="1392" spans="1:9" x14ac:dyDescent="0.2">
      <c r="A1392">
        <v>1388</v>
      </c>
      <c r="B1392" t="s">
        <v>421</v>
      </c>
      <c r="I1392">
        <v>1.8438450990850899E-3</v>
      </c>
    </row>
    <row r="1393" spans="1:9" x14ac:dyDescent="0.2">
      <c r="A1393">
        <v>1389</v>
      </c>
      <c r="B1393" t="s">
        <v>422</v>
      </c>
      <c r="I1393">
        <v>1.6607455289475599E-3</v>
      </c>
    </row>
    <row r="1394" spans="1:9" x14ac:dyDescent="0.2">
      <c r="A1394">
        <v>1390</v>
      </c>
      <c r="B1394" t="s">
        <v>423</v>
      </c>
      <c r="I1394">
        <v>1.95677204649447E-3</v>
      </c>
    </row>
    <row r="1395" spans="1:9" x14ac:dyDescent="0.2">
      <c r="A1395">
        <v>1391</v>
      </c>
      <c r="B1395" t="s">
        <v>434</v>
      </c>
      <c r="I1395">
        <v>2.5527532630912498E-3</v>
      </c>
    </row>
    <row r="1396" spans="1:9" x14ac:dyDescent="0.2">
      <c r="A1396">
        <v>1392</v>
      </c>
      <c r="B1396" t="s">
        <v>436</v>
      </c>
      <c r="I1396">
        <v>2.6845203001415198E-3</v>
      </c>
    </row>
    <row r="1397" spans="1:9" x14ac:dyDescent="0.2">
      <c r="A1397">
        <v>1393</v>
      </c>
      <c r="B1397" t="s">
        <v>437</v>
      </c>
      <c r="I1397">
        <v>2.64068325361504E-3</v>
      </c>
    </row>
    <row r="1398" spans="1:9" x14ac:dyDescent="0.2">
      <c r="A1398">
        <v>1394</v>
      </c>
      <c r="B1398" t="s">
        <v>438</v>
      </c>
      <c r="I1398">
        <v>2.58943252995589E-3</v>
      </c>
    </row>
    <row r="1399" spans="1:9" x14ac:dyDescent="0.2">
      <c r="A1399">
        <v>1395</v>
      </c>
      <c r="B1399" t="s">
        <v>439</v>
      </c>
      <c r="I1399">
        <v>2.7120176012156399E-3</v>
      </c>
    </row>
    <row r="1400" spans="1:9" x14ac:dyDescent="0.2">
      <c r="A1400">
        <v>1396</v>
      </c>
      <c r="B1400" t="s">
        <v>440</v>
      </c>
      <c r="I1400">
        <v>3.8070799197349099E-3</v>
      </c>
    </row>
    <row r="1401" spans="1:9" x14ac:dyDescent="0.2">
      <c r="A1401">
        <v>1397</v>
      </c>
      <c r="B1401" t="s">
        <v>441</v>
      </c>
      <c r="I1401">
        <v>3.6557346178449201E-3</v>
      </c>
    </row>
    <row r="1402" spans="1:9" x14ac:dyDescent="0.2">
      <c r="A1402">
        <v>1398</v>
      </c>
      <c r="B1402" t="s">
        <v>442</v>
      </c>
      <c r="D1402" s="5"/>
      <c r="I1402">
        <v>4.9735295220659703E-3</v>
      </c>
    </row>
    <row r="1403" spans="1:9" x14ac:dyDescent="0.2">
      <c r="A1403">
        <v>1399</v>
      </c>
      <c r="B1403" t="s">
        <v>443</v>
      </c>
      <c r="I1403">
        <v>5.8126801656646796E-3</v>
      </c>
    </row>
    <row r="1404" spans="1:9" x14ac:dyDescent="0.2">
      <c r="A1404">
        <v>1400</v>
      </c>
      <c r="B1404" t="s">
        <v>446</v>
      </c>
      <c r="I1404">
        <v>4.8152847982583097E-3</v>
      </c>
    </row>
    <row r="1405" spans="1:9" x14ac:dyDescent="0.2">
      <c r="A1405">
        <v>1401</v>
      </c>
      <c r="B1405" t="s">
        <v>447</v>
      </c>
      <c r="I1405">
        <v>5.72234470784257E-3</v>
      </c>
    </row>
    <row r="1406" spans="1:9" x14ac:dyDescent="0.2">
      <c r="A1406">
        <v>1402</v>
      </c>
      <c r="B1406" t="s">
        <v>452</v>
      </c>
      <c r="I1406">
        <v>3.2039746147706702E-3</v>
      </c>
    </row>
    <row r="1407" spans="1:9" x14ac:dyDescent="0.2">
      <c r="A1407">
        <v>1403</v>
      </c>
      <c r="B1407" t="s">
        <v>453</v>
      </c>
      <c r="I1407">
        <v>1.16185804255074E-3</v>
      </c>
    </row>
    <row r="1408" spans="1:9" x14ac:dyDescent="0.2">
      <c r="A1408">
        <v>1404</v>
      </c>
      <c r="B1408" t="s">
        <v>454</v>
      </c>
      <c r="I1408">
        <v>1.3078318226549101E-3</v>
      </c>
    </row>
    <row r="1409" spans="1:9" x14ac:dyDescent="0.2">
      <c r="A1409">
        <v>1405</v>
      </c>
      <c r="B1409" t="s">
        <v>455</v>
      </c>
      <c r="I1409">
        <v>9.3446125962580895E-4</v>
      </c>
    </row>
    <row r="1410" spans="1:9" x14ac:dyDescent="0.2">
      <c r="A1410">
        <v>1406</v>
      </c>
      <c r="B1410" t="s">
        <v>456</v>
      </c>
      <c r="I1410">
        <v>6.88537800654642E-4</v>
      </c>
    </row>
    <row r="1411" spans="1:9" x14ac:dyDescent="0.2">
      <c r="A1411">
        <v>1407</v>
      </c>
      <c r="B1411" t="s">
        <v>457</v>
      </c>
      <c r="I1411">
        <v>7.00298842721649E-4</v>
      </c>
    </row>
    <row r="1412" spans="1:9" x14ac:dyDescent="0.2">
      <c r="A1412">
        <v>1408</v>
      </c>
      <c r="B1412" t="s">
        <v>458</v>
      </c>
      <c r="I1412">
        <v>2.4234123823117299E-4</v>
      </c>
    </row>
    <row r="1413" spans="1:9" x14ac:dyDescent="0.2">
      <c r="A1413">
        <v>1409</v>
      </c>
      <c r="B1413" t="s">
        <v>482</v>
      </c>
      <c r="I1413">
        <v>1.52286731239007E-3</v>
      </c>
    </row>
    <row r="1414" spans="1:9" x14ac:dyDescent="0.2">
      <c r="A1414">
        <v>1410</v>
      </c>
      <c r="B1414" t="s">
        <v>483</v>
      </c>
      <c r="I1414">
        <v>1.1137598716839401E-3</v>
      </c>
    </row>
    <row r="1415" spans="1:9" x14ac:dyDescent="0.2">
      <c r="A1415">
        <v>1411</v>
      </c>
      <c r="B1415" t="s">
        <v>484</v>
      </c>
      <c r="I1415">
        <v>4.96874670691279E-4</v>
      </c>
    </row>
    <row r="1416" spans="1:9" x14ac:dyDescent="0.2">
      <c r="A1416">
        <v>1412</v>
      </c>
      <c r="B1416" t="s">
        <v>485</v>
      </c>
      <c r="I1416">
        <v>4.7006535657231798E-4</v>
      </c>
    </row>
    <row r="1417" spans="1:9" x14ac:dyDescent="0.2">
      <c r="A1417">
        <v>1413</v>
      </c>
      <c r="B1417" t="s">
        <v>486</v>
      </c>
      <c r="I1417">
        <v>1.0762444118659701E-4</v>
      </c>
    </row>
    <row r="1418" spans="1:9" x14ac:dyDescent="0.2">
      <c r="A1418">
        <v>1414</v>
      </c>
      <c r="B1418" t="s">
        <v>487</v>
      </c>
      <c r="I1418">
        <v>-1.3870647908215101E-4</v>
      </c>
    </row>
    <row r="1419" spans="1:9" x14ac:dyDescent="0.2">
      <c r="A1419">
        <v>1415</v>
      </c>
      <c r="B1419" t="s">
        <v>488</v>
      </c>
      <c r="I1419">
        <v>-1.99231159234564E-4</v>
      </c>
    </row>
    <row r="1420" spans="1:9" x14ac:dyDescent="0.2">
      <c r="A1420">
        <v>1416</v>
      </c>
      <c r="B1420" t="s">
        <v>489</v>
      </c>
      <c r="I1420">
        <v>-5.0772228423094103E-4</v>
      </c>
    </row>
    <row r="1421" spans="1:9" x14ac:dyDescent="0.2">
      <c r="A1421">
        <v>1417</v>
      </c>
      <c r="B1421" t="s">
        <v>490</v>
      </c>
      <c r="I1421">
        <v>-3.4023513661408402E-4</v>
      </c>
    </row>
    <row r="1422" spans="1:9" x14ac:dyDescent="0.2">
      <c r="A1422">
        <v>1418</v>
      </c>
      <c r="B1422" t="s">
        <v>491</v>
      </c>
      <c r="I1422">
        <v>-3.65163705284277E-4</v>
      </c>
    </row>
    <row r="1423" spans="1:9" x14ac:dyDescent="0.2">
      <c r="A1423">
        <v>1419</v>
      </c>
      <c r="B1423" t="s">
        <v>492</v>
      </c>
      <c r="I1423">
        <v>-6.06903649225239E-4</v>
      </c>
    </row>
    <row r="1424" spans="1:9" x14ac:dyDescent="0.2">
      <c r="A1424">
        <v>1420</v>
      </c>
      <c r="B1424" t="s">
        <v>493</v>
      </c>
      <c r="I1424">
        <v>-1.2803096652796301E-3</v>
      </c>
    </row>
    <row r="1425" spans="1:9" x14ac:dyDescent="0.2">
      <c r="A1425">
        <v>1421</v>
      </c>
      <c r="B1425" t="s">
        <v>494</v>
      </c>
      <c r="I1425">
        <v>-1.2730295474816199E-3</v>
      </c>
    </row>
    <row r="1426" spans="1:9" x14ac:dyDescent="0.2">
      <c r="A1426">
        <v>1422</v>
      </c>
      <c r="B1426" t="s">
        <v>495</v>
      </c>
      <c r="I1426">
        <v>-1.29496667735466E-3</v>
      </c>
    </row>
    <row r="1427" spans="1:9" x14ac:dyDescent="0.2">
      <c r="A1427">
        <v>1423</v>
      </c>
      <c r="B1427" t="s">
        <v>496</v>
      </c>
      <c r="I1427">
        <v>-1.46223001183301E-3</v>
      </c>
    </row>
    <row r="1428" spans="1:9" x14ac:dyDescent="0.2">
      <c r="A1428">
        <v>1424</v>
      </c>
      <c r="B1428" t="s">
        <v>90</v>
      </c>
    </row>
    <row r="1429" spans="1:9" x14ac:dyDescent="0.2">
      <c r="A1429">
        <v>1425</v>
      </c>
      <c r="B1429" t="s">
        <v>91</v>
      </c>
    </row>
    <row r="1430" spans="1:9" x14ac:dyDescent="0.2">
      <c r="A1430">
        <v>1426</v>
      </c>
      <c r="B1430" t="s">
        <v>92</v>
      </c>
    </row>
    <row r="1431" spans="1:9" x14ac:dyDescent="0.2">
      <c r="A1431">
        <v>1427</v>
      </c>
      <c r="B1431" t="s">
        <v>93</v>
      </c>
    </row>
    <row r="1432" spans="1:9" x14ac:dyDescent="0.2">
      <c r="A1432">
        <v>1428</v>
      </c>
      <c r="B1432" t="s">
        <v>95</v>
      </c>
    </row>
    <row r="1433" spans="1:9" x14ac:dyDescent="0.2">
      <c r="A1433">
        <v>1429</v>
      </c>
      <c r="B1433" t="s">
        <v>97</v>
      </c>
    </row>
    <row r="1434" spans="1:9" x14ac:dyDescent="0.2">
      <c r="A1434">
        <v>1430</v>
      </c>
      <c r="B1434" t="s">
        <v>98</v>
      </c>
    </row>
    <row r="1435" spans="1:9" x14ac:dyDescent="0.2">
      <c r="A1435">
        <v>1431</v>
      </c>
      <c r="B1435" t="s">
        <v>99</v>
      </c>
    </row>
    <row r="1436" spans="1:9" x14ac:dyDescent="0.2">
      <c r="A1436">
        <v>1432</v>
      </c>
      <c r="B1436" t="s">
        <v>100</v>
      </c>
    </row>
    <row r="1437" spans="1:9" x14ac:dyDescent="0.2">
      <c r="A1437">
        <v>1433</v>
      </c>
      <c r="B1437" t="s">
        <v>101</v>
      </c>
    </row>
    <row r="1438" spans="1:9" x14ac:dyDescent="0.2">
      <c r="A1438">
        <v>1434</v>
      </c>
      <c r="B1438" t="s">
        <v>102</v>
      </c>
    </row>
    <row r="1439" spans="1:9" x14ac:dyDescent="0.2">
      <c r="A1439">
        <v>1435</v>
      </c>
      <c r="B1439" t="s">
        <v>117</v>
      </c>
    </row>
    <row r="1440" spans="1:9" x14ac:dyDescent="0.2">
      <c r="A1440">
        <v>1436</v>
      </c>
      <c r="B1440" t="s">
        <v>118</v>
      </c>
    </row>
    <row r="1441" spans="1:10" x14ac:dyDescent="0.2">
      <c r="A1441">
        <v>1437</v>
      </c>
      <c r="B1441" t="s">
        <v>119</v>
      </c>
    </row>
    <row r="1442" spans="1:10" x14ac:dyDescent="0.2">
      <c r="A1442">
        <v>1438</v>
      </c>
      <c r="B1442" t="s">
        <v>120</v>
      </c>
    </row>
    <row r="1443" spans="1:10" x14ac:dyDescent="0.2">
      <c r="A1443">
        <v>1439</v>
      </c>
      <c r="B1443" t="s">
        <v>121</v>
      </c>
    </row>
    <row r="1444" spans="1:10" x14ac:dyDescent="0.2">
      <c r="A1444">
        <v>1440</v>
      </c>
      <c r="B1444" t="s">
        <v>123</v>
      </c>
    </row>
    <row r="1445" spans="1:10" x14ac:dyDescent="0.2">
      <c r="A1445">
        <v>1441</v>
      </c>
      <c r="B1445" t="s">
        <v>124</v>
      </c>
    </row>
    <row r="1446" spans="1:10" x14ac:dyDescent="0.2">
      <c r="A1446">
        <v>1442</v>
      </c>
      <c r="B1446" t="s">
        <v>126</v>
      </c>
    </row>
    <row r="1447" spans="1:10" x14ac:dyDescent="0.2">
      <c r="A1447">
        <v>1443</v>
      </c>
      <c r="B1447" t="s">
        <v>127</v>
      </c>
    </row>
    <row r="1448" spans="1:10" x14ac:dyDescent="0.2">
      <c r="A1448">
        <v>1444</v>
      </c>
      <c r="B1448" t="s">
        <v>128</v>
      </c>
    </row>
    <row r="1449" spans="1:10" x14ac:dyDescent="0.2">
      <c r="A1449">
        <v>1445</v>
      </c>
      <c r="B1449" t="s">
        <v>129</v>
      </c>
    </row>
    <row r="1450" spans="1:10" x14ac:dyDescent="0.2">
      <c r="A1450">
        <v>1446</v>
      </c>
      <c r="B1450" t="s">
        <v>130</v>
      </c>
    </row>
    <row r="1451" spans="1:10" x14ac:dyDescent="0.2">
      <c r="A1451">
        <v>1447</v>
      </c>
      <c r="B1451" t="s">
        <v>131</v>
      </c>
      <c r="J1451">
        <v>5.2152889380583803E-3</v>
      </c>
    </row>
    <row r="1452" spans="1:10" x14ac:dyDescent="0.2">
      <c r="A1452">
        <v>1448</v>
      </c>
      <c r="B1452" t="s">
        <v>144</v>
      </c>
      <c r="J1452">
        <v>5.43568314229163E-3</v>
      </c>
    </row>
    <row r="1453" spans="1:10" x14ac:dyDescent="0.2">
      <c r="A1453">
        <v>1449</v>
      </c>
      <c r="B1453" t="s">
        <v>145</v>
      </c>
      <c r="J1453">
        <v>5.14153551377621E-3</v>
      </c>
    </row>
    <row r="1454" spans="1:10" x14ac:dyDescent="0.2">
      <c r="A1454">
        <v>1450</v>
      </c>
      <c r="B1454" t="s">
        <v>146</v>
      </c>
      <c r="J1454">
        <v>5.1887536284104903E-3</v>
      </c>
    </row>
    <row r="1455" spans="1:10" x14ac:dyDescent="0.2">
      <c r="A1455">
        <v>1451</v>
      </c>
      <c r="B1455" t="s">
        <v>147</v>
      </c>
      <c r="J1455">
        <v>4.5414912283348596E-3</v>
      </c>
    </row>
    <row r="1456" spans="1:10" x14ac:dyDescent="0.2">
      <c r="A1456">
        <v>1452</v>
      </c>
      <c r="B1456" t="s">
        <v>148</v>
      </c>
      <c r="J1456">
        <v>4.1407126245514196E-3</v>
      </c>
    </row>
    <row r="1457" spans="1:10" x14ac:dyDescent="0.2">
      <c r="A1457">
        <v>1453</v>
      </c>
      <c r="B1457" t="s">
        <v>149</v>
      </c>
      <c r="J1457">
        <v>4.3650899336194898E-3</v>
      </c>
    </row>
    <row r="1458" spans="1:10" x14ac:dyDescent="0.2">
      <c r="A1458">
        <v>1454</v>
      </c>
      <c r="B1458" t="s">
        <v>150</v>
      </c>
      <c r="J1458">
        <v>2.7939171485396402E-3</v>
      </c>
    </row>
    <row r="1459" spans="1:10" x14ac:dyDescent="0.2">
      <c r="A1459">
        <v>1455</v>
      </c>
      <c r="B1459" t="s">
        <v>153</v>
      </c>
      <c r="J1459">
        <v>1.75209089898787E-3</v>
      </c>
    </row>
    <row r="1460" spans="1:10" x14ac:dyDescent="0.2">
      <c r="A1460">
        <v>1456</v>
      </c>
      <c r="B1460" t="s">
        <v>154</v>
      </c>
      <c r="J1460">
        <v>1.30214307091429E-3</v>
      </c>
    </row>
    <row r="1461" spans="1:10" x14ac:dyDescent="0.2">
      <c r="A1461">
        <v>1457</v>
      </c>
      <c r="B1461" t="s">
        <v>155</v>
      </c>
      <c r="J1461">
        <v>2.0413252354231802E-3</v>
      </c>
    </row>
    <row r="1462" spans="1:10" x14ac:dyDescent="0.2">
      <c r="A1462">
        <v>1458</v>
      </c>
      <c r="B1462" t="s">
        <v>163</v>
      </c>
      <c r="J1462">
        <v>2.2875602126383198E-3</v>
      </c>
    </row>
    <row r="1463" spans="1:10" x14ac:dyDescent="0.2">
      <c r="A1463">
        <v>1459</v>
      </c>
      <c r="B1463" t="s">
        <v>164</v>
      </c>
      <c r="J1463">
        <v>3.1780908754549999E-3</v>
      </c>
    </row>
    <row r="1464" spans="1:10" x14ac:dyDescent="0.2">
      <c r="A1464">
        <v>1460</v>
      </c>
      <c r="B1464" t="s">
        <v>165</v>
      </c>
      <c r="J1464">
        <v>3.03975910492434E-3</v>
      </c>
    </row>
    <row r="1465" spans="1:10" x14ac:dyDescent="0.2">
      <c r="A1465">
        <v>1461</v>
      </c>
      <c r="B1465" t="s">
        <v>166</v>
      </c>
      <c r="J1465">
        <v>2.53671190909033E-3</v>
      </c>
    </row>
    <row r="1466" spans="1:10" x14ac:dyDescent="0.2">
      <c r="A1466">
        <v>1462</v>
      </c>
      <c r="B1466" t="s">
        <v>167</v>
      </c>
      <c r="J1466">
        <v>2.9482674892456302E-3</v>
      </c>
    </row>
    <row r="1467" spans="1:10" x14ac:dyDescent="0.2">
      <c r="A1467">
        <v>1463</v>
      </c>
      <c r="B1467" t="s">
        <v>168</v>
      </c>
      <c r="J1467">
        <v>3.5025932201693702E-3</v>
      </c>
    </row>
    <row r="1468" spans="1:10" x14ac:dyDescent="0.2">
      <c r="A1468">
        <v>1464</v>
      </c>
      <c r="B1468" t="s">
        <v>169</v>
      </c>
      <c r="J1468">
        <v>3.3093559832101001E-3</v>
      </c>
    </row>
    <row r="1469" spans="1:10" x14ac:dyDescent="0.2">
      <c r="A1469">
        <v>1465</v>
      </c>
      <c r="B1469" t="s">
        <v>170</v>
      </c>
      <c r="J1469">
        <v>3.8668975273483302E-3</v>
      </c>
    </row>
    <row r="1470" spans="1:10" x14ac:dyDescent="0.2">
      <c r="A1470">
        <v>1466</v>
      </c>
      <c r="B1470" t="s">
        <v>171</v>
      </c>
      <c r="J1470">
        <v>3.0276157293704798E-3</v>
      </c>
    </row>
    <row r="1471" spans="1:10" x14ac:dyDescent="0.2">
      <c r="A1471">
        <v>1467</v>
      </c>
      <c r="B1471" t="s">
        <v>172</v>
      </c>
      <c r="J1471">
        <v>2.6576874733904498E-3</v>
      </c>
    </row>
    <row r="1472" spans="1:10" x14ac:dyDescent="0.2">
      <c r="A1472">
        <v>1468</v>
      </c>
      <c r="B1472" t="s">
        <v>173</v>
      </c>
      <c r="J1472">
        <v>2.0917130712072799E-3</v>
      </c>
    </row>
    <row r="1473" spans="1:10" x14ac:dyDescent="0.2">
      <c r="A1473">
        <v>1469</v>
      </c>
      <c r="B1473" t="s">
        <v>174</v>
      </c>
      <c r="J1473">
        <v>2.2297807187804199E-3</v>
      </c>
    </row>
    <row r="1474" spans="1:10" x14ac:dyDescent="0.2">
      <c r="A1474">
        <v>1470</v>
      </c>
      <c r="B1474" t="s">
        <v>175</v>
      </c>
      <c r="J1474">
        <v>2.4211859197462399E-3</v>
      </c>
    </row>
    <row r="1475" spans="1:10" x14ac:dyDescent="0.2">
      <c r="A1475">
        <v>1471</v>
      </c>
      <c r="B1475" t="s">
        <v>192</v>
      </c>
      <c r="J1475">
        <v>1.8073361199609601E-3</v>
      </c>
    </row>
    <row r="1476" spans="1:10" x14ac:dyDescent="0.2">
      <c r="A1476">
        <v>1472</v>
      </c>
      <c r="B1476" t="s">
        <v>193</v>
      </c>
      <c r="J1476">
        <v>2.7490766675316901E-3</v>
      </c>
    </row>
    <row r="1477" spans="1:10" x14ac:dyDescent="0.2">
      <c r="A1477">
        <v>1473</v>
      </c>
      <c r="B1477" t="s">
        <v>194</v>
      </c>
      <c r="J1477">
        <v>1.4244502223553399E-3</v>
      </c>
    </row>
    <row r="1478" spans="1:10" x14ac:dyDescent="0.2">
      <c r="A1478">
        <v>1474</v>
      </c>
      <c r="B1478" t="s">
        <v>195</v>
      </c>
      <c r="J1478">
        <v>1.9315846117088399E-3</v>
      </c>
    </row>
    <row r="1479" spans="1:10" x14ac:dyDescent="0.2">
      <c r="A1479">
        <v>1475</v>
      </c>
      <c r="B1479" t="s">
        <v>200</v>
      </c>
      <c r="J1479">
        <v>2.3689433184490198E-3</v>
      </c>
    </row>
    <row r="1480" spans="1:10" x14ac:dyDescent="0.2">
      <c r="A1480">
        <v>1476</v>
      </c>
      <c r="B1480" t="s">
        <v>201</v>
      </c>
      <c r="J1480">
        <v>3.1872306463396399E-3</v>
      </c>
    </row>
    <row r="1481" spans="1:10" x14ac:dyDescent="0.2">
      <c r="A1481">
        <v>1477</v>
      </c>
      <c r="B1481" t="s">
        <v>202</v>
      </c>
      <c r="J1481">
        <v>2.22483551270145E-3</v>
      </c>
    </row>
    <row r="1482" spans="1:10" x14ac:dyDescent="0.2">
      <c r="A1482">
        <v>1478</v>
      </c>
      <c r="B1482" t="s">
        <v>203</v>
      </c>
      <c r="J1482">
        <v>2.55138920532957E-3</v>
      </c>
    </row>
    <row r="1483" spans="1:10" x14ac:dyDescent="0.2">
      <c r="A1483">
        <v>1479</v>
      </c>
      <c r="B1483" t="s">
        <v>204</v>
      </c>
      <c r="J1483">
        <v>2.5740676894362899E-3</v>
      </c>
    </row>
    <row r="1484" spans="1:10" x14ac:dyDescent="0.2">
      <c r="A1484">
        <v>1480</v>
      </c>
      <c r="B1484" t="s">
        <v>205</v>
      </c>
      <c r="J1484">
        <v>2.86053032596254E-3</v>
      </c>
    </row>
    <row r="1485" spans="1:10" x14ac:dyDescent="0.2">
      <c r="A1485">
        <v>1481</v>
      </c>
      <c r="B1485" t="s">
        <v>206</v>
      </c>
      <c r="J1485">
        <v>2.1963566631647701E-3</v>
      </c>
    </row>
    <row r="1486" spans="1:10" x14ac:dyDescent="0.2">
      <c r="A1486">
        <v>1482</v>
      </c>
      <c r="B1486" t="s">
        <v>207</v>
      </c>
      <c r="J1486">
        <v>8.6418807344224903E-4</v>
      </c>
    </row>
    <row r="1487" spans="1:10" x14ac:dyDescent="0.2">
      <c r="A1487">
        <v>1483</v>
      </c>
      <c r="B1487" t="s">
        <v>208</v>
      </c>
      <c r="J1487" s="5">
        <v>-5.4318835575523002E-5</v>
      </c>
    </row>
    <row r="1488" spans="1:10" x14ac:dyDescent="0.2">
      <c r="A1488">
        <v>1484</v>
      </c>
      <c r="B1488" t="s">
        <v>209</v>
      </c>
      <c r="J1488">
        <v>-1.95512440871077E-3</v>
      </c>
    </row>
    <row r="1489" spans="1:10" x14ac:dyDescent="0.2">
      <c r="A1489">
        <v>1485</v>
      </c>
      <c r="B1489" t="s">
        <v>210</v>
      </c>
      <c r="J1489">
        <v>-1.88520116940612E-3</v>
      </c>
    </row>
    <row r="1490" spans="1:10" x14ac:dyDescent="0.2">
      <c r="A1490">
        <v>1486</v>
      </c>
      <c r="B1490" t="s">
        <v>211</v>
      </c>
      <c r="J1490">
        <v>-1.75766998051468E-3</v>
      </c>
    </row>
    <row r="1491" spans="1:10" x14ac:dyDescent="0.2">
      <c r="A1491">
        <v>1487</v>
      </c>
      <c r="B1491" t="s">
        <v>212</v>
      </c>
      <c r="J1491">
        <v>-5.7407145895619705E-4</v>
      </c>
    </row>
    <row r="1492" spans="1:10" x14ac:dyDescent="0.2">
      <c r="A1492">
        <v>1488</v>
      </c>
      <c r="B1492" t="s">
        <v>213</v>
      </c>
      <c r="J1492">
        <v>-1.02793675598483E-4</v>
      </c>
    </row>
    <row r="1493" spans="1:10" x14ac:dyDescent="0.2">
      <c r="A1493">
        <v>1489</v>
      </c>
      <c r="B1493" t="s">
        <v>214</v>
      </c>
      <c r="J1493">
        <v>6.3734064064766905E-4</v>
      </c>
    </row>
    <row r="1494" spans="1:10" x14ac:dyDescent="0.2">
      <c r="A1494">
        <v>1490</v>
      </c>
      <c r="B1494" t="s">
        <v>215</v>
      </c>
      <c r="J1494">
        <v>1.9985296069210999E-3</v>
      </c>
    </row>
    <row r="1495" spans="1:10" x14ac:dyDescent="0.2">
      <c r="A1495">
        <v>1491</v>
      </c>
      <c r="B1495" t="s">
        <v>216</v>
      </c>
      <c r="J1495">
        <v>2.6464637684857398E-3</v>
      </c>
    </row>
    <row r="1496" spans="1:10" x14ac:dyDescent="0.2">
      <c r="A1496">
        <v>1492</v>
      </c>
      <c r="B1496" t="s">
        <v>217</v>
      </c>
      <c r="J1496">
        <v>2.7157489799122E-3</v>
      </c>
    </row>
    <row r="1497" spans="1:10" x14ac:dyDescent="0.2">
      <c r="A1497">
        <v>1493</v>
      </c>
      <c r="B1497" t="s">
        <v>219</v>
      </c>
      <c r="J1497">
        <v>2.05902718708141E-3</v>
      </c>
    </row>
    <row r="1498" spans="1:10" x14ac:dyDescent="0.2">
      <c r="A1498">
        <v>1494</v>
      </c>
      <c r="B1498" t="s">
        <v>220</v>
      </c>
      <c r="J1498">
        <v>1.45297351363141E-3</v>
      </c>
    </row>
    <row r="1499" spans="1:10" x14ac:dyDescent="0.2">
      <c r="A1499">
        <v>1495</v>
      </c>
      <c r="B1499" t="s">
        <v>222</v>
      </c>
      <c r="J1499">
        <v>2.3137150788880901E-3</v>
      </c>
    </row>
    <row r="1500" spans="1:10" x14ac:dyDescent="0.2">
      <c r="A1500">
        <v>1496</v>
      </c>
      <c r="B1500" t="s">
        <v>223</v>
      </c>
      <c r="J1500">
        <v>1.1802803599842899E-3</v>
      </c>
    </row>
    <row r="1501" spans="1:10" x14ac:dyDescent="0.2">
      <c r="A1501">
        <v>1497</v>
      </c>
      <c r="B1501" t="s">
        <v>226</v>
      </c>
      <c r="J1501">
        <v>2.6184434820254602E-3</v>
      </c>
    </row>
    <row r="1502" spans="1:10" x14ac:dyDescent="0.2">
      <c r="A1502">
        <v>1498</v>
      </c>
      <c r="B1502" t="s">
        <v>240</v>
      </c>
      <c r="J1502">
        <v>1.4524191475445501E-3</v>
      </c>
    </row>
    <row r="1503" spans="1:10" x14ac:dyDescent="0.2">
      <c r="A1503">
        <v>1499</v>
      </c>
      <c r="B1503" t="s">
        <v>241</v>
      </c>
      <c r="J1503">
        <v>-5.8716678049136595E-4</v>
      </c>
    </row>
    <row r="1504" spans="1:10" x14ac:dyDescent="0.2">
      <c r="A1504">
        <v>1500</v>
      </c>
      <c r="B1504" t="s">
        <v>242</v>
      </c>
      <c r="J1504">
        <v>7.3981435268435003E-4</v>
      </c>
    </row>
    <row r="1505" spans="1:10" x14ac:dyDescent="0.2">
      <c r="A1505">
        <v>1501</v>
      </c>
      <c r="B1505" t="s">
        <v>243</v>
      </c>
      <c r="J1505">
        <v>2.06761242653755E-3</v>
      </c>
    </row>
    <row r="1506" spans="1:10" x14ac:dyDescent="0.2">
      <c r="A1506">
        <v>1502</v>
      </c>
      <c r="B1506" t="s">
        <v>244</v>
      </c>
      <c r="J1506">
        <v>1.7252260396852901E-3</v>
      </c>
    </row>
    <row r="1507" spans="1:10" x14ac:dyDescent="0.2">
      <c r="A1507">
        <v>1503</v>
      </c>
      <c r="B1507" t="s">
        <v>245</v>
      </c>
      <c r="J1507">
        <v>3.2669686785638699E-3</v>
      </c>
    </row>
    <row r="1508" spans="1:10" x14ac:dyDescent="0.2">
      <c r="A1508">
        <v>1504</v>
      </c>
      <c r="B1508" t="s">
        <v>246</v>
      </c>
      <c r="J1508">
        <v>3.0987775928386298E-3</v>
      </c>
    </row>
    <row r="1509" spans="1:10" x14ac:dyDescent="0.2">
      <c r="A1509">
        <v>1505</v>
      </c>
      <c r="B1509" t="s">
        <v>247</v>
      </c>
      <c r="J1509">
        <v>3.33773706763943E-3</v>
      </c>
    </row>
    <row r="1510" spans="1:10" x14ac:dyDescent="0.2">
      <c r="A1510">
        <v>1506</v>
      </c>
      <c r="B1510" t="s">
        <v>248</v>
      </c>
      <c r="J1510">
        <v>4.9011265858953596E-3</v>
      </c>
    </row>
    <row r="1511" spans="1:10" x14ac:dyDescent="0.2">
      <c r="A1511">
        <v>1507</v>
      </c>
      <c r="B1511" t="s">
        <v>249</v>
      </c>
      <c r="J1511">
        <v>5.02907540611712E-3</v>
      </c>
    </row>
    <row r="1512" spans="1:10" x14ac:dyDescent="0.2">
      <c r="A1512">
        <v>1508</v>
      </c>
      <c r="B1512" t="s">
        <v>261</v>
      </c>
      <c r="J1512">
        <v>7.2296461493774299E-3</v>
      </c>
    </row>
    <row r="1513" spans="1:10" x14ac:dyDescent="0.2">
      <c r="A1513">
        <v>1509</v>
      </c>
      <c r="B1513" t="s">
        <v>262</v>
      </c>
      <c r="J1513">
        <v>7.0302069436830499E-3</v>
      </c>
    </row>
    <row r="1514" spans="1:10" x14ac:dyDescent="0.2">
      <c r="A1514">
        <v>1510</v>
      </c>
      <c r="B1514" t="s">
        <v>263</v>
      </c>
      <c r="J1514">
        <v>6.1182274627644504E-3</v>
      </c>
    </row>
    <row r="1515" spans="1:10" x14ac:dyDescent="0.2">
      <c r="A1515">
        <v>1511</v>
      </c>
      <c r="B1515" t="s">
        <v>264</v>
      </c>
      <c r="J1515">
        <v>4.2758371752864904E-3</v>
      </c>
    </row>
    <row r="1516" spans="1:10" x14ac:dyDescent="0.2">
      <c r="A1516">
        <v>1512</v>
      </c>
      <c r="B1516" t="s">
        <v>265</v>
      </c>
      <c r="J1516">
        <v>3.4132300989844801E-3</v>
      </c>
    </row>
    <row r="1517" spans="1:10" x14ac:dyDescent="0.2">
      <c r="A1517">
        <v>1513</v>
      </c>
      <c r="B1517" t="s">
        <v>266</v>
      </c>
      <c r="J1517">
        <v>2.9240572939234098E-3</v>
      </c>
    </row>
    <row r="1518" spans="1:10" x14ac:dyDescent="0.2">
      <c r="A1518">
        <v>1514</v>
      </c>
      <c r="B1518" t="s">
        <v>267</v>
      </c>
      <c r="J1518">
        <v>1.9094385925533201E-3</v>
      </c>
    </row>
    <row r="1519" spans="1:10" x14ac:dyDescent="0.2">
      <c r="A1519">
        <v>1515</v>
      </c>
      <c r="B1519" t="s">
        <v>268</v>
      </c>
      <c r="J1519">
        <v>2.4448515975440499E-3</v>
      </c>
    </row>
    <row r="1520" spans="1:10" x14ac:dyDescent="0.2">
      <c r="A1520">
        <v>1516</v>
      </c>
      <c r="B1520" t="s">
        <v>271</v>
      </c>
      <c r="J1520">
        <v>3.2147354106613298E-3</v>
      </c>
    </row>
    <row r="1521" spans="1:10" x14ac:dyDescent="0.2">
      <c r="A1521">
        <v>1517</v>
      </c>
      <c r="B1521" t="s">
        <v>272</v>
      </c>
      <c r="J1521">
        <v>2.9761550206431199E-3</v>
      </c>
    </row>
    <row r="1522" spans="1:10" x14ac:dyDescent="0.2">
      <c r="A1522">
        <v>1518</v>
      </c>
      <c r="B1522" t="s">
        <v>273</v>
      </c>
      <c r="J1522">
        <v>3.1663518368489699E-3</v>
      </c>
    </row>
    <row r="1523" spans="1:10" x14ac:dyDescent="0.2">
      <c r="A1523">
        <v>1519</v>
      </c>
      <c r="B1523" t="s">
        <v>276</v>
      </c>
      <c r="J1523">
        <v>2.8726162226600099E-3</v>
      </c>
    </row>
    <row r="1524" spans="1:10" x14ac:dyDescent="0.2">
      <c r="A1524">
        <v>1520</v>
      </c>
      <c r="B1524" t="s">
        <v>277</v>
      </c>
      <c r="J1524">
        <v>3.0230720298324099E-3</v>
      </c>
    </row>
    <row r="1525" spans="1:10" x14ac:dyDescent="0.2">
      <c r="A1525">
        <v>1521</v>
      </c>
      <c r="B1525" t="s">
        <v>278</v>
      </c>
      <c r="J1525">
        <v>3.0557410186172898E-3</v>
      </c>
    </row>
    <row r="1526" spans="1:10" x14ac:dyDescent="0.2">
      <c r="A1526">
        <v>1522</v>
      </c>
      <c r="B1526" t="s">
        <v>279</v>
      </c>
      <c r="J1526">
        <v>3.7970106273235598E-3</v>
      </c>
    </row>
    <row r="1527" spans="1:10" x14ac:dyDescent="0.2">
      <c r="A1527">
        <v>1523</v>
      </c>
      <c r="B1527" t="s">
        <v>280</v>
      </c>
      <c r="J1527">
        <v>6.1620069901888097E-3</v>
      </c>
    </row>
    <row r="1528" spans="1:10" x14ac:dyDescent="0.2">
      <c r="A1528">
        <v>1524</v>
      </c>
      <c r="B1528" t="s">
        <v>281</v>
      </c>
      <c r="J1528">
        <v>5.0030938726780801E-3</v>
      </c>
    </row>
    <row r="1529" spans="1:10" x14ac:dyDescent="0.2">
      <c r="A1529">
        <v>1525</v>
      </c>
      <c r="B1529" t="s">
        <v>282</v>
      </c>
      <c r="J1529">
        <v>4.4094343517692902E-3</v>
      </c>
    </row>
    <row r="1530" spans="1:10" x14ac:dyDescent="0.2">
      <c r="A1530">
        <v>1526</v>
      </c>
      <c r="B1530" t="s">
        <v>286</v>
      </c>
      <c r="J1530">
        <v>5.0609926394259899E-3</v>
      </c>
    </row>
    <row r="1531" spans="1:10" x14ac:dyDescent="0.2">
      <c r="A1531">
        <v>1527</v>
      </c>
      <c r="B1531" t="s">
        <v>287</v>
      </c>
      <c r="J1531">
        <v>4.0903737536478902E-3</v>
      </c>
    </row>
    <row r="1532" spans="1:10" x14ac:dyDescent="0.2">
      <c r="A1532">
        <v>1528</v>
      </c>
      <c r="B1532" t="s">
        <v>288</v>
      </c>
      <c r="J1532">
        <v>3.7591460542456198E-3</v>
      </c>
    </row>
    <row r="1533" spans="1:10" x14ac:dyDescent="0.2">
      <c r="A1533">
        <v>1529</v>
      </c>
      <c r="B1533" t="s">
        <v>289</v>
      </c>
      <c r="J1533">
        <v>4.1288816015465999E-3</v>
      </c>
    </row>
    <row r="1534" spans="1:10" x14ac:dyDescent="0.2">
      <c r="A1534">
        <v>1530</v>
      </c>
      <c r="B1534" t="s">
        <v>296</v>
      </c>
      <c r="J1534">
        <v>2.9742010224637302E-3</v>
      </c>
    </row>
    <row r="1535" spans="1:10" x14ac:dyDescent="0.2">
      <c r="A1535">
        <v>1531</v>
      </c>
      <c r="B1535" t="s">
        <v>297</v>
      </c>
      <c r="J1535">
        <v>3.03281866075888E-3</v>
      </c>
    </row>
    <row r="1536" spans="1:10" x14ac:dyDescent="0.2">
      <c r="A1536">
        <v>1532</v>
      </c>
      <c r="B1536" t="s">
        <v>298</v>
      </c>
      <c r="J1536">
        <v>2.86644545542697E-3</v>
      </c>
    </row>
    <row r="1537" spans="1:10" x14ac:dyDescent="0.2">
      <c r="A1537">
        <v>1533</v>
      </c>
      <c r="B1537" t="s">
        <v>299</v>
      </c>
      <c r="J1537">
        <v>3.4872833797064901E-3</v>
      </c>
    </row>
    <row r="1538" spans="1:10" x14ac:dyDescent="0.2">
      <c r="A1538">
        <v>1534</v>
      </c>
      <c r="B1538" t="s">
        <v>300</v>
      </c>
      <c r="J1538">
        <v>3.9483197409637101E-3</v>
      </c>
    </row>
    <row r="1539" spans="1:10" x14ac:dyDescent="0.2">
      <c r="A1539">
        <v>1535</v>
      </c>
      <c r="B1539" t="s">
        <v>303</v>
      </c>
      <c r="J1539">
        <v>1.87714447841183E-3</v>
      </c>
    </row>
    <row r="1540" spans="1:10" x14ac:dyDescent="0.2">
      <c r="A1540">
        <v>1536</v>
      </c>
      <c r="B1540" t="s">
        <v>304</v>
      </c>
      <c r="J1540">
        <v>1.6270214258003199E-3</v>
      </c>
    </row>
    <row r="1541" spans="1:10" x14ac:dyDescent="0.2">
      <c r="A1541">
        <v>1537</v>
      </c>
      <c r="B1541" t="s">
        <v>305</v>
      </c>
      <c r="J1541" s="5">
        <v>5.9790821367588997E-6</v>
      </c>
    </row>
    <row r="1542" spans="1:10" x14ac:dyDescent="0.2">
      <c r="A1542">
        <v>1538</v>
      </c>
      <c r="B1542" t="s">
        <v>306</v>
      </c>
      <c r="J1542">
        <v>7.1786349964741904E-4</v>
      </c>
    </row>
    <row r="1543" spans="1:10" x14ac:dyDescent="0.2">
      <c r="A1543">
        <v>1539</v>
      </c>
      <c r="B1543" t="s">
        <v>307</v>
      </c>
      <c r="J1543">
        <v>-6.3400659161880603E-4</v>
      </c>
    </row>
    <row r="1544" spans="1:10" x14ac:dyDescent="0.2">
      <c r="A1544">
        <v>1540</v>
      </c>
      <c r="B1544" t="s">
        <v>308</v>
      </c>
      <c r="J1544">
        <v>2.1283455497423799E-3</v>
      </c>
    </row>
    <row r="1545" spans="1:10" x14ac:dyDescent="0.2">
      <c r="A1545">
        <v>1541</v>
      </c>
      <c r="B1545" t="s">
        <v>309</v>
      </c>
      <c r="J1545">
        <v>4.3945919568282301E-3</v>
      </c>
    </row>
    <row r="1546" spans="1:10" x14ac:dyDescent="0.2">
      <c r="A1546">
        <v>1542</v>
      </c>
      <c r="B1546" t="s">
        <v>311</v>
      </c>
      <c r="J1546">
        <v>4.7416599861450403E-3</v>
      </c>
    </row>
    <row r="1547" spans="1:10" x14ac:dyDescent="0.2">
      <c r="A1547">
        <v>1543</v>
      </c>
      <c r="B1547" t="s">
        <v>312</v>
      </c>
      <c r="J1547">
        <v>5.0004141710949402E-3</v>
      </c>
    </row>
    <row r="1548" spans="1:10" x14ac:dyDescent="0.2">
      <c r="A1548">
        <v>1544</v>
      </c>
      <c r="B1548" t="s">
        <v>313</v>
      </c>
      <c r="J1548">
        <v>5.6244602455304696E-3</v>
      </c>
    </row>
    <row r="1549" spans="1:10" x14ac:dyDescent="0.2">
      <c r="A1549">
        <v>1545</v>
      </c>
      <c r="B1549" t="s">
        <v>314</v>
      </c>
      <c r="J1549">
        <v>6.5968506739867098E-3</v>
      </c>
    </row>
    <row r="1550" spans="1:10" x14ac:dyDescent="0.2">
      <c r="A1550">
        <v>1546</v>
      </c>
      <c r="B1550" t="s">
        <v>327</v>
      </c>
      <c r="J1550">
        <v>7.1205636344883203E-3</v>
      </c>
    </row>
    <row r="1551" spans="1:10" x14ac:dyDescent="0.2">
      <c r="A1551">
        <v>1547</v>
      </c>
      <c r="B1551" t="s">
        <v>328</v>
      </c>
      <c r="J1551">
        <v>6.8379262632817898E-3</v>
      </c>
    </row>
    <row r="1552" spans="1:10" x14ac:dyDescent="0.2">
      <c r="A1552">
        <v>1548</v>
      </c>
      <c r="B1552" t="s">
        <v>329</v>
      </c>
      <c r="J1552">
        <v>7.0142351171169201E-3</v>
      </c>
    </row>
    <row r="1553" spans="1:10" x14ac:dyDescent="0.2">
      <c r="A1553">
        <v>1549</v>
      </c>
      <c r="B1553" t="s">
        <v>330</v>
      </c>
      <c r="J1553">
        <v>7.6805860049407601E-3</v>
      </c>
    </row>
    <row r="1554" spans="1:10" x14ac:dyDescent="0.2">
      <c r="A1554">
        <v>1550</v>
      </c>
      <c r="B1554" t="s">
        <v>331</v>
      </c>
      <c r="J1554">
        <v>7.3010694142502603E-3</v>
      </c>
    </row>
    <row r="1555" spans="1:10" x14ac:dyDescent="0.2">
      <c r="A1555">
        <v>1551</v>
      </c>
      <c r="B1555" t="s">
        <v>332</v>
      </c>
      <c r="J1555">
        <v>7.2004778104415501E-3</v>
      </c>
    </row>
    <row r="1556" spans="1:10" x14ac:dyDescent="0.2">
      <c r="A1556">
        <v>1552</v>
      </c>
      <c r="B1556" t="s">
        <v>333</v>
      </c>
      <c r="J1556">
        <v>8.0705641203088797E-3</v>
      </c>
    </row>
    <row r="1557" spans="1:10" x14ac:dyDescent="0.2">
      <c r="A1557">
        <v>1553</v>
      </c>
      <c r="B1557" t="s">
        <v>334</v>
      </c>
      <c r="J1557">
        <v>7.1202767253245704E-3</v>
      </c>
    </row>
    <row r="1558" spans="1:10" x14ac:dyDescent="0.2">
      <c r="A1558">
        <v>1554</v>
      </c>
      <c r="B1558" t="s">
        <v>341</v>
      </c>
      <c r="J1558">
        <v>8.3030749114378303E-3</v>
      </c>
    </row>
    <row r="1559" spans="1:10" x14ac:dyDescent="0.2">
      <c r="A1559">
        <v>1555</v>
      </c>
      <c r="B1559" t="s">
        <v>342</v>
      </c>
      <c r="J1559">
        <v>9.1474982320374505E-3</v>
      </c>
    </row>
    <row r="1560" spans="1:10" x14ac:dyDescent="0.2">
      <c r="A1560">
        <v>1556</v>
      </c>
      <c r="B1560" t="s">
        <v>343</v>
      </c>
      <c r="J1560">
        <v>8.0843463276304602E-3</v>
      </c>
    </row>
    <row r="1561" spans="1:10" x14ac:dyDescent="0.2">
      <c r="A1561">
        <v>1557</v>
      </c>
      <c r="B1561" t="s">
        <v>344</v>
      </c>
      <c r="J1561">
        <v>7.9210203737727896E-3</v>
      </c>
    </row>
    <row r="1562" spans="1:10" x14ac:dyDescent="0.2">
      <c r="A1562">
        <v>1558</v>
      </c>
      <c r="B1562" t="s">
        <v>345</v>
      </c>
      <c r="J1562">
        <v>7.5923677917185198E-3</v>
      </c>
    </row>
    <row r="1563" spans="1:10" x14ac:dyDescent="0.2">
      <c r="A1563">
        <v>1559</v>
      </c>
      <c r="B1563" t="s">
        <v>346</v>
      </c>
      <c r="J1563">
        <v>8.0363343457622999E-3</v>
      </c>
    </row>
    <row r="1564" spans="1:10" x14ac:dyDescent="0.2">
      <c r="A1564">
        <v>1560</v>
      </c>
      <c r="B1564" t="s">
        <v>347</v>
      </c>
      <c r="J1564">
        <v>9.2631741249325095E-3</v>
      </c>
    </row>
    <row r="1565" spans="1:10" x14ac:dyDescent="0.2">
      <c r="A1565">
        <v>1561</v>
      </c>
      <c r="B1565" t="s">
        <v>348</v>
      </c>
      <c r="J1565">
        <v>1.0125726620946801E-2</v>
      </c>
    </row>
    <row r="1566" spans="1:10" x14ac:dyDescent="0.2">
      <c r="A1566">
        <v>1562</v>
      </c>
      <c r="B1566" t="s">
        <v>349</v>
      </c>
      <c r="J1566">
        <v>8.3344934272177491E-3</v>
      </c>
    </row>
    <row r="1567" spans="1:10" x14ac:dyDescent="0.2">
      <c r="A1567">
        <v>1563</v>
      </c>
      <c r="B1567" t="s">
        <v>350</v>
      </c>
      <c r="J1567">
        <v>6.9623106453098804E-3</v>
      </c>
    </row>
    <row r="1568" spans="1:10" x14ac:dyDescent="0.2">
      <c r="A1568">
        <v>1564</v>
      </c>
      <c r="B1568" t="s">
        <v>351</v>
      </c>
      <c r="J1568">
        <v>1.8739474507215601E-3</v>
      </c>
    </row>
    <row r="1569" spans="1:10" x14ac:dyDescent="0.2">
      <c r="A1569">
        <v>1565</v>
      </c>
      <c r="B1569" t="s">
        <v>364</v>
      </c>
      <c r="J1569" s="5">
        <v>5.4377767672271899E-5</v>
      </c>
    </row>
    <row r="1570" spans="1:10" x14ac:dyDescent="0.2">
      <c r="A1570">
        <v>1566</v>
      </c>
      <c r="B1570" t="s">
        <v>365</v>
      </c>
      <c r="J1570">
        <v>8.2690115036903201E-4</v>
      </c>
    </row>
    <row r="1571" spans="1:10" x14ac:dyDescent="0.2">
      <c r="A1571">
        <v>1567</v>
      </c>
      <c r="B1571" t="s">
        <v>366</v>
      </c>
      <c r="J1571">
        <v>1.15487931602464E-3</v>
      </c>
    </row>
    <row r="1572" spans="1:10" x14ac:dyDescent="0.2">
      <c r="A1572">
        <v>1568</v>
      </c>
      <c r="B1572" t="s">
        <v>367</v>
      </c>
      <c r="J1572">
        <v>5.3003255884131095E-4</v>
      </c>
    </row>
    <row r="1573" spans="1:10" x14ac:dyDescent="0.2">
      <c r="A1573">
        <v>1569</v>
      </c>
      <c r="B1573" t="s">
        <v>371</v>
      </c>
      <c r="J1573">
        <v>-1.74030759864931E-4</v>
      </c>
    </row>
    <row r="1574" spans="1:10" x14ac:dyDescent="0.2">
      <c r="A1574">
        <v>1570</v>
      </c>
      <c r="B1574" t="s">
        <v>372</v>
      </c>
      <c r="J1574">
        <v>1.8304250094823999E-4</v>
      </c>
    </row>
    <row r="1575" spans="1:10" x14ac:dyDescent="0.2">
      <c r="A1575">
        <v>1571</v>
      </c>
      <c r="B1575" t="s">
        <v>380</v>
      </c>
      <c r="J1575">
        <v>3.05064174834649E-4</v>
      </c>
    </row>
    <row r="1576" spans="1:10" x14ac:dyDescent="0.2">
      <c r="A1576">
        <v>1572</v>
      </c>
      <c r="B1576" t="s">
        <v>381</v>
      </c>
      <c r="J1576">
        <v>-5.3608537837072402E-4</v>
      </c>
    </row>
    <row r="1577" spans="1:10" x14ac:dyDescent="0.2">
      <c r="A1577">
        <v>1573</v>
      </c>
      <c r="B1577" t="s">
        <v>382</v>
      </c>
      <c r="J1577">
        <v>-1.09131901499617E-3</v>
      </c>
    </row>
    <row r="1578" spans="1:10" x14ac:dyDescent="0.2">
      <c r="A1578">
        <v>1574</v>
      </c>
      <c r="B1578" t="s">
        <v>383</v>
      </c>
      <c r="J1578">
        <v>-9.8507628454334406E-4</v>
      </c>
    </row>
    <row r="1579" spans="1:10" x14ac:dyDescent="0.2">
      <c r="A1579">
        <v>1575</v>
      </c>
      <c r="B1579" t="s">
        <v>384</v>
      </c>
      <c r="J1579">
        <v>-1.7403529055032799E-3</v>
      </c>
    </row>
    <row r="1580" spans="1:10" x14ac:dyDescent="0.2">
      <c r="A1580">
        <v>1576</v>
      </c>
      <c r="B1580" t="s">
        <v>385</v>
      </c>
      <c r="J1580">
        <v>-2.35690115681038E-3</v>
      </c>
    </row>
    <row r="1581" spans="1:10" x14ac:dyDescent="0.2">
      <c r="A1581">
        <v>1577</v>
      </c>
      <c r="B1581" t="s">
        <v>386</v>
      </c>
      <c r="J1581">
        <v>-1.9727927634082799E-3</v>
      </c>
    </row>
    <row r="1582" spans="1:10" x14ac:dyDescent="0.2">
      <c r="A1582">
        <v>1578</v>
      </c>
      <c r="B1582" t="s">
        <v>396</v>
      </c>
      <c r="J1582">
        <v>-2.9139691656059801E-3</v>
      </c>
    </row>
    <row r="1583" spans="1:10" x14ac:dyDescent="0.2">
      <c r="A1583">
        <v>1579</v>
      </c>
      <c r="B1583" t="s">
        <v>397</v>
      </c>
      <c r="J1583">
        <v>-5.2769823664105802E-3</v>
      </c>
    </row>
    <row r="1584" spans="1:10" x14ac:dyDescent="0.2">
      <c r="A1584">
        <v>1580</v>
      </c>
      <c r="B1584" t="s">
        <v>398</v>
      </c>
      <c r="J1584">
        <v>-4.3087200632815296E-3</v>
      </c>
    </row>
    <row r="1585" spans="1:10" x14ac:dyDescent="0.2">
      <c r="A1585">
        <v>1581</v>
      </c>
      <c r="B1585" t="s">
        <v>399</v>
      </c>
      <c r="J1585">
        <v>-3.9705497389180503E-3</v>
      </c>
    </row>
    <row r="1586" spans="1:10" x14ac:dyDescent="0.2">
      <c r="A1586">
        <v>1582</v>
      </c>
      <c r="B1586" t="s">
        <v>400</v>
      </c>
      <c r="J1586">
        <v>-3.2831579552505801E-3</v>
      </c>
    </row>
    <row r="1587" spans="1:10" x14ac:dyDescent="0.2">
      <c r="A1587">
        <v>1583</v>
      </c>
      <c r="B1587" t="s">
        <v>401</v>
      </c>
      <c r="J1587">
        <v>-2.6660801549355201E-3</v>
      </c>
    </row>
    <row r="1588" spans="1:10" x14ac:dyDescent="0.2">
      <c r="A1588">
        <v>1584</v>
      </c>
      <c r="B1588" t="s">
        <v>402</v>
      </c>
      <c r="D1588" s="5"/>
      <c r="J1588">
        <v>-3.6440357357016302E-3</v>
      </c>
    </row>
    <row r="1589" spans="1:10" x14ac:dyDescent="0.2">
      <c r="A1589">
        <v>1585</v>
      </c>
      <c r="B1589" t="s">
        <v>403</v>
      </c>
      <c r="J1589">
        <v>-2.0294656170787898E-3</v>
      </c>
    </row>
    <row r="1590" spans="1:10" x14ac:dyDescent="0.2">
      <c r="A1590">
        <v>1586</v>
      </c>
      <c r="B1590" t="s">
        <v>404</v>
      </c>
      <c r="J1590">
        <v>-6.9967372994807599E-4</v>
      </c>
    </row>
    <row r="1591" spans="1:10" x14ac:dyDescent="0.2">
      <c r="A1591">
        <v>1587</v>
      </c>
      <c r="B1591" t="s">
        <v>405</v>
      </c>
      <c r="J1591">
        <v>1.64623708061432E-3</v>
      </c>
    </row>
    <row r="1592" spans="1:10" x14ac:dyDescent="0.2">
      <c r="A1592">
        <v>1588</v>
      </c>
      <c r="B1592" t="s">
        <v>406</v>
      </c>
      <c r="J1592">
        <v>3.7383723057750201E-3</v>
      </c>
    </row>
    <row r="1593" spans="1:10" x14ac:dyDescent="0.2">
      <c r="A1593">
        <v>1589</v>
      </c>
      <c r="B1593" t="s">
        <v>407</v>
      </c>
      <c r="J1593">
        <v>3.6988153632278699E-3</v>
      </c>
    </row>
    <row r="1594" spans="1:10" x14ac:dyDescent="0.2">
      <c r="A1594">
        <v>1590</v>
      </c>
      <c r="B1594" t="s">
        <v>409</v>
      </c>
      <c r="J1594">
        <v>2.3001263559059102E-3</v>
      </c>
    </row>
    <row r="1595" spans="1:10" x14ac:dyDescent="0.2">
      <c r="A1595">
        <v>1591</v>
      </c>
      <c r="B1595" t="s">
        <v>410</v>
      </c>
      <c r="J1595">
        <v>1.5364959164150601E-3</v>
      </c>
    </row>
    <row r="1596" spans="1:10" x14ac:dyDescent="0.2">
      <c r="A1596">
        <v>1592</v>
      </c>
      <c r="B1596" t="s">
        <v>411</v>
      </c>
      <c r="J1596">
        <v>1.2463971097404201E-3</v>
      </c>
    </row>
    <row r="1597" spans="1:10" x14ac:dyDescent="0.2">
      <c r="A1597">
        <v>1593</v>
      </c>
      <c r="B1597" t="s">
        <v>412</v>
      </c>
      <c r="J1597">
        <v>1.7358949792911399E-3</v>
      </c>
    </row>
    <row r="1598" spans="1:10" x14ac:dyDescent="0.2">
      <c r="A1598">
        <v>1594</v>
      </c>
      <c r="B1598" t="s">
        <v>413</v>
      </c>
      <c r="J1598">
        <v>1.43801344764277E-3</v>
      </c>
    </row>
    <row r="1599" spans="1:10" x14ac:dyDescent="0.2">
      <c r="A1599">
        <v>1595</v>
      </c>
      <c r="B1599" t="s">
        <v>414</v>
      </c>
      <c r="J1599">
        <v>1.3216912994446701E-3</v>
      </c>
    </row>
    <row r="1600" spans="1:10" x14ac:dyDescent="0.2">
      <c r="A1600">
        <v>1596</v>
      </c>
      <c r="B1600" t="s">
        <v>415</v>
      </c>
      <c r="J1600">
        <v>2.49333144106608E-3</v>
      </c>
    </row>
    <row r="1601" spans="1:10" x14ac:dyDescent="0.2">
      <c r="A1601">
        <v>1597</v>
      </c>
      <c r="B1601" t="s">
        <v>416</v>
      </c>
      <c r="J1601">
        <v>2.25931667399924E-3</v>
      </c>
    </row>
    <row r="1602" spans="1:10" x14ac:dyDescent="0.2">
      <c r="A1602">
        <v>1598</v>
      </c>
      <c r="B1602" t="s">
        <v>417</v>
      </c>
      <c r="J1602">
        <v>2.2132925516466402E-3</v>
      </c>
    </row>
    <row r="1603" spans="1:10" x14ac:dyDescent="0.2">
      <c r="A1603">
        <v>1599</v>
      </c>
      <c r="B1603" t="s">
        <v>418</v>
      </c>
      <c r="J1603">
        <v>3.0823823480135202E-3</v>
      </c>
    </row>
    <row r="1604" spans="1:10" x14ac:dyDescent="0.2">
      <c r="A1604">
        <v>1600</v>
      </c>
      <c r="B1604" t="s">
        <v>424</v>
      </c>
      <c r="J1604">
        <v>3.02805436015914E-3</v>
      </c>
    </row>
    <row r="1605" spans="1:10" x14ac:dyDescent="0.2">
      <c r="A1605">
        <v>1601</v>
      </c>
      <c r="B1605" t="s">
        <v>425</v>
      </c>
      <c r="J1605">
        <v>3.4866399083756799E-3</v>
      </c>
    </row>
    <row r="1606" spans="1:10" x14ac:dyDescent="0.2">
      <c r="A1606">
        <v>1602</v>
      </c>
      <c r="B1606" t="s">
        <v>426</v>
      </c>
      <c r="J1606">
        <v>3.9116919313605201E-3</v>
      </c>
    </row>
    <row r="1607" spans="1:10" x14ac:dyDescent="0.2">
      <c r="A1607">
        <v>1603</v>
      </c>
      <c r="B1607" t="s">
        <v>427</v>
      </c>
      <c r="J1607">
        <v>4.6113974502617998E-3</v>
      </c>
    </row>
    <row r="1608" spans="1:10" x14ac:dyDescent="0.2">
      <c r="A1608">
        <v>1604</v>
      </c>
      <c r="B1608" t="s">
        <v>428</v>
      </c>
      <c r="J1608">
        <v>3.6667215291946698E-3</v>
      </c>
    </row>
    <row r="1609" spans="1:10" x14ac:dyDescent="0.2">
      <c r="A1609">
        <v>1605</v>
      </c>
      <c r="B1609" t="s">
        <v>429</v>
      </c>
      <c r="J1609">
        <v>3.0298308542605298E-3</v>
      </c>
    </row>
    <row r="1610" spans="1:10" x14ac:dyDescent="0.2">
      <c r="A1610">
        <v>1606</v>
      </c>
      <c r="B1610" t="s">
        <v>430</v>
      </c>
      <c r="J1610">
        <v>2.9609714038891302E-3</v>
      </c>
    </row>
    <row r="1611" spans="1:10" x14ac:dyDescent="0.2">
      <c r="A1611">
        <v>1607</v>
      </c>
      <c r="B1611" t="s">
        <v>431</v>
      </c>
      <c r="J1611">
        <v>4.0671303424582696E-3</v>
      </c>
    </row>
    <row r="1612" spans="1:10" x14ac:dyDescent="0.2">
      <c r="A1612">
        <v>1608</v>
      </c>
      <c r="B1612" t="s">
        <v>432</v>
      </c>
      <c r="J1612">
        <v>4.29779344599906E-3</v>
      </c>
    </row>
    <row r="1613" spans="1:10" x14ac:dyDescent="0.2">
      <c r="A1613">
        <v>1609</v>
      </c>
      <c r="B1613" t="s">
        <v>433</v>
      </c>
      <c r="J1613">
        <v>3.0430155500009298E-3</v>
      </c>
    </row>
    <row r="1614" spans="1:10" x14ac:dyDescent="0.2">
      <c r="A1614">
        <v>1610</v>
      </c>
      <c r="B1614" t="s">
        <v>435</v>
      </c>
      <c r="J1614">
        <v>2.8918711827022599E-3</v>
      </c>
    </row>
    <row r="1615" spans="1:10" x14ac:dyDescent="0.2">
      <c r="A1615">
        <v>1611</v>
      </c>
      <c r="B1615" t="s">
        <v>444</v>
      </c>
      <c r="J1615">
        <v>1.4625284865270899E-3</v>
      </c>
    </row>
    <row r="1616" spans="1:10" x14ac:dyDescent="0.2">
      <c r="A1616">
        <v>1612</v>
      </c>
      <c r="B1616" t="s">
        <v>445</v>
      </c>
      <c r="J1616">
        <v>8.74459831634708E-4</v>
      </c>
    </row>
    <row r="1617" spans="1:10" x14ac:dyDescent="0.2">
      <c r="A1617">
        <v>1613</v>
      </c>
      <c r="B1617" t="s">
        <v>448</v>
      </c>
      <c r="J1617">
        <v>8.0270602529616299E-4</v>
      </c>
    </row>
    <row r="1618" spans="1:10" x14ac:dyDescent="0.2">
      <c r="A1618">
        <v>1614</v>
      </c>
      <c r="B1618" t="s">
        <v>449</v>
      </c>
      <c r="J1618">
        <v>1.3668876549627199E-3</v>
      </c>
    </row>
    <row r="1619" spans="1:10" x14ac:dyDescent="0.2">
      <c r="A1619">
        <v>1615</v>
      </c>
      <c r="B1619" t="s">
        <v>450</v>
      </c>
      <c r="J1619">
        <v>1.79717949353519E-3</v>
      </c>
    </row>
    <row r="1620" spans="1:10" x14ac:dyDescent="0.2">
      <c r="A1620">
        <v>1616</v>
      </c>
      <c r="B1620" t="s">
        <v>451</v>
      </c>
      <c r="J1620">
        <v>3.9893584097385202E-3</v>
      </c>
    </row>
    <row r="1621" spans="1:10" x14ac:dyDescent="0.2">
      <c r="A1621">
        <v>1617</v>
      </c>
      <c r="B1621" t="s">
        <v>459</v>
      </c>
      <c r="J1621">
        <v>4.1109082594522704E-3</v>
      </c>
    </row>
    <row r="1622" spans="1:10" x14ac:dyDescent="0.2">
      <c r="A1622">
        <v>1618</v>
      </c>
      <c r="B1622" t="s">
        <v>460</v>
      </c>
      <c r="J1622">
        <v>4.3660259259479398E-3</v>
      </c>
    </row>
    <row r="1623" spans="1:10" x14ac:dyDescent="0.2">
      <c r="A1623">
        <v>1619</v>
      </c>
      <c r="B1623" t="s">
        <v>461</v>
      </c>
      <c r="J1623">
        <v>3.7574666484060698E-3</v>
      </c>
    </row>
    <row r="1624" spans="1:10" x14ac:dyDescent="0.2">
      <c r="A1624">
        <v>1620</v>
      </c>
      <c r="B1624" t="s">
        <v>462</v>
      </c>
      <c r="J1624">
        <v>3.0238291570617E-3</v>
      </c>
    </row>
    <row r="1625" spans="1:10" x14ac:dyDescent="0.2">
      <c r="A1625">
        <v>1621</v>
      </c>
      <c r="B1625" t="s">
        <v>463</v>
      </c>
      <c r="J1625">
        <v>4.4537036106443396E-3</v>
      </c>
    </row>
    <row r="1626" spans="1:10" x14ac:dyDescent="0.2">
      <c r="A1626">
        <v>1622</v>
      </c>
      <c r="B1626" t="s">
        <v>464</v>
      </c>
      <c r="J1626">
        <v>4.7736042329979099E-3</v>
      </c>
    </row>
    <row r="1627" spans="1:10" x14ac:dyDescent="0.2">
      <c r="A1627">
        <v>1623</v>
      </c>
      <c r="B1627" t="s">
        <v>465</v>
      </c>
      <c r="J1627">
        <v>4.4911238116137099E-3</v>
      </c>
    </row>
    <row r="1628" spans="1:10" x14ac:dyDescent="0.2">
      <c r="A1628">
        <v>1624</v>
      </c>
      <c r="B1628" t="s">
        <v>466</v>
      </c>
      <c r="J1628">
        <v>4.66792582238918E-3</v>
      </c>
    </row>
    <row r="1629" spans="1:10" x14ac:dyDescent="0.2">
      <c r="A1629">
        <v>1625</v>
      </c>
      <c r="B1629" t="s">
        <v>467</v>
      </c>
      <c r="J1629">
        <v>5.0177965988815803E-3</v>
      </c>
    </row>
    <row r="1630" spans="1:10" x14ac:dyDescent="0.2">
      <c r="A1630">
        <v>1626</v>
      </c>
      <c r="B1630" t="s">
        <v>468</v>
      </c>
      <c r="J1630">
        <v>4.5405181153750302E-3</v>
      </c>
    </row>
    <row r="1631" spans="1:10" x14ac:dyDescent="0.2">
      <c r="A1631">
        <v>1627</v>
      </c>
      <c r="B1631" t="s">
        <v>469</v>
      </c>
      <c r="J1631">
        <v>5.03942244094746E-3</v>
      </c>
    </row>
    <row r="1632" spans="1:10" x14ac:dyDescent="0.2">
      <c r="A1632">
        <v>1628</v>
      </c>
      <c r="B1632" t="s">
        <v>470</v>
      </c>
      <c r="J1632">
        <v>6.5885841089909003E-3</v>
      </c>
    </row>
    <row r="1633" spans="1:10" x14ac:dyDescent="0.2">
      <c r="A1633">
        <v>1629</v>
      </c>
      <c r="B1633" t="s">
        <v>471</v>
      </c>
      <c r="J1633">
        <v>6.5870413381031298E-3</v>
      </c>
    </row>
    <row r="1634" spans="1:10" x14ac:dyDescent="0.2">
      <c r="A1634">
        <v>1630</v>
      </c>
      <c r="B1634" t="s">
        <v>472</v>
      </c>
      <c r="J1634">
        <v>5.6707699169159E-3</v>
      </c>
    </row>
    <row r="1635" spans="1:10" x14ac:dyDescent="0.2">
      <c r="A1635">
        <v>1631</v>
      </c>
      <c r="B1635" t="s">
        <v>473</v>
      </c>
      <c r="J1635">
        <v>5.9141407939358199E-3</v>
      </c>
    </row>
    <row r="1636" spans="1:10" x14ac:dyDescent="0.2">
      <c r="A1636">
        <v>1632</v>
      </c>
      <c r="B1636" t="s">
        <v>474</v>
      </c>
      <c r="J1636">
        <v>6.51381519242637E-3</v>
      </c>
    </row>
    <row r="1637" spans="1:10" x14ac:dyDescent="0.2">
      <c r="A1637">
        <v>1633</v>
      </c>
      <c r="B1637" t="s">
        <v>475</v>
      </c>
      <c r="J1637">
        <v>4.7541257300301298E-3</v>
      </c>
    </row>
    <row r="1638" spans="1:10" x14ac:dyDescent="0.2">
      <c r="A1638">
        <v>1634</v>
      </c>
      <c r="B1638" t="s">
        <v>476</v>
      </c>
      <c r="J1638">
        <v>4.47808731472651E-3</v>
      </c>
    </row>
    <row r="1639" spans="1:10" x14ac:dyDescent="0.2">
      <c r="A1639">
        <v>1635</v>
      </c>
      <c r="B1639" t="s">
        <v>477</v>
      </c>
      <c r="J1639">
        <v>5.4563492843014696E-3</v>
      </c>
    </row>
    <row r="1640" spans="1:10" x14ac:dyDescent="0.2">
      <c r="A1640">
        <v>1636</v>
      </c>
      <c r="B1640" t="s">
        <v>478</v>
      </c>
      <c r="J1640">
        <v>5.2214513948133003E-3</v>
      </c>
    </row>
    <row r="1641" spans="1:10" x14ac:dyDescent="0.2">
      <c r="A1641">
        <v>1637</v>
      </c>
      <c r="B1641" t="s">
        <v>479</v>
      </c>
      <c r="J1641">
        <v>6.0836917952043403E-3</v>
      </c>
    </row>
    <row r="1642" spans="1:10" x14ac:dyDescent="0.2">
      <c r="A1642">
        <v>1638</v>
      </c>
      <c r="B1642" t="s">
        <v>480</v>
      </c>
      <c r="J1642">
        <v>5.3176196582027302E-3</v>
      </c>
    </row>
    <row r="1643" spans="1:10" x14ac:dyDescent="0.2">
      <c r="A1643">
        <v>1639</v>
      </c>
      <c r="B1643" t="s">
        <v>481</v>
      </c>
      <c r="J1643">
        <v>5.23795171810882E-3</v>
      </c>
    </row>
    <row r="1644" spans="1:10" x14ac:dyDescent="0.2">
      <c r="A1644">
        <v>1640</v>
      </c>
      <c r="B1644" t="s">
        <v>87</v>
      </c>
    </row>
    <row r="1645" spans="1:10" x14ac:dyDescent="0.2">
      <c r="A1645">
        <v>1641</v>
      </c>
      <c r="B1645" t="s">
        <v>88</v>
      </c>
    </row>
    <row r="1646" spans="1:10" x14ac:dyDescent="0.2">
      <c r="A1646">
        <v>1642</v>
      </c>
      <c r="B1646" t="s">
        <v>89</v>
      </c>
      <c r="D1646" s="5"/>
    </row>
    <row r="1647" spans="1:10" x14ac:dyDescent="0.2">
      <c r="A1647">
        <v>1643</v>
      </c>
      <c r="B1647" t="s">
        <v>94</v>
      </c>
    </row>
    <row r="1648" spans="1:10" x14ac:dyDescent="0.2">
      <c r="A1648">
        <v>1644</v>
      </c>
      <c r="B1648" t="s">
        <v>96</v>
      </c>
    </row>
    <row r="1649" spans="1:2" x14ac:dyDescent="0.2">
      <c r="A1649">
        <v>1645</v>
      </c>
      <c r="B1649" t="s">
        <v>103</v>
      </c>
    </row>
    <row r="1650" spans="1:2" x14ac:dyDescent="0.2">
      <c r="A1650">
        <v>1646</v>
      </c>
      <c r="B1650" t="s">
        <v>104</v>
      </c>
    </row>
    <row r="1651" spans="1:2" x14ac:dyDescent="0.2">
      <c r="A1651">
        <v>1647</v>
      </c>
      <c r="B1651" t="s">
        <v>105</v>
      </c>
    </row>
    <row r="1652" spans="1:2" x14ac:dyDescent="0.2">
      <c r="A1652">
        <v>1648</v>
      </c>
      <c r="B1652" t="s">
        <v>106</v>
      </c>
    </row>
    <row r="1653" spans="1:2" x14ac:dyDescent="0.2">
      <c r="A1653">
        <v>1649</v>
      </c>
      <c r="B1653" t="s">
        <v>107</v>
      </c>
    </row>
    <row r="1654" spans="1:2" x14ac:dyDescent="0.2">
      <c r="A1654">
        <v>1650</v>
      </c>
      <c r="B1654" t="s">
        <v>108</v>
      </c>
    </row>
    <row r="1655" spans="1:2" x14ac:dyDescent="0.2">
      <c r="A1655">
        <v>1651</v>
      </c>
      <c r="B1655" t="s">
        <v>109</v>
      </c>
    </row>
    <row r="1656" spans="1:2" x14ac:dyDescent="0.2">
      <c r="A1656">
        <v>1652</v>
      </c>
      <c r="B1656" t="s">
        <v>110</v>
      </c>
    </row>
    <row r="1657" spans="1:2" x14ac:dyDescent="0.2">
      <c r="A1657">
        <v>1653</v>
      </c>
      <c r="B1657" t="s">
        <v>111</v>
      </c>
    </row>
    <row r="1658" spans="1:2" x14ac:dyDescent="0.2">
      <c r="A1658">
        <v>1654</v>
      </c>
      <c r="B1658" t="s">
        <v>112</v>
      </c>
    </row>
    <row r="1659" spans="1:2" x14ac:dyDescent="0.2">
      <c r="A1659">
        <v>1655</v>
      </c>
      <c r="B1659" t="s">
        <v>113</v>
      </c>
    </row>
    <row r="1660" spans="1:2" x14ac:dyDescent="0.2">
      <c r="A1660">
        <v>1656</v>
      </c>
      <c r="B1660" t="s">
        <v>114</v>
      </c>
    </row>
    <row r="1661" spans="1:2" x14ac:dyDescent="0.2">
      <c r="A1661">
        <v>1657</v>
      </c>
      <c r="B1661" t="s">
        <v>115</v>
      </c>
    </row>
    <row r="1662" spans="1:2" x14ac:dyDescent="0.2">
      <c r="A1662">
        <v>1658</v>
      </c>
      <c r="B1662" t="s">
        <v>116</v>
      </c>
    </row>
    <row r="1663" spans="1:2" x14ac:dyDescent="0.2">
      <c r="A1663">
        <v>1659</v>
      </c>
      <c r="B1663" t="s">
        <v>122</v>
      </c>
    </row>
    <row r="1664" spans="1:2" x14ac:dyDescent="0.2">
      <c r="A1664">
        <v>1660</v>
      </c>
      <c r="B1664" t="s">
        <v>125</v>
      </c>
    </row>
    <row r="1665" spans="1:11" x14ac:dyDescent="0.2">
      <c r="A1665">
        <v>1661</v>
      </c>
      <c r="B1665" t="s">
        <v>132</v>
      </c>
    </row>
    <row r="1666" spans="1:11" x14ac:dyDescent="0.2">
      <c r="A1666">
        <v>1662</v>
      </c>
      <c r="B1666" t="s">
        <v>133</v>
      </c>
    </row>
    <row r="1667" spans="1:11" x14ac:dyDescent="0.2">
      <c r="A1667">
        <v>1663</v>
      </c>
      <c r="B1667" t="s">
        <v>134</v>
      </c>
      <c r="K1667">
        <v>3.6419439231587599E-3</v>
      </c>
    </row>
    <row r="1668" spans="1:11" x14ac:dyDescent="0.2">
      <c r="A1668">
        <v>1664</v>
      </c>
      <c r="B1668" t="s">
        <v>135</v>
      </c>
      <c r="K1668">
        <v>3.38171924037001E-3</v>
      </c>
    </row>
    <row r="1669" spans="1:11" x14ac:dyDescent="0.2">
      <c r="A1669">
        <v>1665</v>
      </c>
      <c r="B1669" t="s">
        <v>136</v>
      </c>
      <c r="K1669">
        <v>2.96088295981302E-3</v>
      </c>
    </row>
    <row r="1670" spans="1:11" x14ac:dyDescent="0.2">
      <c r="A1670">
        <v>1666</v>
      </c>
      <c r="B1670" t="s">
        <v>137</v>
      </c>
      <c r="K1670">
        <v>2.43835545475494E-3</v>
      </c>
    </row>
    <row r="1671" spans="1:11" x14ac:dyDescent="0.2">
      <c r="A1671">
        <v>1667</v>
      </c>
      <c r="B1671" t="s">
        <v>138</v>
      </c>
      <c r="K1671">
        <v>1.9543814994080898E-3</v>
      </c>
    </row>
    <row r="1672" spans="1:11" x14ac:dyDescent="0.2">
      <c r="A1672">
        <v>1668</v>
      </c>
      <c r="B1672" t="s">
        <v>139</v>
      </c>
      <c r="K1672">
        <v>1.7223599539017301E-3</v>
      </c>
    </row>
    <row r="1673" spans="1:11" x14ac:dyDescent="0.2">
      <c r="A1673">
        <v>1669</v>
      </c>
      <c r="B1673" t="s">
        <v>140</v>
      </c>
      <c r="K1673">
        <v>8.1669156758694395E-4</v>
      </c>
    </row>
    <row r="1674" spans="1:11" x14ac:dyDescent="0.2">
      <c r="A1674">
        <v>1670</v>
      </c>
      <c r="B1674" t="s">
        <v>141</v>
      </c>
      <c r="K1674">
        <v>2.6098670421596899E-3</v>
      </c>
    </row>
    <row r="1675" spans="1:11" x14ac:dyDescent="0.2">
      <c r="A1675">
        <v>1671</v>
      </c>
      <c r="B1675" t="s">
        <v>142</v>
      </c>
      <c r="K1675">
        <v>1.51806179205763E-3</v>
      </c>
    </row>
    <row r="1676" spans="1:11" x14ac:dyDescent="0.2">
      <c r="A1676">
        <v>1672</v>
      </c>
      <c r="B1676" t="s">
        <v>143</v>
      </c>
      <c r="K1676">
        <v>2.5247907111670301E-3</v>
      </c>
    </row>
    <row r="1677" spans="1:11" x14ac:dyDescent="0.2">
      <c r="A1677">
        <v>1673</v>
      </c>
      <c r="B1677" t="s">
        <v>151</v>
      </c>
      <c r="K1677">
        <v>1.55528984953617E-3</v>
      </c>
    </row>
    <row r="1678" spans="1:11" x14ac:dyDescent="0.2">
      <c r="A1678">
        <v>1674</v>
      </c>
      <c r="B1678" t="s">
        <v>152</v>
      </c>
      <c r="K1678">
        <v>1.8993069981291101E-3</v>
      </c>
    </row>
    <row r="1679" spans="1:11" x14ac:dyDescent="0.2">
      <c r="A1679">
        <v>1675</v>
      </c>
      <c r="B1679" t="s">
        <v>156</v>
      </c>
      <c r="K1679">
        <v>2.1926999296654199E-3</v>
      </c>
    </row>
    <row r="1680" spans="1:11" x14ac:dyDescent="0.2">
      <c r="A1680">
        <v>1676</v>
      </c>
      <c r="B1680" t="s">
        <v>157</v>
      </c>
      <c r="K1680">
        <v>1.7507251153561899E-3</v>
      </c>
    </row>
    <row r="1681" spans="1:11" x14ac:dyDescent="0.2">
      <c r="A1681">
        <v>1677</v>
      </c>
      <c r="B1681" t="s">
        <v>158</v>
      </c>
      <c r="K1681">
        <v>1.52712285984175E-3</v>
      </c>
    </row>
    <row r="1682" spans="1:11" x14ac:dyDescent="0.2">
      <c r="A1682">
        <v>1678</v>
      </c>
      <c r="B1682" t="s">
        <v>159</v>
      </c>
      <c r="K1682">
        <v>9.1703093222383404E-4</v>
      </c>
    </row>
    <row r="1683" spans="1:11" x14ac:dyDescent="0.2">
      <c r="A1683">
        <v>1679</v>
      </c>
      <c r="B1683" t="s">
        <v>160</v>
      </c>
      <c r="K1683">
        <v>8.8833841790988499E-4</v>
      </c>
    </row>
    <row r="1684" spans="1:11" x14ac:dyDescent="0.2">
      <c r="A1684">
        <v>1680</v>
      </c>
      <c r="B1684" t="s">
        <v>161</v>
      </c>
      <c r="K1684">
        <v>5.7957615972015599E-4</v>
      </c>
    </row>
    <row r="1685" spans="1:11" x14ac:dyDescent="0.2">
      <c r="A1685">
        <v>1681</v>
      </c>
      <c r="B1685" t="s">
        <v>162</v>
      </c>
      <c r="K1685">
        <v>6.8017945089440801E-4</v>
      </c>
    </row>
    <row r="1686" spans="1:11" x14ac:dyDescent="0.2">
      <c r="A1686">
        <v>1682</v>
      </c>
      <c r="B1686" t="s">
        <v>176</v>
      </c>
      <c r="K1686">
        <v>8.7990257982077105E-4</v>
      </c>
    </row>
    <row r="1687" spans="1:11" x14ac:dyDescent="0.2">
      <c r="A1687">
        <v>1683</v>
      </c>
      <c r="B1687" t="s">
        <v>177</v>
      </c>
      <c r="K1687">
        <v>7.0082259206022401E-4</v>
      </c>
    </row>
    <row r="1688" spans="1:11" x14ac:dyDescent="0.2">
      <c r="A1688">
        <v>1684</v>
      </c>
      <c r="B1688" t="s">
        <v>178</v>
      </c>
      <c r="K1688">
        <v>5.1683335591034597E-4</v>
      </c>
    </row>
    <row r="1689" spans="1:11" x14ac:dyDescent="0.2">
      <c r="A1689">
        <v>1685</v>
      </c>
      <c r="B1689" t="s">
        <v>179</v>
      </c>
      <c r="D1689" s="5"/>
      <c r="K1689">
        <v>7.8425967045320699E-4</v>
      </c>
    </row>
    <row r="1690" spans="1:11" x14ac:dyDescent="0.2">
      <c r="A1690">
        <v>1686</v>
      </c>
      <c r="B1690" t="s">
        <v>180</v>
      </c>
      <c r="K1690">
        <v>3.7708709614297598E-4</v>
      </c>
    </row>
    <row r="1691" spans="1:11" x14ac:dyDescent="0.2">
      <c r="A1691">
        <v>1687</v>
      </c>
      <c r="B1691" t="s">
        <v>181</v>
      </c>
      <c r="K1691">
        <v>1.53629662793188E-3</v>
      </c>
    </row>
    <row r="1692" spans="1:11" x14ac:dyDescent="0.2">
      <c r="A1692">
        <v>1688</v>
      </c>
      <c r="B1692" t="s">
        <v>182</v>
      </c>
      <c r="K1692">
        <v>1.5517823127566099E-3</v>
      </c>
    </row>
    <row r="1693" spans="1:11" x14ac:dyDescent="0.2">
      <c r="A1693">
        <v>1689</v>
      </c>
      <c r="B1693" t="s">
        <v>183</v>
      </c>
      <c r="K1693">
        <v>2.4432210938150302E-3</v>
      </c>
    </row>
    <row r="1694" spans="1:11" x14ac:dyDescent="0.2">
      <c r="A1694">
        <v>1690</v>
      </c>
      <c r="B1694" t="s">
        <v>184</v>
      </c>
      <c r="K1694">
        <v>2.9391121616446302E-3</v>
      </c>
    </row>
    <row r="1695" spans="1:11" x14ac:dyDescent="0.2">
      <c r="A1695">
        <v>1691</v>
      </c>
      <c r="B1695" t="s">
        <v>185</v>
      </c>
      <c r="K1695">
        <v>3.2899929194191101E-3</v>
      </c>
    </row>
    <row r="1696" spans="1:11" x14ac:dyDescent="0.2">
      <c r="A1696">
        <v>1692</v>
      </c>
      <c r="B1696" t="s">
        <v>186</v>
      </c>
      <c r="K1696">
        <v>4.1723980347129902E-3</v>
      </c>
    </row>
    <row r="1697" spans="1:11" x14ac:dyDescent="0.2">
      <c r="A1697">
        <v>1693</v>
      </c>
      <c r="B1697" t="s">
        <v>187</v>
      </c>
      <c r="K1697">
        <v>4.8014995521795901E-3</v>
      </c>
    </row>
    <row r="1698" spans="1:11" x14ac:dyDescent="0.2">
      <c r="A1698">
        <v>1694</v>
      </c>
      <c r="B1698" t="s">
        <v>188</v>
      </c>
      <c r="K1698">
        <v>3.5750000565958101E-3</v>
      </c>
    </row>
    <row r="1699" spans="1:11" x14ac:dyDescent="0.2">
      <c r="A1699">
        <v>1695</v>
      </c>
      <c r="B1699" t="s">
        <v>189</v>
      </c>
      <c r="K1699">
        <v>3.10673287250988E-3</v>
      </c>
    </row>
    <row r="1700" spans="1:11" x14ac:dyDescent="0.2">
      <c r="A1700">
        <v>1696</v>
      </c>
      <c r="B1700" t="s">
        <v>190</v>
      </c>
      <c r="K1700">
        <v>2.7661975162322598E-3</v>
      </c>
    </row>
    <row r="1701" spans="1:11" x14ac:dyDescent="0.2">
      <c r="A1701">
        <v>1697</v>
      </c>
      <c r="B1701" t="s">
        <v>191</v>
      </c>
      <c r="K1701">
        <v>2.9829361832441098E-3</v>
      </c>
    </row>
    <row r="1702" spans="1:11" x14ac:dyDescent="0.2">
      <c r="A1702">
        <v>1698</v>
      </c>
      <c r="B1702" t="s">
        <v>196</v>
      </c>
      <c r="K1702">
        <v>3.06057978616045E-3</v>
      </c>
    </row>
    <row r="1703" spans="1:11" x14ac:dyDescent="0.2">
      <c r="A1703">
        <v>1699</v>
      </c>
      <c r="B1703" t="s">
        <v>197</v>
      </c>
      <c r="K1703">
        <v>2.8117445847381998E-3</v>
      </c>
    </row>
    <row r="1704" spans="1:11" x14ac:dyDescent="0.2">
      <c r="A1704">
        <v>1700</v>
      </c>
      <c r="B1704" t="s">
        <v>198</v>
      </c>
      <c r="K1704">
        <v>3.0682543650253102E-3</v>
      </c>
    </row>
    <row r="1705" spans="1:11" x14ac:dyDescent="0.2">
      <c r="A1705">
        <v>1701</v>
      </c>
      <c r="B1705" t="s">
        <v>199</v>
      </c>
      <c r="K1705">
        <v>2.9982547201392101E-3</v>
      </c>
    </row>
    <row r="1706" spans="1:11" x14ac:dyDescent="0.2">
      <c r="A1706">
        <v>1702</v>
      </c>
      <c r="B1706" t="s">
        <v>218</v>
      </c>
      <c r="K1706">
        <v>2.1578867057490099E-3</v>
      </c>
    </row>
    <row r="1707" spans="1:11" x14ac:dyDescent="0.2">
      <c r="A1707">
        <v>1703</v>
      </c>
      <c r="B1707" t="s">
        <v>221</v>
      </c>
      <c r="K1707">
        <v>1.6331813143820599E-3</v>
      </c>
    </row>
    <row r="1708" spans="1:11" x14ac:dyDescent="0.2">
      <c r="A1708">
        <v>1704</v>
      </c>
      <c r="B1708" t="s">
        <v>224</v>
      </c>
      <c r="K1708">
        <v>1.0402678342952699E-3</v>
      </c>
    </row>
    <row r="1709" spans="1:11" x14ac:dyDescent="0.2">
      <c r="A1709">
        <v>1705</v>
      </c>
      <c r="B1709" t="s">
        <v>225</v>
      </c>
      <c r="K1709">
        <v>1.14318753062743E-3</v>
      </c>
    </row>
    <row r="1710" spans="1:11" x14ac:dyDescent="0.2">
      <c r="A1710">
        <v>1706</v>
      </c>
      <c r="B1710" t="s">
        <v>227</v>
      </c>
      <c r="K1710">
        <v>1.09559577288907E-3</v>
      </c>
    </row>
    <row r="1711" spans="1:11" x14ac:dyDescent="0.2">
      <c r="A1711">
        <v>1707</v>
      </c>
      <c r="B1711" t="s">
        <v>228</v>
      </c>
      <c r="K1711">
        <v>1.1920650676386199E-3</v>
      </c>
    </row>
    <row r="1712" spans="1:11" x14ac:dyDescent="0.2">
      <c r="A1712">
        <v>1708</v>
      </c>
      <c r="B1712" t="s">
        <v>229</v>
      </c>
      <c r="K1712">
        <v>2.0620148780713999E-3</v>
      </c>
    </row>
    <row r="1713" spans="1:11" x14ac:dyDescent="0.2">
      <c r="A1713">
        <v>1709</v>
      </c>
      <c r="B1713" t="s">
        <v>230</v>
      </c>
      <c r="K1713">
        <v>2.3217619328624898E-3</v>
      </c>
    </row>
    <row r="1714" spans="1:11" x14ac:dyDescent="0.2">
      <c r="A1714">
        <v>1710</v>
      </c>
      <c r="B1714" t="s">
        <v>231</v>
      </c>
      <c r="K1714">
        <v>3.3673942533042202E-3</v>
      </c>
    </row>
    <row r="1715" spans="1:11" x14ac:dyDescent="0.2">
      <c r="A1715">
        <v>1711</v>
      </c>
      <c r="B1715" t="s">
        <v>232</v>
      </c>
      <c r="K1715">
        <v>2.1542229393382E-3</v>
      </c>
    </row>
    <row r="1716" spans="1:11" x14ac:dyDescent="0.2">
      <c r="A1716">
        <v>1712</v>
      </c>
      <c r="B1716" t="s">
        <v>233</v>
      </c>
      <c r="K1716">
        <v>1.91098677526472E-3</v>
      </c>
    </row>
    <row r="1717" spans="1:11" x14ac:dyDescent="0.2">
      <c r="A1717">
        <v>1713</v>
      </c>
      <c r="B1717" t="s">
        <v>234</v>
      </c>
      <c r="K1717">
        <v>1.0751155913264799E-3</v>
      </c>
    </row>
    <row r="1718" spans="1:11" x14ac:dyDescent="0.2">
      <c r="A1718">
        <v>1714</v>
      </c>
      <c r="B1718" t="s">
        <v>235</v>
      </c>
      <c r="K1718">
        <v>1.0884976437708701E-3</v>
      </c>
    </row>
    <row r="1719" spans="1:11" x14ac:dyDescent="0.2">
      <c r="A1719">
        <v>1715</v>
      </c>
      <c r="B1719" t="s">
        <v>236</v>
      </c>
      <c r="K1719">
        <v>1.07386906456986E-3</v>
      </c>
    </row>
    <row r="1720" spans="1:11" x14ac:dyDescent="0.2">
      <c r="A1720">
        <v>1716</v>
      </c>
      <c r="B1720" t="s">
        <v>237</v>
      </c>
      <c r="K1720">
        <v>9.4008051872270795E-4</v>
      </c>
    </row>
    <row r="1721" spans="1:11" x14ac:dyDescent="0.2">
      <c r="A1721">
        <v>1717</v>
      </c>
      <c r="B1721" t="s">
        <v>238</v>
      </c>
      <c r="K1721">
        <v>-1.3770640470095401E-4</v>
      </c>
    </row>
    <row r="1722" spans="1:11" x14ac:dyDescent="0.2">
      <c r="A1722">
        <v>1718</v>
      </c>
      <c r="B1722" t="s">
        <v>239</v>
      </c>
      <c r="K1722">
        <v>-1.7519972929757599E-3</v>
      </c>
    </row>
    <row r="1723" spans="1:11" x14ac:dyDescent="0.2">
      <c r="A1723">
        <v>1719</v>
      </c>
      <c r="B1723" t="s">
        <v>250</v>
      </c>
      <c r="K1723">
        <v>-1.62355049428044E-3</v>
      </c>
    </row>
    <row r="1724" spans="1:11" x14ac:dyDescent="0.2">
      <c r="A1724">
        <v>1720</v>
      </c>
      <c r="B1724" t="s">
        <v>251</v>
      </c>
      <c r="K1724">
        <v>-1.19333381936228E-3</v>
      </c>
    </row>
    <row r="1725" spans="1:11" x14ac:dyDescent="0.2">
      <c r="A1725">
        <v>1721</v>
      </c>
      <c r="B1725" t="s">
        <v>252</v>
      </c>
      <c r="K1725">
        <v>-2.0475861105600699E-3</v>
      </c>
    </row>
    <row r="1726" spans="1:11" x14ac:dyDescent="0.2">
      <c r="A1726">
        <v>1722</v>
      </c>
      <c r="B1726" t="s">
        <v>253</v>
      </c>
      <c r="K1726">
        <v>-1.8449951588923701E-3</v>
      </c>
    </row>
    <row r="1727" spans="1:11" x14ac:dyDescent="0.2">
      <c r="A1727">
        <v>1723</v>
      </c>
      <c r="B1727" t="s">
        <v>254</v>
      </c>
      <c r="K1727">
        <v>-7.7045786964302101E-4</v>
      </c>
    </row>
    <row r="1728" spans="1:11" x14ac:dyDescent="0.2">
      <c r="A1728">
        <v>1724</v>
      </c>
      <c r="B1728" t="s">
        <v>255</v>
      </c>
      <c r="K1728">
        <v>-1.0031943757660301E-3</v>
      </c>
    </row>
    <row r="1729" spans="1:11" x14ac:dyDescent="0.2">
      <c r="A1729">
        <v>1725</v>
      </c>
      <c r="B1729" t="s">
        <v>256</v>
      </c>
      <c r="K1729">
        <v>-1.3066024865344901E-4</v>
      </c>
    </row>
    <row r="1730" spans="1:11" x14ac:dyDescent="0.2">
      <c r="A1730">
        <v>1726</v>
      </c>
      <c r="B1730" t="s">
        <v>257</v>
      </c>
      <c r="K1730">
        <v>5.4727780440389396E-4</v>
      </c>
    </row>
    <row r="1731" spans="1:11" x14ac:dyDescent="0.2">
      <c r="A1731">
        <v>1727</v>
      </c>
      <c r="B1731" t="s">
        <v>258</v>
      </c>
      <c r="K1731">
        <v>1.87764796846316E-3</v>
      </c>
    </row>
    <row r="1732" spans="1:11" x14ac:dyDescent="0.2">
      <c r="A1732">
        <v>1728</v>
      </c>
      <c r="B1732" t="s">
        <v>259</v>
      </c>
      <c r="K1732">
        <v>3.2076039606934999E-3</v>
      </c>
    </row>
    <row r="1733" spans="1:11" x14ac:dyDescent="0.2">
      <c r="A1733">
        <v>1729</v>
      </c>
      <c r="B1733" t="s">
        <v>260</v>
      </c>
      <c r="K1733">
        <v>3.49847924655982E-3</v>
      </c>
    </row>
    <row r="1734" spans="1:11" x14ac:dyDescent="0.2">
      <c r="A1734">
        <v>1730</v>
      </c>
      <c r="B1734" t="s">
        <v>269</v>
      </c>
      <c r="K1734">
        <v>2.4465406513971498E-3</v>
      </c>
    </row>
    <row r="1735" spans="1:11" x14ac:dyDescent="0.2">
      <c r="A1735">
        <v>1731</v>
      </c>
      <c r="B1735" t="s">
        <v>270</v>
      </c>
      <c r="K1735">
        <v>3.1975972002952001E-3</v>
      </c>
    </row>
    <row r="1736" spans="1:11" x14ac:dyDescent="0.2">
      <c r="A1736">
        <v>1732</v>
      </c>
      <c r="B1736" t="s">
        <v>274</v>
      </c>
      <c r="K1736">
        <v>2.7950414621334598E-3</v>
      </c>
    </row>
    <row r="1737" spans="1:11" x14ac:dyDescent="0.2">
      <c r="A1737">
        <v>1733</v>
      </c>
      <c r="B1737" t="s">
        <v>275</v>
      </c>
      <c r="K1737">
        <v>2.1303601858089602E-3</v>
      </c>
    </row>
    <row r="1738" spans="1:11" x14ac:dyDescent="0.2">
      <c r="A1738">
        <v>1734</v>
      </c>
      <c r="B1738" t="s">
        <v>283</v>
      </c>
      <c r="K1738">
        <v>1.7374942867784901E-3</v>
      </c>
    </row>
    <row r="1739" spans="1:11" x14ac:dyDescent="0.2">
      <c r="A1739">
        <v>1735</v>
      </c>
      <c r="B1739" t="s">
        <v>284</v>
      </c>
      <c r="K1739">
        <v>1.6231058344598401E-3</v>
      </c>
    </row>
    <row r="1740" spans="1:11" x14ac:dyDescent="0.2">
      <c r="A1740">
        <v>1736</v>
      </c>
      <c r="B1740" t="s">
        <v>285</v>
      </c>
      <c r="K1740">
        <v>1.4828859325735E-3</v>
      </c>
    </row>
    <row r="1741" spans="1:11" x14ac:dyDescent="0.2">
      <c r="A1741">
        <v>1737</v>
      </c>
      <c r="B1741" t="s">
        <v>290</v>
      </c>
      <c r="K1741">
        <v>1.1676907454912799E-3</v>
      </c>
    </row>
    <row r="1742" spans="1:11" x14ac:dyDescent="0.2">
      <c r="A1742">
        <v>1738</v>
      </c>
      <c r="B1742" t="s">
        <v>291</v>
      </c>
      <c r="K1742">
        <v>2.6797673020544002E-4</v>
      </c>
    </row>
    <row r="1743" spans="1:11" x14ac:dyDescent="0.2">
      <c r="A1743">
        <v>1739</v>
      </c>
      <c r="B1743" t="s">
        <v>292</v>
      </c>
      <c r="K1743">
        <v>2.0581293610434599E-4</v>
      </c>
    </row>
    <row r="1744" spans="1:11" x14ac:dyDescent="0.2">
      <c r="A1744">
        <v>1740</v>
      </c>
      <c r="B1744" t="s">
        <v>293</v>
      </c>
      <c r="K1744">
        <v>-3.5720083354688598E-4</v>
      </c>
    </row>
    <row r="1745" spans="1:11" x14ac:dyDescent="0.2">
      <c r="A1745">
        <v>1741</v>
      </c>
      <c r="B1745" t="s">
        <v>294</v>
      </c>
      <c r="K1745">
        <v>1.1171206501503399E-3</v>
      </c>
    </row>
    <row r="1746" spans="1:11" x14ac:dyDescent="0.2">
      <c r="A1746">
        <v>1742</v>
      </c>
      <c r="B1746" t="s">
        <v>295</v>
      </c>
      <c r="K1746">
        <v>2.2766356735604799E-3</v>
      </c>
    </row>
    <row r="1747" spans="1:11" x14ac:dyDescent="0.2">
      <c r="A1747">
        <v>1743</v>
      </c>
      <c r="B1747" t="s">
        <v>301</v>
      </c>
      <c r="K1747">
        <v>2.9276799305645602E-3</v>
      </c>
    </row>
    <row r="1748" spans="1:11" x14ac:dyDescent="0.2">
      <c r="A1748">
        <v>1744</v>
      </c>
      <c r="B1748" t="s">
        <v>302</v>
      </c>
      <c r="K1748">
        <v>3.1609264815733598E-3</v>
      </c>
    </row>
    <row r="1749" spans="1:11" x14ac:dyDescent="0.2">
      <c r="A1749">
        <v>1745</v>
      </c>
      <c r="B1749" t="s">
        <v>310</v>
      </c>
      <c r="K1749">
        <v>3.3544697419709201E-3</v>
      </c>
    </row>
    <row r="1750" spans="1:11" x14ac:dyDescent="0.2">
      <c r="A1750">
        <v>1746</v>
      </c>
      <c r="B1750" t="s">
        <v>315</v>
      </c>
      <c r="K1750">
        <v>2.9903819935088701E-3</v>
      </c>
    </row>
    <row r="1751" spans="1:11" x14ac:dyDescent="0.2">
      <c r="A1751">
        <v>1747</v>
      </c>
      <c r="B1751" t="s">
        <v>316</v>
      </c>
      <c r="K1751">
        <v>-3.1235449439451202E-4</v>
      </c>
    </row>
    <row r="1752" spans="1:11" x14ac:dyDescent="0.2">
      <c r="A1752">
        <v>1748</v>
      </c>
      <c r="B1752" t="s">
        <v>317</v>
      </c>
      <c r="K1752">
        <v>7.2996578249807399E-4</v>
      </c>
    </row>
    <row r="1753" spans="1:11" x14ac:dyDescent="0.2">
      <c r="A1753">
        <v>1749</v>
      </c>
      <c r="B1753" t="s">
        <v>318</v>
      </c>
      <c r="K1753">
        <v>3.7965444797244299E-4</v>
      </c>
    </row>
    <row r="1754" spans="1:11" x14ac:dyDescent="0.2">
      <c r="A1754">
        <v>1750</v>
      </c>
      <c r="B1754" t="s">
        <v>319</v>
      </c>
      <c r="K1754">
        <v>-1.5437194037105099E-3</v>
      </c>
    </row>
    <row r="1755" spans="1:11" x14ac:dyDescent="0.2">
      <c r="A1755">
        <v>1751</v>
      </c>
      <c r="B1755" t="s">
        <v>320</v>
      </c>
      <c r="D1755" s="5"/>
      <c r="K1755">
        <v>-2.2021733434682499E-3</v>
      </c>
    </row>
    <row r="1756" spans="1:11" x14ac:dyDescent="0.2">
      <c r="A1756">
        <v>1752</v>
      </c>
      <c r="B1756" t="s">
        <v>321</v>
      </c>
      <c r="K1756">
        <v>-2.4979306711292899E-3</v>
      </c>
    </row>
    <row r="1757" spans="1:11" x14ac:dyDescent="0.2">
      <c r="A1757">
        <v>1753</v>
      </c>
      <c r="B1757" t="s">
        <v>322</v>
      </c>
      <c r="K1757">
        <v>-2.6756108419682301E-3</v>
      </c>
    </row>
    <row r="1758" spans="1:11" x14ac:dyDescent="0.2">
      <c r="A1758">
        <v>1754</v>
      </c>
      <c r="B1758" t="s">
        <v>323</v>
      </c>
      <c r="K1758">
        <v>-2.21870784400992E-3</v>
      </c>
    </row>
    <row r="1759" spans="1:11" x14ac:dyDescent="0.2">
      <c r="A1759">
        <v>1755</v>
      </c>
      <c r="B1759" t="s">
        <v>324</v>
      </c>
      <c r="K1759">
        <v>-2.41287692326895E-3</v>
      </c>
    </row>
    <row r="1760" spans="1:11" x14ac:dyDescent="0.2">
      <c r="A1760">
        <v>1756</v>
      </c>
      <c r="B1760" t="s">
        <v>325</v>
      </c>
      <c r="K1760">
        <v>-3.18343275718568E-3</v>
      </c>
    </row>
    <row r="1761" spans="1:11" x14ac:dyDescent="0.2">
      <c r="A1761">
        <v>1757</v>
      </c>
      <c r="B1761" t="s">
        <v>326</v>
      </c>
      <c r="K1761">
        <v>-3.7880416946631701E-3</v>
      </c>
    </row>
    <row r="1762" spans="1:11" x14ac:dyDescent="0.2">
      <c r="A1762">
        <v>1758</v>
      </c>
      <c r="B1762" t="s">
        <v>335</v>
      </c>
      <c r="K1762">
        <v>-4.2312225076603701E-3</v>
      </c>
    </row>
    <row r="1763" spans="1:11" x14ac:dyDescent="0.2">
      <c r="A1763">
        <v>1759</v>
      </c>
      <c r="B1763" t="s">
        <v>336</v>
      </c>
      <c r="K1763">
        <v>-3.4207240966021499E-3</v>
      </c>
    </row>
    <row r="1764" spans="1:11" x14ac:dyDescent="0.2">
      <c r="A1764">
        <v>1760</v>
      </c>
      <c r="B1764" t="s">
        <v>337</v>
      </c>
      <c r="K1764">
        <v>-2.2099752381987401E-3</v>
      </c>
    </row>
    <row r="1765" spans="1:11" x14ac:dyDescent="0.2">
      <c r="A1765">
        <v>1761</v>
      </c>
      <c r="B1765" t="s">
        <v>338</v>
      </c>
      <c r="K1765">
        <v>-1.94782302881674E-3</v>
      </c>
    </row>
    <row r="1766" spans="1:11" x14ac:dyDescent="0.2">
      <c r="A1766">
        <v>1762</v>
      </c>
      <c r="B1766" t="s">
        <v>339</v>
      </c>
      <c r="K1766">
        <v>-1.5765723607066399E-3</v>
      </c>
    </row>
    <row r="1767" spans="1:11" x14ac:dyDescent="0.2">
      <c r="A1767">
        <v>1763</v>
      </c>
      <c r="B1767" t="s">
        <v>340</v>
      </c>
      <c r="K1767">
        <v>-8.4105107853056605E-4</v>
      </c>
    </row>
    <row r="1768" spans="1:11" x14ac:dyDescent="0.2">
      <c r="A1768">
        <v>1764</v>
      </c>
      <c r="B1768" t="s">
        <v>352</v>
      </c>
      <c r="K1768">
        <v>-8.5006623631859004E-4</v>
      </c>
    </row>
    <row r="1769" spans="1:11" x14ac:dyDescent="0.2">
      <c r="A1769">
        <v>1765</v>
      </c>
      <c r="B1769" t="s">
        <v>353</v>
      </c>
      <c r="K1769">
        <v>-6.1077210223672298E-4</v>
      </c>
    </row>
    <row r="1770" spans="1:11" x14ac:dyDescent="0.2">
      <c r="A1770">
        <v>1766</v>
      </c>
      <c r="B1770" t="s">
        <v>354</v>
      </c>
      <c r="K1770" s="5">
        <v>4.2353106320202201E-5</v>
      </c>
    </row>
    <row r="1771" spans="1:11" x14ac:dyDescent="0.2">
      <c r="A1771">
        <v>1767</v>
      </c>
      <c r="B1771" t="s">
        <v>355</v>
      </c>
      <c r="K1771" s="5">
        <v>-6.3055850136851404E-5</v>
      </c>
    </row>
    <row r="1772" spans="1:11" x14ac:dyDescent="0.2">
      <c r="A1772">
        <v>1768</v>
      </c>
      <c r="B1772" t="s">
        <v>356</v>
      </c>
      <c r="K1772">
        <v>-3.87568376829669E-4</v>
      </c>
    </row>
    <row r="1773" spans="1:11" x14ac:dyDescent="0.2">
      <c r="A1773">
        <v>1769</v>
      </c>
      <c r="B1773" t="s">
        <v>357</v>
      </c>
      <c r="K1773">
        <v>1.8293880860833101E-4</v>
      </c>
    </row>
    <row r="1774" spans="1:11" x14ac:dyDescent="0.2">
      <c r="A1774">
        <v>1770</v>
      </c>
      <c r="B1774" t="s">
        <v>358</v>
      </c>
      <c r="K1774">
        <v>-8.3966705923295404E-4</v>
      </c>
    </row>
    <row r="1775" spans="1:11" x14ac:dyDescent="0.2">
      <c r="A1775">
        <v>1771</v>
      </c>
      <c r="B1775" t="s">
        <v>359</v>
      </c>
      <c r="K1775">
        <v>1.8488641916445301E-3</v>
      </c>
    </row>
    <row r="1776" spans="1:11" x14ac:dyDescent="0.2">
      <c r="A1776">
        <v>1772</v>
      </c>
      <c r="B1776" t="s">
        <v>360</v>
      </c>
      <c r="K1776">
        <v>9.3576659456033997E-4</v>
      </c>
    </row>
    <row r="1777" spans="1:11" x14ac:dyDescent="0.2">
      <c r="A1777">
        <v>1773</v>
      </c>
      <c r="B1777" t="s">
        <v>361</v>
      </c>
      <c r="K1777">
        <v>6.5118231158925401E-4</v>
      </c>
    </row>
    <row r="1778" spans="1:11" x14ac:dyDescent="0.2">
      <c r="A1778">
        <v>1774</v>
      </c>
      <c r="B1778" t="s">
        <v>362</v>
      </c>
      <c r="K1778">
        <v>2.6358147389099001E-3</v>
      </c>
    </row>
    <row r="1779" spans="1:11" x14ac:dyDescent="0.2">
      <c r="A1779">
        <v>1775</v>
      </c>
      <c r="B1779" t="s">
        <v>363</v>
      </c>
      <c r="K1779">
        <v>3.06652541567043E-3</v>
      </c>
    </row>
    <row r="1780" spans="1:11" x14ac:dyDescent="0.2">
      <c r="A1780">
        <v>1776</v>
      </c>
      <c r="B1780" t="s">
        <v>368</v>
      </c>
      <c r="K1780">
        <v>3.2058366674191799E-3</v>
      </c>
    </row>
    <row r="1781" spans="1:11" x14ac:dyDescent="0.2">
      <c r="A1781">
        <v>1777</v>
      </c>
      <c r="B1781" t="s">
        <v>369</v>
      </c>
      <c r="K1781">
        <v>2.6115611467068599E-3</v>
      </c>
    </row>
    <row r="1782" spans="1:11" x14ac:dyDescent="0.2">
      <c r="A1782">
        <v>1778</v>
      </c>
      <c r="B1782" t="s">
        <v>370</v>
      </c>
      <c r="K1782">
        <v>2.8218042665155698E-3</v>
      </c>
    </row>
    <row r="1783" spans="1:11" x14ac:dyDescent="0.2">
      <c r="A1783">
        <v>1779</v>
      </c>
      <c r="B1783" t="s">
        <v>373</v>
      </c>
      <c r="K1783">
        <v>2.8482824542745699E-3</v>
      </c>
    </row>
    <row r="1784" spans="1:11" x14ac:dyDescent="0.2">
      <c r="A1784">
        <v>1780</v>
      </c>
      <c r="B1784" t="s">
        <v>374</v>
      </c>
      <c r="K1784">
        <v>3.9205046054024599E-3</v>
      </c>
    </row>
    <row r="1785" spans="1:11" x14ac:dyDescent="0.2">
      <c r="A1785">
        <v>1781</v>
      </c>
      <c r="B1785" t="s">
        <v>375</v>
      </c>
      <c r="K1785">
        <v>4.8907437015861801E-3</v>
      </c>
    </row>
    <row r="1786" spans="1:11" x14ac:dyDescent="0.2">
      <c r="A1786">
        <v>1782</v>
      </c>
      <c r="B1786" t="s">
        <v>376</v>
      </c>
      <c r="K1786">
        <v>5.2838183109404201E-3</v>
      </c>
    </row>
    <row r="1787" spans="1:11" x14ac:dyDescent="0.2">
      <c r="A1787">
        <v>1783</v>
      </c>
      <c r="B1787" t="s">
        <v>377</v>
      </c>
      <c r="K1787">
        <v>4.2403348280001902E-3</v>
      </c>
    </row>
    <row r="1788" spans="1:11" x14ac:dyDescent="0.2">
      <c r="A1788">
        <v>1784</v>
      </c>
      <c r="B1788" t="s">
        <v>378</v>
      </c>
      <c r="K1788">
        <v>2.4480841138202398E-3</v>
      </c>
    </row>
    <row r="1789" spans="1:11" x14ac:dyDescent="0.2">
      <c r="A1789">
        <v>1785</v>
      </c>
      <c r="B1789" t="s">
        <v>379</v>
      </c>
      <c r="K1789">
        <v>2.1385651319920699E-3</v>
      </c>
    </row>
    <row r="1790" spans="1:11" x14ac:dyDescent="0.2">
      <c r="A1790">
        <v>1786</v>
      </c>
      <c r="B1790" t="s">
        <v>387</v>
      </c>
      <c r="K1790">
        <v>2.07659724566771E-3</v>
      </c>
    </row>
    <row r="1791" spans="1:11" x14ac:dyDescent="0.2">
      <c r="A1791">
        <v>1787</v>
      </c>
      <c r="B1791" t="s">
        <v>388</v>
      </c>
      <c r="K1791">
        <v>1.20930226685991E-3</v>
      </c>
    </row>
    <row r="1792" spans="1:11" x14ac:dyDescent="0.2">
      <c r="A1792">
        <v>1788</v>
      </c>
      <c r="B1792" t="s">
        <v>389</v>
      </c>
      <c r="K1792">
        <v>1.33778887931469E-3</v>
      </c>
    </row>
    <row r="1793" spans="1:11" x14ac:dyDescent="0.2">
      <c r="A1793">
        <v>1789</v>
      </c>
      <c r="B1793" t="s">
        <v>390</v>
      </c>
      <c r="K1793">
        <v>1.0182488687622601E-3</v>
      </c>
    </row>
    <row r="1794" spans="1:11" x14ac:dyDescent="0.2">
      <c r="A1794">
        <v>1790</v>
      </c>
      <c r="B1794" t="s">
        <v>391</v>
      </c>
      <c r="K1794">
        <v>9.1884959949764002E-4</v>
      </c>
    </row>
    <row r="1795" spans="1:11" x14ac:dyDescent="0.2">
      <c r="A1795">
        <v>1791</v>
      </c>
      <c r="B1795" t="s">
        <v>392</v>
      </c>
      <c r="K1795">
        <v>2.1874011322196301E-4</v>
      </c>
    </row>
    <row r="1796" spans="1:11" x14ac:dyDescent="0.2">
      <c r="A1796">
        <v>1792</v>
      </c>
      <c r="B1796" t="s">
        <v>393</v>
      </c>
      <c r="K1796">
        <v>6.1641275534646202E-4</v>
      </c>
    </row>
    <row r="1797" spans="1:11" x14ac:dyDescent="0.2">
      <c r="A1797">
        <v>1793</v>
      </c>
      <c r="B1797" t="s">
        <v>394</v>
      </c>
      <c r="K1797">
        <v>6.3670647350196497E-4</v>
      </c>
    </row>
    <row r="1798" spans="1:11" x14ac:dyDescent="0.2">
      <c r="A1798">
        <v>1794</v>
      </c>
      <c r="B1798" t="s">
        <v>395</v>
      </c>
      <c r="K1798">
        <v>1.7426292280904E-3</v>
      </c>
    </row>
    <row r="1799" spans="1:11" x14ac:dyDescent="0.2">
      <c r="A1799">
        <v>1795</v>
      </c>
      <c r="B1799" t="s">
        <v>408</v>
      </c>
      <c r="K1799">
        <v>1.8621674986172799E-3</v>
      </c>
    </row>
    <row r="1800" spans="1:11" x14ac:dyDescent="0.2">
      <c r="A1800">
        <v>1796</v>
      </c>
      <c r="B1800" t="s">
        <v>419</v>
      </c>
      <c r="K1800">
        <v>1.9213649472908901E-3</v>
      </c>
    </row>
    <row r="1801" spans="1:11" x14ac:dyDescent="0.2">
      <c r="A1801">
        <v>1797</v>
      </c>
      <c r="B1801" t="s">
        <v>420</v>
      </c>
      <c r="K1801">
        <v>1.71959214369174E-3</v>
      </c>
    </row>
    <row r="1802" spans="1:11" x14ac:dyDescent="0.2">
      <c r="A1802">
        <v>1798</v>
      </c>
      <c r="B1802" t="s">
        <v>421</v>
      </c>
      <c r="K1802">
        <v>1.43735567425187E-3</v>
      </c>
    </row>
    <row r="1803" spans="1:11" x14ac:dyDescent="0.2">
      <c r="A1803">
        <v>1799</v>
      </c>
      <c r="B1803" t="s">
        <v>422</v>
      </c>
      <c r="K1803">
        <v>1.49011344430342E-3</v>
      </c>
    </row>
    <row r="1804" spans="1:11" x14ac:dyDescent="0.2">
      <c r="A1804">
        <v>1800</v>
      </c>
      <c r="B1804" t="s">
        <v>423</v>
      </c>
      <c r="K1804">
        <v>1.4879054045048999E-3</v>
      </c>
    </row>
    <row r="1805" spans="1:11" x14ac:dyDescent="0.2">
      <c r="A1805">
        <v>1801</v>
      </c>
      <c r="B1805" t="s">
        <v>434</v>
      </c>
      <c r="K1805">
        <v>2.1208730886446399E-3</v>
      </c>
    </row>
    <row r="1806" spans="1:11" x14ac:dyDescent="0.2">
      <c r="A1806">
        <v>1802</v>
      </c>
      <c r="B1806" t="s">
        <v>436</v>
      </c>
      <c r="K1806">
        <v>2.0716140899259602E-3</v>
      </c>
    </row>
    <row r="1807" spans="1:11" x14ac:dyDescent="0.2">
      <c r="A1807">
        <v>1803</v>
      </c>
      <c r="B1807" t="s">
        <v>437</v>
      </c>
      <c r="K1807">
        <v>1.2609314777450699E-3</v>
      </c>
    </row>
    <row r="1808" spans="1:11" x14ac:dyDescent="0.2">
      <c r="A1808">
        <v>1804</v>
      </c>
      <c r="B1808" t="s">
        <v>438</v>
      </c>
      <c r="K1808">
        <v>8.2214190168106605E-4</v>
      </c>
    </row>
    <row r="1809" spans="1:11" x14ac:dyDescent="0.2">
      <c r="A1809">
        <v>1805</v>
      </c>
      <c r="B1809" t="s">
        <v>439</v>
      </c>
      <c r="K1809">
        <v>1.1301560505715201E-3</v>
      </c>
    </row>
    <row r="1810" spans="1:11" x14ac:dyDescent="0.2">
      <c r="A1810">
        <v>1806</v>
      </c>
      <c r="B1810" t="s">
        <v>440</v>
      </c>
      <c r="K1810">
        <v>1.15749292384392E-3</v>
      </c>
    </row>
    <row r="1811" spans="1:11" x14ac:dyDescent="0.2">
      <c r="A1811">
        <v>1807</v>
      </c>
      <c r="B1811" t="s">
        <v>441</v>
      </c>
      <c r="K1811">
        <v>1.2643953118565501E-3</v>
      </c>
    </row>
    <row r="1812" spans="1:11" x14ac:dyDescent="0.2">
      <c r="A1812">
        <v>1808</v>
      </c>
      <c r="B1812" t="s">
        <v>442</v>
      </c>
      <c r="K1812">
        <v>2.2377487765655401E-3</v>
      </c>
    </row>
    <row r="1813" spans="1:11" x14ac:dyDescent="0.2">
      <c r="A1813">
        <v>1809</v>
      </c>
      <c r="B1813" t="s">
        <v>443</v>
      </c>
      <c r="K1813">
        <v>2.7648504309855698E-3</v>
      </c>
    </row>
    <row r="1814" spans="1:11" x14ac:dyDescent="0.2">
      <c r="A1814">
        <v>1810</v>
      </c>
      <c r="B1814" t="s">
        <v>446</v>
      </c>
      <c r="K1814">
        <v>2.3527657841064201E-3</v>
      </c>
    </row>
    <row r="1815" spans="1:11" x14ac:dyDescent="0.2">
      <c r="A1815">
        <v>1811</v>
      </c>
      <c r="B1815" t="s">
        <v>447</v>
      </c>
      <c r="K1815">
        <v>2.5042841608992799E-3</v>
      </c>
    </row>
    <row r="1816" spans="1:11" x14ac:dyDescent="0.2">
      <c r="A1816">
        <v>1812</v>
      </c>
      <c r="B1816" t="s">
        <v>452</v>
      </c>
      <c r="K1816">
        <v>7.3191276831512499E-4</v>
      </c>
    </row>
    <row r="1817" spans="1:11" x14ac:dyDescent="0.2">
      <c r="A1817">
        <v>1813</v>
      </c>
      <c r="B1817" t="s">
        <v>453</v>
      </c>
      <c r="K1817">
        <v>-3.91237283043632E-4</v>
      </c>
    </row>
    <row r="1818" spans="1:11" x14ac:dyDescent="0.2">
      <c r="A1818">
        <v>1814</v>
      </c>
      <c r="B1818" t="s">
        <v>454</v>
      </c>
      <c r="K1818">
        <v>-1.1633589630438599E-3</v>
      </c>
    </row>
    <row r="1819" spans="1:11" x14ac:dyDescent="0.2">
      <c r="A1819">
        <v>1815</v>
      </c>
      <c r="B1819" t="s">
        <v>455</v>
      </c>
      <c r="K1819">
        <v>-3.5940838664187197E-4</v>
      </c>
    </row>
    <row r="1820" spans="1:11" x14ac:dyDescent="0.2">
      <c r="A1820">
        <v>1816</v>
      </c>
      <c r="B1820" t="s">
        <v>456</v>
      </c>
      <c r="K1820">
        <v>-4.8447463142609E-4</v>
      </c>
    </row>
    <row r="1821" spans="1:11" x14ac:dyDescent="0.2">
      <c r="A1821">
        <v>1817</v>
      </c>
      <c r="B1821" t="s">
        <v>457</v>
      </c>
      <c r="K1821">
        <v>-1.03631703495233E-3</v>
      </c>
    </row>
    <row r="1822" spans="1:11" x14ac:dyDescent="0.2">
      <c r="A1822">
        <v>1818</v>
      </c>
      <c r="B1822" t="s">
        <v>458</v>
      </c>
      <c r="K1822">
        <v>-1.5884634527665599E-3</v>
      </c>
    </row>
    <row r="1823" spans="1:11" x14ac:dyDescent="0.2">
      <c r="A1823">
        <v>1819</v>
      </c>
      <c r="B1823" t="s">
        <v>482</v>
      </c>
      <c r="K1823">
        <v>-9.42947202869591E-4</v>
      </c>
    </row>
    <row r="1824" spans="1:11" x14ac:dyDescent="0.2">
      <c r="A1824">
        <v>1820</v>
      </c>
      <c r="B1824" t="s">
        <v>483</v>
      </c>
      <c r="K1824">
        <v>-9.8105673149115292E-4</v>
      </c>
    </row>
    <row r="1825" spans="1:11" x14ac:dyDescent="0.2">
      <c r="A1825">
        <v>1821</v>
      </c>
      <c r="B1825" t="s">
        <v>484</v>
      </c>
      <c r="K1825">
        <v>-7.8819260553610905E-4</v>
      </c>
    </row>
    <row r="1826" spans="1:11" x14ac:dyDescent="0.2">
      <c r="A1826">
        <v>1822</v>
      </c>
      <c r="B1826" t="s">
        <v>485</v>
      </c>
      <c r="K1826">
        <v>-8.7320995141856796E-4</v>
      </c>
    </row>
    <row r="1827" spans="1:11" x14ac:dyDescent="0.2">
      <c r="A1827">
        <v>1823</v>
      </c>
      <c r="B1827" t="s">
        <v>486</v>
      </c>
      <c r="K1827">
        <v>-1.0698735344441099E-3</v>
      </c>
    </row>
    <row r="1828" spans="1:11" x14ac:dyDescent="0.2">
      <c r="A1828">
        <v>1824</v>
      </c>
      <c r="B1828" t="s">
        <v>487</v>
      </c>
      <c r="K1828">
        <v>-1.2277433307550699E-3</v>
      </c>
    </row>
    <row r="1829" spans="1:11" x14ac:dyDescent="0.2">
      <c r="A1829">
        <v>1825</v>
      </c>
      <c r="B1829" t="s">
        <v>488</v>
      </c>
      <c r="K1829">
        <v>-1.00145988819691E-3</v>
      </c>
    </row>
    <row r="1830" spans="1:11" x14ac:dyDescent="0.2">
      <c r="A1830">
        <v>1826</v>
      </c>
      <c r="B1830" t="s">
        <v>489</v>
      </c>
      <c r="K1830">
        <v>-9.3873307379505001E-4</v>
      </c>
    </row>
    <row r="1831" spans="1:11" x14ac:dyDescent="0.2">
      <c r="A1831">
        <v>1827</v>
      </c>
      <c r="B1831" t="s">
        <v>490</v>
      </c>
      <c r="K1831" s="5">
        <v>-9.5155365765787496E-5</v>
      </c>
    </row>
    <row r="1832" spans="1:11" x14ac:dyDescent="0.2">
      <c r="A1832">
        <v>1828</v>
      </c>
      <c r="B1832" t="s">
        <v>491</v>
      </c>
      <c r="K1832">
        <v>-5.29091124530918E-4</v>
      </c>
    </row>
    <row r="1833" spans="1:11" x14ac:dyDescent="0.2">
      <c r="A1833">
        <v>1829</v>
      </c>
      <c r="B1833" t="s">
        <v>492</v>
      </c>
      <c r="K1833">
        <v>-1.3316407086177099E-3</v>
      </c>
    </row>
    <row r="1834" spans="1:11" x14ac:dyDescent="0.2">
      <c r="A1834">
        <v>1830</v>
      </c>
      <c r="B1834" t="s">
        <v>493</v>
      </c>
      <c r="K1834">
        <v>-1.3041855758255201E-3</v>
      </c>
    </row>
    <row r="1835" spans="1:11" x14ac:dyDescent="0.2">
      <c r="A1835">
        <v>1831</v>
      </c>
      <c r="B1835" t="s">
        <v>494</v>
      </c>
      <c r="K1835">
        <v>-1.22407688999147E-3</v>
      </c>
    </row>
    <row r="1836" spans="1:11" x14ac:dyDescent="0.2">
      <c r="A1836">
        <v>1832</v>
      </c>
      <c r="B1836" t="s">
        <v>495</v>
      </c>
      <c r="K1836">
        <v>-1.2735793921878999E-3</v>
      </c>
    </row>
    <row r="1837" spans="1:11" x14ac:dyDescent="0.2">
      <c r="A1837">
        <v>1833</v>
      </c>
      <c r="B1837" t="s">
        <v>496</v>
      </c>
      <c r="K1837">
        <v>-1.3481826088412401E-3</v>
      </c>
    </row>
    <row r="1838" spans="1:11" x14ac:dyDescent="0.2">
      <c r="A1838">
        <v>1834</v>
      </c>
      <c r="B1838" t="s">
        <v>90</v>
      </c>
    </row>
    <row r="1839" spans="1:11" x14ac:dyDescent="0.2">
      <c r="A1839">
        <v>1835</v>
      </c>
      <c r="B1839" t="s">
        <v>91</v>
      </c>
    </row>
    <row r="1840" spans="1:11" x14ac:dyDescent="0.2">
      <c r="A1840">
        <v>1836</v>
      </c>
      <c r="B1840" t="s">
        <v>92</v>
      </c>
    </row>
    <row r="1841" spans="1:2" x14ac:dyDescent="0.2">
      <c r="A1841">
        <v>1837</v>
      </c>
      <c r="B1841" t="s">
        <v>93</v>
      </c>
    </row>
    <row r="1842" spans="1:2" x14ac:dyDescent="0.2">
      <c r="A1842">
        <v>1838</v>
      </c>
      <c r="B1842" t="s">
        <v>95</v>
      </c>
    </row>
    <row r="1843" spans="1:2" x14ac:dyDescent="0.2">
      <c r="A1843">
        <v>1839</v>
      </c>
      <c r="B1843" t="s">
        <v>97</v>
      </c>
    </row>
    <row r="1844" spans="1:2" x14ac:dyDescent="0.2">
      <c r="A1844">
        <v>1840</v>
      </c>
      <c r="B1844" t="s">
        <v>98</v>
      </c>
    </row>
    <row r="1845" spans="1:2" x14ac:dyDescent="0.2">
      <c r="A1845">
        <v>1841</v>
      </c>
      <c r="B1845" t="s">
        <v>99</v>
      </c>
    </row>
    <row r="1846" spans="1:2" x14ac:dyDescent="0.2">
      <c r="A1846">
        <v>1842</v>
      </c>
      <c r="B1846" t="s">
        <v>100</v>
      </c>
    </row>
    <row r="1847" spans="1:2" x14ac:dyDescent="0.2">
      <c r="A1847">
        <v>1843</v>
      </c>
      <c r="B1847" t="s">
        <v>101</v>
      </c>
    </row>
    <row r="1848" spans="1:2" x14ac:dyDescent="0.2">
      <c r="A1848">
        <v>1844</v>
      </c>
      <c r="B1848" t="s">
        <v>102</v>
      </c>
    </row>
    <row r="1849" spans="1:2" x14ac:dyDescent="0.2">
      <c r="A1849">
        <v>1845</v>
      </c>
      <c r="B1849" t="s">
        <v>117</v>
      </c>
    </row>
    <row r="1850" spans="1:2" x14ac:dyDescent="0.2">
      <c r="A1850">
        <v>1846</v>
      </c>
      <c r="B1850" t="s">
        <v>118</v>
      </c>
    </row>
    <row r="1851" spans="1:2" x14ac:dyDescent="0.2">
      <c r="A1851">
        <v>1847</v>
      </c>
      <c r="B1851" t="s">
        <v>119</v>
      </c>
    </row>
    <row r="1852" spans="1:2" x14ac:dyDescent="0.2">
      <c r="A1852">
        <v>1848</v>
      </c>
      <c r="B1852" t="s">
        <v>120</v>
      </c>
    </row>
    <row r="1853" spans="1:2" x14ac:dyDescent="0.2">
      <c r="A1853">
        <v>1849</v>
      </c>
      <c r="B1853" t="s">
        <v>121</v>
      </c>
    </row>
    <row r="1854" spans="1:2" x14ac:dyDescent="0.2">
      <c r="A1854">
        <v>1850</v>
      </c>
      <c r="B1854" t="s">
        <v>123</v>
      </c>
    </row>
    <row r="1855" spans="1:2" x14ac:dyDescent="0.2">
      <c r="A1855">
        <v>1851</v>
      </c>
      <c r="B1855" t="s">
        <v>124</v>
      </c>
    </row>
    <row r="1856" spans="1:2" x14ac:dyDescent="0.2">
      <c r="A1856">
        <v>1852</v>
      </c>
      <c r="B1856" t="s">
        <v>126</v>
      </c>
    </row>
    <row r="1857" spans="1:12" x14ac:dyDescent="0.2">
      <c r="A1857">
        <v>1853</v>
      </c>
      <c r="B1857" t="s">
        <v>127</v>
      </c>
    </row>
    <row r="1858" spans="1:12" x14ac:dyDescent="0.2">
      <c r="A1858">
        <v>1854</v>
      </c>
      <c r="B1858" t="s">
        <v>128</v>
      </c>
    </row>
    <row r="1859" spans="1:12" x14ac:dyDescent="0.2">
      <c r="A1859">
        <v>1855</v>
      </c>
      <c r="B1859" t="s">
        <v>129</v>
      </c>
    </row>
    <row r="1860" spans="1:12" x14ac:dyDescent="0.2">
      <c r="A1860">
        <v>1856</v>
      </c>
      <c r="B1860" t="s">
        <v>130</v>
      </c>
    </row>
    <row r="1861" spans="1:12" x14ac:dyDescent="0.2">
      <c r="A1861">
        <v>1857</v>
      </c>
      <c r="B1861" t="s">
        <v>131</v>
      </c>
      <c r="L1861">
        <v>6.1378831536831801E-3</v>
      </c>
    </row>
    <row r="1862" spans="1:12" x14ac:dyDescent="0.2">
      <c r="A1862">
        <v>1858</v>
      </c>
      <c r="B1862" t="s">
        <v>144</v>
      </c>
      <c r="L1862">
        <v>5.9802306584168796E-3</v>
      </c>
    </row>
    <row r="1863" spans="1:12" x14ac:dyDescent="0.2">
      <c r="A1863">
        <v>1859</v>
      </c>
      <c r="B1863" t="s">
        <v>145</v>
      </c>
      <c r="L1863">
        <v>5.6352381416267102E-3</v>
      </c>
    </row>
    <row r="1864" spans="1:12" x14ac:dyDescent="0.2">
      <c r="A1864">
        <v>1860</v>
      </c>
      <c r="B1864" t="s">
        <v>146</v>
      </c>
      <c r="L1864">
        <v>6.1233256654119397E-3</v>
      </c>
    </row>
    <row r="1865" spans="1:12" x14ac:dyDescent="0.2">
      <c r="A1865">
        <v>1861</v>
      </c>
      <c r="B1865" t="s">
        <v>147</v>
      </c>
      <c r="L1865">
        <v>5.7393060677280597E-3</v>
      </c>
    </row>
    <row r="1866" spans="1:12" x14ac:dyDescent="0.2">
      <c r="A1866">
        <v>1862</v>
      </c>
      <c r="B1866" t="s">
        <v>148</v>
      </c>
      <c r="L1866">
        <v>5.1433306106695997E-3</v>
      </c>
    </row>
    <row r="1867" spans="1:12" x14ac:dyDescent="0.2">
      <c r="A1867">
        <v>1863</v>
      </c>
      <c r="B1867" t="s">
        <v>149</v>
      </c>
      <c r="L1867">
        <v>4.8657186201151803E-3</v>
      </c>
    </row>
    <row r="1868" spans="1:12" x14ac:dyDescent="0.2">
      <c r="A1868">
        <v>1864</v>
      </c>
      <c r="B1868" t="s">
        <v>150</v>
      </c>
      <c r="L1868">
        <v>2.6591430626144198E-3</v>
      </c>
    </row>
    <row r="1869" spans="1:12" x14ac:dyDescent="0.2">
      <c r="A1869">
        <v>1865</v>
      </c>
      <c r="B1869" t="s">
        <v>153</v>
      </c>
      <c r="L1869">
        <v>2.3909475414553199E-3</v>
      </c>
    </row>
    <row r="1870" spans="1:12" x14ac:dyDescent="0.2">
      <c r="A1870">
        <v>1866</v>
      </c>
      <c r="B1870" t="s">
        <v>154</v>
      </c>
      <c r="L1870">
        <v>2.3081858921650401E-3</v>
      </c>
    </row>
    <row r="1871" spans="1:12" x14ac:dyDescent="0.2">
      <c r="A1871">
        <v>1867</v>
      </c>
      <c r="B1871" t="s">
        <v>155</v>
      </c>
      <c r="L1871">
        <v>3.1309243106962701E-3</v>
      </c>
    </row>
    <row r="1872" spans="1:12" x14ac:dyDescent="0.2">
      <c r="A1872">
        <v>1868</v>
      </c>
      <c r="B1872" t="s">
        <v>163</v>
      </c>
      <c r="L1872">
        <v>4.0952428253112003E-3</v>
      </c>
    </row>
    <row r="1873" spans="1:12" x14ac:dyDescent="0.2">
      <c r="A1873">
        <v>1869</v>
      </c>
      <c r="B1873" t="s">
        <v>164</v>
      </c>
      <c r="L1873">
        <v>4.9547595257163797E-3</v>
      </c>
    </row>
    <row r="1874" spans="1:12" x14ac:dyDescent="0.2">
      <c r="A1874">
        <v>1870</v>
      </c>
      <c r="B1874" t="s">
        <v>165</v>
      </c>
      <c r="L1874">
        <v>4.3043952550655198E-3</v>
      </c>
    </row>
    <row r="1875" spans="1:12" x14ac:dyDescent="0.2">
      <c r="A1875">
        <v>1871</v>
      </c>
      <c r="B1875" t="s">
        <v>166</v>
      </c>
      <c r="L1875">
        <v>3.58626980162118E-3</v>
      </c>
    </row>
    <row r="1876" spans="1:12" x14ac:dyDescent="0.2">
      <c r="A1876">
        <v>1872</v>
      </c>
      <c r="B1876" t="s">
        <v>167</v>
      </c>
      <c r="L1876">
        <v>3.1923428171228398E-3</v>
      </c>
    </row>
    <row r="1877" spans="1:12" x14ac:dyDescent="0.2">
      <c r="A1877">
        <v>1873</v>
      </c>
      <c r="B1877" t="s">
        <v>168</v>
      </c>
      <c r="L1877">
        <v>3.67486483161718E-3</v>
      </c>
    </row>
    <row r="1878" spans="1:12" x14ac:dyDescent="0.2">
      <c r="A1878">
        <v>1874</v>
      </c>
      <c r="B1878" t="s">
        <v>169</v>
      </c>
      <c r="L1878">
        <v>3.2463597440653201E-3</v>
      </c>
    </row>
    <row r="1879" spans="1:12" x14ac:dyDescent="0.2">
      <c r="A1879">
        <v>1875</v>
      </c>
      <c r="B1879" t="s">
        <v>170</v>
      </c>
      <c r="L1879">
        <v>3.0187408914526099E-3</v>
      </c>
    </row>
    <row r="1880" spans="1:12" x14ac:dyDescent="0.2">
      <c r="A1880">
        <v>1876</v>
      </c>
      <c r="B1880" t="s">
        <v>171</v>
      </c>
      <c r="L1880">
        <v>3.3153341399333402E-3</v>
      </c>
    </row>
    <row r="1881" spans="1:12" x14ac:dyDescent="0.2">
      <c r="A1881">
        <v>1877</v>
      </c>
      <c r="B1881" t="s">
        <v>172</v>
      </c>
      <c r="L1881">
        <v>2.5408668675927799E-3</v>
      </c>
    </row>
    <row r="1882" spans="1:12" x14ac:dyDescent="0.2">
      <c r="A1882">
        <v>1878</v>
      </c>
      <c r="B1882" t="s">
        <v>173</v>
      </c>
      <c r="L1882">
        <v>3.2509634537798799E-3</v>
      </c>
    </row>
    <row r="1883" spans="1:12" x14ac:dyDescent="0.2">
      <c r="A1883">
        <v>1879</v>
      </c>
      <c r="B1883" t="s">
        <v>174</v>
      </c>
      <c r="L1883">
        <v>1.95198178738826E-3</v>
      </c>
    </row>
    <row r="1884" spans="1:12" x14ac:dyDescent="0.2">
      <c r="A1884">
        <v>1880</v>
      </c>
      <c r="B1884" t="s">
        <v>175</v>
      </c>
      <c r="L1884">
        <v>2.41779965861611E-3</v>
      </c>
    </row>
    <row r="1885" spans="1:12" x14ac:dyDescent="0.2">
      <c r="A1885">
        <v>1881</v>
      </c>
      <c r="B1885" t="s">
        <v>192</v>
      </c>
      <c r="L1885">
        <v>2.6573011947693399E-3</v>
      </c>
    </row>
    <row r="1886" spans="1:12" x14ac:dyDescent="0.2">
      <c r="A1886">
        <v>1882</v>
      </c>
      <c r="B1886" t="s">
        <v>193</v>
      </c>
      <c r="L1886">
        <v>4.63006301682808E-3</v>
      </c>
    </row>
    <row r="1887" spans="1:12" x14ac:dyDescent="0.2">
      <c r="A1887">
        <v>1883</v>
      </c>
      <c r="B1887" t="s">
        <v>194</v>
      </c>
      <c r="L1887">
        <v>2.88206593594121E-3</v>
      </c>
    </row>
    <row r="1888" spans="1:12" x14ac:dyDescent="0.2">
      <c r="A1888">
        <v>1884</v>
      </c>
      <c r="B1888" t="s">
        <v>195</v>
      </c>
      <c r="L1888">
        <v>2.9468396931240999E-3</v>
      </c>
    </row>
    <row r="1889" spans="1:12" x14ac:dyDescent="0.2">
      <c r="A1889">
        <v>1885</v>
      </c>
      <c r="B1889" t="s">
        <v>200</v>
      </c>
      <c r="L1889">
        <v>3.1986472400737198E-3</v>
      </c>
    </row>
    <row r="1890" spans="1:12" x14ac:dyDescent="0.2">
      <c r="A1890">
        <v>1886</v>
      </c>
      <c r="B1890" t="s">
        <v>201</v>
      </c>
      <c r="L1890">
        <v>4.1546287939010097E-3</v>
      </c>
    </row>
    <row r="1891" spans="1:12" x14ac:dyDescent="0.2">
      <c r="A1891">
        <v>1887</v>
      </c>
      <c r="B1891" t="s">
        <v>202</v>
      </c>
      <c r="L1891">
        <v>4.1368378391368997E-3</v>
      </c>
    </row>
    <row r="1892" spans="1:12" x14ac:dyDescent="0.2">
      <c r="A1892">
        <v>1888</v>
      </c>
      <c r="B1892" t="s">
        <v>203</v>
      </c>
      <c r="L1892">
        <v>4.7170552732236498E-3</v>
      </c>
    </row>
    <row r="1893" spans="1:12" x14ac:dyDescent="0.2">
      <c r="A1893">
        <v>1889</v>
      </c>
      <c r="B1893" t="s">
        <v>204</v>
      </c>
      <c r="L1893">
        <v>5.0242779051560896E-3</v>
      </c>
    </row>
    <row r="1894" spans="1:12" x14ac:dyDescent="0.2">
      <c r="A1894">
        <v>1890</v>
      </c>
      <c r="B1894" t="s">
        <v>205</v>
      </c>
      <c r="L1894">
        <v>5.5083456464710898E-3</v>
      </c>
    </row>
    <row r="1895" spans="1:12" x14ac:dyDescent="0.2">
      <c r="A1895">
        <v>1891</v>
      </c>
      <c r="B1895" t="s">
        <v>206</v>
      </c>
      <c r="L1895">
        <v>6.6475907708209601E-3</v>
      </c>
    </row>
    <row r="1896" spans="1:12" x14ac:dyDescent="0.2">
      <c r="A1896">
        <v>1892</v>
      </c>
      <c r="B1896" t="s">
        <v>207</v>
      </c>
      <c r="L1896">
        <v>5.93825124576271E-3</v>
      </c>
    </row>
    <row r="1897" spans="1:12" x14ac:dyDescent="0.2">
      <c r="A1897">
        <v>1893</v>
      </c>
      <c r="B1897" t="s">
        <v>208</v>
      </c>
      <c r="L1897">
        <v>4.4713467322320096E-3</v>
      </c>
    </row>
    <row r="1898" spans="1:12" x14ac:dyDescent="0.2">
      <c r="A1898">
        <v>1894</v>
      </c>
      <c r="B1898" t="s">
        <v>209</v>
      </c>
      <c r="L1898">
        <v>4.3548965716517403E-3</v>
      </c>
    </row>
    <row r="1899" spans="1:12" x14ac:dyDescent="0.2">
      <c r="A1899">
        <v>1895</v>
      </c>
      <c r="B1899" t="s">
        <v>210</v>
      </c>
      <c r="L1899">
        <v>4.2436803061685503E-3</v>
      </c>
    </row>
    <row r="1900" spans="1:12" x14ac:dyDescent="0.2">
      <c r="A1900">
        <v>1896</v>
      </c>
      <c r="B1900" t="s">
        <v>211</v>
      </c>
      <c r="L1900">
        <v>3.48101098538904E-3</v>
      </c>
    </row>
    <row r="1901" spans="1:12" x14ac:dyDescent="0.2">
      <c r="A1901">
        <v>1897</v>
      </c>
      <c r="B1901" t="s">
        <v>212</v>
      </c>
      <c r="L1901">
        <v>4.3375879611609004E-3</v>
      </c>
    </row>
    <row r="1902" spans="1:12" x14ac:dyDescent="0.2">
      <c r="A1902">
        <v>1898</v>
      </c>
      <c r="B1902" t="s">
        <v>213</v>
      </c>
      <c r="L1902">
        <v>3.9438718793921301E-3</v>
      </c>
    </row>
    <row r="1903" spans="1:12" x14ac:dyDescent="0.2">
      <c r="A1903">
        <v>1899</v>
      </c>
      <c r="B1903" t="s">
        <v>214</v>
      </c>
      <c r="L1903">
        <v>3.6413933699522001E-3</v>
      </c>
    </row>
    <row r="1904" spans="1:12" x14ac:dyDescent="0.2">
      <c r="A1904">
        <v>1900</v>
      </c>
      <c r="B1904" t="s">
        <v>215</v>
      </c>
      <c r="L1904">
        <v>3.5361185955492301E-3</v>
      </c>
    </row>
    <row r="1905" spans="1:12" x14ac:dyDescent="0.2">
      <c r="A1905">
        <v>1901</v>
      </c>
      <c r="B1905" t="s">
        <v>216</v>
      </c>
      <c r="L1905">
        <v>5.3673645258605898E-3</v>
      </c>
    </row>
    <row r="1906" spans="1:12" x14ac:dyDescent="0.2">
      <c r="A1906">
        <v>1902</v>
      </c>
      <c r="B1906" t="s">
        <v>217</v>
      </c>
      <c r="L1906">
        <v>5.5809169038987198E-3</v>
      </c>
    </row>
    <row r="1907" spans="1:12" x14ac:dyDescent="0.2">
      <c r="A1907">
        <v>1903</v>
      </c>
      <c r="B1907" t="s">
        <v>219</v>
      </c>
      <c r="L1907">
        <v>6.0914918162651398E-3</v>
      </c>
    </row>
    <row r="1908" spans="1:12" x14ac:dyDescent="0.2">
      <c r="A1908">
        <v>1904</v>
      </c>
      <c r="B1908" t="s">
        <v>220</v>
      </c>
      <c r="L1908">
        <v>4.5612666750267598E-3</v>
      </c>
    </row>
    <row r="1909" spans="1:12" x14ac:dyDescent="0.2">
      <c r="A1909">
        <v>1905</v>
      </c>
      <c r="B1909" t="s">
        <v>222</v>
      </c>
      <c r="L1909">
        <v>5.4376157065009201E-3</v>
      </c>
    </row>
    <row r="1910" spans="1:12" x14ac:dyDescent="0.2">
      <c r="A1910">
        <v>1906</v>
      </c>
      <c r="B1910" t="s">
        <v>223</v>
      </c>
      <c r="L1910">
        <v>3.0960766615245102E-3</v>
      </c>
    </row>
    <row r="1911" spans="1:12" x14ac:dyDescent="0.2">
      <c r="A1911">
        <v>1907</v>
      </c>
      <c r="B1911" t="s">
        <v>226</v>
      </c>
      <c r="L1911">
        <v>5.2103709616904597E-3</v>
      </c>
    </row>
    <row r="1912" spans="1:12" x14ac:dyDescent="0.2">
      <c r="A1912">
        <v>1908</v>
      </c>
      <c r="B1912" t="s">
        <v>240</v>
      </c>
      <c r="L1912">
        <v>3.4711245139630101E-3</v>
      </c>
    </row>
    <row r="1913" spans="1:12" x14ac:dyDescent="0.2">
      <c r="A1913">
        <v>1909</v>
      </c>
      <c r="B1913" t="s">
        <v>241</v>
      </c>
      <c r="D1913" s="5"/>
      <c r="L1913">
        <v>1.54311316932185E-3</v>
      </c>
    </row>
    <row r="1914" spans="1:12" x14ac:dyDescent="0.2">
      <c r="A1914">
        <v>1910</v>
      </c>
      <c r="B1914" t="s">
        <v>242</v>
      </c>
      <c r="L1914">
        <v>2.2200725880229702E-3</v>
      </c>
    </row>
    <row r="1915" spans="1:12" x14ac:dyDescent="0.2">
      <c r="A1915">
        <v>1911</v>
      </c>
      <c r="B1915" t="s">
        <v>243</v>
      </c>
      <c r="L1915">
        <v>2.78652648299655E-3</v>
      </c>
    </row>
    <row r="1916" spans="1:12" x14ac:dyDescent="0.2">
      <c r="A1916">
        <v>1912</v>
      </c>
      <c r="B1916" t="s">
        <v>244</v>
      </c>
      <c r="L1916">
        <v>2.1252043574693999E-3</v>
      </c>
    </row>
    <row r="1917" spans="1:12" x14ac:dyDescent="0.2">
      <c r="A1917">
        <v>1913</v>
      </c>
      <c r="B1917" t="s">
        <v>245</v>
      </c>
      <c r="L1917">
        <v>3.0801545503771201E-3</v>
      </c>
    </row>
    <row r="1918" spans="1:12" x14ac:dyDescent="0.2">
      <c r="A1918">
        <v>1914</v>
      </c>
      <c r="B1918" t="s">
        <v>246</v>
      </c>
      <c r="L1918">
        <v>2.4659169157173698E-3</v>
      </c>
    </row>
    <row r="1919" spans="1:12" x14ac:dyDescent="0.2">
      <c r="A1919">
        <v>1915</v>
      </c>
      <c r="B1919" t="s">
        <v>247</v>
      </c>
      <c r="L1919">
        <v>7.4330429695315203E-4</v>
      </c>
    </row>
    <row r="1920" spans="1:12" x14ac:dyDescent="0.2">
      <c r="A1920">
        <v>1916</v>
      </c>
      <c r="B1920" t="s">
        <v>248</v>
      </c>
      <c r="L1920">
        <v>1.35994890746807E-3</v>
      </c>
    </row>
    <row r="1921" spans="1:12" x14ac:dyDescent="0.2">
      <c r="A1921">
        <v>1917</v>
      </c>
      <c r="B1921" t="s">
        <v>249</v>
      </c>
      <c r="L1921">
        <v>2.2547285067856301E-3</v>
      </c>
    </row>
    <row r="1922" spans="1:12" x14ac:dyDescent="0.2">
      <c r="A1922">
        <v>1918</v>
      </c>
      <c r="B1922" t="s">
        <v>261</v>
      </c>
      <c r="L1922">
        <v>3.0637060187217601E-3</v>
      </c>
    </row>
    <row r="1923" spans="1:12" x14ac:dyDescent="0.2">
      <c r="A1923">
        <v>1919</v>
      </c>
      <c r="B1923" t="s">
        <v>262</v>
      </c>
      <c r="L1923">
        <v>3.3616854794148499E-3</v>
      </c>
    </row>
    <row r="1924" spans="1:12" x14ac:dyDescent="0.2">
      <c r="A1924">
        <v>1920</v>
      </c>
      <c r="B1924" t="s">
        <v>263</v>
      </c>
      <c r="L1924">
        <v>3.3655769266366401E-3</v>
      </c>
    </row>
    <row r="1925" spans="1:12" x14ac:dyDescent="0.2">
      <c r="A1925">
        <v>1921</v>
      </c>
      <c r="B1925" t="s">
        <v>264</v>
      </c>
      <c r="L1925">
        <v>1.53529058860472E-3</v>
      </c>
    </row>
    <row r="1926" spans="1:12" x14ac:dyDescent="0.2">
      <c r="A1926">
        <v>1922</v>
      </c>
      <c r="B1926" t="s">
        <v>265</v>
      </c>
      <c r="L1926">
        <v>1.91114120219972E-3</v>
      </c>
    </row>
    <row r="1927" spans="1:12" x14ac:dyDescent="0.2">
      <c r="A1927">
        <v>1923</v>
      </c>
      <c r="B1927" t="s">
        <v>266</v>
      </c>
      <c r="L1927">
        <v>2.4669841158086502E-3</v>
      </c>
    </row>
    <row r="1928" spans="1:12" x14ac:dyDescent="0.2">
      <c r="A1928">
        <v>1924</v>
      </c>
      <c r="B1928" t="s">
        <v>267</v>
      </c>
      <c r="L1928">
        <v>2.1919539397800502E-3</v>
      </c>
    </row>
    <row r="1929" spans="1:12" x14ac:dyDescent="0.2">
      <c r="A1929">
        <v>1925</v>
      </c>
      <c r="B1929" t="s">
        <v>268</v>
      </c>
      <c r="L1929">
        <v>1.3267771660903001E-3</v>
      </c>
    </row>
    <row r="1930" spans="1:12" x14ac:dyDescent="0.2">
      <c r="A1930">
        <v>1926</v>
      </c>
      <c r="B1930" t="s">
        <v>271</v>
      </c>
      <c r="L1930">
        <v>1.66958520873009E-3</v>
      </c>
    </row>
    <row r="1931" spans="1:12" x14ac:dyDescent="0.2">
      <c r="A1931">
        <v>1927</v>
      </c>
      <c r="B1931" t="s">
        <v>272</v>
      </c>
      <c r="L1931">
        <v>9.8583149626801903E-4</v>
      </c>
    </row>
    <row r="1932" spans="1:12" x14ac:dyDescent="0.2">
      <c r="A1932">
        <v>1928</v>
      </c>
      <c r="B1932" t="s">
        <v>273</v>
      </c>
      <c r="L1932">
        <v>2.0109975992303E-3</v>
      </c>
    </row>
    <row r="1933" spans="1:12" x14ac:dyDescent="0.2">
      <c r="A1933">
        <v>1929</v>
      </c>
      <c r="B1933" t="s">
        <v>276</v>
      </c>
      <c r="L1933">
        <v>1.8054419668701201E-3</v>
      </c>
    </row>
    <row r="1934" spans="1:12" x14ac:dyDescent="0.2">
      <c r="A1934">
        <v>1930</v>
      </c>
      <c r="B1934" t="s">
        <v>277</v>
      </c>
      <c r="L1934">
        <v>2.08054234447606E-3</v>
      </c>
    </row>
    <row r="1935" spans="1:12" x14ac:dyDescent="0.2">
      <c r="A1935">
        <v>1931</v>
      </c>
      <c r="B1935" t="s">
        <v>278</v>
      </c>
      <c r="L1935">
        <v>1.59105701978666E-3</v>
      </c>
    </row>
    <row r="1936" spans="1:12" x14ac:dyDescent="0.2">
      <c r="A1936">
        <v>1932</v>
      </c>
      <c r="B1936" t="s">
        <v>279</v>
      </c>
      <c r="D1936" s="5"/>
      <c r="L1936">
        <v>2.6428553097875302E-3</v>
      </c>
    </row>
    <row r="1937" spans="1:12" x14ac:dyDescent="0.2">
      <c r="A1937">
        <v>1933</v>
      </c>
      <c r="B1937" t="s">
        <v>280</v>
      </c>
      <c r="L1937">
        <v>4.8017645815872697E-3</v>
      </c>
    </row>
    <row r="1938" spans="1:12" x14ac:dyDescent="0.2">
      <c r="A1938">
        <v>1934</v>
      </c>
      <c r="B1938" t="s">
        <v>281</v>
      </c>
      <c r="L1938">
        <v>4.0222853979078599E-3</v>
      </c>
    </row>
    <row r="1939" spans="1:12" x14ac:dyDescent="0.2">
      <c r="A1939">
        <v>1935</v>
      </c>
      <c r="B1939" t="s">
        <v>282</v>
      </c>
      <c r="L1939">
        <v>3.8755215756908802E-3</v>
      </c>
    </row>
    <row r="1940" spans="1:12" x14ac:dyDescent="0.2">
      <c r="A1940">
        <v>1936</v>
      </c>
      <c r="B1940" t="s">
        <v>286</v>
      </c>
      <c r="L1940">
        <v>4.7842883151854301E-3</v>
      </c>
    </row>
    <row r="1941" spans="1:12" x14ac:dyDescent="0.2">
      <c r="A1941">
        <v>1937</v>
      </c>
      <c r="B1941" t="s">
        <v>287</v>
      </c>
      <c r="L1941">
        <v>3.7349051606797301E-3</v>
      </c>
    </row>
    <row r="1942" spans="1:12" x14ac:dyDescent="0.2">
      <c r="A1942">
        <v>1938</v>
      </c>
      <c r="B1942" t="s">
        <v>288</v>
      </c>
      <c r="L1942">
        <v>3.7417920849520301E-3</v>
      </c>
    </row>
    <row r="1943" spans="1:12" x14ac:dyDescent="0.2">
      <c r="A1943">
        <v>1939</v>
      </c>
      <c r="B1943" t="s">
        <v>289</v>
      </c>
      <c r="L1943">
        <v>4.2874746146859396E-3</v>
      </c>
    </row>
    <row r="1944" spans="1:12" x14ac:dyDescent="0.2">
      <c r="A1944">
        <v>1940</v>
      </c>
      <c r="B1944" t="s">
        <v>296</v>
      </c>
      <c r="L1944">
        <v>3.8692118392203898E-3</v>
      </c>
    </row>
    <row r="1945" spans="1:12" x14ac:dyDescent="0.2">
      <c r="A1945">
        <v>1941</v>
      </c>
      <c r="B1945" t="s">
        <v>297</v>
      </c>
      <c r="L1945">
        <v>3.8305645815559799E-3</v>
      </c>
    </row>
    <row r="1946" spans="1:12" x14ac:dyDescent="0.2">
      <c r="A1946">
        <v>1942</v>
      </c>
      <c r="B1946" t="s">
        <v>298</v>
      </c>
      <c r="L1946">
        <v>3.35011136450903E-3</v>
      </c>
    </row>
    <row r="1947" spans="1:12" x14ac:dyDescent="0.2">
      <c r="A1947">
        <v>1943</v>
      </c>
      <c r="B1947" t="s">
        <v>299</v>
      </c>
      <c r="L1947">
        <v>3.47663341896485E-3</v>
      </c>
    </row>
    <row r="1948" spans="1:12" x14ac:dyDescent="0.2">
      <c r="A1948">
        <v>1944</v>
      </c>
      <c r="B1948" t="s">
        <v>300</v>
      </c>
      <c r="L1948">
        <v>4.3505527665485301E-3</v>
      </c>
    </row>
    <row r="1949" spans="1:12" x14ac:dyDescent="0.2">
      <c r="A1949">
        <v>1945</v>
      </c>
      <c r="B1949" t="s">
        <v>303</v>
      </c>
      <c r="L1949">
        <v>3.6393950341265802E-3</v>
      </c>
    </row>
    <row r="1950" spans="1:12" x14ac:dyDescent="0.2">
      <c r="A1950">
        <v>1946</v>
      </c>
      <c r="B1950" t="s">
        <v>304</v>
      </c>
      <c r="L1950">
        <v>3.26859944018981E-3</v>
      </c>
    </row>
    <row r="1951" spans="1:12" x14ac:dyDescent="0.2">
      <c r="A1951">
        <v>1947</v>
      </c>
      <c r="B1951" t="s">
        <v>305</v>
      </c>
      <c r="L1951">
        <v>2.51325676430657E-3</v>
      </c>
    </row>
    <row r="1952" spans="1:12" x14ac:dyDescent="0.2">
      <c r="A1952">
        <v>1948</v>
      </c>
      <c r="B1952" t="s">
        <v>306</v>
      </c>
      <c r="L1952">
        <v>3.3631468498300401E-3</v>
      </c>
    </row>
    <row r="1953" spans="1:12" x14ac:dyDescent="0.2">
      <c r="A1953">
        <v>1949</v>
      </c>
      <c r="B1953" t="s">
        <v>307</v>
      </c>
      <c r="L1953">
        <v>2.6283370312430998E-3</v>
      </c>
    </row>
    <row r="1954" spans="1:12" x14ac:dyDescent="0.2">
      <c r="A1954">
        <v>1950</v>
      </c>
      <c r="B1954" t="s">
        <v>308</v>
      </c>
      <c r="L1954">
        <v>3.2432836625200098E-3</v>
      </c>
    </row>
    <row r="1955" spans="1:12" x14ac:dyDescent="0.2">
      <c r="A1955">
        <v>1951</v>
      </c>
      <c r="B1955" t="s">
        <v>309</v>
      </c>
      <c r="L1955">
        <v>4.3185245201148399E-3</v>
      </c>
    </row>
    <row r="1956" spans="1:12" x14ac:dyDescent="0.2">
      <c r="A1956">
        <v>1952</v>
      </c>
      <c r="B1956" t="s">
        <v>311</v>
      </c>
      <c r="L1956">
        <v>4.3966433693161996E-3</v>
      </c>
    </row>
    <row r="1957" spans="1:12" x14ac:dyDescent="0.2">
      <c r="A1957">
        <v>1953</v>
      </c>
      <c r="B1957" t="s">
        <v>312</v>
      </c>
      <c r="L1957">
        <v>3.7433462852769399E-3</v>
      </c>
    </row>
    <row r="1958" spans="1:12" x14ac:dyDescent="0.2">
      <c r="A1958">
        <v>1954</v>
      </c>
      <c r="B1958" t="s">
        <v>313</v>
      </c>
      <c r="L1958">
        <v>3.8244951443730502E-3</v>
      </c>
    </row>
    <row r="1959" spans="1:12" x14ac:dyDescent="0.2">
      <c r="A1959">
        <v>1955</v>
      </c>
      <c r="B1959" t="s">
        <v>314</v>
      </c>
      <c r="D1959" s="5"/>
      <c r="L1959">
        <v>3.8671561616375701E-3</v>
      </c>
    </row>
    <row r="1960" spans="1:12" x14ac:dyDescent="0.2">
      <c r="A1960">
        <v>1956</v>
      </c>
      <c r="B1960" t="s">
        <v>327</v>
      </c>
      <c r="L1960">
        <v>4.3063363434166597E-3</v>
      </c>
    </row>
    <row r="1961" spans="1:12" x14ac:dyDescent="0.2">
      <c r="A1961">
        <v>1957</v>
      </c>
      <c r="B1961" t="s">
        <v>328</v>
      </c>
      <c r="L1961">
        <v>4.4447392815175901E-3</v>
      </c>
    </row>
    <row r="1962" spans="1:12" x14ac:dyDescent="0.2">
      <c r="A1962">
        <v>1958</v>
      </c>
      <c r="B1962" t="s">
        <v>329</v>
      </c>
      <c r="L1962">
        <v>4.4836714174730403E-3</v>
      </c>
    </row>
    <row r="1963" spans="1:12" x14ac:dyDescent="0.2">
      <c r="A1963">
        <v>1959</v>
      </c>
      <c r="B1963" t="s">
        <v>330</v>
      </c>
      <c r="L1963">
        <v>4.4143492748406404E-3</v>
      </c>
    </row>
    <row r="1964" spans="1:12" x14ac:dyDescent="0.2">
      <c r="A1964">
        <v>1960</v>
      </c>
      <c r="B1964" t="s">
        <v>331</v>
      </c>
      <c r="L1964">
        <v>4.2152254911582698E-3</v>
      </c>
    </row>
    <row r="1965" spans="1:12" x14ac:dyDescent="0.2">
      <c r="A1965">
        <v>1961</v>
      </c>
      <c r="B1965" t="s">
        <v>332</v>
      </c>
      <c r="L1965">
        <v>4.3080685685925801E-3</v>
      </c>
    </row>
    <row r="1966" spans="1:12" x14ac:dyDescent="0.2">
      <c r="A1966">
        <v>1962</v>
      </c>
      <c r="B1966" t="s">
        <v>333</v>
      </c>
      <c r="L1966">
        <v>4.5059760900470298E-3</v>
      </c>
    </row>
    <row r="1967" spans="1:12" x14ac:dyDescent="0.2">
      <c r="A1967">
        <v>1963</v>
      </c>
      <c r="B1967" t="s">
        <v>334</v>
      </c>
      <c r="L1967">
        <v>3.86237029270858E-3</v>
      </c>
    </row>
    <row r="1968" spans="1:12" x14ac:dyDescent="0.2">
      <c r="A1968">
        <v>1964</v>
      </c>
      <c r="B1968" t="s">
        <v>341</v>
      </c>
      <c r="L1968">
        <v>4.1133660967703099E-3</v>
      </c>
    </row>
    <row r="1969" spans="1:12" x14ac:dyDescent="0.2">
      <c r="A1969">
        <v>1965</v>
      </c>
      <c r="B1969" t="s">
        <v>342</v>
      </c>
      <c r="L1969">
        <v>4.7354796673060801E-3</v>
      </c>
    </row>
    <row r="1970" spans="1:12" x14ac:dyDescent="0.2">
      <c r="A1970">
        <v>1966</v>
      </c>
      <c r="B1970" t="s">
        <v>343</v>
      </c>
      <c r="L1970">
        <v>4.3353630599177601E-3</v>
      </c>
    </row>
    <row r="1971" spans="1:12" x14ac:dyDescent="0.2">
      <c r="A1971">
        <v>1967</v>
      </c>
      <c r="B1971" t="s">
        <v>344</v>
      </c>
      <c r="L1971">
        <v>4.1756290445308401E-3</v>
      </c>
    </row>
    <row r="1972" spans="1:12" x14ac:dyDescent="0.2">
      <c r="A1972">
        <v>1968</v>
      </c>
      <c r="B1972" t="s">
        <v>345</v>
      </c>
      <c r="L1972">
        <v>4.2720909100602399E-3</v>
      </c>
    </row>
    <row r="1973" spans="1:12" x14ac:dyDescent="0.2">
      <c r="A1973">
        <v>1969</v>
      </c>
      <c r="B1973" t="s">
        <v>346</v>
      </c>
      <c r="L1973">
        <v>4.4043820468009703E-3</v>
      </c>
    </row>
    <row r="1974" spans="1:12" x14ac:dyDescent="0.2">
      <c r="A1974">
        <v>1970</v>
      </c>
      <c r="B1974" t="s">
        <v>347</v>
      </c>
      <c r="L1974">
        <v>5.1997480542437498E-3</v>
      </c>
    </row>
    <row r="1975" spans="1:12" x14ac:dyDescent="0.2">
      <c r="A1975">
        <v>1971</v>
      </c>
      <c r="B1975" t="s">
        <v>348</v>
      </c>
      <c r="L1975">
        <v>4.8226929576623999E-3</v>
      </c>
    </row>
    <row r="1976" spans="1:12" x14ac:dyDescent="0.2">
      <c r="A1976">
        <v>1972</v>
      </c>
      <c r="B1976" t="s">
        <v>349</v>
      </c>
      <c r="L1976">
        <v>4.0931097453586803E-3</v>
      </c>
    </row>
    <row r="1977" spans="1:12" x14ac:dyDescent="0.2">
      <c r="A1977">
        <v>1973</v>
      </c>
      <c r="B1977" t="s">
        <v>350</v>
      </c>
      <c r="L1977">
        <v>2.75229138717328E-3</v>
      </c>
    </row>
    <row r="1978" spans="1:12" x14ac:dyDescent="0.2">
      <c r="A1978">
        <v>1974</v>
      </c>
      <c r="B1978" t="s">
        <v>351</v>
      </c>
      <c r="L1978">
        <v>9.4099778576024198E-4</v>
      </c>
    </row>
    <row r="1979" spans="1:12" x14ac:dyDescent="0.2">
      <c r="A1979">
        <v>1975</v>
      </c>
      <c r="B1979" t="s">
        <v>364</v>
      </c>
      <c r="L1979">
        <v>1.0312854403672101E-4</v>
      </c>
    </row>
    <row r="1980" spans="1:12" x14ac:dyDescent="0.2">
      <c r="A1980">
        <v>1976</v>
      </c>
      <c r="B1980" t="s">
        <v>365</v>
      </c>
      <c r="L1980">
        <v>6.6422197565211595E-4</v>
      </c>
    </row>
    <row r="1981" spans="1:12" x14ac:dyDescent="0.2">
      <c r="A1981">
        <v>1977</v>
      </c>
      <c r="B1981" t="s">
        <v>366</v>
      </c>
      <c r="L1981">
        <v>1.41789879813288E-3</v>
      </c>
    </row>
    <row r="1982" spans="1:12" x14ac:dyDescent="0.2">
      <c r="A1982">
        <v>1978</v>
      </c>
      <c r="B1982" t="s">
        <v>367</v>
      </c>
      <c r="L1982">
        <v>1.67268177764378E-3</v>
      </c>
    </row>
    <row r="1983" spans="1:12" x14ac:dyDescent="0.2">
      <c r="A1983">
        <v>1979</v>
      </c>
      <c r="B1983" t="s">
        <v>371</v>
      </c>
      <c r="L1983">
        <v>1.8446091520448299E-3</v>
      </c>
    </row>
    <row r="1984" spans="1:12" x14ac:dyDescent="0.2">
      <c r="A1984">
        <v>1980</v>
      </c>
      <c r="B1984" t="s">
        <v>372</v>
      </c>
      <c r="L1984">
        <v>1.87096693232548E-3</v>
      </c>
    </row>
    <row r="1985" spans="1:12" x14ac:dyDescent="0.2">
      <c r="A1985">
        <v>1981</v>
      </c>
      <c r="B1985" t="s">
        <v>380</v>
      </c>
      <c r="L1985">
        <v>1.6368340293962599E-3</v>
      </c>
    </row>
    <row r="1986" spans="1:12" x14ac:dyDescent="0.2">
      <c r="A1986">
        <v>1982</v>
      </c>
      <c r="B1986" t="s">
        <v>381</v>
      </c>
      <c r="L1986">
        <v>1.12270100830286E-3</v>
      </c>
    </row>
    <row r="1987" spans="1:12" x14ac:dyDescent="0.2">
      <c r="A1987">
        <v>1983</v>
      </c>
      <c r="B1987" t="s">
        <v>382</v>
      </c>
      <c r="L1987">
        <v>1.0060034614903599E-3</v>
      </c>
    </row>
    <row r="1988" spans="1:12" x14ac:dyDescent="0.2">
      <c r="A1988">
        <v>1984</v>
      </c>
      <c r="B1988" t="s">
        <v>383</v>
      </c>
      <c r="L1988">
        <v>1.14878220024944E-3</v>
      </c>
    </row>
    <row r="1989" spans="1:12" x14ac:dyDescent="0.2">
      <c r="A1989">
        <v>1985</v>
      </c>
      <c r="B1989" t="s">
        <v>384</v>
      </c>
      <c r="L1989">
        <v>9.0508316862924099E-4</v>
      </c>
    </row>
    <row r="1990" spans="1:12" x14ac:dyDescent="0.2">
      <c r="A1990">
        <v>1986</v>
      </c>
      <c r="B1990" t="s">
        <v>385</v>
      </c>
      <c r="L1990">
        <v>6.76200974317993E-4</v>
      </c>
    </row>
    <row r="1991" spans="1:12" x14ac:dyDescent="0.2">
      <c r="A1991">
        <v>1987</v>
      </c>
      <c r="B1991" t="s">
        <v>386</v>
      </c>
      <c r="L1991">
        <v>6.9527922751048E-4</v>
      </c>
    </row>
    <row r="1992" spans="1:12" x14ac:dyDescent="0.2">
      <c r="A1992">
        <v>1988</v>
      </c>
      <c r="B1992" t="s">
        <v>396</v>
      </c>
      <c r="L1992">
        <v>2.7091176975472099E-4</v>
      </c>
    </row>
    <row r="1993" spans="1:12" x14ac:dyDescent="0.2">
      <c r="A1993">
        <v>1989</v>
      </c>
      <c r="B1993" t="s">
        <v>397</v>
      </c>
      <c r="L1993">
        <v>-1.5805914905277401E-3</v>
      </c>
    </row>
    <row r="1994" spans="1:12" x14ac:dyDescent="0.2">
      <c r="A1994">
        <v>1990</v>
      </c>
      <c r="B1994" t="s">
        <v>398</v>
      </c>
      <c r="L1994">
        <v>-9.2748393904964099E-4</v>
      </c>
    </row>
    <row r="1995" spans="1:12" x14ac:dyDescent="0.2">
      <c r="A1995">
        <v>1991</v>
      </c>
      <c r="B1995" t="s">
        <v>399</v>
      </c>
      <c r="L1995">
        <v>-3.3772855939584402E-4</v>
      </c>
    </row>
    <row r="1996" spans="1:12" x14ac:dyDescent="0.2">
      <c r="A1996">
        <v>1992</v>
      </c>
      <c r="B1996" t="s">
        <v>400</v>
      </c>
      <c r="L1996" s="5">
        <v>-4.3007223224311699E-5</v>
      </c>
    </row>
    <row r="1997" spans="1:12" x14ac:dyDescent="0.2">
      <c r="A1997">
        <v>1993</v>
      </c>
      <c r="B1997" t="s">
        <v>401</v>
      </c>
      <c r="L1997">
        <v>-2.6769681832458598E-4</v>
      </c>
    </row>
    <row r="1998" spans="1:12" x14ac:dyDescent="0.2">
      <c r="A1998">
        <v>1994</v>
      </c>
      <c r="B1998" t="s">
        <v>402</v>
      </c>
      <c r="L1998">
        <v>-7.7803123187393899E-4</v>
      </c>
    </row>
    <row r="1999" spans="1:12" x14ac:dyDescent="0.2">
      <c r="A1999">
        <v>1995</v>
      </c>
      <c r="B1999" t="s">
        <v>403</v>
      </c>
      <c r="L1999">
        <v>8.2941284124051396E-4</v>
      </c>
    </row>
    <row r="2000" spans="1:12" x14ac:dyDescent="0.2">
      <c r="A2000">
        <v>1996</v>
      </c>
      <c r="B2000" t="s">
        <v>404</v>
      </c>
      <c r="L2000">
        <v>1.6676779377011301E-3</v>
      </c>
    </row>
    <row r="2001" spans="1:12" x14ac:dyDescent="0.2">
      <c r="A2001">
        <v>1997</v>
      </c>
      <c r="B2001" t="s">
        <v>405</v>
      </c>
      <c r="L2001">
        <v>3.2272851149199198E-3</v>
      </c>
    </row>
    <row r="2002" spans="1:12" x14ac:dyDescent="0.2">
      <c r="A2002">
        <v>1998</v>
      </c>
      <c r="B2002" t="s">
        <v>406</v>
      </c>
      <c r="L2002">
        <v>4.2131592882717998E-3</v>
      </c>
    </row>
    <row r="2003" spans="1:12" x14ac:dyDescent="0.2">
      <c r="A2003">
        <v>1999</v>
      </c>
      <c r="B2003" t="s">
        <v>407</v>
      </c>
      <c r="L2003">
        <v>4.5513817315803199E-3</v>
      </c>
    </row>
    <row r="2004" spans="1:12" x14ac:dyDescent="0.2">
      <c r="A2004">
        <v>2000</v>
      </c>
      <c r="B2004" t="s">
        <v>409</v>
      </c>
      <c r="L2004">
        <v>3.6795271303974998E-3</v>
      </c>
    </row>
    <row r="2005" spans="1:12" x14ac:dyDescent="0.2">
      <c r="A2005">
        <v>2001</v>
      </c>
      <c r="B2005" t="s">
        <v>410</v>
      </c>
      <c r="L2005">
        <v>3.2711810804357398E-3</v>
      </c>
    </row>
    <row r="2006" spans="1:12" x14ac:dyDescent="0.2">
      <c r="A2006">
        <v>2002</v>
      </c>
      <c r="B2006" t="s">
        <v>411</v>
      </c>
      <c r="L2006">
        <v>2.7587449326185098E-3</v>
      </c>
    </row>
    <row r="2007" spans="1:12" x14ac:dyDescent="0.2">
      <c r="A2007">
        <v>2003</v>
      </c>
      <c r="B2007" t="s">
        <v>412</v>
      </c>
      <c r="L2007">
        <v>2.26241126593874E-3</v>
      </c>
    </row>
    <row r="2008" spans="1:12" x14ac:dyDescent="0.2">
      <c r="A2008">
        <v>2004</v>
      </c>
      <c r="B2008" t="s">
        <v>413</v>
      </c>
      <c r="D2008" s="5"/>
      <c r="L2008">
        <v>2.5866845201759502E-3</v>
      </c>
    </row>
    <row r="2009" spans="1:12" x14ac:dyDescent="0.2">
      <c r="A2009">
        <v>2005</v>
      </c>
      <c r="B2009" t="s">
        <v>414</v>
      </c>
      <c r="L2009">
        <v>2.62336073978061E-3</v>
      </c>
    </row>
    <row r="2010" spans="1:12" x14ac:dyDescent="0.2">
      <c r="A2010">
        <v>2006</v>
      </c>
      <c r="B2010" t="s">
        <v>415</v>
      </c>
      <c r="L2010">
        <v>2.9927093593075898E-3</v>
      </c>
    </row>
    <row r="2011" spans="1:12" x14ac:dyDescent="0.2">
      <c r="A2011">
        <v>2007</v>
      </c>
      <c r="B2011" t="s">
        <v>416</v>
      </c>
      <c r="L2011">
        <v>2.9614064531333201E-3</v>
      </c>
    </row>
    <row r="2012" spans="1:12" x14ac:dyDescent="0.2">
      <c r="A2012">
        <v>2008</v>
      </c>
      <c r="B2012" t="s">
        <v>417</v>
      </c>
      <c r="L2012">
        <v>2.4828109842949799E-3</v>
      </c>
    </row>
    <row r="2013" spans="1:12" x14ac:dyDescent="0.2">
      <c r="A2013">
        <v>2009</v>
      </c>
      <c r="B2013" t="s">
        <v>418</v>
      </c>
      <c r="L2013">
        <v>2.98764388140744E-3</v>
      </c>
    </row>
    <row r="2014" spans="1:12" x14ac:dyDescent="0.2">
      <c r="A2014">
        <v>2010</v>
      </c>
      <c r="B2014" t="s">
        <v>424</v>
      </c>
      <c r="L2014">
        <v>2.9022042584632602E-3</v>
      </c>
    </row>
    <row r="2015" spans="1:12" x14ac:dyDescent="0.2">
      <c r="A2015">
        <v>2011</v>
      </c>
      <c r="B2015" t="s">
        <v>425</v>
      </c>
      <c r="L2015">
        <v>3.8292029323981902E-3</v>
      </c>
    </row>
    <row r="2016" spans="1:12" x14ac:dyDescent="0.2">
      <c r="A2016">
        <v>2012</v>
      </c>
      <c r="B2016" t="s">
        <v>426</v>
      </c>
      <c r="L2016">
        <v>3.8655028501341998E-3</v>
      </c>
    </row>
    <row r="2017" spans="1:12" x14ac:dyDescent="0.2">
      <c r="A2017">
        <v>2013</v>
      </c>
      <c r="B2017" t="s">
        <v>427</v>
      </c>
      <c r="L2017">
        <v>4.3187432069295203E-3</v>
      </c>
    </row>
    <row r="2018" spans="1:12" x14ac:dyDescent="0.2">
      <c r="A2018">
        <v>2014</v>
      </c>
      <c r="B2018" t="s">
        <v>428</v>
      </c>
      <c r="L2018">
        <v>3.08540512337542E-3</v>
      </c>
    </row>
    <row r="2019" spans="1:12" x14ac:dyDescent="0.2">
      <c r="A2019">
        <v>2015</v>
      </c>
      <c r="B2019" t="s">
        <v>429</v>
      </c>
      <c r="L2019">
        <v>2.26482871820371E-3</v>
      </c>
    </row>
    <row r="2020" spans="1:12" x14ac:dyDescent="0.2">
      <c r="A2020">
        <v>2016</v>
      </c>
      <c r="B2020" t="s">
        <v>430</v>
      </c>
      <c r="L2020">
        <v>2.0361976880472199E-3</v>
      </c>
    </row>
    <row r="2021" spans="1:12" x14ac:dyDescent="0.2">
      <c r="A2021">
        <v>2017</v>
      </c>
      <c r="B2021" t="s">
        <v>431</v>
      </c>
      <c r="L2021">
        <v>2.9852066276330898E-3</v>
      </c>
    </row>
    <row r="2022" spans="1:12" x14ac:dyDescent="0.2">
      <c r="A2022">
        <v>2018</v>
      </c>
      <c r="B2022" t="s">
        <v>432</v>
      </c>
      <c r="L2022">
        <v>2.9869209734208202E-3</v>
      </c>
    </row>
    <row r="2023" spans="1:12" x14ac:dyDescent="0.2">
      <c r="A2023">
        <v>2019</v>
      </c>
      <c r="B2023" t="s">
        <v>433</v>
      </c>
      <c r="L2023">
        <v>1.78974278047756E-3</v>
      </c>
    </row>
    <row r="2024" spans="1:12" x14ac:dyDescent="0.2">
      <c r="A2024">
        <v>2020</v>
      </c>
      <c r="B2024" t="s">
        <v>435</v>
      </c>
      <c r="L2024">
        <v>1.8053798547284E-3</v>
      </c>
    </row>
    <row r="2025" spans="1:12" x14ac:dyDescent="0.2">
      <c r="A2025">
        <v>2021</v>
      </c>
      <c r="B2025" t="s">
        <v>444</v>
      </c>
      <c r="L2025">
        <v>1.62987722052072E-3</v>
      </c>
    </row>
    <row r="2026" spans="1:12" x14ac:dyDescent="0.2">
      <c r="A2026">
        <v>2022</v>
      </c>
      <c r="B2026" t="s">
        <v>445</v>
      </c>
      <c r="L2026">
        <v>1.20826365414462E-3</v>
      </c>
    </row>
    <row r="2027" spans="1:12" x14ac:dyDescent="0.2">
      <c r="A2027">
        <v>2023</v>
      </c>
      <c r="B2027" t="s">
        <v>448</v>
      </c>
      <c r="L2027">
        <v>7.8422476672144103E-4</v>
      </c>
    </row>
    <row r="2028" spans="1:12" x14ac:dyDescent="0.2">
      <c r="A2028">
        <v>2024</v>
      </c>
      <c r="B2028" t="s">
        <v>449</v>
      </c>
      <c r="L2028">
        <v>9.5859485451111703E-4</v>
      </c>
    </row>
    <row r="2029" spans="1:12" x14ac:dyDescent="0.2">
      <c r="A2029">
        <v>2025</v>
      </c>
      <c r="B2029" t="s">
        <v>450</v>
      </c>
      <c r="L2029">
        <v>1.40768647896349E-3</v>
      </c>
    </row>
    <row r="2030" spans="1:12" x14ac:dyDescent="0.2">
      <c r="A2030">
        <v>2026</v>
      </c>
      <c r="B2030" t="s">
        <v>451</v>
      </c>
      <c r="L2030">
        <v>3.6188768572255701E-3</v>
      </c>
    </row>
    <row r="2031" spans="1:12" x14ac:dyDescent="0.2">
      <c r="A2031">
        <v>2027</v>
      </c>
      <c r="B2031" t="s">
        <v>459</v>
      </c>
      <c r="L2031">
        <v>4.6918465418058098E-3</v>
      </c>
    </row>
    <row r="2032" spans="1:12" x14ac:dyDescent="0.2">
      <c r="A2032">
        <v>2028</v>
      </c>
      <c r="B2032" t="s">
        <v>460</v>
      </c>
      <c r="L2032">
        <v>4.4461717667753997E-3</v>
      </c>
    </row>
    <row r="2033" spans="1:12" x14ac:dyDescent="0.2">
      <c r="A2033">
        <v>2029</v>
      </c>
      <c r="B2033" t="s">
        <v>461</v>
      </c>
      <c r="L2033">
        <v>3.89612993695688E-3</v>
      </c>
    </row>
    <row r="2034" spans="1:12" x14ac:dyDescent="0.2">
      <c r="A2034">
        <v>2030</v>
      </c>
      <c r="B2034" t="s">
        <v>462</v>
      </c>
      <c r="L2034">
        <v>3.5932111175107501E-3</v>
      </c>
    </row>
    <row r="2035" spans="1:12" x14ac:dyDescent="0.2">
      <c r="A2035">
        <v>2031</v>
      </c>
      <c r="B2035" t="s">
        <v>463</v>
      </c>
      <c r="L2035">
        <v>4.0648418667415904E-3</v>
      </c>
    </row>
    <row r="2036" spans="1:12" x14ac:dyDescent="0.2">
      <c r="A2036">
        <v>2032</v>
      </c>
      <c r="B2036" t="s">
        <v>464</v>
      </c>
      <c r="L2036">
        <v>3.9131681325631999E-3</v>
      </c>
    </row>
    <row r="2037" spans="1:12" x14ac:dyDescent="0.2">
      <c r="A2037">
        <v>2033</v>
      </c>
      <c r="B2037" t="s">
        <v>465</v>
      </c>
      <c r="L2037">
        <v>3.90586551706188E-3</v>
      </c>
    </row>
    <row r="2038" spans="1:12" x14ac:dyDescent="0.2">
      <c r="A2038">
        <v>2034</v>
      </c>
      <c r="B2038" t="s">
        <v>466</v>
      </c>
      <c r="L2038">
        <v>3.2980127045953199E-3</v>
      </c>
    </row>
    <row r="2039" spans="1:12" x14ac:dyDescent="0.2">
      <c r="A2039">
        <v>2035</v>
      </c>
      <c r="B2039" t="s">
        <v>467</v>
      </c>
      <c r="L2039">
        <v>3.1801964527623898E-3</v>
      </c>
    </row>
    <row r="2040" spans="1:12" x14ac:dyDescent="0.2">
      <c r="A2040">
        <v>2036</v>
      </c>
      <c r="B2040" t="s">
        <v>468</v>
      </c>
      <c r="L2040">
        <v>3.2120250130238601E-3</v>
      </c>
    </row>
    <row r="2041" spans="1:12" x14ac:dyDescent="0.2">
      <c r="A2041">
        <v>2037</v>
      </c>
      <c r="B2041" t="s">
        <v>469</v>
      </c>
      <c r="L2041">
        <v>3.8648852456438401E-3</v>
      </c>
    </row>
    <row r="2042" spans="1:12" x14ac:dyDescent="0.2">
      <c r="A2042">
        <v>2038</v>
      </c>
      <c r="B2042" t="s">
        <v>470</v>
      </c>
      <c r="L2042">
        <v>4.7567263666644403E-3</v>
      </c>
    </row>
    <row r="2043" spans="1:12" x14ac:dyDescent="0.2">
      <c r="A2043">
        <v>2039</v>
      </c>
      <c r="B2043" t="s">
        <v>471</v>
      </c>
      <c r="L2043">
        <v>4.6878166330300902E-3</v>
      </c>
    </row>
    <row r="2044" spans="1:12" x14ac:dyDescent="0.2">
      <c r="A2044">
        <v>2040</v>
      </c>
      <c r="B2044" t="s">
        <v>472</v>
      </c>
      <c r="L2044">
        <v>4.11729351023253E-3</v>
      </c>
    </row>
    <row r="2045" spans="1:12" x14ac:dyDescent="0.2">
      <c r="A2045">
        <v>2041</v>
      </c>
      <c r="B2045" t="s">
        <v>473</v>
      </c>
      <c r="L2045">
        <v>3.5568108862816801E-3</v>
      </c>
    </row>
    <row r="2046" spans="1:12" x14ac:dyDescent="0.2">
      <c r="A2046">
        <v>2042</v>
      </c>
      <c r="B2046" t="s">
        <v>474</v>
      </c>
      <c r="L2046">
        <v>3.6545733967119401E-3</v>
      </c>
    </row>
    <row r="2047" spans="1:12" x14ac:dyDescent="0.2">
      <c r="A2047">
        <v>2043</v>
      </c>
      <c r="B2047" t="s">
        <v>475</v>
      </c>
      <c r="L2047">
        <v>3.7150536015414901E-3</v>
      </c>
    </row>
    <row r="2048" spans="1:12" x14ac:dyDescent="0.2">
      <c r="A2048">
        <v>2044</v>
      </c>
      <c r="B2048" t="s">
        <v>476</v>
      </c>
      <c r="L2048">
        <v>3.5476981295636998E-3</v>
      </c>
    </row>
    <row r="2049" spans="1:12" x14ac:dyDescent="0.2">
      <c r="A2049">
        <v>2045</v>
      </c>
      <c r="B2049" t="s">
        <v>477</v>
      </c>
      <c r="L2049">
        <v>3.1979070324153502E-3</v>
      </c>
    </row>
    <row r="2050" spans="1:12" x14ac:dyDescent="0.2">
      <c r="A2050">
        <v>2046</v>
      </c>
      <c r="B2050" t="s">
        <v>478</v>
      </c>
      <c r="L2050">
        <v>2.8667679605147798E-3</v>
      </c>
    </row>
    <row r="2051" spans="1:12" x14ac:dyDescent="0.2">
      <c r="A2051">
        <v>2047</v>
      </c>
      <c r="B2051" t="s">
        <v>479</v>
      </c>
      <c r="L2051">
        <v>3.5572213642682498E-3</v>
      </c>
    </row>
    <row r="2052" spans="1:12" x14ac:dyDescent="0.2">
      <c r="A2052">
        <v>2048</v>
      </c>
      <c r="B2052" t="s">
        <v>480</v>
      </c>
      <c r="L2052">
        <v>3.1632829035007199E-3</v>
      </c>
    </row>
    <row r="2053" spans="1:12" x14ac:dyDescent="0.2">
      <c r="A2053">
        <v>2049</v>
      </c>
      <c r="B2053" t="s">
        <v>481</v>
      </c>
      <c r="L2053">
        <v>3.4669081177568098E-3</v>
      </c>
    </row>
    <row r="2054" spans="1:12" x14ac:dyDescent="0.2">
      <c r="A2054">
        <v>2050</v>
      </c>
      <c r="B2054" t="s">
        <v>87</v>
      </c>
    </row>
    <row r="2055" spans="1:12" x14ac:dyDescent="0.2">
      <c r="A2055">
        <v>2051</v>
      </c>
      <c r="B2055" t="s">
        <v>88</v>
      </c>
    </row>
    <row r="2056" spans="1:12" x14ac:dyDescent="0.2">
      <c r="A2056">
        <v>2052</v>
      </c>
      <c r="B2056" t="s">
        <v>89</v>
      </c>
    </row>
    <row r="2057" spans="1:12" x14ac:dyDescent="0.2">
      <c r="A2057">
        <v>2053</v>
      </c>
      <c r="B2057" t="s">
        <v>94</v>
      </c>
    </row>
    <row r="2058" spans="1:12" x14ac:dyDescent="0.2">
      <c r="A2058">
        <v>2054</v>
      </c>
      <c r="B2058" t="s">
        <v>96</v>
      </c>
    </row>
    <row r="2059" spans="1:12" x14ac:dyDescent="0.2">
      <c r="A2059">
        <v>2055</v>
      </c>
      <c r="B2059" t="s">
        <v>103</v>
      </c>
    </row>
    <row r="2060" spans="1:12" x14ac:dyDescent="0.2">
      <c r="A2060">
        <v>2056</v>
      </c>
      <c r="B2060" t="s">
        <v>104</v>
      </c>
    </row>
    <row r="2061" spans="1:12" x14ac:dyDescent="0.2">
      <c r="A2061">
        <v>2057</v>
      </c>
      <c r="B2061" t="s">
        <v>105</v>
      </c>
    </row>
    <row r="2062" spans="1:12" x14ac:dyDescent="0.2">
      <c r="A2062">
        <v>2058</v>
      </c>
      <c r="B2062" t="s">
        <v>106</v>
      </c>
    </row>
    <row r="2063" spans="1:12" x14ac:dyDescent="0.2">
      <c r="A2063">
        <v>2059</v>
      </c>
      <c r="B2063" t="s">
        <v>107</v>
      </c>
    </row>
    <row r="2064" spans="1:12" x14ac:dyDescent="0.2">
      <c r="A2064">
        <v>2060</v>
      </c>
      <c r="B2064" t="s">
        <v>108</v>
      </c>
    </row>
    <row r="2065" spans="1:13" x14ac:dyDescent="0.2">
      <c r="A2065">
        <v>2061</v>
      </c>
      <c r="B2065" t="s">
        <v>109</v>
      </c>
    </row>
    <row r="2066" spans="1:13" x14ac:dyDescent="0.2">
      <c r="A2066">
        <v>2062</v>
      </c>
      <c r="B2066" t="s">
        <v>110</v>
      </c>
    </row>
    <row r="2067" spans="1:13" x14ac:dyDescent="0.2">
      <c r="A2067">
        <v>2063</v>
      </c>
      <c r="B2067" t="s">
        <v>111</v>
      </c>
    </row>
    <row r="2068" spans="1:13" x14ac:dyDescent="0.2">
      <c r="A2068">
        <v>2064</v>
      </c>
      <c r="B2068" t="s">
        <v>112</v>
      </c>
    </row>
    <row r="2069" spans="1:13" x14ac:dyDescent="0.2">
      <c r="A2069">
        <v>2065</v>
      </c>
      <c r="B2069" t="s">
        <v>113</v>
      </c>
    </row>
    <row r="2070" spans="1:13" x14ac:dyDescent="0.2">
      <c r="A2070">
        <v>2066</v>
      </c>
      <c r="B2070" t="s">
        <v>114</v>
      </c>
    </row>
    <row r="2071" spans="1:13" x14ac:dyDescent="0.2">
      <c r="A2071">
        <v>2067</v>
      </c>
      <c r="B2071" t="s">
        <v>115</v>
      </c>
    </row>
    <row r="2072" spans="1:13" x14ac:dyDescent="0.2">
      <c r="A2072">
        <v>2068</v>
      </c>
      <c r="B2072" t="s">
        <v>116</v>
      </c>
    </row>
    <row r="2073" spans="1:13" x14ac:dyDescent="0.2">
      <c r="A2073">
        <v>2069</v>
      </c>
      <c r="B2073" t="s">
        <v>122</v>
      </c>
    </row>
    <row r="2074" spans="1:13" x14ac:dyDescent="0.2">
      <c r="A2074">
        <v>2070</v>
      </c>
      <c r="B2074" t="s">
        <v>125</v>
      </c>
    </row>
    <row r="2075" spans="1:13" x14ac:dyDescent="0.2">
      <c r="A2075">
        <v>2071</v>
      </c>
      <c r="B2075" t="s">
        <v>132</v>
      </c>
    </row>
    <row r="2076" spans="1:13" x14ac:dyDescent="0.2">
      <c r="A2076">
        <v>2072</v>
      </c>
      <c r="B2076" t="s">
        <v>133</v>
      </c>
    </row>
    <row r="2077" spans="1:13" x14ac:dyDescent="0.2">
      <c r="A2077">
        <v>2073</v>
      </c>
      <c r="B2077" t="s">
        <v>134</v>
      </c>
      <c r="M2077">
        <v>3.4066500591397701E-3</v>
      </c>
    </row>
    <row r="2078" spans="1:13" x14ac:dyDescent="0.2">
      <c r="A2078">
        <v>2074</v>
      </c>
      <c r="B2078" t="s">
        <v>135</v>
      </c>
      <c r="M2078">
        <v>3.6474936393577702E-3</v>
      </c>
    </row>
    <row r="2079" spans="1:13" x14ac:dyDescent="0.2">
      <c r="A2079">
        <v>2075</v>
      </c>
      <c r="B2079" t="s">
        <v>136</v>
      </c>
      <c r="M2079">
        <v>3.0051112953386199E-3</v>
      </c>
    </row>
    <row r="2080" spans="1:13" x14ac:dyDescent="0.2">
      <c r="A2080">
        <v>2076</v>
      </c>
      <c r="B2080" t="s">
        <v>137</v>
      </c>
      <c r="M2080">
        <v>1.7179431141959201E-3</v>
      </c>
    </row>
    <row r="2081" spans="1:13" x14ac:dyDescent="0.2">
      <c r="A2081">
        <v>2077</v>
      </c>
      <c r="B2081" t="s">
        <v>138</v>
      </c>
      <c r="M2081">
        <v>1.3203605587673E-3</v>
      </c>
    </row>
    <row r="2082" spans="1:13" x14ac:dyDescent="0.2">
      <c r="A2082">
        <v>2078</v>
      </c>
      <c r="B2082" t="s">
        <v>139</v>
      </c>
      <c r="M2082">
        <v>1.23307446099459E-3</v>
      </c>
    </row>
    <row r="2083" spans="1:13" x14ac:dyDescent="0.2">
      <c r="A2083">
        <v>2079</v>
      </c>
      <c r="B2083" t="s">
        <v>140</v>
      </c>
      <c r="M2083">
        <v>2.2339911753290799E-4</v>
      </c>
    </row>
    <row r="2084" spans="1:13" x14ac:dyDescent="0.2">
      <c r="A2084">
        <v>2080</v>
      </c>
      <c r="B2084" t="s">
        <v>141</v>
      </c>
      <c r="M2084">
        <v>6.2495406158103795E-4</v>
      </c>
    </row>
    <row r="2085" spans="1:13" x14ac:dyDescent="0.2">
      <c r="A2085">
        <v>2081</v>
      </c>
      <c r="B2085" t="s">
        <v>142</v>
      </c>
      <c r="M2085">
        <v>1.7530334422488601E-4</v>
      </c>
    </row>
    <row r="2086" spans="1:13" x14ac:dyDescent="0.2">
      <c r="A2086">
        <v>2082</v>
      </c>
      <c r="B2086" t="s">
        <v>143</v>
      </c>
      <c r="M2086">
        <v>1.9361700072845201E-4</v>
      </c>
    </row>
    <row r="2087" spans="1:13" x14ac:dyDescent="0.2">
      <c r="A2087">
        <v>2083</v>
      </c>
      <c r="B2087" t="s">
        <v>151</v>
      </c>
      <c r="M2087">
        <v>-6.3534876089423899E-4</v>
      </c>
    </row>
    <row r="2088" spans="1:13" x14ac:dyDescent="0.2">
      <c r="A2088">
        <v>2084</v>
      </c>
      <c r="B2088" t="s">
        <v>152</v>
      </c>
      <c r="M2088">
        <v>-3.4376065893638498E-4</v>
      </c>
    </row>
    <row r="2089" spans="1:13" x14ac:dyDescent="0.2">
      <c r="A2089">
        <v>2085</v>
      </c>
      <c r="B2089" t="s">
        <v>156</v>
      </c>
      <c r="M2089" s="5">
        <v>5.4199124438570702E-5</v>
      </c>
    </row>
    <row r="2090" spans="1:13" x14ac:dyDescent="0.2">
      <c r="A2090">
        <v>2086</v>
      </c>
      <c r="B2090" t="s">
        <v>157</v>
      </c>
      <c r="M2090">
        <v>2.5855916158281701E-4</v>
      </c>
    </row>
    <row r="2091" spans="1:13" x14ac:dyDescent="0.2">
      <c r="A2091">
        <v>2087</v>
      </c>
      <c r="B2091" t="s">
        <v>158</v>
      </c>
      <c r="M2091">
        <v>1.55915858528005E-4</v>
      </c>
    </row>
    <row r="2092" spans="1:13" x14ac:dyDescent="0.2">
      <c r="A2092">
        <v>2088</v>
      </c>
      <c r="B2092" t="s">
        <v>159</v>
      </c>
      <c r="M2092">
        <v>-5.3082131072418304E-4</v>
      </c>
    </row>
    <row r="2093" spans="1:13" x14ac:dyDescent="0.2">
      <c r="A2093">
        <v>2089</v>
      </c>
      <c r="B2093" t="s">
        <v>160</v>
      </c>
      <c r="M2093" s="5">
        <v>-5.4454223586256E-5</v>
      </c>
    </row>
    <row r="2094" spans="1:13" x14ac:dyDescent="0.2">
      <c r="A2094">
        <v>2090</v>
      </c>
      <c r="B2094" t="s">
        <v>161</v>
      </c>
      <c r="M2094">
        <v>3.0177895699086399E-4</v>
      </c>
    </row>
    <row r="2095" spans="1:13" x14ac:dyDescent="0.2">
      <c r="A2095">
        <v>2091</v>
      </c>
      <c r="B2095" t="s">
        <v>162</v>
      </c>
      <c r="M2095">
        <v>1.2324104567686101E-4</v>
      </c>
    </row>
    <row r="2096" spans="1:13" x14ac:dyDescent="0.2">
      <c r="A2096">
        <v>2092</v>
      </c>
      <c r="B2096" t="s">
        <v>176</v>
      </c>
      <c r="M2096">
        <v>1.2260531341506901E-4</v>
      </c>
    </row>
    <row r="2097" spans="1:13" x14ac:dyDescent="0.2">
      <c r="A2097">
        <v>2093</v>
      </c>
      <c r="B2097" t="s">
        <v>177</v>
      </c>
      <c r="M2097">
        <v>3.4488638003571799E-4</v>
      </c>
    </row>
    <row r="2098" spans="1:13" x14ac:dyDescent="0.2">
      <c r="A2098">
        <v>2094</v>
      </c>
      <c r="B2098" t="s">
        <v>178</v>
      </c>
      <c r="M2098">
        <v>1.12006495149294E-4</v>
      </c>
    </row>
    <row r="2099" spans="1:13" x14ac:dyDescent="0.2">
      <c r="A2099">
        <v>2095</v>
      </c>
      <c r="B2099" t="s">
        <v>179</v>
      </c>
      <c r="M2099">
        <v>2.2063925983978699E-4</v>
      </c>
    </row>
    <row r="2100" spans="1:13" x14ac:dyDescent="0.2">
      <c r="A2100">
        <v>2096</v>
      </c>
      <c r="B2100" t="s">
        <v>180</v>
      </c>
      <c r="M2100" s="5">
        <v>-7.3827474261397201E-6</v>
      </c>
    </row>
    <row r="2101" spans="1:13" x14ac:dyDescent="0.2">
      <c r="A2101">
        <v>2097</v>
      </c>
      <c r="B2101" t="s">
        <v>181</v>
      </c>
      <c r="M2101">
        <v>1.1347495772057899E-3</v>
      </c>
    </row>
    <row r="2102" spans="1:13" x14ac:dyDescent="0.2">
      <c r="A2102">
        <v>2098</v>
      </c>
      <c r="B2102" t="s">
        <v>182</v>
      </c>
      <c r="M2102">
        <v>1.08483124046627E-3</v>
      </c>
    </row>
    <row r="2103" spans="1:13" x14ac:dyDescent="0.2">
      <c r="A2103">
        <v>2099</v>
      </c>
      <c r="B2103" t="s">
        <v>183</v>
      </c>
      <c r="M2103">
        <v>2.0962760960937898E-3</v>
      </c>
    </row>
    <row r="2104" spans="1:13" x14ac:dyDescent="0.2">
      <c r="A2104">
        <v>2100</v>
      </c>
      <c r="B2104" t="s">
        <v>184</v>
      </c>
      <c r="M2104">
        <v>3.0730290118175501E-3</v>
      </c>
    </row>
    <row r="2105" spans="1:13" x14ac:dyDescent="0.2">
      <c r="A2105">
        <v>2101</v>
      </c>
      <c r="B2105" t="s">
        <v>185</v>
      </c>
      <c r="M2105">
        <v>3.3126854841613001E-3</v>
      </c>
    </row>
    <row r="2106" spans="1:13" x14ac:dyDescent="0.2">
      <c r="A2106">
        <v>2102</v>
      </c>
      <c r="B2106" t="s">
        <v>186</v>
      </c>
      <c r="M2106">
        <v>4.45065739552863E-3</v>
      </c>
    </row>
    <row r="2107" spans="1:13" x14ac:dyDescent="0.2">
      <c r="A2107">
        <v>2103</v>
      </c>
      <c r="B2107" t="s">
        <v>187</v>
      </c>
      <c r="M2107">
        <v>4.8114447339563902E-3</v>
      </c>
    </row>
    <row r="2108" spans="1:13" x14ac:dyDescent="0.2">
      <c r="A2108">
        <v>2104</v>
      </c>
      <c r="B2108" t="s">
        <v>188</v>
      </c>
      <c r="M2108">
        <v>4.8713507560286303E-3</v>
      </c>
    </row>
    <row r="2109" spans="1:13" x14ac:dyDescent="0.2">
      <c r="A2109">
        <v>2105</v>
      </c>
      <c r="B2109" t="s">
        <v>189</v>
      </c>
      <c r="M2109">
        <v>4.87616741999843E-3</v>
      </c>
    </row>
    <row r="2110" spans="1:13" x14ac:dyDescent="0.2">
      <c r="A2110">
        <v>2106</v>
      </c>
      <c r="B2110" t="s">
        <v>190</v>
      </c>
      <c r="M2110">
        <v>4.5891781288894696E-3</v>
      </c>
    </row>
    <row r="2111" spans="1:13" x14ac:dyDescent="0.2">
      <c r="A2111">
        <v>2107</v>
      </c>
      <c r="B2111" t="s">
        <v>191</v>
      </c>
      <c r="M2111">
        <v>5.2060006138119203E-3</v>
      </c>
    </row>
    <row r="2112" spans="1:13" x14ac:dyDescent="0.2">
      <c r="A2112">
        <v>2108</v>
      </c>
      <c r="B2112" t="s">
        <v>196</v>
      </c>
      <c r="M2112">
        <v>5.4103305044750898E-3</v>
      </c>
    </row>
    <row r="2113" spans="1:13" x14ac:dyDescent="0.2">
      <c r="A2113">
        <v>2109</v>
      </c>
      <c r="B2113" t="s">
        <v>197</v>
      </c>
      <c r="M2113">
        <v>5.26934990361111E-3</v>
      </c>
    </row>
    <row r="2114" spans="1:13" x14ac:dyDescent="0.2">
      <c r="A2114">
        <v>2110</v>
      </c>
      <c r="B2114" t="s">
        <v>198</v>
      </c>
      <c r="M2114">
        <v>4.6107984625234398E-3</v>
      </c>
    </row>
    <row r="2115" spans="1:13" x14ac:dyDescent="0.2">
      <c r="A2115">
        <v>2111</v>
      </c>
      <c r="B2115" t="s">
        <v>199</v>
      </c>
      <c r="M2115">
        <v>4.9256011188246497E-3</v>
      </c>
    </row>
    <row r="2116" spans="1:13" x14ac:dyDescent="0.2">
      <c r="A2116">
        <v>2112</v>
      </c>
      <c r="B2116" t="s">
        <v>218</v>
      </c>
      <c r="M2116">
        <v>5.0383603199573197E-3</v>
      </c>
    </row>
    <row r="2117" spans="1:13" x14ac:dyDescent="0.2">
      <c r="A2117">
        <v>2113</v>
      </c>
      <c r="B2117" t="s">
        <v>221</v>
      </c>
      <c r="M2117">
        <v>2.58001146275185E-3</v>
      </c>
    </row>
    <row r="2118" spans="1:13" x14ac:dyDescent="0.2">
      <c r="A2118">
        <v>2114</v>
      </c>
      <c r="B2118" t="s">
        <v>224</v>
      </c>
      <c r="M2118">
        <v>1.9640154969902401E-3</v>
      </c>
    </row>
    <row r="2119" spans="1:13" x14ac:dyDescent="0.2">
      <c r="A2119">
        <v>2115</v>
      </c>
      <c r="B2119" t="s">
        <v>225</v>
      </c>
      <c r="M2119">
        <v>2.0085087523276702E-3</v>
      </c>
    </row>
    <row r="2120" spans="1:13" x14ac:dyDescent="0.2">
      <c r="A2120">
        <v>2116</v>
      </c>
      <c r="B2120" t="s">
        <v>227</v>
      </c>
      <c r="M2120">
        <v>2.6881699378922801E-3</v>
      </c>
    </row>
    <row r="2121" spans="1:13" x14ac:dyDescent="0.2">
      <c r="A2121">
        <v>2117</v>
      </c>
      <c r="B2121" t="s">
        <v>228</v>
      </c>
      <c r="M2121">
        <v>2.4601497716267499E-3</v>
      </c>
    </row>
    <row r="2122" spans="1:13" x14ac:dyDescent="0.2">
      <c r="A2122">
        <v>2118</v>
      </c>
      <c r="B2122" t="s">
        <v>229</v>
      </c>
      <c r="M2122">
        <v>2.3681438614971901E-3</v>
      </c>
    </row>
    <row r="2123" spans="1:13" x14ac:dyDescent="0.2">
      <c r="A2123">
        <v>2119</v>
      </c>
      <c r="B2123" t="s">
        <v>230</v>
      </c>
      <c r="M2123">
        <v>1.8568874513897799E-3</v>
      </c>
    </row>
    <row r="2124" spans="1:13" x14ac:dyDescent="0.2">
      <c r="A2124">
        <v>2120</v>
      </c>
      <c r="B2124" t="s">
        <v>231</v>
      </c>
      <c r="M2124">
        <v>3.3612198336971698E-3</v>
      </c>
    </row>
    <row r="2125" spans="1:13" x14ac:dyDescent="0.2">
      <c r="A2125">
        <v>2121</v>
      </c>
      <c r="B2125" t="s">
        <v>232</v>
      </c>
      <c r="M2125">
        <v>1.29283844074221E-3</v>
      </c>
    </row>
    <row r="2126" spans="1:13" x14ac:dyDescent="0.2">
      <c r="A2126">
        <v>2122</v>
      </c>
      <c r="B2126" t="s">
        <v>233</v>
      </c>
      <c r="M2126">
        <v>1.11713374848367E-3</v>
      </c>
    </row>
    <row r="2127" spans="1:13" x14ac:dyDescent="0.2">
      <c r="A2127">
        <v>2123</v>
      </c>
      <c r="B2127" t="s">
        <v>234</v>
      </c>
      <c r="M2127" s="5">
        <v>-7.6505315996034705E-5</v>
      </c>
    </row>
    <row r="2128" spans="1:13" x14ac:dyDescent="0.2">
      <c r="A2128">
        <v>2124</v>
      </c>
      <c r="B2128" t="s">
        <v>235</v>
      </c>
      <c r="M2128">
        <v>2.5110158159960002E-4</v>
      </c>
    </row>
    <row r="2129" spans="1:13" x14ac:dyDescent="0.2">
      <c r="A2129">
        <v>2125</v>
      </c>
      <c r="B2129" t="s">
        <v>236</v>
      </c>
      <c r="M2129" s="5">
        <v>-6.9271834851752895E-5</v>
      </c>
    </row>
    <row r="2130" spans="1:13" x14ac:dyDescent="0.2">
      <c r="A2130">
        <v>2126</v>
      </c>
      <c r="B2130" t="s">
        <v>237</v>
      </c>
      <c r="M2130">
        <v>-6.8079001453643197E-4</v>
      </c>
    </row>
    <row r="2131" spans="1:13" x14ac:dyDescent="0.2">
      <c r="A2131">
        <v>2127</v>
      </c>
      <c r="B2131" t="s">
        <v>238</v>
      </c>
      <c r="M2131">
        <v>-1.8333250036213901E-3</v>
      </c>
    </row>
    <row r="2132" spans="1:13" x14ac:dyDescent="0.2">
      <c r="A2132">
        <v>2128</v>
      </c>
      <c r="B2132" t="s">
        <v>239</v>
      </c>
      <c r="M2132">
        <v>-2.6690131198581898E-3</v>
      </c>
    </row>
    <row r="2133" spans="1:13" x14ac:dyDescent="0.2">
      <c r="A2133">
        <v>2129</v>
      </c>
      <c r="B2133" t="s">
        <v>250</v>
      </c>
      <c r="M2133">
        <v>-2.43966783657748E-3</v>
      </c>
    </row>
    <row r="2134" spans="1:13" x14ac:dyDescent="0.2">
      <c r="A2134">
        <v>2130</v>
      </c>
      <c r="B2134" t="s">
        <v>251</v>
      </c>
      <c r="M2134">
        <v>-2.1940494363274499E-3</v>
      </c>
    </row>
    <row r="2135" spans="1:13" x14ac:dyDescent="0.2">
      <c r="A2135">
        <v>2131</v>
      </c>
      <c r="B2135" t="s">
        <v>252</v>
      </c>
      <c r="M2135">
        <v>-2.8552833096224502E-3</v>
      </c>
    </row>
    <row r="2136" spans="1:13" x14ac:dyDescent="0.2">
      <c r="A2136">
        <v>2132</v>
      </c>
      <c r="B2136" t="s">
        <v>253</v>
      </c>
      <c r="M2136">
        <v>-2.5827327621217901E-3</v>
      </c>
    </row>
    <row r="2137" spans="1:13" x14ac:dyDescent="0.2">
      <c r="A2137">
        <v>2133</v>
      </c>
      <c r="B2137" t="s">
        <v>254</v>
      </c>
      <c r="M2137">
        <v>-1.40264130309255E-3</v>
      </c>
    </row>
    <row r="2138" spans="1:13" x14ac:dyDescent="0.2">
      <c r="A2138">
        <v>2134</v>
      </c>
      <c r="B2138" t="s">
        <v>255</v>
      </c>
      <c r="M2138">
        <v>-9.3788517754757295E-4</v>
      </c>
    </row>
    <row r="2139" spans="1:13" x14ac:dyDescent="0.2">
      <c r="A2139">
        <v>2135</v>
      </c>
      <c r="B2139" t="s">
        <v>256</v>
      </c>
      <c r="M2139">
        <v>-4.5033814881033298E-4</v>
      </c>
    </row>
    <row r="2140" spans="1:13" x14ac:dyDescent="0.2">
      <c r="A2140">
        <v>2136</v>
      </c>
      <c r="B2140" t="s">
        <v>257</v>
      </c>
      <c r="M2140">
        <v>-5.5766514334022201E-4</v>
      </c>
    </row>
    <row r="2141" spans="1:13" x14ac:dyDescent="0.2">
      <c r="A2141">
        <v>2137</v>
      </c>
      <c r="B2141" t="s">
        <v>258</v>
      </c>
      <c r="M2141">
        <v>1.6382568273654999E-3</v>
      </c>
    </row>
    <row r="2142" spans="1:13" x14ac:dyDescent="0.2">
      <c r="A2142">
        <v>2138</v>
      </c>
      <c r="B2142" t="s">
        <v>259</v>
      </c>
      <c r="M2142">
        <v>2.0993663921503401E-3</v>
      </c>
    </row>
    <row r="2143" spans="1:13" x14ac:dyDescent="0.2">
      <c r="A2143">
        <v>2139</v>
      </c>
      <c r="B2143" t="s">
        <v>260</v>
      </c>
      <c r="M2143">
        <v>2.0642583811332298E-3</v>
      </c>
    </row>
    <row r="2144" spans="1:13" x14ac:dyDescent="0.2">
      <c r="A2144">
        <v>2140</v>
      </c>
      <c r="B2144" t="s">
        <v>269</v>
      </c>
      <c r="M2144">
        <v>1.11773266036068E-3</v>
      </c>
    </row>
    <row r="2145" spans="1:13" x14ac:dyDescent="0.2">
      <c r="A2145">
        <v>2141</v>
      </c>
      <c r="B2145" t="s">
        <v>270</v>
      </c>
      <c r="M2145">
        <v>1.48242972529082E-3</v>
      </c>
    </row>
    <row r="2146" spans="1:13" x14ac:dyDescent="0.2">
      <c r="A2146">
        <v>2142</v>
      </c>
      <c r="B2146" t="s">
        <v>274</v>
      </c>
      <c r="M2146">
        <v>1.9731007797772499E-3</v>
      </c>
    </row>
    <row r="2147" spans="1:13" x14ac:dyDescent="0.2">
      <c r="A2147">
        <v>2143</v>
      </c>
      <c r="B2147" t="s">
        <v>275</v>
      </c>
      <c r="M2147">
        <v>2.25146731594424E-3</v>
      </c>
    </row>
    <row r="2148" spans="1:13" x14ac:dyDescent="0.2">
      <c r="A2148">
        <v>2144</v>
      </c>
      <c r="B2148" t="s">
        <v>283</v>
      </c>
      <c r="M2148">
        <v>1.39745266367709E-3</v>
      </c>
    </row>
    <row r="2149" spans="1:13" x14ac:dyDescent="0.2">
      <c r="A2149">
        <v>2145</v>
      </c>
      <c r="B2149" t="s">
        <v>284</v>
      </c>
      <c r="M2149">
        <v>2.2434232975125099E-3</v>
      </c>
    </row>
    <row r="2150" spans="1:13" x14ac:dyDescent="0.2">
      <c r="A2150">
        <v>2146</v>
      </c>
      <c r="B2150" t="s">
        <v>285</v>
      </c>
      <c r="D2150" s="5"/>
      <c r="M2150">
        <v>2.2513200572007301E-3</v>
      </c>
    </row>
    <row r="2151" spans="1:13" x14ac:dyDescent="0.2">
      <c r="A2151">
        <v>2147</v>
      </c>
      <c r="B2151" t="s">
        <v>290</v>
      </c>
      <c r="D2151" s="5"/>
      <c r="M2151">
        <v>2.58962564292808E-3</v>
      </c>
    </row>
    <row r="2152" spans="1:13" x14ac:dyDescent="0.2">
      <c r="A2152">
        <v>2148</v>
      </c>
      <c r="B2152" t="s">
        <v>291</v>
      </c>
      <c r="M2152">
        <v>1.34171466258893E-3</v>
      </c>
    </row>
    <row r="2153" spans="1:13" x14ac:dyDescent="0.2">
      <c r="A2153">
        <v>2149</v>
      </c>
      <c r="B2153" t="s">
        <v>292</v>
      </c>
      <c r="M2153">
        <v>1.3381397806119101E-3</v>
      </c>
    </row>
    <row r="2154" spans="1:13" x14ac:dyDescent="0.2">
      <c r="A2154">
        <v>2150</v>
      </c>
      <c r="B2154" t="s">
        <v>293</v>
      </c>
      <c r="M2154">
        <v>1.2816247645058699E-3</v>
      </c>
    </row>
    <row r="2155" spans="1:13" x14ac:dyDescent="0.2">
      <c r="A2155">
        <v>2151</v>
      </c>
      <c r="B2155" t="s">
        <v>294</v>
      </c>
      <c r="M2155">
        <v>3.1179785581726301E-3</v>
      </c>
    </row>
    <row r="2156" spans="1:13" x14ac:dyDescent="0.2">
      <c r="A2156">
        <v>2152</v>
      </c>
      <c r="B2156" t="s">
        <v>295</v>
      </c>
      <c r="M2156">
        <v>3.7836610348218201E-3</v>
      </c>
    </row>
    <row r="2157" spans="1:13" x14ac:dyDescent="0.2">
      <c r="A2157">
        <v>2153</v>
      </c>
      <c r="B2157" t="s">
        <v>301</v>
      </c>
      <c r="M2157">
        <v>3.6492009366811298E-3</v>
      </c>
    </row>
    <row r="2158" spans="1:13" x14ac:dyDescent="0.2">
      <c r="A2158">
        <v>2154</v>
      </c>
      <c r="B2158" t="s">
        <v>302</v>
      </c>
      <c r="M2158">
        <v>4.1694301714917002E-3</v>
      </c>
    </row>
    <row r="2159" spans="1:13" x14ac:dyDescent="0.2">
      <c r="A2159">
        <v>2155</v>
      </c>
      <c r="B2159" t="s">
        <v>310</v>
      </c>
      <c r="M2159">
        <v>3.9173055035146504E-3</v>
      </c>
    </row>
    <row r="2160" spans="1:13" x14ac:dyDescent="0.2">
      <c r="A2160">
        <v>2156</v>
      </c>
      <c r="B2160" t="s">
        <v>315</v>
      </c>
      <c r="M2160">
        <v>3.16084036954614E-3</v>
      </c>
    </row>
    <row r="2161" spans="1:13" x14ac:dyDescent="0.2">
      <c r="A2161">
        <v>2157</v>
      </c>
      <c r="B2161" t="s">
        <v>316</v>
      </c>
      <c r="M2161">
        <v>-1.3117104701411901E-3</v>
      </c>
    </row>
    <row r="2162" spans="1:13" x14ac:dyDescent="0.2">
      <c r="A2162">
        <v>2158</v>
      </c>
      <c r="B2162" t="s">
        <v>317</v>
      </c>
      <c r="M2162">
        <v>3.1678610339005498E-4</v>
      </c>
    </row>
    <row r="2163" spans="1:13" x14ac:dyDescent="0.2">
      <c r="A2163">
        <v>2159</v>
      </c>
      <c r="B2163" t="s">
        <v>318</v>
      </c>
      <c r="M2163">
        <v>-1.28384756678597E-3</v>
      </c>
    </row>
    <row r="2164" spans="1:13" x14ac:dyDescent="0.2">
      <c r="A2164">
        <v>2160</v>
      </c>
      <c r="B2164" t="s">
        <v>319</v>
      </c>
      <c r="M2164">
        <v>-3.9513944377670496E-3</v>
      </c>
    </row>
    <row r="2165" spans="1:13" x14ac:dyDescent="0.2">
      <c r="A2165">
        <v>2161</v>
      </c>
      <c r="B2165" t="s">
        <v>320</v>
      </c>
      <c r="M2165">
        <v>-3.4497758483870199E-3</v>
      </c>
    </row>
    <row r="2166" spans="1:13" x14ac:dyDescent="0.2">
      <c r="A2166">
        <v>2162</v>
      </c>
      <c r="B2166" t="s">
        <v>321</v>
      </c>
      <c r="M2166">
        <v>-3.3151118062327099E-3</v>
      </c>
    </row>
    <row r="2167" spans="1:13" x14ac:dyDescent="0.2">
      <c r="A2167">
        <v>2163</v>
      </c>
      <c r="B2167" t="s">
        <v>322</v>
      </c>
      <c r="M2167">
        <v>-1.4673794942832801E-3</v>
      </c>
    </row>
    <row r="2168" spans="1:13" x14ac:dyDescent="0.2">
      <c r="A2168">
        <v>2164</v>
      </c>
      <c r="B2168" t="s">
        <v>323</v>
      </c>
      <c r="M2168">
        <v>-9.1610620845984105E-4</v>
      </c>
    </row>
    <row r="2169" spans="1:13" x14ac:dyDescent="0.2">
      <c r="A2169">
        <v>2165</v>
      </c>
      <c r="B2169" t="s">
        <v>324</v>
      </c>
      <c r="M2169">
        <v>-1.81481394831123E-4</v>
      </c>
    </row>
    <row r="2170" spans="1:13" x14ac:dyDescent="0.2">
      <c r="A2170">
        <v>2166</v>
      </c>
      <c r="B2170" t="s">
        <v>325</v>
      </c>
      <c r="M2170">
        <v>-1.2966870519388299E-3</v>
      </c>
    </row>
    <row r="2171" spans="1:13" x14ac:dyDescent="0.2">
      <c r="A2171">
        <v>2167</v>
      </c>
      <c r="B2171" t="s">
        <v>326</v>
      </c>
      <c r="M2171">
        <v>-2.4489097737685202E-3</v>
      </c>
    </row>
    <row r="2172" spans="1:13" x14ac:dyDescent="0.2">
      <c r="A2172">
        <v>2168</v>
      </c>
      <c r="B2172" t="s">
        <v>335</v>
      </c>
      <c r="M2172">
        <v>-2.9538653411110001E-3</v>
      </c>
    </row>
    <row r="2173" spans="1:13" x14ac:dyDescent="0.2">
      <c r="A2173">
        <v>2169</v>
      </c>
      <c r="B2173" t="s">
        <v>336</v>
      </c>
      <c r="M2173">
        <v>-2.22754373692996E-3</v>
      </c>
    </row>
    <row r="2174" spans="1:13" x14ac:dyDescent="0.2">
      <c r="A2174">
        <v>2170</v>
      </c>
      <c r="B2174" t="s">
        <v>337</v>
      </c>
      <c r="M2174">
        <v>-6.7291837873459295E-4</v>
      </c>
    </row>
    <row r="2175" spans="1:13" x14ac:dyDescent="0.2">
      <c r="A2175">
        <v>2171</v>
      </c>
      <c r="B2175" t="s">
        <v>338</v>
      </c>
      <c r="M2175">
        <v>-7.5392098228419804E-4</v>
      </c>
    </row>
    <row r="2176" spans="1:13" x14ac:dyDescent="0.2">
      <c r="A2176">
        <v>2172</v>
      </c>
      <c r="B2176" t="s">
        <v>339</v>
      </c>
      <c r="M2176">
        <v>-4.62045045305105E-4</v>
      </c>
    </row>
    <row r="2177" spans="1:13" x14ac:dyDescent="0.2">
      <c r="A2177">
        <v>2173</v>
      </c>
      <c r="B2177" t="s">
        <v>340</v>
      </c>
      <c r="M2177">
        <v>8.09559511030316E-4</v>
      </c>
    </row>
    <row r="2178" spans="1:13" x14ac:dyDescent="0.2">
      <c r="A2178">
        <v>2174</v>
      </c>
      <c r="B2178" t="s">
        <v>352</v>
      </c>
      <c r="M2178">
        <v>4.8015566059502802E-4</v>
      </c>
    </row>
    <row r="2179" spans="1:13" x14ac:dyDescent="0.2">
      <c r="A2179">
        <v>2175</v>
      </c>
      <c r="B2179" t="s">
        <v>353</v>
      </c>
      <c r="M2179">
        <v>8.5931594603568895E-4</v>
      </c>
    </row>
    <row r="2180" spans="1:13" x14ac:dyDescent="0.2">
      <c r="A2180">
        <v>2176</v>
      </c>
      <c r="B2180" t="s">
        <v>354</v>
      </c>
      <c r="M2180">
        <v>1.3714779353344001E-3</v>
      </c>
    </row>
    <row r="2181" spans="1:13" x14ac:dyDescent="0.2">
      <c r="A2181">
        <v>2177</v>
      </c>
      <c r="B2181" t="s">
        <v>355</v>
      </c>
      <c r="M2181">
        <v>1.27187546513064E-3</v>
      </c>
    </row>
    <row r="2182" spans="1:13" x14ac:dyDescent="0.2">
      <c r="A2182">
        <v>2178</v>
      </c>
      <c r="B2182" t="s">
        <v>356</v>
      </c>
      <c r="M2182">
        <v>9.01808430346563E-4</v>
      </c>
    </row>
    <row r="2183" spans="1:13" x14ac:dyDescent="0.2">
      <c r="A2183">
        <v>2179</v>
      </c>
      <c r="B2183" t="s">
        <v>357</v>
      </c>
      <c r="M2183">
        <v>1.45979350773469E-3</v>
      </c>
    </row>
    <row r="2184" spans="1:13" x14ac:dyDescent="0.2">
      <c r="A2184">
        <v>2180</v>
      </c>
      <c r="B2184" t="s">
        <v>358</v>
      </c>
      <c r="M2184">
        <v>4.9326124972073795E-4</v>
      </c>
    </row>
    <row r="2185" spans="1:13" x14ac:dyDescent="0.2">
      <c r="A2185">
        <v>2181</v>
      </c>
      <c r="B2185" t="s">
        <v>359</v>
      </c>
      <c r="M2185">
        <v>3.7037714293484598E-3</v>
      </c>
    </row>
    <row r="2186" spans="1:13" x14ac:dyDescent="0.2">
      <c r="A2186">
        <v>2182</v>
      </c>
      <c r="B2186" t="s">
        <v>360</v>
      </c>
      <c r="M2186">
        <v>1.72482077982189E-3</v>
      </c>
    </row>
    <row r="2187" spans="1:13" x14ac:dyDescent="0.2">
      <c r="A2187">
        <v>2183</v>
      </c>
      <c r="B2187" t="s">
        <v>361</v>
      </c>
      <c r="M2187">
        <v>2.3834026817494201E-3</v>
      </c>
    </row>
    <row r="2188" spans="1:13" x14ac:dyDescent="0.2">
      <c r="A2188">
        <v>2184</v>
      </c>
      <c r="B2188" t="s">
        <v>362</v>
      </c>
      <c r="M2188">
        <v>5.3543783508491101E-3</v>
      </c>
    </row>
    <row r="2189" spans="1:13" x14ac:dyDescent="0.2">
      <c r="A2189">
        <v>2185</v>
      </c>
      <c r="B2189" t="s">
        <v>363</v>
      </c>
      <c r="M2189">
        <v>5.5812044629902201E-3</v>
      </c>
    </row>
    <row r="2190" spans="1:13" x14ac:dyDescent="0.2">
      <c r="A2190">
        <v>2186</v>
      </c>
      <c r="B2190" t="s">
        <v>368</v>
      </c>
      <c r="M2190">
        <v>4.6697041679029496E-3</v>
      </c>
    </row>
    <row r="2191" spans="1:13" x14ac:dyDescent="0.2">
      <c r="A2191">
        <v>2187</v>
      </c>
      <c r="B2191" t="s">
        <v>369</v>
      </c>
      <c r="M2191">
        <v>2.2375061478832302E-3</v>
      </c>
    </row>
    <row r="2192" spans="1:13" x14ac:dyDescent="0.2">
      <c r="A2192">
        <v>2188</v>
      </c>
      <c r="B2192" t="s">
        <v>370</v>
      </c>
      <c r="M2192">
        <v>2.2328988179543098E-3</v>
      </c>
    </row>
    <row r="2193" spans="1:13" x14ac:dyDescent="0.2">
      <c r="A2193">
        <v>2189</v>
      </c>
      <c r="B2193" t="s">
        <v>373</v>
      </c>
      <c r="M2193">
        <v>1.5948670927355699E-3</v>
      </c>
    </row>
    <row r="2194" spans="1:13" x14ac:dyDescent="0.2">
      <c r="A2194">
        <v>2190</v>
      </c>
      <c r="B2194" t="s">
        <v>374</v>
      </c>
      <c r="M2194">
        <v>2.68598452877728E-3</v>
      </c>
    </row>
    <row r="2195" spans="1:13" x14ac:dyDescent="0.2">
      <c r="A2195">
        <v>2191</v>
      </c>
      <c r="B2195" t="s">
        <v>375</v>
      </c>
      <c r="M2195">
        <v>4.0721690402129602E-3</v>
      </c>
    </row>
    <row r="2196" spans="1:13" x14ac:dyDescent="0.2">
      <c r="A2196">
        <v>2192</v>
      </c>
      <c r="B2196" t="s">
        <v>376</v>
      </c>
      <c r="M2196">
        <v>4.1073409202658003E-3</v>
      </c>
    </row>
    <row r="2197" spans="1:13" x14ac:dyDescent="0.2">
      <c r="A2197">
        <v>2193</v>
      </c>
      <c r="B2197" t="s">
        <v>377</v>
      </c>
      <c r="M2197">
        <v>2.7454448990945199E-3</v>
      </c>
    </row>
    <row r="2198" spans="1:13" x14ac:dyDescent="0.2">
      <c r="A2198">
        <v>2194</v>
      </c>
      <c r="B2198" t="s">
        <v>378</v>
      </c>
      <c r="M2198" s="5">
        <v>1.09542476337219E-5</v>
      </c>
    </row>
    <row r="2199" spans="1:13" x14ac:dyDescent="0.2">
      <c r="A2199">
        <v>2195</v>
      </c>
      <c r="B2199" t="s">
        <v>379</v>
      </c>
      <c r="M2199">
        <v>-3.4320307269799599E-4</v>
      </c>
    </row>
    <row r="2200" spans="1:13" x14ac:dyDescent="0.2">
      <c r="A2200">
        <v>2196</v>
      </c>
      <c r="B2200" t="s">
        <v>387</v>
      </c>
      <c r="M2200">
        <v>-4.7108920068669703E-4</v>
      </c>
    </row>
    <row r="2201" spans="1:13" x14ac:dyDescent="0.2">
      <c r="A2201">
        <v>2197</v>
      </c>
      <c r="B2201" t="s">
        <v>388</v>
      </c>
      <c r="M2201">
        <v>-2.0912437269800101E-3</v>
      </c>
    </row>
    <row r="2202" spans="1:13" x14ac:dyDescent="0.2">
      <c r="A2202">
        <v>2198</v>
      </c>
      <c r="B2202" t="s">
        <v>389</v>
      </c>
      <c r="M2202">
        <v>-2.0594532819454298E-3</v>
      </c>
    </row>
    <row r="2203" spans="1:13" x14ac:dyDescent="0.2">
      <c r="A2203">
        <v>2199</v>
      </c>
      <c r="B2203" t="s">
        <v>390</v>
      </c>
      <c r="M2203">
        <v>-2.3040992100688499E-3</v>
      </c>
    </row>
    <row r="2204" spans="1:13" x14ac:dyDescent="0.2">
      <c r="A2204">
        <v>2200</v>
      </c>
      <c r="B2204" t="s">
        <v>391</v>
      </c>
      <c r="M2204">
        <v>-2.41535795709429E-3</v>
      </c>
    </row>
    <row r="2205" spans="1:13" x14ac:dyDescent="0.2">
      <c r="A2205">
        <v>2201</v>
      </c>
      <c r="B2205" t="s">
        <v>392</v>
      </c>
      <c r="M2205">
        <v>-2.88036600481997E-3</v>
      </c>
    </row>
    <row r="2206" spans="1:13" x14ac:dyDescent="0.2">
      <c r="A2206">
        <v>2202</v>
      </c>
      <c r="B2206" t="s">
        <v>393</v>
      </c>
      <c r="M2206">
        <v>-2.6257352949229798E-3</v>
      </c>
    </row>
    <row r="2207" spans="1:13" x14ac:dyDescent="0.2">
      <c r="A2207">
        <v>2203</v>
      </c>
      <c r="B2207" t="s">
        <v>394</v>
      </c>
      <c r="M2207">
        <v>-2.5715088793095901E-3</v>
      </c>
    </row>
    <row r="2208" spans="1:13" x14ac:dyDescent="0.2">
      <c r="A2208">
        <v>2204</v>
      </c>
      <c r="B2208" t="s">
        <v>395</v>
      </c>
      <c r="M2208">
        <v>-1.25730681259983E-3</v>
      </c>
    </row>
    <row r="2209" spans="1:13" x14ac:dyDescent="0.2">
      <c r="A2209">
        <v>2205</v>
      </c>
      <c r="B2209" t="s">
        <v>408</v>
      </c>
      <c r="M2209">
        <v>-9.7223235452910395E-4</v>
      </c>
    </row>
    <row r="2210" spans="1:13" x14ac:dyDescent="0.2">
      <c r="A2210">
        <v>2206</v>
      </c>
      <c r="B2210" t="s">
        <v>419</v>
      </c>
      <c r="M2210">
        <v>-4.80022581511881E-4</v>
      </c>
    </row>
    <row r="2211" spans="1:13" x14ac:dyDescent="0.2">
      <c r="A2211">
        <v>2207</v>
      </c>
      <c r="B2211" t="s">
        <v>420</v>
      </c>
      <c r="M2211">
        <v>-1.84544301859587E-4</v>
      </c>
    </row>
    <row r="2212" spans="1:13" x14ac:dyDescent="0.2">
      <c r="A2212">
        <v>2208</v>
      </c>
      <c r="B2212" t="s">
        <v>421</v>
      </c>
      <c r="M2212">
        <v>-3.0246432390666701E-4</v>
      </c>
    </row>
    <row r="2213" spans="1:13" x14ac:dyDescent="0.2">
      <c r="A2213">
        <v>2209</v>
      </c>
      <c r="B2213" t="s">
        <v>422</v>
      </c>
      <c r="M2213">
        <v>-7.5275293447674596E-4</v>
      </c>
    </row>
    <row r="2214" spans="1:13" x14ac:dyDescent="0.2">
      <c r="A2214">
        <v>2210</v>
      </c>
      <c r="B2214" t="s">
        <v>423</v>
      </c>
      <c r="M2214">
        <v>-3.2533419048797298E-4</v>
      </c>
    </row>
    <row r="2215" spans="1:13" x14ac:dyDescent="0.2">
      <c r="A2215">
        <v>2211</v>
      </c>
      <c r="B2215" t="s">
        <v>434</v>
      </c>
      <c r="M2215">
        <v>5.4015947664490705E-4</v>
      </c>
    </row>
    <row r="2216" spans="1:13" x14ac:dyDescent="0.2">
      <c r="A2216">
        <v>2212</v>
      </c>
      <c r="B2216" t="s">
        <v>436</v>
      </c>
      <c r="M2216">
        <v>7.7578012546992905E-4</v>
      </c>
    </row>
    <row r="2217" spans="1:13" x14ac:dyDescent="0.2">
      <c r="A2217">
        <v>2213</v>
      </c>
      <c r="B2217" t="s">
        <v>437</v>
      </c>
      <c r="M2217">
        <v>7.4395106112318699E-4</v>
      </c>
    </row>
    <row r="2218" spans="1:13" x14ac:dyDescent="0.2">
      <c r="A2218">
        <v>2214</v>
      </c>
      <c r="B2218" t="s">
        <v>438</v>
      </c>
      <c r="M2218">
        <v>5.3078728668459199E-4</v>
      </c>
    </row>
    <row r="2219" spans="1:13" x14ac:dyDescent="0.2">
      <c r="A2219">
        <v>2215</v>
      </c>
      <c r="B2219" t="s">
        <v>439</v>
      </c>
      <c r="M2219">
        <v>2.5529730149566299E-4</v>
      </c>
    </row>
    <row r="2220" spans="1:13" x14ac:dyDescent="0.2">
      <c r="A2220">
        <v>2216</v>
      </c>
      <c r="B2220" t="s">
        <v>440</v>
      </c>
      <c r="M2220">
        <v>1.30965613512883E-3</v>
      </c>
    </row>
    <row r="2221" spans="1:13" x14ac:dyDescent="0.2">
      <c r="A2221">
        <v>2217</v>
      </c>
      <c r="B2221" t="s">
        <v>441</v>
      </c>
      <c r="M2221">
        <v>1.5366548978337799E-3</v>
      </c>
    </row>
    <row r="2222" spans="1:13" x14ac:dyDescent="0.2">
      <c r="A2222">
        <v>2218</v>
      </c>
      <c r="B2222" t="s">
        <v>442</v>
      </c>
      <c r="M2222">
        <v>2.95595154411228E-3</v>
      </c>
    </row>
    <row r="2223" spans="1:13" x14ac:dyDescent="0.2">
      <c r="A2223">
        <v>2219</v>
      </c>
      <c r="B2223" t="s">
        <v>443</v>
      </c>
      <c r="M2223">
        <v>3.34460273057199E-3</v>
      </c>
    </row>
    <row r="2224" spans="1:13" x14ac:dyDescent="0.2">
      <c r="A2224">
        <v>2220</v>
      </c>
      <c r="B2224" t="s">
        <v>446</v>
      </c>
      <c r="M2224">
        <v>2.43672788590194E-3</v>
      </c>
    </row>
    <row r="2225" spans="1:13" x14ac:dyDescent="0.2">
      <c r="A2225">
        <v>2221</v>
      </c>
      <c r="B2225" t="s">
        <v>447</v>
      </c>
      <c r="M2225">
        <v>3.8952404692247601E-3</v>
      </c>
    </row>
    <row r="2226" spans="1:13" x14ac:dyDescent="0.2">
      <c r="A2226">
        <v>2222</v>
      </c>
      <c r="B2226" t="s">
        <v>452</v>
      </c>
      <c r="M2226">
        <v>2.0477397751599799E-3</v>
      </c>
    </row>
    <row r="2227" spans="1:13" x14ac:dyDescent="0.2">
      <c r="A2227">
        <v>2223</v>
      </c>
      <c r="B2227" t="s">
        <v>453</v>
      </c>
      <c r="M2227">
        <v>1.8436480465368701E-4</v>
      </c>
    </row>
    <row r="2228" spans="1:13" x14ac:dyDescent="0.2">
      <c r="A2228">
        <v>2224</v>
      </c>
      <c r="B2228" t="s">
        <v>454</v>
      </c>
      <c r="M2228" s="5">
        <v>-8.0763032338911496E-5</v>
      </c>
    </row>
    <row r="2229" spans="1:13" x14ac:dyDescent="0.2">
      <c r="A2229">
        <v>2225</v>
      </c>
      <c r="B2229" t="s">
        <v>455</v>
      </c>
      <c r="M2229" s="5">
        <v>6.0826888802401899E-5</v>
      </c>
    </row>
    <row r="2230" spans="1:13" x14ac:dyDescent="0.2">
      <c r="A2230">
        <v>2226</v>
      </c>
      <c r="B2230" t="s">
        <v>456</v>
      </c>
      <c r="M2230">
        <v>-2.7022161886959502E-4</v>
      </c>
    </row>
    <row r="2231" spans="1:13" x14ac:dyDescent="0.2">
      <c r="A2231">
        <v>2227</v>
      </c>
      <c r="B2231" t="s">
        <v>457</v>
      </c>
      <c r="M2231" s="5">
        <v>-4.0102174380713703E-5</v>
      </c>
    </row>
    <row r="2232" spans="1:13" x14ac:dyDescent="0.2">
      <c r="A2232">
        <v>2228</v>
      </c>
      <c r="B2232" t="s">
        <v>458</v>
      </c>
      <c r="M2232">
        <v>-3.2470597990034002E-4</v>
      </c>
    </row>
    <row r="2233" spans="1:13" x14ac:dyDescent="0.2">
      <c r="A2233">
        <v>2229</v>
      </c>
      <c r="B2233" t="s">
        <v>482</v>
      </c>
      <c r="M2233">
        <v>9.9350773554517493E-4</v>
      </c>
    </row>
    <row r="2234" spans="1:13" x14ac:dyDescent="0.2">
      <c r="A2234">
        <v>2230</v>
      </c>
      <c r="B2234" t="s">
        <v>483</v>
      </c>
      <c r="M2234">
        <v>7.2235081614625298E-4</v>
      </c>
    </row>
    <row r="2235" spans="1:13" x14ac:dyDescent="0.2">
      <c r="A2235">
        <v>2231</v>
      </c>
      <c r="B2235" t="s">
        <v>484</v>
      </c>
      <c r="M2235">
        <v>8.1778991841947402E-4</v>
      </c>
    </row>
    <row r="2236" spans="1:13" x14ac:dyDescent="0.2">
      <c r="A2236">
        <v>2232</v>
      </c>
      <c r="B2236" t="s">
        <v>485</v>
      </c>
      <c r="D2236" s="5"/>
      <c r="M2236">
        <v>8.40274843542848E-4</v>
      </c>
    </row>
    <row r="2237" spans="1:13" x14ac:dyDescent="0.2">
      <c r="A2237">
        <v>2233</v>
      </c>
      <c r="B2237" t="s">
        <v>486</v>
      </c>
      <c r="M2237">
        <v>8.4424181487672602E-4</v>
      </c>
    </row>
    <row r="2238" spans="1:13" x14ac:dyDescent="0.2">
      <c r="A2238">
        <v>2234</v>
      </c>
      <c r="B2238" t="s">
        <v>487</v>
      </c>
      <c r="M2238">
        <v>1.0263066979906599E-3</v>
      </c>
    </row>
    <row r="2239" spans="1:13" x14ac:dyDescent="0.2">
      <c r="A2239">
        <v>2235</v>
      </c>
      <c r="B2239" t="s">
        <v>488</v>
      </c>
      <c r="M2239">
        <v>7.2957620128083001E-4</v>
      </c>
    </row>
    <row r="2240" spans="1:13" x14ac:dyDescent="0.2">
      <c r="A2240">
        <v>2236</v>
      </c>
      <c r="B2240" t="s">
        <v>489</v>
      </c>
      <c r="M2240">
        <v>4.7319370674671303E-4</v>
      </c>
    </row>
    <row r="2241" spans="1:13" x14ac:dyDescent="0.2">
      <c r="A2241">
        <v>2237</v>
      </c>
      <c r="B2241" t="s">
        <v>490</v>
      </c>
      <c r="M2241">
        <v>8.2197310051802797E-4</v>
      </c>
    </row>
    <row r="2242" spans="1:13" x14ac:dyDescent="0.2">
      <c r="A2242">
        <v>2238</v>
      </c>
      <c r="B2242" t="s">
        <v>491</v>
      </c>
      <c r="M2242">
        <v>7.6352717783125803E-4</v>
      </c>
    </row>
    <row r="2243" spans="1:13" x14ac:dyDescent="0.2">
      <c r="A2243">
        <v>2239</v>
      </c>
      <c r="B2243" t="s">
        <v>492</v>
      </c>
      <c r="M2243">
        <v>8.5880097358941E-4</v>
      </c>
    </row>
    <row r="2244" spans="1:13" x14ac:dyDescent="0.2">
      <c r="A2244">
        <v>2240</v>
      </c>
      <c r="B2244" t="s">
        <v>493</v>
      </c>
      <c r="M2244">
        <v>2.14162317118501E-4</v>
      </c>
    </row>
    <row r="2245" spans="1:13" x14ac:dyDescent="0.2">
      <c r="A2245">
        <v>2241</v>
      </c>
      <c r="B2245" t="s">
        <v>494</v>
      </c>
      <c r="M2245">
        <v>1.4219804801932499E-4</v>
      </c>
    </row>
    <row r="2246" spans="1:13" x14ac:dyDescent="0.2">
      <c r="A2246">
        <v>2242</v>
      </c>
      <c r="B2246" t="s">
        <v>495</v>
      </c>
      <c r="M2246" s="5">
        <v>-1.91013890064826E-5</v>
      </c>
    </row>
    <row r="2247" spans="1:13" x14ac:dyDescent="0.2">
      <c r="A2247">
        <v>2243</v>
      </c>
      <c r="B2247" t="s">
        <v>496</v>
      </c>
      <c r="M2247">
        <v>5.3413095100467102E-4</v>
      </c>
    </row>
    <row r="2248" spans="1:13" x14ac:dyDescent="0.2">
      <c r="A2248">
        <v>2244</v>
      </c>
      <c r="B2248" t="s">
        <v>90</v>
      </c>
    </row>
    <row r="2249" spans="1:13" x14ac:dyDescent="0.2">
      <c r="A2249">
        <v>2245</v>
      </c>
      <c r="B2249" t="s">
        <v>91</v>
      </c>
    </row>
    <row r="2250" spans="1:13" x14ac:dyDescent="0.2">
      <c r="A2250">
        <v>2246</v>
      </c>
      <c r="B2250" t="s">
        <v>92</v>
      </c>
    </row>
    <row r="2251" spans="1:13" x14ac:dyDescent="0.2">
      <c r="A2251">
        <v>2247</v>
      </c>
      <c r="B2251" t="s">
        <v>93</v>
      </c>
    </row>
    <row r="2252" spans="1:13" x14ac:dyDescent="0.2">
      <c r="A2252">
        <v>2248</v>
      </c>
      <c r="B2252" t="s">
        <v>95</v>
      </c>
    </row>
    <row r="2253" spans="1:13" x14ac:dyDescent="0.2">
      <c r="A2253">
        <v>2249</v>
      </c>
      <c r="B2253" t="s">
        <v>97</v>
      </c>
    </row>
    <row r="2254" spans="1:13" x14ac:dyDescent="0.2">
      <c r="A2254">
        <v>2250</v>
      </c>
      <c r="B2254" t="s">
        <v>98</v>
      </c>
    </row>
    <row r="2255" spans="1:13" x14ac:dyDescent="0.2">
      <c r="A2255">
        <v>2251</v>
      </c>
      <c r="B2255" t="s">
        <v>99</v>
      </c>
    </row>
    <row r="2256" spans="1:13" x14ac:dyDescent="0.2">
      <c r="A2256">
        <v>2252</v>
      </c>
      <c r="B2256" t="s">
        <v>100</v>
      </c>
    </row>
    <row r="2257" spans="1:14" x14ac:dyDescent="0.2">
      <c r="A2257">
        <v>2253</v>
      </c>
      <c r="B2257" t="s">
        <v>101</v>
      </c>
    </row>
    <row r="2258" spans="1:14" x14ac:dyDescent="0.2">
      <c r="A2258">
        <v>2254</v>
      </c>
      <c r="B2258" t="s">
        <v>102</v>
      </c>
    </row>
    <row r="2259" spans="1:14" x14ac:dyDescent="0.2">
      <c r="A2259">
        <v>2255</v>
      </c>
      <c r="B2259" t="s">
        <v>117</v>
      </c>
    </row>
    <row r="2260" spans="1:14" x14ac:dyDescent="0.2">
      <c r="A2260">
        <v>2256</v>
      </c>
      <c r="B2260" t="s">
        <v>118</v>
      </c>
    </row>
    <row r="2261" spans="1:14" x14ac:dyDescent="0.2">
      <c r="A2261">
        <v>2257</v>
      </c>
      <c r="B2261" t="s">
        <v>119</v>
      </c>
    </row>
    <row r="2262" spans="1:14" x14ac:dyDescent="0.2">
      <c r="A2262">
        <v>2258</v>
      </c>
      <c r="B2262" t="s">
        <v>120</v>
      </c>
    </row>
    <row r="2263" spans="1:14" x14ac:dyDescent="0.2">
      <c r="A2263">
        <v>2259</v>
      </c>
      <c r="B2263" t="s">
        <v>121</v>
      </c>
    </row>
    <row r="2264" spans="1:14" x14ac:dyDescent="0.2">
      <c r="A2264">
        <v>2260</v>
      </c>
      <c r="B2264" t="s">
        <v>123</v>
      </c>
    </row>
    <row r="2265" spans="1:14" x14ac:dyDescent="0.2">
      <c r="A2265">
        <v>2261</v>
      </c>
      <c r="B2265" t="s">
        <v>124</v>
      </c>
    </row>
    <row r="2266" spans="1:14" x14ac:dyDescent="0.2">
      <c r="A2266">
        <v>2262</v>
      </c>
      <c r="B2266" t="s">
        <v>126</v>
      </c>
    </row>
    <row r="2267" spans="1:14" x14ac:dyDescent="0.2">
      <c r="A2267">
        <v>2263</v>
      </c>
      <c r="B2267" t="s">
        <v>127</v>
      </c>
    </row>
    <row r="2268" spans="1:14" x14ac:dyDescent="0.2">
      <c r="A2268">
        <v>2264</v>
      </c>
      <c r="B2268" t="s">
        <v>128</v>
      </c>
    </row>
    <row r="2269" spans="1:14" x14ac:dyDescent="0.2">
      <c r="A2269">
        <v>2265</v>
      </c>
      <c r="B2269" t="s">
        <v>129</v>
      </c>
    </row>
    <row r="2270" spans="1:14" x14ac:dyDescent="0.2">
      <c r="A2270">
        <v>2266</v>
      </c>
      <c r="B2270" t="s">
        <v>130</v>
      </c>
    </row>
    <row r="2271" spans="1:14" x14ac:dyDescent="0.2">
      <c r="A2271">
        <v>2267</v>
      </c>
      <c r="B2271" t="s">
        <v>131</v>
      </c>
      <c r="N2271">
        <v>3.5398157674133902E-3</v>
      </c>
    </row>
    <row r="2272" spans="1:14" x14ac:dyDescent="0.2">
      <c r="A2272">
        <v>2268</v>
      </c>
      <c r="B2272" t="s">
        <v>144</v>
      </c>
      <c r="N2272">
        <v>3.7714078960565602E-3</v>
      </c>
    </row>
    <row r="2273" spans="1:14" x14ac:dyDescent="0.2">
      <c r="A2273">
        <v>2269</v>
      </c>
      <c r="B2273" t="s">
        <v>145</v>
      </c>
      <c r="N2273">
        <v>3.4666844257292199E-3</v>
      </c>
    </row>
    <row r="2274" spans="1:14" x14ac:dyDescent="0.2">
      <c r="A2274">
        <v>2270</v>
      </c>
      <c r="B2274" t="s">
        <v>146</v>
      </c>
      <c r="N2274">
        <v>3.52390922022112E-3</v>
      </c>
    </row>
    <row r="2275" spans="1:14" x14ac:dyDescent="0.2">
      <c r="A2275">
        <v>2271</v>
      </c>
      <c r="B2275" t="s">
        <v>147</v>
      </c>
      <c r="N2275">
        <v>3.1096532934322698E-3</v>
      </c>
    </row>
    <row r="2276" spans="1:14" x14ac:dyDescent="0.2">
      <c r="A2276">
        <v>2272</v>
      </c>
      <c r="B2276" t="s">
        <v>148</v>
      </c>
      <c r="N2276">
        <v>2.5482015471091101E-3</v>
      </c>
    </row>
    <row r="2277" spans="1:14" x14ac:dyDescent="0.2">
      <c r="A2277">
        <v>2273</v>
      </c>
      <c r="B2277" t="s">
        <v>149</v>
      </c>
      <c r="N2277">
        <v>2.6680103704567202E-3</v>
      </c>
    </row>
    <row r="2278" spans="1:14" x14ac:dyDescent="0.2">
      <c r="A2278">
        <v>2274</v>
      </c>
      <c r="B2278" t="s">
        <v>150</v>
      </c>
      <c r="N2278">
        <v>1.44732053343371E-3</v>
      </c>
    </row>
    <row r="2279" spans="1:14" x14ac:dyDescent="0.2">
      <c r="A2279">
        <v>2275</v>
      </c>
      <c r="B2279" t="s">
        <v>153</v>
      </c>
      <c r="N2279">
        <v>1.14367160605243E-3</v>
      </c>
    </row>
    <row r="2280" spans="1:14" x14ac:dyDescent="0.2">
      <c r="A2280">
        <v>2276</v>
      </c>
      <c r="B2280" t="s">
        <v>154</v>
      </c>
      <c r="N2280">
        <v>4.9271266186489305E-4</v>
      </c>
    </row>
    <row r="2281" spans="1:14" x14ac:dyDescent="0.2">
      <c r="A2281">
        <v>2277</v>
      </c>
      <c r="B2281" t="s">
        <v>155</v>
      </c>
      <c r="N2281">
        <v>1.0227897494117101E-3</v>
      </c>
    </row>
    <row r="2282" spans="1:14" x14ac:dyDescent="0.2">
      <c r="A2282">
        <v>2278</v>
      </c>
      <c r="B2282" t="s">
        <v>163</v>
      </c>
      <c r="N2282">
        <v>1.26698991315131E-3</v>
      </c>
    </row>
    <row r="2283" spans="1:14" x14ac:dyDescent="0.2">
      <c r="A2283">
        <v>2279</v>
      </c>
      <c r="B2283" t="s">
        <v>164</v>
      </c>
      <c r="N2283">
        <v>2.0395289941846002E-3</v>
      </c>
    </row>
    <row r="2284" spans="1:14" x14ac:dyDescent="0.2">
      <c r="A2284">
        <v>2280</v>
      </c>
      <c r="B2284" t="s">
        <v>165</v>
      </c>
      <c r="N2284">
        <v>2.0421751526880898E-3</v>
      </c>
    </row>
    <row r="2285" spans="1:14" x14ac:dyDescent="0.2">
      <c r="A2285">
        <v>2281</v>
      </c>
      <c r="B2285" t="s">
        <v>166</v>
      </c>
      <c r="N2285">
        <v>1.4363063974293701E-3</v>
      </c>
    </row>
    <row r="2286" spans="1:14" x14ac:dyDescent="0.2">
      <c r="A2286">
        <v>2282</v>
      </c>
      <c r="B2286" t="s">
        <v>167</v>
      </c>
      <c r="N2286">
        <v>2.0103692169324001E-3</v>
      </c>
    </row>
    <row r="2287" spans="1:14" x14ac:dyDescent="0.2">
      <c r="A2287">
        <v>2283</v>
      </c>
      <c r="B2287" t="s">
        <v>168</v>
      </c>
      <c r="N2287">
        <v>2.3208189460386499E-3</v>
      </c>
    </row>
    <row r="2288" spans="1:14" x14ac:dyDescent="0.2">
      <c r="A2288">
        <v>2284</v>
      </c>
      <c r="B2288" t="s">
        <v>169</v>
      </c>
      <c r="N2288">
        <v>1.6177226783078999E-3</v>
      </c>
    </row>
    <row r="2289" spans="1:14" x14ac:dyDescent="0.2">
      <c r="A2289">
        <v>2285</v>
      </c>
      <c r="B2289" t="s">
        <v>170</v>
      </c>
      <c r="N2289">
        <v>1.56277322614842E-3</v>
      </c>
    </row>
    <row r="2290" spans="1:14" x14ac:dyDescent="0.2">
      <c r="A2290">
        <v>2286</v>
      </c>
      <c r="B2290" t="s">
        <v>171</v>
      </c>
      <c r="N2290">
        <v>1.1668050021223699E-3</v>
      </c>
    </row>
    <row r="2291" spans="1:14" x14ac:dyDescent="0.2">
      <c r="A2291">
        <v>2287</v>
      </c>
      <c r="B2291" t="s">
        <v>172</v>
      </c>
      <c r="N2291">
        <v>1.27445826061279E-3</v>
      </c>
    </row>
    <row r="2292" spans="1:14" x14ac:dyDescent="0.2">
      <c r="A2292">
        <v>2288</v>
      </c>
      <c r="B2292" t="s">
        <v>173</v>
      </c>
      <c r="N2292">
        <v>7.5624434931866502E-4</v>
      </c>
    </row>
    <row r="2293" spans="1:14" x14ac:dyDescent="0.2">
      <c r="A2293">
        <v>2289</v>
      </c>
      <c r="B2293" t="s">
        <v>174</v>
      </c>
      <c r="N2293">
        <v>8.2467743296922103E-4</v>
      </c>
    </row>
    <row r="2294" spans="1:14" x14ac:dyDescent="0.2">
      <c r="A2294">
        <v>2290</v>
      </c>
      <c r="B2294" t="s">
        <v>175</v>
      </c>
      <c r="N2294">
        <v>5.8609312357302203E-4</v>
      </c>
    </row>
    <row r="2295" spans="1:14" x14ac:dyDescent="0.2">
      <c r="A2295">
        <v>2291</v>
      </c>
      <c r="B2295" t="s">
        <v>192</v>
      </c>
      <c r="N2295">
        <v>6.9395351313664101E-4</v>
      </c>
    </row>
    <row r="2296" spans="1:14" x14ac:dyDescent="0.2">
      <c r="A2296">
        <v>2292</v>
      </c>
      <c r="B2296" t="s">
        <v>193</v>
      </c>
      <c r="N2296">
        <v>1.5534828141046499E-3</v>
      </c>
    </row>
    <row r="2297" spans="1:14" x14ac:dyDescent="0.2">
      <c r="A2297">
        <v>2293</v>
      </c>
      <c r="B2297" t="s">
        <v>194</v>
      </c>
      <c r="N2297">
        <v>-1.34266970665986E-4</v>
      </c>
    </row>
    <row r="2298" spans="1:14" x14ac:dyDescent="0.2">
      <c r="A2298">
        <v>2294</v>
      </c>
      <c r="B2298" t="s">
        <v>195</v>
      </c>
      <c r="N2298">
        <v>5.8468784850960998E-4</v>
      </c>
    </row>
    <row r="2299" spans="1:14" x14ac:dyDescent="0.2">
      <c r="A2299">
        <v>2295</v>
      </c>
      <c r="B2299" t="s">
        <v>200</v>
      </c>
      <c r="N2299">
        <v>1.09042857686615E-3</v>
      </c>
    </row>
    <row r="2300" spans="1:14" x14ac:dyDescent="0.2">
      <c r="A2300">
        <v>2296</v>
      </c>
      <c r="B2300" t="s">
        <v>201</v>
      </c>
      <c r="N2300">
        <v>2.1786152660260398E-3</v>
      </c>
    </row>
    <row r="2301" spans="1:14" x14ac:dyDescent="0.2">
      <c r="A2301">
        <v>2297</v>
      </c>
      <c r="B2301" t="s">
        <v>202</v>
      </c>
      <c r="N2301">
        <v>2.6871440479262301E-3</v>
      </c>
    </row>
    <row r="2302" spans="1:14" x14ac:dyDescent="0.2">
      <c r="A2302">
        <v>2298</v>
      </c>
      <c r="B2302" t="s">
        <v>203</v>
      </c>
      <c r="N2302">
        <v>3.0526263017400701E-3</v>
      </c>
    </row>
    <row r="2303" spans="1:14" x14ac:dyDescent="0.2">
      <c r="A2303">
        <v>2299</v>
      </c>
      <c r="B2303" t="s">
        <v>204</v>
      </c>
      <c r="N2303">
        <v>2.9985308027266999E-3</v>
      </c>
    </row>
    <row r="2304" spans="1:14" x14ac:dyDescent="0.2">
      <c r="A2304">
        <v>2300</v>
      </c>
      <c r="B2304" t="s">
        <v>205</v>
      </c>
      <c r="N2304">
        <v>3.4649549352122901E-3</v>
      </c>
    </row>
    <row r="2305" spans="1:14" x14ac:dyDescent="0.2">
      <c r="A2305">
        <v>2301</v>
      </c>
      <c r="B2305" t="s">
        <v>206</v>
      </c>
      <c r="N2305">
        <v>2.9587030128371702E-3</v>
      </c>
    </row>
    <row r="2306" spans="1:14" x14ac:dyDescent="0.2">
      <c r="A2306">
        <v>2302</v>
      </c>
      <c r="B2306" t="s">
        <v>207</v>
      </c>
      <c r="N2306">
        <v>1.4362911668533E-3</v>
      </c>
    </row>
    <row r="2307" spans="1:14" x14ac:dyDescent="0.2">
      <c r="A2307">
        <v>2303</v>
      </c>
      <c r="B2307" t="s">
        <v>208</v>
      </c>
      <c r="N2307">
        <v>1.58740174056157E-3</v>
      </c>
    </row>
    <row r="2308" spans="1:14" x14ac:dyDescent="0.2">
      <c r="A2308">
        <v>2304</v>
      </c>
      <c r="B2308" t="s">
        <v>209</v>
      </c>
      <c r="N2308">
        <v>2.7723044968046198E-4</v>
      </c>
    </row>
    <row r="2309" spans="1:14" x14ac:dyDescent="0.2">
      <c r="A2309">
        <v>2305</v>
      </c>
      <c r="B2309" t="s">
        <v>210</v>
      </c>
      <c r="D2309" s="5"/>
      <c r="N2309">
        <v>5.6547691308910398E-4</v>
      </c>
    </row>
    <row r="2310" spans="1:14" x14ac:dyDescent="0.2">
      <c r="A2310">
        <v>2306</v>
      </c>
      <c r="B2310" t="s">
        <v>211</v>
      </c>
      <c r="N2310">
        <v>2.1403144378254099E-4</v>
      </c>
    </row>
    <row r="2311" spans="1:14" x14ac:dyDescent="0.2">
      <c r="A2311">
        <v>2307</v>
      </c>
      <c r="B2311" t="s">
        <v>212</v>
      </c>
      <c r="N2311">
        <v>1.82620951897758E-4</v>
      </c>
    </row>
    <row r="2312" spans="1:14" x14ac:dyDescent="0.2">
      <c r="A2312">
        <v>2308</v>
      </c>
      <c r="B2312" t="s">
        <v>213</v>
      </c>
      <c r="N2312">
        <v>6.1558108113210497E-4</v>
      </c>
    </row>
    <row r="2313" spans="1:14" x14ac:dyDescent="0.2">
      <c r="A2313">
        <v>2309</v>
      </c>
      <c r="B2313" t="s">
        <v>214</v>
      </c>
      <c r="N2313">
        <v>1.15610115683239E-3</v>
      </c>
    </row>
    <row r="2314" spans="1:14" x14ac:dyDescent="0.2">
      <c r="A2314">
        <v>2310</v>
      </c>
      <c r="B2314" t="s">
        <v>215</v>
      </c>
      <c r="N2314">
        <v>1.1957749758295701E-3</v>
      </c>
    </row>
    <row r="2315" spans="1:14" x14ac:dyDescent="0.2">
      <c r="A2315">
        <v>2311</v>
      </c>
      <c r="B2315" t="s">
        <v>216</v>
      </c>
      <c r="N2315">
        <v>2.1160647440798602E-3</v>
      </c>
    </row>
    <row r="2316" spans="1:14" x14ac:dyDescent="0.2">
      <c r="A2316">
        <v>2312</v>
      </c>
      <c r="B2316" t="s">
        <v>217</v>
      </c>
      <c r="N2316">
        <v>2.4647798751952399E-3</v>
      </c>
    </row>
    <row r="2317" spans="1:14" x14ac:dyDescent="0.2">
      <c r="A2317">
        <v>2313</v>
      </c>
      <c r="B2317" t="s">
        <v>219</v>
      </c>
      <c r="N2317">
        <v>2.05617118910509E-3</v>
      </c>
    </row>
    <row r="2318" spans="1:14" x14ac:dyDescent="0.2">
      <c r="A2318">
        <v>2314</v>
      </c>
      <c r="B2318" t="s">
        <v>220</v>
      </c>
      <c r="N2318">
        <v>2.25432677605596E-3</v>
      </c>
    </row>
    <row r="2319" spans="1:14" x14ac:dyDescent="0.2">
      <c r="A2319">
        <v>2315</v>
      </c>
      <c r="B2319" t="s">
        <v>222</v>
      </c>
      <c r="N2319">
        <v>2.3253119555509401E-3</v>
      </c>
    </row>
    <row r="2320" spans="1:14" x14ac:dyDescent="0.2">
      <c r="A2320">
        <v>2316</v>
      </c>
      <c r="B2320" t="s">
        <v>223</v>
      </c>
      <c r="N2320">
        <v>7.6789854043393202E-4</v>
      </c>
    </row>
    <row r="2321" spans="1:14" x14ac:dyDescent="0.2">
      <c r="A2321">
        <v>2317</v>
      </c>
      <c r="B2321" t="s">
        <v>226</v>
      </c>
      <c r="N2321">
        <v>2.5844924652031701E-3</v>
      </c>
    </row>
    <row r="2322" spans="1:14" x14ac:dyDescent="0.2">
      <c r="A2322">
        <v>2318</v>
      </c>
      <c r="B2322" t="s">
        <v>240</v>
      </c>
      <c r="N2322">
        <v>1.2113229136694399E-3</v>
      </c>
    </row>
    <row r="2323" spans="1:14" x14ac:dyDescent="0.2">
      <c r="A2323">
        <v>2319</v>
      </c>
      <c r="B2323" t="s">
        <v>241</v>
      </c>
      <c r="N2323">
        <v>-7.0320980132977597E-4</v>
      </c>
    </row>
    <row r="2324" spans="1:14" x14ac:dyDescent="0.2">
      <c r="A2324">
        <v>2320</v>
      </c>
      <c r="B2324" t="s">
        <v>242</v>
      </c>
      <c r="N2324">
        <v>4.0227336487176602E-4</v>
      </c>
    </row>
    <row r="2325" spans="1:14" x14ac:dyDescent="0.2">
      <c r="A2325">
        <v>2321</v>
      </c>
      <c r="B2325" t="s">
        <v>243</v>
      </c>
      <c r="N2325">
        <v>5.9149408569059603E-4</v>
      </c>
    </row>
    <row r="2326" spans="1:14" x14ac:dyDescent="0.2">
      <c r="A2326">
        <v>2322</v>
      </c>
      <c r="B2326" t="s">
        <v>244</v>
      </c>
      <c r="N2326">
        <v>4.6989321835278299E-4</v>
      </c>
    </row>
    <row r="2327" spans="1:14" x14ac:dyDescent="0.2">
      <c r="A2327">
        <v>2323</v>
      </c>
      <c r="B2327" t="s">
        <v>245</v>
      </c>
      <c r="N2327">
        <v>1.84393809649857E-3</v>
      </c>
    </row>
    <row r="2328" spans="1:14" x14ac:dyDescent="0.2">
      <c r="A2328">
        <v>2324</v>
      </c>
      <c r="B2328" t="s">
        <v>246</v>
      </c>
      <c r="N2328">
        <v>1.76344959724628E-3</v>
      </c>
    </row>
    <row r="2329" spans="1:14" x14ac:dyDescent="0.2">
      <c r="A2329">
        <v>2325</v>
      </c>
      <c r="B2329" t="s">
        <v>247</v>
      </c>
      <c r="N2329">
        <v>2.0044064173450398E-3</v>
      </c>
    </row>
    <row r="2330" spans="1:14" x14ac:dyDescent="0.2">
      <c r="A2330">
        <v>2326</v>
      </c>
      <c r="B2330" t="s">
        <v>248</v>
      </c>
      <c r="N2330">
        <v>3.8027602745808599E-3</v>
      </c>
    </row>
    <row r="2331" spans="1:14" x14ac:dyDescent="0.2">
      <c r="A2331">
        <v>2327</v>
      </c>
      <c r="B2331" t="s">
        <v>249</v>
      </c>
      <c r="N2331">
        <v>2.8964370591748599E-3</v>
      </c>
    </row>
    <row r="2332" spans="1:14" x14ac:dyDescent="0.2">
      <c r="A2332">
        <v>2328</v>
      </c>
      <c r="B2332" t="s">
        <v>261</v>
      </c>
      <c r="N2332">
        <v>4.4825905321820196E-3</v>
      </c>
    </row>
    <row r="2333" spans="1:14" x14ac:dyDescent="0.2">
      <c r="A2333">
        <v>2329</v>
      </c>
      <c r="B2333" t="s">
        <v>262</v>
      </c>
      <c r="N2333">
        <v>4.2164712039993698E-3</v>
      </c>
    </row>
    <row r="2334" spans="1:14" x14ac:dyDescent="0.2">
      <c r="A2334">
        <v>2330</v>
      </c>
      <c r="B2334" t="s">
        <v>263</v>
      </c>
      <c r="N2334">
        <v>3.5480866982735902E-3</v>
      </c>
    </row>
    <row r="2335" spans="1:14" x14ac:dyDescent="0.2">
      <c r="A2335">
        <v>2331</v>
      </c>
      <c r="B2335" t="s">
        <v>264</v>
      </c>
      <c r="N2335">
        <v>3.16947003267331E-3</v>
      </c>
    </row>
    <row r="2336" spans="1:14" x14ac:dyDescent="0.2">
      <c r="A2336">
        <v>2332</v>
      </c>
      <c r="B2336" t="s">
        <v>265</v>
      </c>
      <c r="N2336">
        <v>2.8169533708266802E-3</v>
      </c>
    </row>
    <row r="2337" spans="1:14" x14ac:dyDescent="0.2">
      <c r="A2337">
        <v>2333</v>
      </c>
      <c r="B2337" t="s">
        <v>266</v>
      </c>
      <c r="N2337">
        <v>2.9381494207865902E-3</v>
      </c>
    </row>
    <row r="2338" spans="1:14" x14ac:dyDescent="0.2">
      <c r="A2338">
        <v>2334</v>
      </c>
      <c r="B2338" t="s">
        <v>267</v>
      </c>
      <c r="N2338">
        <v>3.1506544953787798E-3</v>
      </c>
    </row>
    <row r="2339" spans="1:14" x14ac:dyDescent="0.2">
      <c r="A2339">
        <v>2335</v>
      </c>
      <c r="B2339" t="s">
        <v>268</v>
      </c>
      <c r="D2339" s="5"/>
      <c r="N2339">
        <v>3.2016796829173401E-3</v>
      </c>
    </row>
    <row r="2340" spans="1:14" x14ac:dyDescent="0.2">
      <c r="A2340">
        <v>2336</v>
      </c>
      <c r="B2340" t="s">
        <v>271</v>
      </c>
      <c r="N2340">
        <v>3.4845412493217402E-3</v>
      </c>
    </row>
    <row r="2341" spans="1:14" x14ac:dyDescent="0.2">
      <c r="A2341">
        <v>2337</v>
      </c>
      <c r="B2341" t="s">
        <v>272</v>
      </c>
      <c r="N2341">
        <v>3.34839767717688E-3</v>
      </c>
    </row>
    <row r="2342" spans="1:14" x14ac:dyDescent="0.2">
      <c r="A2342">
        <v>2338</v>
      </c>
      <c r="B2342" t="s">
        <v>273</v>
      </c>
      <c r="N2342">
        <v>3.07639486861359E-3</v>
      </c>
    </row>
    <row r="2343" spans="1:14" x14ac:dyDescent="0.2">
      <c r="A2343">
        <v>2339</v>
      </c>
      <c r="B2343" t="s">
        <v>276</v>
      </c>
      <c r="N2343">
        <v>3.0269850052828599E-3</v>
      </c>
    </row>
    <row r="2344" spans="1:14" x14ac:dyDescent="0.2">
      <c r="A2344">
        <v>2340</v>
      </c>
      <c r="B2344" t="s">
        <v>277</v>
      </c>
      <c r="N2344">
        <v>3.24523819477247E-3</v>
      </c>
    </row>
    <row r="2345" spans="1:14" x14ac:dyDescent="0.2">
      <c r="A2345">
        <v>2341</v>
      </c>
      <c r="B2345" t="s">
        <v>278</v>
      </c>
      <c r="N2345">
        <v>2.9755239281036498E-3</v>
      </c>
    </row>
    <row r="2346" spans="1:14" x14ac:dyDescent="0.2">
      <c r="A2346">
        <v>2342</v>
      </c>
      <c r="B2346" t="s">
        <v>279</v>
      </c>
      <c r="N2346">
        <v>3.6829577167369399E-3</v>
      </c>
    </row>
    <row r="2347" spans="1:14" x14ac:dyDescent="0.2">
      <c r="A2347">
        <v>2343</v>
      </c>
      <c r="B2347" t="s">
        <v>280</v>
      </c>
      <c r="N2347">
        <v>5.7657399379008201E-3</v>
      </c>
    </row>
    <row r="2348" spans="1:14" x14ac:dyDescent="0.2">
      <c r="A2348">
        <v>2344</v>
      </c>
      <c r="B2348" t="s">
        <v>281</v>
      </c>
      <c r="N2348">
        <v>4.2082868952869603E-3</v>
      </c>
    </row>
    <row r="2349" spans="1:14" x14ac:dyDescent="0.2">
      <c r="A2349">
        <v>2345</v>
      </c>
      <c r="B2349" t="s">
        <v>282</v>
      </c>
      <c r="N2349">
        <v>3.8239008306395999E-3</v>
      </c>
    </row>
    <row r="2350" spans="1:14" x14ac:dyDescent="0.2">
      <c r="A2350">
        <v>2346</v>
      </c>
      <c r="B2350" t="s">
        <v>286</v>
      </c>
      <c r="N2350">
        <v>4.1152042008819403E-3</v>
      </c>
    </row>
    <row r="2351" spans="1:14" x14ac:dyDescent="0.2">
      <c r="A2351">
        <v>2347</v>
      </c>
      <c r="B2351" t="s">
        <v>287</v>
      </c>
      <c r="N2351">
        <v>2.97878028959729E-3</v>
      </c>
    </row>
    <row r="2352" spans="1:14" x14ac:dyDescent="0.2">
      <c r="A2352">
        <v>2348</v>
      </c>
      <c r="B2352" t="s">
        <v>288</v>
      </c>
      <c r="N2352">
        <v>2.4363634242736401E-3</v>
      </c>
    </row>
    <row r="2353" spans="1:14" x14ac:dyDescent="0.2">
      <c r="A2353">
        <v>2349</v>
      </c>
      <c r="B2353" t="s">
        <v>289</v>
      </c>
      <c r="N2353">
        <v>2.8518533286059399E-3</v>
      </c>
    </row>
    <row r="2354" spans="1:14" x14ac:dyDescent="0.2">
      <c r="A2354">
        <v>2350</v>
      </c>
      <c r="B2354" t="s">
        <v>296</v>
      </c>
      <c r="N2354">
        <v>2.2549223782393499E-3</v>
      </c>
    </row>
    <row r="2355" spans="1:14" x14ac:dyDescent="0.2">
      <c r="A2355">
        <v>2351</v>
      </c>
      <c r="B2355" t="s">
        <v>297</v>
      </c>
      <c r="N2355">
        <v>2.7229641092643801E-3</v>
      </c>
    </row>
    <row r="2356" spans="1:14" x14ac:dyDescent="0.2">
      <c r="A2356">
        <v>2352</v>
      </c>
      <c r="B2356" t="s">
        <v>298</v>
      </c>
      <c r="N2356">
        <v>2.38916165902871E-3</v>
      </c>
    </row>
    <row r="2357" spans="1:14" x14ac:dyDescent="0.2">
      <c r="A2357">
        <v>2353</v>
      </c>
      <c r="B2357" t="s">
        <v>299</v>
      </c>
      <c r="N2357">
        <v>2.8358454806606398E-3</v>
      </c>
    </row>
    <row r="2358" spans="1:14" x14ac:dyDescent="0.2">
      <c r="A2358">
        <v>2354</v>
      </c>
      <c r="B2358" t="s">
        <v>300</v>
      </c>
      <c r="N2358">
        <v>3.7344598326898302E-3</v>
      </c>
    </row>
    <row r="2359" spans="1:14" x14ac:dyDescent="0.2">
      <c r="A2359">
        <v>2355</v>
      </c>
      <c r="B2359" t="s">
        <v>303</v>
      </c>
      <c r="N2359">
        <v>2.7243780850319502E-3</v>
      </c>
    </row>
    <row r="2360" spans="1:14" x14ac:dyDescent="0.2">
      <c r="A2360">
        <v>2356</v>
      </c>
      <c r="B2360" t="s">
        <v>304</v>
      </c>
      <c r="N2360">
        <v>2.1549893147995202E-3</v>
      </c>
    </row>
    <row r="2361" spans="1:14" x14ac:dyDescent="0.2">
      <c r="A2361">
        <v>2357</v>
      </c>
      <c r="B2361" t="s">
        <v>305</v>
      </c>
      <c r="N2361">
        <v>8.4740853479147804E-4</v>
      </c>
    </row>
    <row r="2362" spans="1:14" x14ac:dyDescent="0.2">
      <c r="A2362">
        <v>2358</v>
      </c>
      <c r="B2362" t="s">
        <v>306</v>
      </c>
      <c r="N2362">
        <v>1.36230167625265E-3</v>
      </c>
    </row>
    <row r="2363" spans="1:14" x14ac:dyDescent="0.2">
      <c r="A2363">
        <v>2359</v>
      </c>
      <c r="B2363" t="s">
        <v>307</v>
      </c>
      <c r="N2363">
        <v>8.9753400227814996E-4</v>
      </c>
    </row>
    <row r="2364" spans="1:14" x14ac:dyDescent="0.2">
      <c r="A2364">
        <v>2360</v>
      </c>
      <c r="B2364" t="s">
        <v>308</v>
      </c>
      <c r="N2364">
        <v>2.0877476860796502E-3</v>
      </c>
    </row>
    <row r="2365" spans="1:14" x14ac:dyDescent="0.2">
      <c r="A2365">
        <v>2361</v>
      </c>
      <c r="B2365" t="s">
        <v>309</v>
      </c>
      <c r="N2365">
        <v>3.1041144723372399E-3</v>
      </c>
    </row>
    <row r="2366" spans="1:14" x14ac:dyDescent="0.2">
      <c r="A2366">
        <v>2362</v>
      </c>
      <c r="B2366" t="s">
        <v>311</v>
      </c>
      <c r="N2366">
        <v>2.9824958347579398E-3</v>
      </c>
    </row>
    <row r="2367" spans="1:14" x14ac:dyDescent="0.2">
      <c r="A2367">
        <v>2363</v>
      </c>
      <c r="B2367" t="s">
        <v>312</v>
      </c>
      <c r="N2367">
        <v>2.7562996813441099E-3</v>
      </c>
    </row>
    <row r="2368" spans="1:14" x14ac:dyDescent="0.2">
      <c r="A2368">
        <v>2364</v>
      </c>
      <c r="B2368" t="s">
        <v>313</v>
      </c>
      <c r="N2368">
        <v>2.9974510642977099E-3</v>
      </c>
    </row>
    <row r="2369" spans="1:14" x14ac:dyDescent="0.2">
      <c r="A2369">
        <v>2365</v>
      </c>
      <c r="B2369" t="s">
        <v>314</v>
      </c>
      <c r="N2369">
        <v>2.1481390346081101E-3</v>
      </c>
    </row>
    <row r="2370" spans="1:14" x14ac:dyDescent="0.2">
      <c r="A2370">
        <v>2366</v>
      </c>
      <c r="B2370" t="s">
        <v>327</v>
      </c>
      <c r="N2370">
        <v>2.7006776300207099E-3</v>
      </c>
    </row>
    <row r="2371" spans="1:14" x14ac:dyDescent="0.2">
      <c r="A2371">
        <v>2367</v>
      </c>
      <c r="B2371" t="s">
        <v>328</v>
      </c>
      <c r="N2371">
        <v>2.8519452561471502E-3</v>
      </c>
    </row>
    <row r="2372" spans="1:14" x14ac:dyDescent="0.2">
      <c r="A2372">
        <v>2368</v>
      </c>
      <c r="B2372" t="s">
        <v>329</v>
      </c>
      <c r="N2372">
        <v>3.2530199688304098E-3</v>
      </c>
    </row>
    <row r="2373" spans="1:14" x14ac:dyDescent="0.2">
      <c r="A2373">
        <v>2369</v>
      </c>
      <c r="B2373" t="s">
        <v>330</v>
      </c>
      <c r="N2373">
        <v>3.49724260139414E-3</v>
      </c>
    </row>
    <row r="2374" spans="1:14" x14ac:dyDescent="0.2">
      <c r="A2374">
        <v>2370</v>
      </c>
      <c r="B2374" t="s">
        <v>331</v>
      </c>
      <c r="N2374">
        <v>3.4915111301650199E-3</v>
      </c>
    </row>
    <row r="2375" spans="1:14" x14ac:dyDescent="0.2">
      <c r="A2375">
        <v>2371</v>
      </c>
      <c r="B2375" t="s">
        <v>332</v>
      </c>
      <c r="N2375">
        <v>3.5244543369423102E-3</v>
      </c>
    </row>
    <row r="2376" spans="1:14" x14ac:dyDescent="0.2">
      <c r="A2376">
        <v>2372</v>
      </c>
      <c r="B2376" t="s">
        <v>333</v>
      </c>
      <c r="N2376">
        <v>4.6547053144122804E-3</v>
      </c>
    </row>
    <row r="2377" spans="1:14" x14ac:dyDescent="0.2">
      <c r="A2377">
        <v>2373</v>
      </c>
      <c r="B2377" t="s">
        <v>334</v>
      </c>
      <c r="N2377">
        <v>3.5209439503020999E-3</v>
      </c>
    </row>
    <row r="2378" spans="1:14" x14ac:dyDescent="0.2">
      <c r="A2378">
        <v>2374</v>
      </c>
      <c r="B2378" t="s">
        <v>341</v>
      </c>
      <c r="N2378">
        <v>3.8543071550298899E-3</v>
      </c>
    </row>
    <row r="2379" spans="1:14" x14ac:dyDescent="0.2">
      <c r="A2379">
        <v>2375</v>
      </c>
      <c r="B2379" t="s">
        <v>342</v>
      </c>
      <c r="N2379">
        <v>4.3329051425506004E-3</v>
      </c>
    </row>
    <row r="2380" spans="1:14" x14ac:dyDescent="0.2">
      <c r="A2380">
        <v>2376</v>
      </c>
      <c r="B2380" t="s">
        <v>343</v>
      </c>
      <c r="N2380">
        <v>3.3490512933913798E-3</v>
      </c>
    </row>
    <row r="2381" spans="1:14" x14ac:dyDescent="0.2">
      <c r="A2381">
        <v>2377</v>
      </c>
      <c r="B2381" t="s">
        <v>344</v>
      </c>
      <c r="N2381">
        <v>3.3113244426114402E-3</v>
      </c>
    </row>
    <row r="2382" spans="1:14" x14ac:dyDescent="0.2">
      <c r="A2382">
        <v>2378</v>
      </c>
      <c r="B2382" t="s">
        <v>345</v>
      </c>
      <c r="N2382">
        <v>2.90154719423605E-3</v>
      </c>
    </row>
    <row r="2383" spans="1:14" x14ac:dyDescent="0.2">
      <c r="A2383">
        <v>2379</v>
      </c>
      <c r="B2383" t="s">
        <v>346</v>
      </c>
      <c r="N2383">
        <v>2.4407106815068401E-3</v>
      </c>
    </row>
    <row r="2384" spans="1:14" x14ac:dyDescent="0.2">
      <c r="A2384">
        <v>2380</v>
      </c>
      <c r="B2384" t="s">
        <v>347</v>
      </c>
      <c r="N2384">
        <v>3.6285489447869801E-3</v>
      </c>
    </row>
    <row r="2385" spans="1:14" x14ac:dyDescent="0.2">
      <c r="A2385">
        <v>2381</v>
      </c>
      <c r="B2385" t="s">
        <v>348</v>
      </c>
      <c r="N2385">
        <v>4.1419506536545898E-3</v>
      </c>
    </row>
    <row r="2386" spans="1:14" x14ac:dyDescent="0.2">
      <c r="A2386">
        <v>2382</v>
      </c>
      <c r="B2386" t="s">
        <v>349</v>
      </c>
      <c r="N2386">
        <v>2.8293732069896199E-3</v>
      </c>
    </row>
    <row r="2387" spans="1:14" x14ac:dyDescent="0.2">
      <c r="A2387">
        <v>2383</v>
      </c>
      <c r="B2387" t="s">
        <v>350</v>
      </c>
      <c r="N2387">
        <v>1.3361833094231201E-3</v>
      </c>
    </row>
    <row r="2388" spans="1:14" x14ac:dyDescent="0.2">
      <c r="A2388">
        <v>2384</v>
      </c>
      <c r="B2388" t="s">
        <v>351</v>
      </c>
      <c r="N2388">
        <v>-1.30506735455891E-3</v>
      </c>
    </row>
    <row r="2389" spans="1:14" x14ac:dyDescent="0.2">
      <c r="A2389">
        <v>2385</v>
      </c>
      <c r="B2389" t="s">
        <v>364</v>
      </c>
      <c r="N2389">
        <v>-2.37849313656927E-3</v>
      </c>
    </row>
    <row r="2390" spans="1:14" x14ac:dyDescent="0.2">
      <c r="A2390">
        <v>2386</v>
      </c>
      <c r="B2390" t="s">
        <v>365</v>
      </c>
      <c r="N2390">
        <v>-1.4497528841796001E-3</v>
      </c>
    </row>
    <row r="2391" spans="1:14" x14ac:dyDescent="0.2">
      <c r="A2391">
        <v>2387</v>
      </c>
      <c r="B2391" t="s">
        <v>366</v>
      </c>
      <c r="N2391">
        <v>-7.1532359238233602E-4</v>
      </c>
    </row>
    <row r="2392" spans="1:14" x14ac:dyDescent="0.2">
      <c r="A2392">
        <v>2388</v>
      </c>
      <c r="B2392" t="s">
        <v>367</v>
      </c>
      <c r="N2392">
        <v>-8.2144696134115803E-4</v>
      </c>
    </row>
    <row r="2393" spans="1:14" x14ac:dyDescent="0.2">
      <c r="A2393">
        <v>2389</v>
      </c>
      <c r="B2393" t="s">
        <v>371</v>
      </c>
      <c r="N2393">
        <v>6.2370413159958495E-4</v>
      </c>
    </row>
    <row r="2394" spans="1:14" x14ac:dyDescent="0.2">
      <c r="A2394">
        <v>2390</v>
      </c>
      <c r="B2394" t="s">
        <v>372</v>
      </c>
      <c r="N2394">
        <v>9.4414509008121795E-4</v>
      </c>
    </row>
    <row r="2395" spans="1:14" x14ac:dyDescent="0.2">
      <c r="A2395">
        <v>2391</v>
      </c>
      <c r="B2395" t="s">
        <v>380</v>
      </c>
      <c r="N2395">
        <v>6.4282384847822805E-4</v>
      </c>
    </row>
    <row r="2396" spans="1:14" x14ac:dyDescent="0.2">
      <c r="A2396">
        <v>2392</v>
      </c>
      <c r="B2396" t="s">
        <v>381</v>
      </c>
      <c r="N2396">
        <v>-1.7851572987384601E-4</v>
      </c>
    </row>
    <row r="2397" spans="1:14" x14ac:dyDescent="0.2">
      <c r="A2397">
        <v>2393</v>
      </c>
      <c r="B2397" t="s">
        <v>382</v>
      </c>
      <c r="N2397">
        <v>-6.2706688630516795E-4</v>
      </c>
    </row>
    <row r="2398" spans="1:14" x14ac:dyDescent="0.2">
      <c r="A2398">
        <v>2394</v>
      </c>
      <c r="B2398" t="s">
        <v>383</v>
      </c>
      <c r="N2398">
        <v>-7.9353712881309103E-4</v>
      </c>
    </row>
    <row r="2399" spans="1:14" x14ac:dyDescent="0.2">
      <c r="A2399">
        <v>2395</v>
      </c>
      <c r="B2399" t="s">
        <v>384</v>
      </c>
      <c r="D2399" s="5"/>
      <c r="N2399">
        <v>-1.0745937875429499E-3</v>
      </c>
    </row>
    <row r="2400" spans="1:14" x14ac:dyDescent="0.2">
      <c r="A2400">
        <v>2396</v>
      </c>
      <c r="B2400" t="s">
        <v>385</v>
      </c>
      <c r="N2400">
        <v>-1.86305236904684E-3</v>
      </c>
    </row>
    <row r="2401" spans="1:14" x14ac:dyDescent="0.2">
      <c r="A2401">
        <v>2397</v>
      </c>
      <c r="B2401" t="s">
        <v>386</v>
      </c>
      <c r="N2401">
        <v>-1.77304456818953E-3</v>
      </c>
    </row>
    <row r="2402" spans="1:14" x14ac:dyDescent="0.2">
      <c r="A2402">
        <v>2398</v>
      </c>
      <c r="B2402" t="s">
        <v>396</v>
      </c>
      <c r="N2402">
        <v>-2.2666825625868099E-3</v>
      </c>
    </row>
    <row r="2403" spans="1:14" x14ac:dyDescent="0.2">
      <c r="A2403">
        <v>2399</v>
      </c>
      <c r="B2403" t="s">
        <v>397</v>
      </c>
      <c r="N2403">
        <v>-4.0112872612634697E-3</v>
      </c>
    </row>
    <row r="2404" spans="1:14" x14ac:dyDescent="0.2">
      <c r="A2404">
        <v>2400</v>
      </c>
      <c r="B2404" t="s">
        <v>398</v>
      </c>
      <c r="N2404">
        <v>-3.1679065947559401E-3</v>
      </c>
    </row>
    <row r="2405" spans="1:14" x14ac:dyDescent="0.2">
      <c r="A2405">
        <v>2401</v>
      </c>
      <c r="B2405" t="s">
        <v>399</v>
      </c>
      <c r="N2405">
        <v>-3.0472182187805999E-3</v>
      </c>
    </row>
    <row r="2406" spans="1:14" x14ac:dyDescent="0.2">
      <c r="A2406">
        <v>2402</v>
      </c>
      <c r="B2406" t="s">
        <v>400</v>
      </c>
      <c r="N2406">
        <v>-2.7493632364497902E-3</v>
      </c>
    </row>
    <row r="2407" spans="1:14" x14ac:dyDescent="0.2">
      <c r="A2407">
        <v>2403</v>
      </c>
      <c r="B2407" t="s">
        <v>401</v>
      </c>
      <c r="N2407">
        <v>-2.0026650159771899E-3</v>
      </c>
    </row>
    <row r="2408" spans="1:14" x14ac:dyDescent="0.2">
      <c r="A2408">
        <v>2404</v>
      </c>
      <c r="B2408" t="s">
        <v>402</v>
      </c>
      <c r="N2408">
        <v>-2.8691329582507499E-3</v>
      </c>
    </row>
    <row r="2409" spans="1:14" x14ac:dyDescent="0.2">
      <c r="A2409">
        <v>2405</v>
      </c>
      <c r="B2409" t="s">
        <v>403</v>
      </c>
      <c r="N2409">
        <v>-1.81938602905006E-3</v>
      </c>
    </row>
    <row r="2410" spans="1:14" x14ac:dyDescent="0.2">
      <c r="A2410">
        <v>2406</v>
      </c>
      <c r="B2410" t="s">
        <v>404</v>
      </c>
      <c r="N2410">
        <v>-1.08526694664E-3</v>
      </c>
    </row>
    <row r="2411" spans="1:14" x14ac:dyDescent="0.2">
      <c r="A2411">
        <v>2407</v>
      </c>
      <c r="B2411" t="s">
        <v>405</v>
      </c>
      <c r="N2411">
        <v>3.4234470718907402E-4</v>
      </c>
    </row>
    <row r="2412" spans="1:14" x14ac:dyDescent="0.2">
      <c r="A2412">
        <v>2408</v>
      </c>
      <c r="B2412" t="s">
        <v>406</v>
      </c>
      <c r="N2412">
        <v>1.6296801831859201E-3</v>
      </c>
    </row>
    <row r="2413" spans="1:14" x14ac:dyDescent="0.2">
      <c r="A2413">
        <v>2409</v>
      </c>
      <c r="B2413" t="s">
        <v>407</v>
      </c>
      <c r="N2413">
        <v>2.2221144644724898E-3</v>
      </c>
    </row>
    <row r="2414" spans="1:14" x14ac:dyDescent="0.2">
      <c r="A2414">
        <v>2410</v>
      </c>
      <c r="B2414" t="s">
        <v>409</v>
      </c>
      <c r="N2414">
        <v>1.2624171757103699E-3</v>
      </c>
    </row>
    <row r="2415" spans="1:14" x14ac:dyDescent="0.2">
      <c r="A2415">
        <v>2411</v>
      </c>
      <c r="B2415" t="s">
        <v>410</v>
      </c>
      <c r="N2415">
        <v>8.2546299329376105E-4</v>
      </c>
    </row>
    <row r="2416" spans="1:14" x14ac:dyDescent="0.2">
      <c r="A2416">
        <v>2412</v>
      </c>
      <c r="B2416" t="s">
        <v>411</v>
      </c>
      <c r="N2416">
        <v>5.9015009801501896E-4</v>
      </c>
    </row>
    <row r="2417" spans="1:14" x14ac:dyDescent="0.2">
      <c r="A2417">
        <v>2413</v>
      </c>
      <c r="B2417" t="s">
        <v>412</v>
      </c>
      <c r="N2417">
        <v>5.4258513443623802E-4</v>
      </c>
    </row>
    <row r="2418" spans="1:14" x14ac:dyDescent="0.2">
      <c r="A2418">
        <v>2414</v>
      </c>
      <c r="B2418" t="s">
        <v>413</v>
      </c>
      <c r="N2418" s="5">
        <v>9.9095946592987302E-5</v>
      </c>
    </row>
    <row r="2419" spans="1:14" x14ac:dyDescent="0.2">
      <c r="A2419">
        <v>2415</v>
      </c>
      <c r="B2419" t="s">
        <v>414</v>
      </c>
      <c r="N2419">
        <v>-2.5410196909659102E-4</v>
      </c>
    </row>
    <row r="2420" spans="1:14" x14ac:dyDescent="0.2">
      <c r="A2420">
        <v>2416</v>
      </c>
      <c r="B2420" t="s">
        <v>415</v>
      </c>
      <c r="N2420">
        <v>5.4783931213482596E-4</v>
      </c>
    </row>
    <row r="2421" spans="1:14" x14ac:dyDescent="0.2">
      <c r="A2421">
        <v>2417</v>
      </c>
      <c r="B2421" t="s">
        <v>416</v>
      </c>
      <c r="N2421">
        <v>3.0080196478557799E-4</v>
      </c>
    </row>
    <row r="2422" spans="1:14" x14ac:dyDescent="0.2">
      <c r="A2422">
        <v>2418</v>
      </c>
      <c r="B2422" t="s">
        <v>417</v>
      </c>
      <c r="N2422" s="5">
        <v>-8.1250400181952595E-5</v>
      </c>
    </row>
    <row r="2423" spans="1:14" x14ac:dyDescent="0.2">
      <c r="A2423">
        <v>2419</v>
      </c>
      <c r="B2423" t="s">
        <v>418</v>
      </c>
      <c r="N2423">
        <v>2.38255404007782E-4</v>
      </c>
    </row>
    <row r="2424" spans="1:14" x14ac:dyDescent="0.2">
      <c r="A2424">
        <v>2420</v>
      </c>
      <c r="B2424" t="s">
        <v>424</v>
      </c>
      <c r="N2424">
        <v>-3.3282821390874501E-4</v>
      </c>
    </row>
    <row r="2425" spans="1:14" x14ac:dyDescent="0.2">
      <c r="A2425">
        <v>2421</v>
      </c>
      <c r="B2425" t="s">
        <v>425</v>
      </c>
      <c r="N2425">
        <v>7.7147020178927996E-4</v>
      </c>
    </row>
    <row r="2426" spans="1:14" x14ac:dyDescent="0.2">
      <c r="A2426">
        <v>2422</v>
      </c>
      <c r="B2426" t="s">
        <v>426</v>
      </c>
      <c r="N2426">
        <v>8.8121352356487705E-4</v>
      </c>
    </row>
    <row r="2427" spans="1:14" x14ac:dyDescent="0.2">
      <c r="A2427">
        <v>2423</v>
      </c>
      <c r="B2427" t="s">
        <v>427</v>
      </c>
      <c r="N2427">
        <v>1.17807525215764E-3</v>
      </c>
    </row>
    <row r="2428" spans="1:14" x14ac:dyDescent="0.2">
      <c r="A2428">
        <v>2424</v>
      </c>
      <c r="B2428" t="s">
        <v>428</v>
      </c>
      <c r="N2428">
        <v>3.8971917902911202E-4</v>
      </c>
    </row>
    <row r="2429" spans="1:14" x14ac:dyDescent="0.2">
      <c r="A2429">
        <v>2425</v>
      </c>
      <c r="B2429" t="s">
        <v>429</v>
      </c>
      <c r="N2429">
        <v>-2.9774561698684701E-4</v>
      </c>
    </row>
    <row r="2430" spans="1:14" x14ac:dyDescent="0.2">
      <c r="A2430">
        <v>2426</v>
      </c>
      <c r="B2430" t="s">
        <v>430</v>
      </c>
      <c r="N2430" s="5">
        <v>-6.4632068482635795E-5</v>
      </c>
    </row>
    <row r="2431" spans="1:14" x14ac:dyDescent="0.2">
      <c r="A2431">
        <v>2427</v>
      </c>
      <c r="B2431" t="s">
        <v>431</v>
      </c>
      <c r="N2431">
        <v>6.0403884367718399E-4</v>
      </c>
    </row>
    <row r="2432" spans="1:14" x14ac:dyDescent="0.2">
      <c r="A2432">
        <v>2428</v>
      </c>
      <c r="B2432" t="s">
        <v>432</v>
      </c>
      <c r="N2432">
        <v>2.0531558597811E-4</v>
      </c>
    </row>
    <row r="2433" spans="1:14" x14ac:dyDescent="0.2">
      <c r="A2433">
        <v>2429</v>
      </c>
      <c r="B2433" t="s">
        <v>433</v>
      </c>
      <c r="N2433">
        <v>-6.3194691682064098E-4</v>
      </c>
    </row>
    <row r="2434" spans="1:14" x14ac:dyDescent="0.2">
      <c r="A2434">
        <v>2430</v>
      </c>
      <c r="B2434" t="s">
        <v>435</v>
      </c>
      <c r="N2434" s="5">
        <v>2.6647729276574301E-5</v>
      </c>
    </row>
    <row r="2435" spans="1:14" x14ac:dyDescent="0.2">
      <c r="A2435">
        <v>2431</v>
      </c>
      <c r="B2435" t="s">
        <v>444</v>
      </c>
      <c r="N2435">
        <v>-9.7698316775543504E-4</v>
      </c>
    </row>
    <row r="2436" spans="1:14" x14ac:dyDescent="0.2">
      <c r="A2436">
        <v>2432</v>
      </c>
      <c r="B2436" t="s">
        <v>445</v>
      </c>
      <c r="N2436">
        <v>-1.5806787565571499E-3</v>
      </c>
    </row>
    <row r="2437" spans="1:14" x14ac:dyDescent="0.2">
      <c r="A2437">
        <v>2433</v>
      </c>
      <c r="B2437" t="s">
        <v>448</v>
      </c>
      <c r="N2437">
        <v>-2.4088824745692999E-3</v>
      </c>
    </row>
    <row r="2438" spans="1:14" x14ac:dyDescent="0.2">
      <c r="A2438">
        <v>2434</v>
      </c>
      <c r="B2438" t="s">
        <v>449</v>
      </c>
      <c r="N2438">
        <v>-1.6791382421338301E-3</v>
      </c>
    </row>
    <row r="2439" spans="1:14" x14ac:dyDescent="0.2">
      <c r="A2439">
        <v>2435</v>
      </c>
      <c r="B2439" t="s">
        <v>450</v>
      </c>
      <c r="N2439">
        <v>-1.71763720220984E-3</v>
      </c>
    </row>
    <row r="2440" spans="1:14" x14ac:dyDescent="0.2">
      <c r="A2440">
        <v>2436</v>
      </c>
      <c r="B2440" t="s">
        <v>451</v>
      </c>
      <c r="N2440">
        <v>-2.3074275996534199E-4</v>
      </c>
    </row>
    <row r="2441" spans="1:14" x14ac:dyDescent="0.2">
      <c r="A2441">
        <v>2437</v>
      </c>
      <c r="B2441" t="s">
        <v>459</v>
      </c>
      <c r="N2441">
        <v>5.8064526581118304E-4</v>
      </c>
    </row>
    <row r="2442" spans="1:14" x14ac:dyDescent="0.2">
      <c r="A2442">
        <v>2438</v>
      </c>
      <c r="B2442" t="s">
        <v>460</v>
      </c>
      <c r="N2442">
        <v>2.3527784522520099E-4</v>
      </c>
    </row>
    <row r="2443" spans="1:14" x14ac:dyDescent="0.2">
      <c r="A2443">
        <v>2439</v>
      </c>
      <c r="B2443" t="s">
        <v>461</v>
      </c>
      <c r="N2443">
        <v>-7.7190565720458104E-4</v>
      </c>
    </row>
    <row r="2444" spans="1:14" x14ac:dyDescent="0.2">
      <c r="A2444">
        <v>2440</v>
      </c>
      <c r="B2444" t="s">
        <v>462</v>
      </c>
      <c r="N2444">
        <v>-1.05684832288269E-3</v>
      </c>
    </row>
    <row r="2445" spans="1:14" x14ac:dyDescent="0.2">
      <c r="A2445">
        <v>2441</v>
      </c>
      <c r="B2445" t="s">
        <v>463</v>
      </c>
      <c r="N2445" s="5">
        <v>8.1643754321740898E-5</v>
      </c>
    </row>
    <row r="2446" spans="1:14" x14ac:dyDescent="0.2">
      <c r="A2446">
        <v>2442</v>
      </c>
      <c r="B2446" t="s">
        <v>464</v>
      </c>
      <c r="N2446">
        <v>3.8585821401243098E-4</v>
      </c>
    </row>
    <row r="2447" spans="1:14" x14ac:dyDescent="0.2">
      <c r="A2447">
        <v>2443</v>
      </c>
      <c r="B2447" t="s">
        <v>465</v>
      </c>
      <c r="N2447">
        <v>5.2805071850386498E-4</v>
      </c>
    </row>
    <row r="2448" spans="1:14" x14ac:dyDescent="0.2">
      <c r="A2448">
        <v>2444</v>
      </c>
      <c r="B2448" t="s">
        <v>466</v>
      </c>
      <c r="N2448">
        <v>1.18856175515117E-3</v>
      </c>
    </row>
    <row r="2449" spans="1:14" x14ac:dyDescent="0.2">
      <c r="A2449">
        <v>2445</v>
      </c>
      <c r="B2449" t="s">
        <v>467</v>
      </c>
      <c r="N2449">
        <v>1.12878360447122E-3</v>
      </c>
    </row>
    <row r="2450" spans="1:14" x14ac:dyDescent="0.2">
      <c r="A2450">
        <v>2446</v>
      </c>
      <c r="B2450" t="s">
        <v>468</v>
      </c>
      <c r="N2450">
        <v>9.01796839806702E-4</v>
      </c>
    </row>
    <row r="2451" spans="1:14" x14ac:dyDescent="0.2">
      <c r="A2451">
        <v>2447</v>
      </c>
      <c r="B2451" t="s">
        <v>469</v>
      </c>
      <c r="N2451">
        <v>1.5514379669976E-3</v>
      </c>
    </row>
    <row r="2452" spans="1:14" x14ac:dyDescent="0.2">
      <c r="A2452">
        <v>2448</v>
      </c>
      <c r="B2452" t="s">
        <v>470</v>
      </c>
      <c r="N2452">
        <v>3.00025968493763E-3</v>
      </c>
    </row>
    <row r="2453" spans="1:14" x14ac:dyDescent="0.2">
      <c r="A2453">
        <v>2449</v>
      </c>
      <c r="B2453" t="s">
        <v>471</v>
      </c>
      <c r="N2453">
        <v>3.3183962412500901E-3</v>
      </c>
    </row>
    <row r="2454" spans="1:14" x14ac:dyDescent="0.2">
      <c r="A2454">
        <v>2450</v>
      </c>
      <c r="B2454" t="s">
        <v>472</v>
      </c>
      <c r="N2454">
        <v>2.2385646324438501E-3</v>
      </c>
    </row>
    <row r="2455" spans="1:14" x14ac:dyDescent="0.2">
      <c r="A2455">
        <v>2451</v>
      </c>
      <c r="B2455" t="s">
        <v>473</v>
      </c>
      <c r="N2455">
        <v>1.8146015993331401E-3</v>
      </c>
    </row>
    <row r="2456" spans="1:14" x14ac:dyDescent="0.2">
      <c r="A2456">
        <v>2452</v>
      </c>
      <c r="B2456" t="s">
        <v>474</v>
      </c>
      <c r="N2456">
        <v>2.9423407292374498E-3</v>
      </c>
    </row>
    <row r="2457" spans="1:14" x14ac:dyDescent="0.2">
      <c r="A2457">
        <v>2453</v>
      </c>
      <c r="B2457" t="s">
        <v>475</v>
      </c>
      <c r="N2457">
        <v>2.3078492633874098E-3</v>
      </c>
    </row>
    <row r="2458" spans="1:14" x14ac:dyDescent="0.2">
      <c r="A2458">
        <v>2454</v>
      </c>
      <c r="B2458" t="s">
        <v>476</v>
      </c>
      <c r="N2458">
        <v>1.2888217523170701E-3</v>
      </c>
    </row>
    <row r="2459" spans="1:14" x14ac:dyDescent="0.2">
      <c r="A2459">
        <v>2455</v>
      </c>
      <c r="B2459" t="s">
        <v>477</v>
      </c>
      <c r="N2459">
        <v>2.1795169730562699E-3</v>
      </c>
    </row>
    <row r="2460" spans="1:14" x14ac:dyDescent="0.2">
      <c r="A2460">
        <v>2456</v>
      </c>
      <c r="B2460" t="s">
        <v>478</v>
      </c>
      <c r="N2460">
        <v>2.5091135332348398E-3</v>
      </c>
    </row>
    <row r="2461" spans="1:14" x14ac:dyDescent="0.2">
      <c r="A2461">
        <v>2457</v>
      </c>
      <c r="B2461" t="s">
        <v>479</v>
      </c>
      <c r="N2461">
        <v>3.55749955608368E-3</v>
      </c>
    </row>
    <row r="2462" spans="1:14" x14ac:dyDescent="0.2">
      <c r="A2462">
        <v>2458</v>
      </c>
      <c r="B2462" t="s">
        <v>480</v>
      </c>
      <c r="N2462">
        <v>2.8551264578693899E-3</v>
      </c>
    </row>
    <row r="2463" spans="1:14" x14ac:dyDescent="0.2">
      <c r="A2463">
        <v>2459</v>
      </c>
      <c r="B2463" t="s">
        <v>481</v>
      </c>
      <c r="N2463">
        <v>2.9404013055476601E-3</v>
      </c>
    </row>
    <row r="2464" spans="1:14" x14ac:dyDescent="0.2">
      <c r="A2464">
        <v>2460</v>
      </c>
      <c r="B2464" t="s">
        <v>87</v>
      </c>
    </row>
    <row r="2465" spans="1:2" x14ac:dyDescent="0.2">
      <c r="A2465">
        <v>2461</v>
      </c>
      <c r="B2465" t="s">
        <v>88</v>
      </c>
    </row>
    <row r="2466" spans="1:2" x14ac:dyDescent="0.2">
      <c r="A2466">
        <v>2462</v>
      </c>
      <c r="B2466" t="s">
        <v>89</v>
      </c>
    </row>
    <row r="2467" spans="1:2" x14ac:dyDescent="0.2">
      <c r="A2467">
        <v>2463</v>
      </c>
      <c r="B2467" t="s">
        <v>94</v>
      </c>
    </row>
    <row r="2468" spans="1:2" x14ac:dyDescent="0.2">
      <c r="A2468">
        <v>2464</v>
      </c>
      <c r="B2468" t="s">
        <v>96</v>
      </c>
    </row>
    <row r="2469" spans="1:2" x14ac:dyDescent="0.2">
      <c r="A2469">
        <v>2465</v>
      </c>
      <c r="B2469" t="s">
        <v>103</v>
      </c>
    </row>
    <row r="2470" spans="1:2" x14ac:dyDescent="0.2">
      <c r="A2470">
        <v>2466</v>
      </c>
      <c r="B2470" t="s">
        <v>104</v>
      </c>
    </row>
    <row r="2471" spans="1:2" x14ac:dyDescent="0.2">
      <c r="A2471">
        <v>2467</v>
      </c>
      <c r="B2471" t="s">
        <v>105</v>
      </c>
    </row>
    <row r="2472" spans="1:2" x14ac:dyDescent="0.2">
      <c r="A2472">
        <v>2468</v>
      </c>
      <c r="B2472" t="s">
        <v>106</v>
      </c>
    </row>
    <row r="2473" spans="1:2" x14ac:dyDescent="0.2">
      <c r="A2473">
        <v>2469</v>
      </c>
      <c r="B2473" t="s">
        <v>107</v>
      </c>
    </row>
    <row r="2474" spans="1:2" x14ac:dyDescent="0.2">
      <c r="A2474">
        <v>2470</v>
      </c>
      <c r="B2474" t="s">
        <v>108</v>
      </c>
    </row>
    <row r="2475" spans="1:2" x14ac:dyDescent="0.2">
      <c r="A2475">
        <v>2471</v>
      </c>
      <c r="B2475" t="s">
        <v>109</v>
      </c>
    </row>
    <row r="2476" spans="1:2" x14ac:dyDescent="0.2">
      <c r="A2476">
        <v>2472</v>
      </c>
      <c r="B2476" t="s">
        <v>110</v>
      </c>
    </row>
    <row r="2477" spans="1:2" x14ac:dyDescent="0.2">
      <c r="A2477">
        <v>2473</v>
      </c>
      <c r="B2477" t="s">
        <v>111</v>
      </c>
    </row>
    <row r="2478" spans="1:2" x14ac:dyDescent="0.2">
      <c r="A2478">
        <v>2474</v>
      </c>
      <c r="B2478" t="s">
        <v>112</v>
      </c>
    </row>
    <row r="2479" spans="1:2" x14ac:dyDescent="0.2">
      <c r="A2479">
        <v>2475</v>
      </c>
      <c r="B2479" t="s">
        <v>113</v>
      </c>
    </row>
    <row r="2480" spans="1:2" x14ac:dyDescent="0.2">
      <c r="A2480">
        <v>2476</v>
      </c>
      <c r="B2480" t="s">
        <v>114</v>
      </c>
    </row>
    <row r="2481" spans="1:15" x14ac:dyDescent="0.2">
      <c r="A2481">
        <v>2477</v>
      </c>
      <c r="B2481" t="s">
        <v>115</v>
      </c>
    </row>
    <row r="2482" spans="1:15" x14ac:dyDescent="0.2">
      <c r="A2482">
        <v>2478</v>
      </c>
      <c r="B2482" t="s">
        <v>116</v>
      </c>
    </row>
    <row r="2483" spans="1:15" x14ac:dyDescent="0.2">
      <c r="A2483">
        <v>2479</v>
      </c>
      <c r="B2483" t="s">
        <v>122</v>
      </c>
    </row>
    <row r="2484" spans="1:15" x14ac:dyDescent="0.2">
      <c r="A2484">
        <v>2480</v>
      </c>
      <c r="B2484" t="s">
        <v>125</v>
      </c>
    </row>
    <row r="2485" spans="1:15" x14ac:dyDescent="0.2">
      <c r="A2485">
        <v>2481</v>
      </c>
      <c r="B2485" t="s">
        <v>132</v>
      </c>
    </row>
    <row r="2486" spans="1:15" x14ac:dyDescent="0.2">
      <c r="A2486">
        <v>2482</v>
      </c>
      <c r="B2486" t="s">
        <v>133</v>
      </c>
    </row>
    <row r="2487" spans="1:15" x14ac:dyDescent="0.2">
      <c r="A2487">
        <v>2483</v>
      </c>
      <c r="B2487" t="s">
        <v>134</v>
      </c>
      <c r="O2487">
        <v>2.5335818171692802E-3</v>
      </c>
    </row>
    <row r="2488" spans="1:15" x14ac:dyDescent="0.2">
      <c r="A2488">
        <v>2484</v>
      </c>
      <c r="B2488" t="s">
        <v>135</v>
      </c>
      <c r="O2488">
        <v>2.9036347459844001E-3</v>
      </c>
    </row>
    <row r="2489" spans="1:15" x14ac:dyDescent="0.2">
      <c r="A2489">
        <v>2485</v>
      </c>
      <c r="B2489" t="s">
        <v>136</v>
      </c>
      <c r="O2489">
        <v>2.6586426788246498E-3</v>
      </c>
    </row>
    <row r="2490" spans="1:15" x14ac:dyDescent="0.2">
      <c r="A2490">
        <v>2486</v>
      </c>
      <c r="B2490" t="s">
        <v>137</v>
      </c>
      <c r="O2490">
        <v>1.9908382743722098E-3</v>
      </c>
    </row>
    <row r="2491" spans="1:15" x14ac:dyDescent="0.2">
      <c r="A2491">
        <v>2487</v>
      </c>
      <c r="B2491" t="s">
        <v>138</v>
      </c>
      <c r="O2491">
        <v>2.1655615566423402E-3</v>
      </c>
    </row>
    <row r="2492" spans="1:15" x14ac:dyDescent="0.2">
      <c r="A2492">
        <v>2488</v>
      </c>
      <c r="B2492" t="s">
        <v>139</v>
      </c>
      <c r="O2492">
        <v>1.7950711193184699E-3</v>
      </c>
    </row>
    <row r="2493" spans="1:15" x14ac:dyDescent="0.2">
      <c r="A2493">
        <v>2489</v>
      </c>
      <c r="B2493" t="s">
        <v>140</v>
      </c>
      <c r="O2493">
        <v>6.5707085874719396E-4</v>
      </c>
    </row>
    <row r="2494" spans="1:15" x14ac:dyDescent="0.2">
      <c r="A2494">
        <v>2490</v>
      </c>
      <c r="B2494" t="s">
        <v>141</v>
      </c>
      <c r="O2494">
        <v>1.55051806364137E-3</v>
      </c>
    </row>
    <row r="2495" spans="1:15" x14ac:dyDescent="0.2">
      <c r="A2495">
        <v>2491</v>
      </c>
      <c r="B2495" t="s">
        <v>142</v>
      </c>
      <c r="O2495">
        <v>8.9691340776817897E-4</v>
      </c>
    </row>
    <row r="2496" spans="1:15" x14ac:dyDescent="0.2">
      <c r="A2496">
        <v>2492</v>
      </c>
      <c r="B2496" t="s">
        <v>143</v>
      </c>
      <c r="O2496">
        <v>8.1654720609727796E-4</v>
      </c>
    </row>
    <row r="2497" spans="1:15" x14ac:dyDescent="0.2">
      <c r="A2497">
        <v>2493</v>
      </c>
      <c r="B2497" t="s">
        <v>151</v>
      </c>
      <c r="O2497">
        <v>-3.2354718454976201E-4</v>
      </c>
    </row>
    <row r="2498" spans="1:15" x14ac:dyDescent="0.2">
      <c r="A2498">
        <v>2494</v>
      </c>
      <c r="B2498" t="s">
        <v>152</v>
      </c>
      <c r="O2498" s="5">
        <v>-9.8379362900015798E-5</v>
      </c>
    </row>
    <row r="2499" spans="1:15" x14ac:dyDescent="0.2">
      <c r="A2499">
        <v>2495</v>
      </c>
      <c r="B2499" t="s">
        <v>156</v>
      </c>
      <c r="O2499">
        <v>4.2255181639387998E-4</v>
      </c>
    </row>
    <row r="2500" spans="1:15" x14ac:dyDescent="0.2">
      <c r="A2500">
        <v>2496</v>
      </c>
      <c r="B2500" t="s">
        <v>157</v>
      </c>
      <c r="O2500">
        <v>8.8362862859862803E-4</v>
      </c>
    </row>
    <row r="2501" spans="1:15" x14ac:dyDescent="0.2">
      <c r="A2501">
        <v>2497</v>
      </c>
      <c r="B2501" t="s">
        <v>158</v>
      </c>
      <c r="O2501">
        <v>6.79923859613768E-4</v>
      </c>
    </row>
    <row r="2502" spans="1:15" x14ac:dyDescent="0.2">
      <c r="A2502">
        <v>2498</v>
      </c>
      <c r="B2502" t="s">
        <v>159</v>
      </c>
      <c r="O2502">
        <v>1.5090903436739301E-4</v>
      </c>
    </row>
    <row r="2503" spans="1:15" x14ac:dyDescent="0.2">
      <c r="A2503">
        <v>2499</v>
      </c>
      <c r="B2503" t="s">
        <v>160</v>
      </c>
      <c r="O2503">
        <v>2.9461494441445198E-4</v>
      </c>
    </row>
    <row r="2504" spans="1:15" x14ac:dyDescent="0.2">
      <c r="A2504">
        <v>2500</v>
      </c>
      <c r="B2504" t="s">
        <v>161</v>
      </c>
      <c r="O2504">
        <v>1.30453150216813E-3</v>
      </c>
    </row>
    <row r="2505" spans="1:15" x14ac:dyDescent="0.2">
      <c r="A2505">
        <v>2501</v>
      </c>
      <c r="B2505" t="s">
        <v>162</v>
      </c>
      <c r="O2505">
        <v>1.48875024027186E-3</v>
      </c>
    </row>
    <row r="2506" spans="1:15" x14ac:dyDescent="0.2">
      <c r="A2506">
        <v>2502</v>
      </c>
      <c r="B2506" t="s">
        <v>176</v>
      </c>
      <c r="O2506">
        <v>1.37055223775384E-3</v>
      </c>
    </row>
    <row r="2507" spans="1:15" x14ac:dyDescent="0.2">
      <c r="A2507">
        <v>2503</v>
      </c>
      <c r="B2507" t="s">
        <v>177</v>
      </c>
      <c r="O2507">
        <v>1.5501670558425501E-3</v>
      </c>
    </row>
    <row r="2508" spans="1:15" x14ac:dyDescent="0.2">
      <c r="A2508">
        <v>2504</v>
      </c>
      <c r="B2508" t="s">
        <v>178</v>
      </c>
      <c r="O2508">
        <v>1.10863490906952E-3</v>
      </c>
    </row>
    <row r="2509" spans="1:15" x14ac:dyDescent="0.2">
      <c r="A2509">
        <v>2505</v>
      </c>
      <c r="B2509" t="s">
        <v>179</v>
      </c>
      <c r="O2509">
        <v>1.26021180276539E-3</v>
      </c>
    </row>
    <row r="2510" spans="1:15" x14ac:dyDescent="0.2">
      <c r="A2510">
        <v>2506</v>
      </c>
      <c r="B2510" t="s">
        <v>180</v>
      </c>
      <c r="O2510">
        <v>1.3567759186211099E-3</v>
      </c>
    </row>
    <row r="2511" spans="1:15" x14ac:dyDescent="0.2">
      <c r="A2511">
        <v>2507</v>
      </c>
      <c r="B2511" t="s">
        <v>181</v>
      </c>
      <c r="O2511">
        <v>1.9368761245395199E-3</v>
      </c>
    </row>
    <row r="2512" spans="1:15" x14ac:dyDescent="0.2">
      <c r="A2512">
        <v>2508</v>
      </c>
      <c r="B2512" t="s">
        <v>182</v>
      </c>
      <c r="O2512">
        <v>1.65156593074096E-3</v>
      </c>
    </row>
    <row r="2513" spans="1:15" x14ac:dyDescent="0.2">
      <c r="A2513">
        <v>2509</v>
      </c>
      <c r="B2513" t="s">
        <v>183</v>
      </c>
      <c r="O2513">
        <v>2.60046604324896E-3</v>
      </c>
    </row>
    <row r="2514" spans="1:15" x14ac:dyDescent="0.2">
      <c r="A2514">
        <v>2510</v>
      </c>
      <c r="B2514" t="s">
        <v>184</v>
      </c>
      <c r="O2514">
        <v>2.6337642922532999E-3</v>
      </c>
    </row>
    <row r="2515" spans="1:15" x14ac:dyDescent="0.2">
      <c r="A2515">
        <v>2511</v>
      </c>
      <c r="B2515" t="s">
        <v>185</v>
      </c>
      <c r="O2515">
        <v>2.6975339790697998E-3</v>
      </c>
    </row>
    <row r="2516" spans="1:15" x14ac:dyDescent="0.2">
      <c r="A2516">
        <v>2512</v>
      </c>
      <c r="B2516" t="s">
        <v>186</v>
      </c>
      <c r="O2516">
        <v>4.5057422010376701E-3</v>
      </c>
    </row>
    <row r="2517" spans="1:15" x14ac:dyDescent="0.2">
      <c r="A2517">
        <v>2513</v>
      </c>
      <c r="B2517" t="s">
        <v>187</v>
      </c>
      <c r="O2517">
        <v>5.6256725380418697E-3</v>
      </c>
    </row>
    <row r="2518" spans="1:15" x14ac:dyDescent="0.2">
      <c r="A2518">
        <v>2514</v>
      </c>
      <c r="B2518" t="s">
        <v>188</v>
      </c>
      <c r="O2518">
        <v>5.3232561941588402E-3</v>
      </c>
    </row>
    <row r="2519" spans="1:15" x14ac:dyDescent="0.2">
      <c r="A2519">
        <v>2515</v>
      </c>
      <c r="B2519" t="s">
        <v>189</v>
      </c>
      <c r="O2519">
        <v>5.8539674298422302E-3</v>
      </c>
    </row>
    <row r="2520" spans="1:15" x14ac:dyDescent="0.2">
      <c r="A2520">
        <v>2516</v>
      </c>
      <c r="B2520" t="s">
        <v>190</v>
      </c>
      <c r="O2520">
        <v>5.3657846010022299E-3</v>
      </c>
    </row>
    <row r="2521" spans="1:15" x14ac:dyDescent="0.2">
      <c r="A2521">
        <v>2517</v>
      </c>
      <c r="B2521" t="s">
        <v>191</v>
      </c>
      <c r="O2521">
        <v>6.1517425701566398E-3</v>
      </c>
    </row>
    <row r="2522" spans="1:15" x14ac:dyDescent="0.2">
      <c r="A2522">
        <v>2518</v>
      </c>
      <c r="B2522" t="s">
        <v>196</v>
      </c>
      <c r="O2522">
        <v>5.7830979937324297E-3</v>
      </c>
    </row>
    <row r="2523" spans="1:15" x14ac:dyDescent="0.2">
      <c r="A2523">
        <v>2519</v>
      </c>
      <c r="B2523" t="s">
        <v>197</v>
      </c>
      <c r="O2523">
        <v>5.9321484717413898E-3</v>
      </c>
    </row>
    <row r="2524" spans="1:15" x14ac:dyDescent="0.2">
      <c r="A2524">
        <v>2520</v>
      </c>
      <c r="B2524" t="s">
        <v>198</v>
      </c>
      <c r="O2524">
        <v>6.0575849633377797E-3</v>
      </c>
    </row>
    <row r="2525" spans="1:15" x14ac:dyDescent="0.2">
      <c r="A2525">
        <v>2521</v>
      </c>
      <c r="B2525" t="s">
        <v>199</v>
      </c>
      <c r="O2525">
        <v>6.4497982698965596E-3</v>
      </c>
    </row>
    <row r="2526" spans="1:15" x14ac:dyDescent="0.2">
      <c r="A2526">
        <v>2522</v>
      </c>
      <c r="B2526" t="s">
        <v>218</v>
      </c>
      <c r="O2526">
        <v>5.8507516144786602E-3</v>
      </c>
    </row>
    <row r="2527" spans="1:15" x14ac:dyDescent="0.2">
      <c r="A2527">
        <v>2523</v>
      </c>
      <c r="B2527" t="s">
        <v>221</v>
      </c>
      <c r="O2527">
        <v>4.83937599934207E-3</v>
      </c>
    </row>
    <row r="2528" spans="1:15" x14ac:dyDescent="0.2">
      <c r="A2528">
        <v>2524</v>
      </c>
      <c r="B2528" t="s">
        <v>224</v>
      </c>
      <c r="O2528">
        <v>3.7813978267157802E-3</v>
      </c>
    </row>
    <row r="2529" spans="1:15" x14ac:dyDescent="0.2">
      <c r="A2529">
        <v>2525</v>
      </c>
      <c r="B2529" t="s">
        <v>225</v>
      </c>
      <c r="O2529">
        <v>3.6051481582013E-3</v>
      </c>
    </row>
    <row r="2530" spans="1:15" x14ac:dyDescent="0.2">
      <c r="A2530">
        <v>2526</v>
      </c>
      <c r="B2530" t="s">
        <v>227</v>
      </c>
      <c r="O2530">
        <v>4.2749073613261501E-3</v>
      </c>
    </row>
    <row r="2531" spans="1:15" x14ac:dyDescent="0.2">
      <c r="A2531">
        <v>2527</v>
      </c>
      <c r="B2531" t="s">
        <v>228</v>
      </c>
      <c r="O2531">
        <v>4.07310210008556E-3</v>
      </c>
    </row>
    <row r="2532" spans="1:15" x14ac:dyDescent="0.2">
      <c r="A2532">
        <v>2528</v>
      </c>
      <c r="B2532" t="s">
        <v>229</v>
      </c>
      <c r="O2532">
        <v>4.6602772768272703E-3</v>
      </c>
    </row>
    <row r="2533" spans="1:15" x14ac:dyDescent="0.2">
      <c r="A2533">
        <v>2529</v>
      </c>
      <c r="B2533" t="s">
        <v>230</v>
      </c>
      <c r="O2533">
        <v>4.18634957792062E-3</v>
      </c>
    </row>
    <row r="2534" spans="1:15" x14ac:dyDescent="0.2">
      <c r="A2534">
        <v>2530</v>
      </c>
      <c r="B2534" t="s">
        <v>231</v>
      </c>
      <c r="O2534">
        <v>5.1648156335091198E-3</v>
      </c>
    </row>
    <row r="2535" spans="1:15" x14ac:dyDescent="0.2">
      <c r="A2535">
        <v>2531</v>
      </c>
      <c r="B2535" t="s">
        <v>232</v>
      </c>
      <c r="D2535" s="5"/>
      <c r="O2535">
        <v>3.6785294813060101E-3</v>
      </c>
    </row>
    <row r="2536" spans="1:15" x14ac:dyDescent="0.2">
      <c r="A2536">
        <v>2532</v>
      </c>
      <c r="B2536" t="s">
        <v>233</v>
      </c>
      <c r="O2536">
        <v>3.64349957743487E-3</v>
      </c>
    </row>
    <row r="2537" spans="1:15" x14ac:dyDescent="0.2">
      <c r="A2537">
        <v>2533</v>
      </c>
      <c r="B2537" t="s">
        <v>234</v>
      </c>
      <c r="D2537" s="5"/>
      <c r="O2537">
        <v>2.1959226546269298E-3</v>
      </c>
    </row>
    <row r="2538" spans="1:15" x14ac:dyDescent="0.2">
      <c r="A2538">
        <v>2534</v>
      </c>
      <c r="B2538" t="s">
        <v>235</v>
      </c>
      <c r="O2538">
        <v>2.4384688909189801E-3</v>
      </c>
    </row>
    <row r="2539" spans="1:15" x14ac:dyDescent="0.2">
      <c r="A2539">
        <v>2535</v>
      </c>
      <c r="B2539" t="s">
        <v>236</v>
      </c>
      <c r="O2539">
        <v>1.9036288115431999E-3</v>
      </c>
    </row>
    <row r="2540" spans="1:15" x14ac:dyDescent="0.2">
      <c r="A2540">
        <v>2536</v>
      </c>
      <c r="B2540" t="s">
        <v>237</v>
      </c>
      <c r="O2540">
        <v>6.7513604568719601E-4</v>
      </c>
    </row>
    <row r="2541" spans="1:15" x14ac:dyDescent="0.2">
      <c r="A2541">
        <v>2537</v>
      </c>
      <c r="B2541" t="s">
        <v>238</v>
      </c>
      <c r="O2541">
        <v>-5.7749380960505205E-4</v>
      </c>
    </row>
    <row r="2542" spans="1:15" x14ac:dyDescent="0.2">
      <c r="A2542">
        <v>2538</v>
      </c>
      <c r="B2542" t="s">
        <v>239</v>
      </c>
      <c r="O2542">
        <v>-8.0017063541159097E-4</v>
      </c>
    </row>
    <row r="2543" spans="1:15" x14ac:dyDescent="0.2">
      <c r="A2543">
        <v>2539</v>
      </c>
      <c r="B2543" t="s">
        <v>250</v>
      </c>
      <c r="O2543">
        <v>-7.7091522625708799E-4</v>
      </c>
    </row>
    <row r="2544" spans="1:15" x14ac:dyDescent="0.2">
      <c r="A2544">
        <v>2540</v>
      </c>
      <c r="B2544" t="s">
        <v>251</v>
      </c>
      <c r="O2544">
        <v>-4.5393941275855899E-4</v>
      </c>
    </row>
    <row r="2545" spans="1:15" x14ac:dyDescent="0.2">
      <c r="A2545">
        <v>2541</v>
      </c>
      <c r="B2545" t="s">
        <v>252</v>
      </c>
      <c r="O2545">
        <v>-1.3010378805407799E-3</v>
      </c>
    </row>
    <row r="2546" spans="1:15" x14ac:dyDescent="0.2">
      <c r="A2546">
        <v>2542</v>
      </c>
      <c r="B2546" t="s">
        <v>253</v>
      </c>
      <c r="O2546">
        <v>-4.7775397969154201E-4</v>
      </c>
    </row>
    <row r="2547" spans="1:15" x14ac:dyDescent="0.2">
      <c r="A2547">
        <v>2543</v>
      </c>
      <c r="B2547" t="s">
        <v>254</v>
      </c>
      <c r="O2547" s="5">
        <v>-7.0226912901645095E-5</v>
      </c>
    </row>
    <row r="2548" spans="1:15" x14ac:dyDescent="0.2">
      <c r="A2548">
        <v>2544</v>
      </c>
      <c r="B2548" t="s">
        <v>255</v>
      </c>
      <c r="O2548">
        <v>-2.8885408214909298E-4</v>
      </c>
    </row>
    <row r="2549" spans="1:15" x14ac:dyDescent="0.2">
      <c r="A2549">
        <v>2545</v>
      </c>
      <c r="B2549" t="s">
        <v>256</v>
      </c>
      <c r="O2549">
        <v>1.03378461411029E-3</v>
      </c>
    </row>
    <row r="2550" spans="1:15" x14ac:dyDescent="0.2">
      <c r="A2550">
        <v>2546</v>
      </c>
      <c r="B2550" t="s">
        <v>257</v>
      </c>
      <c r="O2550">
        <v>1.34519425234466E-3</v>
      </c>
    </row>
    <row r="2551" spans="1:15" x14ac:dyDescent="0.2">
      <c r="A2551">
        <v>2547</v>
      </c>
      <c r="B2551" t="s">
        <v>258</v>
      </c>
      <c r="O2551">
        <v>2.0885306573170401E-3</v>
      </c>
    </row>
    <row r="2552" spans="1:15" x14ac:dyDescent="0.2">
      <c r="A2552">
        <v>2548</v>
      </c>
      <c r="B2552" t="s">
        <v>259</v>
      </c>
      <c r="O2552">
        <v>2.9090271008429102E-3</v>
      </c>
    </row>
    <row r="2553" spans="1:15" x14ac:dyDescent="0.2">
      <c r="A2553">
        <v>2549</v>
      </c>
      <c r="B2553" t="s">
        <v>260</v>
      </c>
      <c r="O2553">
        <v>2.8693216805766399E-3</v>
      </c>
    </row>
    <row r="2554" spans="1:15" x14ac:dyDescent="0.2">
      <c r="A2554">
        <v>2550</v>
      </c>
      <c r="B2554" t="s">
        <v>269</v>
      </c>
      <c r="O2554">
        <v>2.0013005041691701E-3</v>
      </c>
    </row>
    <row r="2555" spans="1:15" x14ac:dyDescent="0.2">
      <c r="A2555">
        <v>2551</v>
      </c>
      <c r="B2555" t="s">
        <v>270</v>
      </c>
      <c r="O2555">
        <v>2.7478743271897601E-3</v>
      </c>
    </row>
    <row r="2556" spans="1:15" x14ac:dyDescent="0.2">
      <c r="A2556">
        <v>2552</v>
      </c>
      <c r="B2556" t="s">
        <v>274</v>
      </c>
      <c r="O2556">
        <v>2.8983792479652199E-3</v>
      </c>
    </row>
    <row r="2557" spans="1:15" x14ac:dyDescent="0.2">
      <c r="A2557">
        <v>2553</v>
      </c>
      <c r="B2557" t="s">
        <v>275</v>
      </c>
      <c r="O2557">
        <v>3.1018745590479201E-3</v>
      </c>
    </row>
    <row r="2558" spans="1:15" x14ac:dyDescent="0.2">
      <c r="A2558">
        <v>2554</v>
      </c>
      <c r="B2558" t="s">
        <v>283</v>
      </c>
      <c r="O2558">
        <v>2.7544257720047201E-3</v>
      </c>
    </row>
    <row r="2559" spans="1:15" x14ac:dyDescent="0.2">
      <c r="A2559">
        <v>2555</v>
      </c>
      <c r="B2559" t="s">
        <v>284</v>
      </c>
      <c r="O2559">
        <v>3.7025285713510499E-3</v>
      </c>
    </row>
    <row r="2560" spans="1:15" x14ac:dyDescent="0.2">
      <c r="A2560">
        <v>2556</v>
      </c>
      <c r="B2560" t="s">
        <v>285</v>
      </c>
      <c r="O2560">
        <v>3.9385220042371903E-3</v>
      </c>
    </row>
    <row r="2561" spans="1:15" x14ac:dyDescent="0.2">
      <c r="A2561">
        <v>2557</v>
      </c>
      <c r="B2561" t="s">
        <v>290</v>
      </c>
      <c r="O2561">
        <v>4.1661627140067003E-3</v>
      </c>
    </row>
    <row r="2562" spans="1:15" x14ac:dyDescent="0.2">
      <c r="A2562">
        <v>2558</v>
      </c>
      <c r="B2562" t="s">
        <v>291</v>
      </c>
      <c r="O2562">
        <v>3.28649658328603E-3</v>
      </c>
    </row>
    <row r="2563" spans="1:15" x14ac:dyDescent="0.2">
      <c r="A2563">
        <v>2559</v>
      </c>
      <c r="B2563" t="s">
        <v>292</v>
      </c>
      <c r="O2563">
        <v>3.21549262847149E-3</v>
      </c>
    </row>
    <row r="2564" spans="1:15" x14ac:dyDescent="0.2">
      <c r="A2564">
        <v>2560</v>
      </c>
      <c r="B2564" t="s">
        <v>293</v>
      </c>
      <c r="O2564">
        <v>2.8454820764075199E-3</v>
      </c>
    </row>
    <row r="2565" spans="1:15" x14ac:dyDescent="0.2">
      <c r="A2565">
        <v>2561</v>
      </c>
      <c r="B2565" t="s">
        <v>294</v>
      </c>
      <c r="O2565">
        <v>3.9225416108423401E-3</v>
      </c>
    </row>
    <row r="2566" spans="1:15" x14ac:dyDescent="0.2">
      <c r="A2566">
        <v>2562</v>
      </c>
      <c r="B2566" t="s">
        <v>295</v>
      </c>
      <c r="O2566">
        <v>3.82600808009489E-3</v>
      </c>
    </row>
    <row r="2567" spans="1:15" x14ac:dyDescent="0.2">
      <c r="A2567">
        <v>2563</v>
      </c>
      <c r="B2567" t="s">
        <v>301</v>
      </c>
      <c r="O2567">
        <v>3.70595932568305E-3</v>
      </c>
    </row>
    <row r="2568" spans="1:15" x14ac:dyDescent="0.2">
      <c r="A2568">
        <v>2564</v>
      </c>
      <c r="B2568" t="s">
        <v>302</v>
      </c>
      <c r="O2568">
        <v>4.39902857125398E-3</v>
      </c>
    </row>
    <row r="2569" spans="1:15" x14ac:dyDescent="0.2">
      <c r="A2569">
        <v>2565</v>
      </c>
      <c r="B2569" t="s">
        <v>310</v>
      </c>
      <c r="O2569">
        <v>4.6021693589067703E-3</v>
      </c>
    </row>
    <row r="2570" spans="1:15" x14ac:dyDescent="0.2">
      <c r="A2570">
        <v>2566</v>
      </c>
      <c r="B2570" t="s">
        <v>315</v>
      </c>
      <c r="O2570">
        <v>3.8285855786155498E-3</v>
      </c>
    </row>
    <row r="2571" spans="1:15" x14ac:dyDescent="0.2">
      <c r="A2571">
        <v>2567</v>
      </c>
      <c r="B2571" t="s">
        <v>316</v>
      </c>
      <c r="O2571">
        <v>-8.9806384919420502E-4</v>
      </c>
    </row>
    <row r="2572" spans="1:15" x14ac:dyDescent="0.2">
      <c r="A2572">
        <v>2568</v>
      </c>
      <c r="B2572" t="s">
        <v>317</v>
      </c>
      <c r="O2572">
        <v>6.0612700353661298E-4</v>
      </c>
    </row>
    <row r="2573" spans="1:15" x14ac:dyDescent="0.2">
      <c r="A2573">
        <v>2569</v>
      </c>
      <c r="B2573" t="s">
        <v>318</v>
      </c>
      <c r="O2573">
        <v>-1.3080648781696601E-3</v>
      </c>
    </row>
    <row r="2574" spans="1:15" x14ac:dyDescent="0.2">
      <c r="A2574">
        <v>2570</v>
      </c>
      <c r="B2574" t="s">
        <v>319</v>
      </c>
      <c r="O2574">
        <v>-3.9222848431896499E-3</v>
      </c>
    </row>
    <row r="2575" spans="1:15" x14ac:dyDescent="0.2">
      <c r="A2575">
        <v>2571</v>
      </c>
      <c r="B2575" t="s">
        <v>320</v>
      </c>
      <c r="O2575">
        <v>-2.5742906615034001E-3</v>
      </c>
    </row>
    <row r="2576" spans="1:15" x14ac:dyDescent="0.2">
      <c r="A2576">
        <v>2572</v>
      </c>
      <c r="B2576" t="s">
        <v>321</v>
      </c>
      <c r="O2576">
        <v>-3.1189865922522501E-3</v>
      </c>
    </row>
    <row r="2577" spans="1:15" x14ac:dyDescent="0.2">
      <c r="A2577">
        <v>2573</v>
      </c>
      <c r="B2577" t="s">
        <v>322</v>
      </c>
      <c r="O2577">
        <v>-2.0683450375878001E-3</v>
      </c>
    </row>
    <row r="2578" spans="1:15" x14ac:dyDescent="0.2">
      <c r="A2578">
        <v>2574</v>
      </c>
      <c r="B2578" t="s">
        <v>323</v>
      </c>
      <c r="O2578">
        <v>-1.5420129252552801E-3</v>
      </c>
    </row>
    <row r="2579" spans="1:15" x14ac:dyDescent="0.2">
      <c r="A2579">
        <v>2575</v>
      </c>
      <c r="B2579" t="s">
        <v>324</v>
      </c>
      <c r="O2579">
        <v>-4.2108612527561902E-4</v>
      </c>
    </row>
    <row r="2580" spans="1:15" x14ac:dyDescent="0.2">
      <c r="A2580">
        <v>2576</v>
      </c>
      <c r="B2580" t="s">
        <v>325</v>
      </c>
      <c r="O2580">
        <v>-2.1683717806103499E-3</v>
      </c>
    </row>
    <row r="2581" spans="1:15" x14ac:dyDescent="0.2">
      <c r="A2581">
        <v>2577</v>
      </c>
      <c r="B2581" t="s">
        <v>326</v>
      </c>
      <c r="O2581">
        <v>-3.7511489897921199E-3</v>
      </c>
    </row>
    <row r="2582" spans="1:15" x14ac:dyDescent="0.2">
      <c r="A2582">
        <v>2578</v>
      </c>
      <c r="B2582" t="s">
        <v>335</v>
      </c>
      <c r="O2582">
        <v>-4.5239608901524904E-3</v>
      </c>
    </row>
    <row r="2583" spans="1:15" x14ac:dyDescent="0.2">
      <c r="A2583">
        <v>2579</v>
      </c>
      <c r="B2583" t="s">
        <v>336</v>
      </c>
      <c r="O2583">
        <v>-3.8115921582395902E-3</v>
      </c>
    </row>
    <row r="2584" spans="1:15" x14ac:dyDescent="0.2">
      <c r="A2584">
        <v>2580</v>
      </c>
      <c r="B2584" t="s">
        <v>337</v>
      </c>
      <c r="O2584">
        <v>-2.91402471958584E-3</v>
      </c>
    </row>
    <row r="2585" spans="1:15" x14ac:dyDescent="0.2">
      <c r="A2585">
        <v>2581</v>
      </c>
      <c r="B2585" t="s">
        <v>338</v>
      </c>
      <c r="O2585">
        <v>-2.3856050783203401E-3</v>
      </c>
    </row>
    <row r="2586" spans="1:15" x14ac:dyDescent="0.2">
      <c r="A2586">
        <v>2582</v>
      </c>
      <c r="B2586" t="s">
        <v>339</v>
      </c>
      <c r="O2586">
        <v>-2.0745323071321401E-3</v>
      </c>
    </row>
    <row r="2587" spans="1:15" x14ac:dyDescent="0.2">
      <c r="A2587">
        <v>2583</v>
      </c>
      <c r="B2587" t="s">
        <v>340</v>
      </c>
      <c r="O2587">
        <v>-6.4470751062557297E-4</v>
      </c>
    </row>
    <row r="2588" spans="1:15" x14ac:dyDescent="0.2">
      <c r="A2588">
        <v>2584</v>
      </c>
      <c r="B2588" t="s">
        <v>352</v>
      </c>
      <c r="O2588">
        <v>-7.1729615393884396E-4</v>
      </c>
    </row>
    <row r="2589" spans="1:15" x14ac:dyDescent="0.2">
      <c r="A2589">
        <v>2585</v>
      </c>
      <c r="B2589" t="s">
        <v>353</v>
      </c>
      <c r="O2589">
        <v>2.27195119493174E-4</v>
      </c>
    </row>
    <row r="2590" spans="1:15" x14ac:dyDescent="0.2">
      <c r="A2590">
        <v>2586</v>
      </c>
      <c r="B2590" t="s">
        <v>354</v>
      </c>
      <c r="O2590">
        <v>9.0260271890059396E-4</v>
      </c>
    </row>
    <row r="2591" spans="1:15" x14ac:dyDescent="0.2">
      <c r="A2591">
        <v>2587</v>
      </c>
      <c r="B2591" t="s">
        <v>355</v>
      </c>
      <c r="O2591">
        <v>9.9845738537394902E-4</v>
      </c>
    </row>
    <row r="2592" spans="1:15" x14ac:dyDescent="0.2">
      <c r="A2592">
        <v>2588</v>
      </c>
      <c r="B2592" t="s">
        <v>356</v>
      </c>
      <c r="O2592">
        <v>8.9175251091165499E-4</v>
      </c>
    </row>
    <row r="2593" spans="1:15" x14ac:dyDescent="0.2">
      <c r="A2593">
        <v>2589</v>
      </c>
      <c r="B2593" t="s">
        <v>357</v>
      </c>
      <c r="O2593">
        <v>1.3675077518890901E-3</v>
      </c>
    </row>
    <row r="2594" spans="1:15" x14ac:dyDescent="0.2">
      <c r="A2594">
        <v>2590</v>
      </c>
      <c r="B2594" t="s">
        <v>358</v>
      </c>
      <c r="O2594">
        <v>9.3334984240238297E-4</v>
      </c>
    </row>
    <row r="2595" spans="1:15" x14ac:dyDescent="0.2">
      <c r="A2595">
        <v>2591</v>
      </c>
      <c r="B2595" t="s">
        <v>359</v>
      </c>
      <c r="O2595">
        <v>4.8250763243990703E-3</v>
      </c>
    </row>
    <row r="2596" spans="1:15" x14ac:dyDescent="0.2">
      <c r="A2596">
        <v>2592</v>
      </c>
      <c r="B2596" t="s">
        <v>360</v>
      </c>
      <c r="O2596">
        <v>3.1929803131233799E-3</v>
      </c>
    </row>
    <row r="2597" spans="1:15" x14ac:dyDescent="0.2">
      <c r="A2597">
        <v>2593</v>
      </c>
      <c r="B2597" t="s">
        <v>361</v>
      </c>
      <c r="O2597">
        <v>3.2333988498503201E-3</v>
      </c>
    </row>
    <row r="2598" spans="1:15" x14ac:dyDescent="0.2">
      <c r="A2598">
        <v>2594</v>
      </c>
      <c r="B2598" t="s">
        <v>362</v>
      </c>
      <c r="O2598">
        <v>6.2327615745078196E-3</v>
      </c>
    </row>
    <row r="2599" spans="1:15" x14ac:dyDescent="0.2">
      <c r="A2599">
        <v>2595</v>
      </c>
      <c r="B2599" t="s">
        <v>363</v>
      </c>
      <c r="O2599">
        <v>5.8917385251432202E-3</v>
      </c>
    </row>
    <row r="2600" spans="1:15" x14ac:dyDescent="0.2">
      <c r="A2600">
        <v>2596</v>
      </c>
      <c r="B2600" t="s">
        <v>368</v>
      </c>
      <c r="O2600">
        <v>5.3638403225398004E-3</v>
      </c>
    </row>
    <row r="2601" spans="1:15" x14ac:dyDescent="0.2">
      <c r="A2601">
        <v>2597</v>
      </c>
      <c r="B2601" t="s">
        <v>369</v>
      </c>
      <c r="O2601">
        <v>3.3769208937304601E-3</v>
      </c>
    </row>
    <row r="2602" spans="1:15" x14ac:dyDescent="0.2">
      <c r="A2602">
        <v>2598</v>
      </c>
      <c r="B2602" t="s">
        <v>370</v>
      </c>
      <c r="O2602">
        <v>3.5358360248415998E-3</v>
      </c>
    </row>
    <row r="2603" spans="1:15" x14ac:dyDescent="0.2">
      <c r="A2603">
        <v>2599</v>
      </c>
      <c r="B2603" t="s">
        <v>373</v>
      </c>
      <c r="O2603">
        <v>2.33314538279781E-3</v>
      </c>
    </row>
    <row r="2604" spans="1:15" x14ac:dyDescent="0.2">
      <c r="A2604">
        <v>2600</v>
      </c>
      <c r="B2604" t="s">
        <v>374</v>
      </c>
      <c r="O2604">
        <v>3.6315992280494102E-3</v>
      </c>
    </row>
    <row r="2605" spans="1:15" x14ac:dyDescent="0.2">
      <c r="A2605">
        <v>2601</v>
      </c>
      <c r="B2605" t="s">
        <v>375</v>
      </c>
      <c r="O2605">
        <v>5.1361662562696003E-3</v>
      </c>
    </row>
    <row r="2606" spans="1:15" x14ac:dyDescent="0.2">
      <c r="A2606">
        <v>2602</v>
      </c>
      <c r="B2606" t="s">
        <v>376</v>
      </c>
      <c r="O2606">
        <v>5.33247758415702E-3</v>
      </c>
    </row>
    <row r="2607" spans="1:15" x14ac:dyDescent="0.2">
      <c r="A2607">
        <v>2603</v>
      </c>
      <c r="B2607" t="s">
        <v>377</v>
      </c>
      <c r="O2607">
        <v>3.9310051101182301E-3</v>
      </c>
    </row>
    <row r="2608" spans="1:15" x14ac:dyDescent="0.2">
      <c r="A2608">
        <v>2604</v>
      </c>
      <c r="B2608" t="s">
        <v>378</v>
      </c>
      <c r="O2608">
        <v>1.7287986984126601E-3</v>
      </c>
    </row>
    <row r="2609" spans="1:15" x14ac:dyDescent="0.2">
      <c r="A2609">
        <v>2605</v>
      </c>
      <c r="B2609" t="s">
        <v>379</v>
      </c>
      <c r="O2609">
        <v>1.13876889581523E-3</v>
      </c>
    </row>
    <row r="2610" spans="1:15" x14ac:dyDescent="0.2">
      <c r="A2610">
        <v>2606</v>
      </c>
      <c r="B2610" t="s">
        <v>387</v>
      </c>
      <c r="O2610">
        <v>8.1845866638112497E-4</v>
      </c>
    </row>
    <row r="2611" spans="1:15" x14ac:dyDescent="0.2">
      <c r="A2611">
        <v>2607</v>
      </c>
      <c r="B2611" t="s">
        <v>388</v>
      </c>
      <c r="O2611">
        <v>-7.5997426791714795E-4</v>
      </c>
    </row>
    <row r="2612" spans="1:15" x14ac:dyDescent="0.2">
      <c r="A2612">
        <v>2608</v>
      </c>
      <c r="B2612" t="s">
        <v>389</v>
      </c>
      <c r="O2612">
        <v>-4.3069975188757698E-4</v>
      </c>
    </row>
    <row r="2613" spans="1:15" x14ac:dyDescent="0.2">
      <c r="A2613">
        <v>2609</v>
      </c>
      <c r="B2613" t="s">
        <v>390</v>
      </c>
      <c r="O2613">
        <v>-1.2661119147547499E-3</v>
      </c>
    </row>
    <row r="2614" spans="1:15" x14ac:dyDescent="0.2">
      <c r="A2614">
        <v>2610</v>
      </c>
      <c r="B2614" t="s">
        <v>391</v>
      </c>
      <c r="O2614">
        <v>-1.41746164619882E-3</v>
      </c>
    </row>
    <row r="2615" spans="1:15" x14ac:dyDescent="0.2">
      <c r="A2615">
        <v>2611</v>
      </c>
      <c r="B2615" t="s">
        <v>392</v>
      </c>
      <c r="O2615">
        <v>-1.8250960615784899E-3</v>
      </c>
    </row>
    <row r="2616" spans="1:15" x14ac:dyDescent="0.2">
      <c r="A2616">
        <v>2612</v>
      </c>
      <c r="B2616" t="s">
        <v>393</v>
      </c>
      <c r="O2616">
        <v>-1.67235227561371E-3</v>
      </c>
    </row>
    <row r="2617" spans="1:15" x14ac:dyDescent="0.2">
      <c r="A2617">
        <v>2613</v>
      </c>
      <c r="B2617" t="s">
        <v>394</v>
      </c>
      <c r="O2617">
        <v>-1.88516599086249E-3</v>
      </c>
    </row>
    <row r="2618" spans="1:15" x14ac:dyDescent="0.2">
      <c r="A2618">
        <v>2614</v>
      </c>
      <c r="B2618" t="s">
        <v>395</v>
      </c>
      <c r="O2618">
        <v>-8.4073605634541295E-4</v>
      </c>
    </row>
    <row r="2619" spans="1:15" x14ac:dyDescent="0.2">
      <c r="A2619">
        <v>2615</v>
      </c>
      <c r="B2619" t="s">
        <v>408</v>
      </c>
      <c r="O2619">
        <v>-9.3750427050395303E-4</v>
      </c>
    </row>
    <row r="2620" spans="1:15" x14ac:dyDescent="0.2">
      <c r="A2620">
        <v>2616</v>
      </c>
      <c r="B2620" t="s">
        <v>419</v>
      </c>
      <c r="O2620">
        <v>-5.4770253990852203E-4</v>
      </c>
    </row>
    <row r="2621" spans="1:15" x14ac:dyDescent="0.2">
      <c r="A2621">
        <v>2617</v>
      </c>
      <c r="B2621" t="s">
        <v>420</v>
      </c>
      <c r="O2621">
        <v>1.17926906227578E-4</v>
      </c>
    </row>
    <row r="2622" spans="1:15" x14ac:dyDescent="0.2">
      <c r="A2622">
        <v>2618</v>
      </c>
      <c r="B2622" t="s">
        <v>421</v>
      </c>
      <c r="O2622">
        <v>2.7366315045817597E-4</v>
      </c>
    </row>
    <row r="2623" spans="1:15" x14ac:dyDescent="0.2">
      <c r="A2623">
        <v>2619</v>
      </c>
      <c r="B2623" t="s">
        <v>422</v>
      </c>
      <c r="O2623" s="5">
        <v>-8.6422968639453702E-5</v>
      </c>
    </row>
    <row r="2624" spans="1:15" x14ac:dyDescent="0.2">
      <c r="A2624">
        <v>2620</v>
      </c>
      <c r="B2624" t="s">
        <v>423</v>
      </c>
      <c r="O2624">
        <v>5.65554010069815E-4</v>
      </c>
    </row>
    <row r="2625" spans="1:15" x14ac:dyDescent="0.2">
      <c r="A2625">
        <v>2621</v>
      </c>
      <c r="B2625" t="s">
        <v>434</v>
      </c>
      <c r="O2625">
        <v>1.7304103524751499E-3</v>
      </c>
    </row>
    <row r="2626" spans="1:15" x14ac:dyDescent="0.2">
      <c r="A2626">
        <v>2622</v>
      </c>
      <c r="B2626" t="s">
        <v>436</v>
      </c>
      <c r="O2626">
        <v>2.2212820011992102E-3</v>
      </c>
    </row>
    <row r="2627" spans="1:15" x14ac:dyDescent="0.2">
      <c r="A2627">
        <v>2623</v>
      </c>
      <c r="B2627" t="s">
        <v>437</v>
      </c>
      <c r="O2627">
        <v>2.1648728080175999E-3</v>
      </c>
    </row>
    <row r="2628" spans="1:15" x14ac:dyDescent="0.2">
      <c r="A2628">
        <v>2624</v>
      </c>
      <c r="B2628" t="s">
        <v>438</v>
      </c>
      <c r="O2628">
        <v>2.16143402758383E-3</v>
      </c>
    </row>
    <row r="2629" spans="1:15" x14ac:dyDescent="0.2">
      <c r="A2629">
        <v>2625</v>
      </c>
      <c r="B2629" t="s">
        <v>439</v>
      </c>
      <c r="O2629">
        <v>2.2159826881793698E-3</v>
      </c>
    </row>
    <row r="2630" spans="1:15" x14ac:dyDescent="0.2">
      <c r="A2630">
        <v>2626</v>
      </c>
      <c r="B2630" t="s">
        <v>440</v>
      </c>
      <c r="O2630">
        <v>2.9226243449954801E-3</v>
      </c>
    </row>
    <row r="2631" spans="1:15" x14ac:dyDescent="0.2">
      <c r="A2631">
        <v>2627</v>
      </c>
      <c r="B2631" t="s">
        <v>441</v>
      </c>
      <c r="O2631">
        <v>2.4544044364120301E-3</v>
      </c>
    </row>
    <row r="2632" spans="1:15" x14ac:dyDescent="0.2">
      <c r="A2632">
        <v>2628</v>
      </c>
      <c r="B2632" t="s">
        <v>442</v>
      </c>
      <c r="O2632">
        <v>4.8756164603204503E-3</v>
      </c>
    </row>
    <row r="2633" spans="1:15" x14ac:dyDescent="0.2">
      <c r="A2633">
        <v>2629</v>
      </c>
      <c r="B2633" t="s">
        <v>443</v>
      </c>
      <c r="O2633">
        <v>5.2509242152262801E-3</v>
      </c>
    </row>
    <row r="2634" spans="1:15" x14ac:dyDescent="0.2">
      <c r="A2634">
        <v>2630</v>
      </c>
      <c r="B2634" t="s">
        <v>446</v>
      </c>
      <c r="O2634">
        <v>4.6137195486423196E-3</v>
      </c>
    </row>
    <row r="2635" spans="1:15" x14ac:dyDescent="0.2">
      <c r="A2635">
        <v>2631</v>
      </c>
      <c r="B2635" t="s">
        <v>447</v>
      </c>
      <c r="O2635">
        <v>5.64026853500821E-3</v>
      </c>
    </row>
    <row r="2636" spans="1:15" x14ac:dyDescent="0.2">
      <c r="A2636">
        <v>2632</v>
      </c>
      <c r="B2636" t="s">
        <v>452</v>
      </c>
      <c r="O2636">
        <v>3.6526248525831401E-3</v>
      </c>
    </row>
    <row r="2637" spans="1:15" x14ac:dyDescent="0.2">
      <c r="A2637">
        <v>2633</v>
      </c>
      <c r="B2637" t="s">
        <v>453</v>
      </c>
      <c r="O2637">
        <v>2.35655565775258E-3</v>
      </c>
    </row>
    <row r="2638" spans="1:15" x14ac:dyDescent="0.2">
      <c r="A2638">
        <v>2634</v>
      </c>
      <c r="B2638" t="s">
        <v>454</v>
      </c>
      <c r="O2638">
        <v>2.2973913434323899E-3</v>
      </c>
    </row>
    <row r="2639" spans="1:15" x14ac:dyDescent="0.2">
      <c r="A2639">
        <v>2635</v>
      </c>
      <c r="B2639" t="s">
        <v>455</v>
      </c>
      <c r="O2639">
        <v>2.3281198722612099E-3</v>
      </c>
    </row>
    <row r="2640" spans="1:15" x14ac:dyDescent="0.2">
      <c r="A2640">
        <v>2636</v>
      </c>
      <c r="B2640" t="s">
        <v>456</v>
      </c>
      <c r="O2640">
        <v>1.3321819502967701E-3</v>
      </c>
    </row>
    <row r="2641" spans="1:15" x14ac:dyDescent="0.2">
      <c r="A2641">
        <v>2637</v>
      </c>
      <c r="B2641" t="s">
        <v>457</v>
      </c>
      <c r="O2641">
        <v>2.46621234179945E-3</v>
      </c>
    </row>
    <row r="2642" spans="1:15" x14ac:dyDescent="0.2">
      <c r="A2642">
        <v>2638</v>
      </c>
      <c r="B2642" t="s">
        <v>458</v>
      </c>
      <c r="O2642">
        <v>1.6780645138278201E-3</v>
      </c>
    </row>
    <row r="2643" spans="1:15" x14ac:dyDescent="0.2">
      <c r="A2643">
        <v>2639</v>
      </c>
      <c r="B2643" t="s">
        <v>482</v>
      </c>
      <c r="O2643">
        <v>3.3696283525457399E-3</v>
      </c>
    </row>
    <row r="2644" spans="1:15" x14ac:dyDescent="0.2">
      <c r="A2644">
        <v>2640</v>
      </c>
      <c r="B2644" t="s">
        <v>483</v>
      </c>
      <c r="O2644">
        <v>3.0900964640589099E-3</v>
      </c>
    </row>
    <row r="2645" spans="1:15" x14ac:dyDescent="0.2">
      <c r="A2645">
        <v>2641</v>
      </c>
      <c r="B2645" t="s">
        <v>484</v>
      </c>
      <c r="O2645">
        <v>3.03477346448727E-3</v>
      </c>
    </row>
    <row r="2646" spans="1:15" x14ac:dyDescent="0.2">
      <c r="A2646">
        <v>2642</v>
      </c>
      <c r="B2646" t="s">
        <v>485</v>
      </c>
      <c r="O2646">
        <v>2.7050195340528401E-3</v>
      </c>
    </row>
    <row r="2647" spans="1:15" x14ac:dyDescent="0.2">
      <c r="A2647">
        <v>2643</v>
      </c>
      <c r="B2647" t="s">
        <v>486</v>
      </c>
      <c r="O2647">
        <v>2.5205933318658701E-3</v>
      </c>
    </row>
    <row r="2648" spans="1:15" x14ac:dyDescent="0.2">
      <c r="A2648">
        <v>2644</v>
      </c>
      <c r="B2648" t="s">
        <v>487</v>
      </c>
      <c r="O2648">
        <v>2.5564161554504101E-3</v>
      </c>
    </row>
    <row r="2649" spans="1:15" x14ac:dyDescent="0.2">
      <c r="A2649">
        <v>2645</v>
      </c>
      <c r="B2649" t="s">
        <v>488</v>
      </c>
      <c r="O2649">
        <v>2.3930580149354101E-3</v>
      </c>
    </row>
    <row r="2650" spans="1:15" x14ac:dyDescent="0.2">
      <c r="A2650">
        <v>2646</v>
      </c>
      <c r="B2650" t="s">
        <v>489</v>
      </c>
      <c r="O2650">
        <v>1.6494315394790799E-3</v>
      </c>
    </row>
    <row r="2651" spans="1:15" x14ac:dyDescent="0.2">
      <c r="A2651">
        <v>2647</v>
      </c>
      <c r="B2651" t="s">
        <v>490</v>
      </c>
      <c r="O2651">
        <v>2.0089654941879199E-3</v>
      </c>
    </row>
    <row r="2652" spans="1:15" x14ac:dyDescent="0.2">
      <c r="A2652">
        <v>2648</v>
      </c>
      <c r="B2652" t="s">
        <v>491</v>
      </c>
      <c r="O2652">
        <v>1.9483183976479199E-3</v>
      </c>
    </row>
    <row r="2653" spans="1:15" x14ac:dyDescent="0.2">
      <c r="A2653">
        <v>2649</v>
      </c>
      <c r="B2653" t="s">
        <v>492</v>
      </c>
      <c r="O2653">
        <v>1.8065730846216199E-3</v>
      </c>
    </row>
    <row r="2654" spans="1:15" x14ac:dyDescent="0.2">
      <c r="A2654">
        <v>2650</v>
      </c>
      <c r="B2654" t="s">
        <v>493</v>
      </c>
      <c r="O2654">
        <v>1.6327165763839601E-3</v>
      </c>
    </row>
    <row r="2655" spans="1:15" x14ac:dyDescent="0.2">
      <c r="A2655">
        <v>2651</v>
      </c>
      <c r="B2655" t="s">
        <v>494</v>
      </c>
      <c r="O2655">
        <v>1.8538269419914001E-3</v>
      </c>
    </row>
    <row r="2656" spans="1:15" x14ac:dyDescent="0.2">
      <c r="A2656">
        <v>2652</v>
      </c>
      <c r="B2656" t="s">
        <v>495</v>
      </c>
      <c r="O2656">
        <v>4.69207812648207E-4</v>
      </c>
    </row>
    <row r="2657" spans="1:15" x14ac:dyDescent="0.2">
      <c r="A2657">
        <v>2653</v>
      </c>
      <c r="B2657" t="s">
        <v>496</v>
      </c>
      <c r="O2657">
        <v>6.6533651076004297E-4</v>
      </c>
    </row>
    <row r="2658" spans="1:15" x14ac:dyDescent="0.2">
      <c r="A2658">
        <v>2654</v>
      </c>
      <c r="B2658" t="s">
        <v>90</v>
      </c>
    </row>
    <row r="2659" spans="1:15" x14ac:dyDescent="0.2">
      <c r="A2659">
        <v>2655</v>
      </c>
      <c r="B2659" t="s">
        <v>91</v>
      </c>
    </row>
    <row r="2660" spans="1:15" x14ac:dyDescent="0.2">
      <c r="A2660">
        <v>2656</v>
      </c>
      <c r="B2660" t="s">
        <v>92</v>
      </c>
    </row>
    <row r="2661" spans="1:15" x14ac:dyDescent="0.2">
      <c r="A2661">
        <v>2657</v>
      </c>
      <c r="B2661" t="s">
        <v>93</v>
      </c>
    </row>
    <row r="2662" spans="1:15" x14ac:dyDescent="0.2">
      <c r="A2662">
        <v>2658</v>
      </c>
      <c r="B2662" t="s">
        <v>95</v>
      </c>
    </row>
    <row r="2663" spans="1:15" x14ac:dyDescent="0.2">
      <c r="A2663">
        <v>2659</v>
      </c>
      <c r="B2663" t="s">
        <v>97</v>
      </c>
    </row>
    <row r="2664" spans="1:15" x14ac:dyDescent="0.2">
      <c r="A2664">
        <v>2660</v>
      </c>
      <c r="B2664" t="s">
        <v>98</v>
      </c>
    </row>
    <row r="2665" spans="1:15" x14ac:dyDescent="0.2">
      <c r="A2665">
        <v>2661</v>
      </c>
      <c r="B2665" t="s">
        <v>99</v>
      </c>
    </row>
    <row r="2666" spans="1:15" x14ac:dyDescent="0.2">
      <c r="A2666">
        <v>2662</v>
      </c>
      <c r="B2666" t="s">
        <v>100</v>
      </c>
    </row>
    <row r="2667" spans="1:15" x14ac:dyDescent="0.2">
      <c r="A2667">
        <v>2663</v>
      </c>
      <c r="B2667" t="s">
        <v>101</v>
      </c>
    </row>
    <row r="2668" spans="1:15" x14ac:dyDescent="0.2">
      <c r="A2668">
        <v>2664</v>
      </c>
      <c r="B2668" t="s">
        <v>102</v>
      </c>
    </row>
    <row r="2669" spans="1:15" x14ac:dyDescent="0.2">
      <c r="A2669">
        <v>2665</v>
      </c>
      <c r="B2669" t="s">
        <v>117</v>
      </c>
    </row>
    <row r="2670" spans="1:15" x14ac:dyDescent="0.2">
      <c r="A2670">
        <v>2666</v>
      </c>
      <c r="B2670" t="s">
        <v>118</v>
      </c>
    </row>
    <row r="2671" spans="1:15" x14ac:dyDescent="0.2">
      <c r="A2671">
        <v>2667</v>
      </c>
      <c r="B2671" t="s">
        <v>119</v>
      </c>
    </row>
    <row r="2672" spans="1:15" x14ac:dyDescent="0.2">
      <c r="A2672">
        <v>2668</v>
      </c>
      <c r="B2672" t="s">
        <v>120</v>
      </c>
    </row>
    <row r="2673" spans="1:16" x14ac:dyDescent="0.2">
      <c r="A2673">
        <v>2669</v>
      </c>
      <c r="B2673" t="s">
        <v>121</v>
      </c>
    </row>
    <row r="2674" spans="1:16" x14ac:dyDescent="0.2">
      <c r="A2674">
        <v>2670</v>
      </c>
      <c r="B2674" t="s">
        <v>123</v>
      </c>
    </row>
    <row r="2675" spans="1:16" x14ac:dyDescent="0.2">
      <c r="A2675">
        <v>2671</v>
      </c>
      <c r="B2675" t="s">
        <v>124</v>
      </c>
    </row>
    <row r="2676" spans="1:16" x14ac:dyDescent="0.2">
      <c r="A2676">
        <v>2672</v>
      </c>
      <c r="B2676" t="s">
        <v>126</v>
      </c>
    </row>
    <row r="2677" spans="1:16" x14ac:dyDescent="0.2">
      <c r="A2677">
        <v>2673</v>
      </c>
      <c r="B2677" t="s">
        <v>127</v>
      </c>
    </row>
    <row r="2678" spans="1:16" x14ac:dyDescent="0.2">
      <c r="A2678">
        <v>2674</v>
      </c>
      <c r="B2678" t="s">
        <v>128</v>
      </c>
    </row>
    <row r="2679" spans="1:16" x14ac:dyDescent="0.2">
      <c r="A2679">
        <v>2675</v>
      </c>
      <c r="B2679" t="s">
        <v>129</v>
      </c>
    </row>
    <row r="2680" spans="1:16" x14ac:dyDescent="0.2">
      <c r="A2680">
        <v>2676</v>
      </c>
      <c r="B2680" t="s">
        <v>130</v>
      </c>
    </row>
    <row r="2681" spans="1:16" x14ac:dyDescent="0.2">
      <c r="A2681">
        <v>2677</v>
      </c>
      <c r="B2681" t="s">
        <v>131</v>
      </c>
      <c r="P2681">
        <v>2.2654772029633802E-3</v>
      </c>
    </row>
    <row r="2682" spans="1:16" x14ac:dyDescent="0.2">
      <c r="A2682">
        <v>2678</v>
      </c>
      <c r="B2682" t="s">
        <v>144</v>
      </c>
      <c r="P2682">
        <v>2.9332153515609399E-3</v>
      </c>
    </row>
    <row r="2683" spans="1:16" x14ac:dyDescent="0.2">
      <c r="A2683">
        <v>2679</v>
      </c>
      <c r="B2683" t="s">
        <v>145</v>
      </c>
      <c r="P2683">
        <v>2.3421120092966198E-3</v>
      </c>
    </row>
    <row r="2684" spans="1:16" x14ac:dyDescent="0.2">
      <c r="A2684">
        <v>2680</v>
      </c>
      <c r="B2684" t="s">
        <v>146</v>
      </c>
      <c r="P2684">
        <v>2.3405191660259401E-3</v>
      </c>
    </row>
    <row r="2685" spans="1:16" x14ac:dyDescent="0.2">
      <c r="A2685">
        <v>2681</v>
      </c>
      <c r="B2685" t="s">
        <v>147</v>
      </c>
      <c r="P2685">
        <v>1.5100832088827201E-3</v>
      </c>
    </row>
    <row r="2686" spans="1:16" x14ac:dyDescent="0.2">
      <c r="A2686">
        <v>2682</v>
      </c>
      <c r="B2686" t="s">
        <v>148</v>
      </c>
      <c r="P2686">
        <v>8.1946029606785398E-4</v>
      </c>
    </row>
    <row r="2687" spans="1:16" x14ac:dyDescent="0.2">
      <c r="A2687">
        <v>2683</v>
      </c>
      <c r="B2687" t="s">
        <v>149</v>
      </c>
      <c r="P2687">
        <v>4.9162395642790102E-4</v>
      </c>
    </row>
    <row r="2688" spans="1:16" x14ac:dyDescent="0.2">
      <c r="A2688">
        <v>2684</v>
      </c>
      <c r="B2688" t="s">
        <v>150</v>
      </c>
      <c r="P2688">
        <v>-1.9633668217719001E-4</v>
      </c>
    </row>
    <row r="2689" spans="1:16" x14ac:dyDescent="0.2">
      <c r="A2689">
        <v>2685</v>
      </c>
      <c r="B2689" t="s">
        <v>153</v>
      </c>
      <c r="P2689">
        <v>-3.6427267218239602E-4</v>
      </c>
    </row>
    <row r="2690" spans="1:16" x14ac:dyDescent="0.2">
      <c r="A2690">
        <v>2686</v>
      </c>
      <c r="B2690" t="s">
        <v>154</v>
      </c>
      <c r="P2690">
        <v>-3.8752435449359597E-4</v>
      </c>
    </row>
    <row r="2691" spans="1:16" x14ac:dyDescent="0.2">
      <c r="A2691">
        <v>2687</v>
      </c>
      <c r="B2691" t="s">
        <v>155</v>
      </c>
      <c r="P2691">
        <v>3.7469526819047301E-4</v>
      </c>
    </row>
    <row r="2692" spans="1:16" x14ac:dyDescent="0.2">
      <c r="A2692">
        <v>2688</v>
      </c>
      <c r="B2692" t="s">
        <v>163</v>
      </c>
      <c r="P2692">
        <v>1.11030953760067E-3</v>
      </c>
    </row>
    <row r="2693" spans="1:16" x14ac:dyDescent="0.2">
      <c r="A2693">
        <v>2689</v>
      </c>
      <c r="B2693" t="s">
        <v>164</v>
      </c>
      <c r="P2693">
        <v>1.46472261075248E-3</v>
      </c>
    </row>
    <row r="2694" spans="1:16" x14ac:dyDescent="0.2">
      <c r="A2694">
        <v>2690</v>
      </c>
      <c r="B2694" t="s">
        <v>165</v>
      </c>
      <c r="P2694">
        <v>1.3145081616969E-3</v>
      </c>
    </row>
    <row r="2695" spans="1:16" x14ac:dyDescent="0.2">
      <c r="A2695">
        <v>2691</v>
      </c>
      <c r="B2695" t="s">
        <v>166</v>
      </c>
      <c r="P2695">
        <v>9.7332612324173198E-4</v>
      </c>
    </row>
    <row r="2696" spans="1:16" x14ac:dyDescent="0.2">
      <c r="A2696">
        <v>2692</v>
      </c>
      <c r="B2696" t="s">
        <v>167</v>
      </c>
      <c r="P2696">
        <v>1.92294089796047E-3</v>
      </c>
    </row>
    <row r="2697" spans="1:16" x14ac:dyDescent="0.2">
      <c r="A2697">
        <v>2693</v>
      </c>
      <c r="B2697" t="s">
        <v>168</v>
      </c>
      <c r="P2697">
        <v>2.1334187017301698E-3</v>
      </c>
    </row>
    <row r="2698" spans="1:16" x14ac:dyDescent="0.2">
      <c r="A2698">
        <v>2694</v>
      </c>
      <c r="B2698" t="s">
        <v>169</v>
      </c>
      <c r="P2698">
        <v>1.9153626359874601E-3</v>
      </c>
    </row>
    <row r="2699" spans="1:16" x14ac:dyDescent="0.2">
      <c r="A2699">
        <v>2695</v>
      </c>
      <c r="B2699" t="s">
        <v>170</v>
      </c>
      <c r="P2699">
        <v>1.8413707017354999E-3</v>
      </c>
    </row>
    <row r="2700" spans="1:16" x14ac:dyDescent="0.2">
      <c r="A2700">
        <v>2696</v>
      </c>
      <c r="B2700" t="s">
        <v>171</v>
      </c>
      <c r="P2700">
        <v>1.96035518888522E-3</v>
      </c>
    </row>
    <row r="2701" spans="1:16" x14ac:dyDescent="0.2">
      <c r="A2701">
        <v>2697</v>
      </c>
      <c r="B2701" t="s">
        <v>172</v>
      </c>
      <c r="P2701">
        <v>2.5843629418657501E-3</v>
      </c>
    </row>
    <row r="2702" spans="1:16" x14ac:dyDescent="0.2">
      <c r="A2702">
        <v>2698</v>
      </c>
      <c r="B2702" t="s">
        <v>173</v>
      </c>
      <c r="P2702">
        <v>2.65020294834267E-3</v>
      </c>
    </row>
    <row r="2703" spans="1:16" x14ac:dyDescent="0.2">
      <c r="A2703">
        <v>2699</v>
      </c>
      <c r="B2703" t="s">
        <v>174</v>
      </c>
      <c r="P2703">
        <v>2.68664382816295E-3</v>
      </c>
    </row>
    <row r="2704" spans="1:16" x14ac:dyDescent="0.2">
      <c r="A2704">
        <v>2700</v>
      </c>
      <c r="B2704" t="s">
        <v>175</v>
      </c>
      <c r="P2704">
        <v>2.9355731288266099E-3</v>
      </c>
    </row>
    <row r="2705" spans="1:16" x14ac:dyDescent="0.2">
      <c r="A2705">
        <v>2701</v>
      </c>
      <c r="B2705" t="s">
        <v>192</v>
      </c>
      <c r="P2705">
        <v>2.23168258482297E-3</v>
      </c>
    </row>
    <row r="2706" spans="1:16" x14ac:dyDescent="0.2">
      <c r="A2706">
        <v>2702</v>
      </c>
      <c r="B2706" t="s">
        <v>193</v>
      </c>
      <c r="P2706">
        <v>2.1631707861006701E-3</v>
      </c>
    </row>
    <row r="2707" spans="1:16" x14ac:dyDescent="0.2">
      <c r="A2707">
        <v>2703</v>
      </c>
      <c r="B2707" t="s">
        <v>194</v>
      </c>
      <c r="P2707">
        <v>1.54764117422298E-3</v>
      </c>
    </row>
    <row r="2708" spans="1:16" x14ac:dyDescent="0.2">
      <c r="A2708">
        <v>2704</v>
      </c>
      <c r="B2708" t="s">
        <v>195</v>
      </c>
      <c r="P2708">
        <v>2.0643921460424398E-3</v>
      </c>
    </row>
    <row r="2709" spans="1:16" x14ac:dyDescent="0.2">
      <c r="A2709">
        <v>2705</v>
      </c>
      <c r="B2709" t="s">
        <v>200</v>
      </c>
      <c r="P2709">
        <v>3.2866661149812699E-3</v>
      </c>
    </row>
    <row r="2710" spans="1:16" x14ac:dyDescent="0.2">
      <c r="A2710">
        <v>2706</v>
      </c>
      <c r="B2710" t="s">
        <v>201</v>
      </c>
      <c r="P2710">
        <v>4.8174829401972001E-3</v>
      </c>
    </row>
    <row r="2711" spans="1:16" x14ac:dyDescent="0.2">
      <c r="A2711">
        <v>2707</v>
      </c>
      <c r="B2711" t="s">
        <v>202</v>
      </c>
      <c r="P2711">
        <v>6.5673052175844598E-3</v>
      </c>
    </row>
    <row r="2712" spans="1:16" x14ac:dyDescent="0.2">
      <c r="A2712">
        <v>2708</v>
      </c>
      <c r="B2712" t="s">
        <v>203</v>
      </c>
      <c r="P2712">
        <v>6.7011811923482602E-3</v>
      </c>
    </row>
    <row r="2713" spans="1:16" x14ac:dyDescent="0.2">
      <c r="A2713">
        <v>2709</v>
      </c>
      <c r="B2713" t="s">
        <v>204</v>
      </c>
      <c r="D2713" s="5"/>
      <c r="P2713">
        <v>7.18622745999565E-3</v>
      </c>
    </row>
    <row r="2714" spans="1:16" x14ac:dyDescent="0.2">
      <c r="A2714">
        <v>2710</v>
      </c>
      <c r="B2714" t="s">
        <v>205</v>
      </c>
      <c r="P2714">
        <v>7.8121552607000704E-3</v>
      </c>
    </row>
    <row r="2715" spans="1:16" x14ac:dyDescent="0.2">
      <c r="A2715">
        <v>2711</v>
      </c>
      <c r="B2715" t="s">
        <v>206</v>
      </c>
      <c r="P2715">
        <v>7.5442181089340598E-3</v>
      </c>
    </row>
    <row r="2716" spans="1:16" x14ac:dyDescent="0.2">
      <c r="A2716">
        <v>2712</v>
      </c>
      <c r="B2716" t="s">
        <v>207</v>
      </c>
      <c r="P2716">
        <v>6.5928456223275202E-3</v>
      </c>
    </row>
    <row r="2717" spans="1:16" x14ac:dyDescent="0.2">
      <c r="A2717">
        <v>2713</v>
      </c>
      <c r="B2717" t="s">
        <v>208</v>
      </c>
      <c r="P2717">
        <v>6.5439856262384296E-3</v>
      </c>
    </row>
    <row r="2718" spans="1:16" x14ac:dyDescent="0.2">
      <c r="A2718">
        <v>2714</v>
      </c>
      <c r="B2718" t="s">
        <v>209</v>
      </c>
      <c r="P2718">
        <v>5.87605404792323E-3</v>
      </c>
    </row>
    <row r="2719" spans="1:16" x14ac:dyDescent="0.2">
      <c r="A2719">
        <v>2715</v>
      </c>
      <c r="B2719" t="s">
        <v>210</v>
      </c>
      <c r="P2719">
        <v>6.5043330695176704E-3</v>
      </c>
    </row>
    <row r="2720" spans="1:16" x14ac:dyDescent="0.2">
      <c r="A2720">
        <v>2716</v>
      </c>
      <c r="B2720" t="s">
        <v>211</v>
      </c>
      <c r="P2720">
        <v>4.9803875736685599E-3</v>
      </c>
    </row>
    <row r="2721" spans="1:16" x14ac:dyDescent="0.2">
      <c r="A2721">
        <v>2717</v>
      </c>
      <c r="B2721" t="s">
        <v>212</v>
      </c>
      <c r="D2721" s="5"/>
      <c r="P2721">
        <v>5.9653108033328097E-3</v>
      </c>
    </row>
    <row r="2722" spans="1:16" x14ac:dyDescent="0.2">
      <c r="A2722">
        <v>2718</v>
      </c>
      <c r="B2722" t="s">
        <v>213</v>
      </c>
      <c r="P2722">
        <v>5.8845002624467102E-3</v>
      </c>
    </row>
    <row r="2723" spans="1:16" x14ac:dyDescent="0.2">
      <c r="A2723">
        <v>2719</v>
      </c>
      <c r="B2723" t="s">
        <v>214</v>
      </c>
      <c r="P2723">
        <v>5.5186063885498196E-3</v>
      </c>
    </row>
    <row r="2724" spans="1:16" x14ac:dyDescent="0.2">
      <c r="A2724">
        <v>2720</v>
      </c>
      <c r="B2724" t="s">
        <v>215</v>
      </c>
      <c r="P2724">
        <v>6.4866366188883898E-3</v>
      </c>
    </row>
    <row r="2725" spans="1:16" x14ac:dyDescent="0.2">
      <c r="A2725">
        <v>2721</v>
      </c>
      <c r="B2725" t="s">
        <v>216</v>
      </c>
      <c r="P2725">
        <v>6.9093066279965198E-3</v>
      </c>
    </row>
    <row r="2726" spans="1:16" x14ac:dyDescent="0.2">
      <c r="A2726">
        <v>2722</v>
      </c>
      <c r="B2726" t="s">
        <v>217</v>
      </c>
      <c r="P2726">
        <v>6.7979756568965002E-3</v>
      </c>
    </row>
    <row r="2727" spans="1:16" x14ac:dyDescent="0.2">
      <c r="A2727">
        <v>2723</v>
      </c>
      <c r="B2727" t="s">
        <v>219</v>
      </c>
      <c r="P2727">
        <v>6.2264577557990999E-3</v>
      </c>
    </row>
    <row r="2728" spans="1:16" x14ac:dyDescent="0.2">
      <c r="A2728">
        <v>2724</v>
      </c>
      <c r="B2728" t="s">
        <v>220</v>
      </c>
      <c r="P2728">
        <v>7.2896485271144703E-3</v>
      </c>
    </row>
    <row r="2729" spans="1:16" x14ac:dyDescent="0.2">
      <c r="A2729">
        <v>2725</v>
      </c>
      <c r="B2729" t="s">
        <v>222</v>
      </c>
      <c r="P2729">
        <v>7.99494443525995E-3</v>
      </c>
    </row>
    <row r="2730" spans="1:16" x14ac:dyDescent="0.2">
      <c r="A2730">
        <v>2726</v>
      </c>
      <c r="B2730" t="s">
        <v>223</v>
      </c>
      <c r="P2730">
        <v>7.7043232080977698E-3</v>
      </c>
    </row>
    <row r="2731" spans="1:16" x14ac:dyDescent="0.2">
      <c r="A2731">
        <v>2727</v>
      </c>
      <c r="B2731" t="s">
        <v>226</v>
      </c>
      <c r="P2731">
        <v>8.71826534246419E-3</v>
      </c>
    </row>
    <row r="2732" spans="1:16" x14ac:dyDescent="0.2">
      <c r="A2732">
        <v>2728</v>
      </c>
      <c r="B2732" t="s">
        <v>240</v>
      </c>
      <c r="P2732">
        <v>8.2392168448139503E-3</v>
      </c>
    </row>
    <row r="2733" spans="1:16" x14ac:dyDescent="0.2">
      <c r="A2733">
        <v>2729</v>
      </c>
      <c r="B2733" t="s">
        <v>241</v>
      </c>
      <c r="P2733">
        <v>6.5636213477684299E-3</v>
      </c>
    </row>
    <row r="2734" spans="1:16" x14ac:dyDescent="0.2">
      <c r="A2734">
        <v>2730</v>
      </c>
      <c r="B2734" t="s">
        <v>242</v>
      </c>
      <c r="P2734">
        <v>7.9127782754945392E-3</v>
      </c>
    </row>
    <row r="2735" spans="1:16" x14ac:dyDescent="0.2">
      <c r="A2735">
        <v>2731</v>
      </c>
      <c r="B2735" t="s">
        <v>243</v>
      </c>
      <c r="P2735">
        <v>7.2219256128673998E-3</v>
      </c>
    </row>
    <row r="2736" spans="1:16" x14ac:dyDescent="0.2">
      <c r="A2736">
        <v>2732</v>
      </c>
      <c r="B2736" t="s">
        <v>244</v>
      </c>
      <c r="P2736">
        <v>5.8771711611075297E-3</v>
      </c>
    </row>
    <row r="2737" spans="1:16" x14ac:dyDescent="0.2">
      <c r="A2737">
        <v>2733</v>
      </c>
      <c r="B2737" t="s">
        <v>245</v>
      </c>
      <c r="P2737">
        <v>6.3000344905068803E-3</v>
      </c>
    </row>
    <row r="2738" spans="1:16" x14ac:dyDescent="0.2">
      <c r="A2738">
        <v>2734</v>
      </c>
      <c r="B2738" t="s">
        <v>246</v>
      </c>
      <c r="P2738">
        <v>5.7308621823589298E-3</v>
      </c>
    </row>
    <row r="2739" spans="1:16" x14ac:dyDescent="0.2">
      <c r="A2739">
        <v>2735</v>
      </c>
      <c r="B2739" t="s">
        <v>247</v>
      </c>
      <c r="P2739">
        <v>5.5657184349929504E-3</v>
      </c>
    </row>
    <row r="2740" spans="1:16" x14ac:dyDescent="0.2">
      <c r="A2740">
        <v>2736</v>
      </c>
      <c r="B2740" t="s">
        <v>248</v>
      </c>
      <c r="P2740">
        <v>6.5073123039136802E-3</v>
      </c>
    </row>
    <row r="2741" spans="1:16" x14ac:dyDescent="0.2">
      <c r="A2741">
        <v>2737</v>
      </c>
      <c r="B2741" t="s">
        <v>249</v>
      </c>
      <c r="P2741">
        <v>6.1385365386110004E-3</v>
      </c>
    </row>
    <row r="2742" spans="1:16" x14ac:dyDescent="0.2">
      <c r="A2742">
        <v>2738</v>
      </c>
      <c r="B2742" t="s">
        <v>261</v>
      </c>
      <c r="P2742">
        <v>6.9093460643902399E-3</v>
      </c>
    </row>
    <row r="2743" spans="1:16" x14ac:dyDescent="0.2">
      <c r="A2743">
        <v>2739</v>
      </c>
      <c r="B2743" t="s">
        <v>262</v>
      </c>
      <c r="P2743">
        <v>6.1075275740690898E-3</v>
      </c>
    </row>
    <row r="2744" spans="1:16" x14ac:dyDescent="0.2">
      <c r="A2744">
        <v>2740</v>
      </c>
      <c r="B2744" t="s">
        <v>263</v>
      </c>
      <c r="P2744">
        <v>6.0812243645873903E-3</v>
      </c>
    </row>
    <row r="2745" spans="1:16" x14ac:dyDescent="0.2">
      <c r="A2745">
        <v>2741</v>
      </c>
      <c r="B2745" t="s">
        <v>264</v>
      </c>
      <c r="P2745">
        <v>4.9439023375596296E-3</v>
      </c>
    </row>
    <row r="2746" spans="1:16" x14ac:dyDescent="0.2">
      <c r="A2746">
        <v>2742</v>
      </c>
      <c r="B2746" t="s">
        <v>265</v>
      </c>
      <c r="P2746">
        <v>4.9059427933574604E-3</v>
      </c>
    </row>
    <row r="2747" spans="1:16" x14ac:dyDescent="0.2">
      <c r="A2747">
        <v>2743</v>
      </c>
      <c r="B2747" t="s">
        <v>266</v>
      </c>
      <c r="P2747">
        <v>5.2408851971526204E-3</v>
      </c>
    </row>
    <row r="2748" spans="1:16" x14ac:dyDescent="0.2">
      <c r="A2748">
        <v>2744</v>
      </c>
      <c r="B2748" t="s">
        <v>267</v>
      </c>
      <c r="P2748">
        <v>4.00065639171496E-3</v>
      </c>
    </row>
    <row r="2749" spans="1:16" x14ac:dyDescent="0.2">
      <c r="A2749">
        <v>2745</v>
      </c>
      <c r="B2749" t="s">
        <v>268</v>
      </c>
      <c r="P2749">
        <v>3.9477507958770204E-3</v>
      </c>
    </row>
    <row r="2750" spans="1:16" x14ac:dyDescent="0.2">
      <c r="A2750">
        <v>2746</v>
      </c>
      <c r="B2750" t="s">
        <v>271</v>
      </c>
      <c r="P2750">
        <v>3.9884629671680799E-3</v>
      </c>
    </row>
    <row r="2751" spans="1:16" x14ac:dyDescent="0.2">
      <c r="A2751">
        <v>2747</v>
      </c>
      <c r="B2751" t="s">
        <v>272</v>
      </c>
      <c r="P2751">
        <v>4.4276304112351597E-3</v>
      </c>
    </row>
    <row r="2752" spans="1:16" x14ac:dyDescent="0.2">
      <c r="A2752">
        <v>2748</v>
      </c>
      <c r="B2752" t="s">
        <v>273</v>
      </c>
      <c r="P2752">
        <v>3.2263797953260699E-3</v>
      </c>
    </row>
    <row r="2753" spans="1:16" x14ac:dyDescent="0.2">
      <c r="A2753">
        <v>2749</v>
      </c>
      <c r="B2753" t="s">
        <v>276</v>
      </c>
      <c r="P2753">
        <v>2.6785049651261899E-3</v>
      </c>
    </row>
    <row r="2754" spans="1:16" x14ac:dyDescent="0.2">
      <c r="A2754">
        <v>2750</v>
      </c>
      <c r="B2754" t="s">
        <v>277</v>
      </c>
      <c r="P2754">
        <v>2.6753862333459802E-3</v>
      </c>
    </row>
    <row r="2755" spans="1:16" x14ac:dyDescent="0.2">
      <c r="A2755">
        <v>2751</v>
      </c>
      <c r="B2755" t="s">
        <v>278</v>
      </c>
      <c r="P2755">
        <v>2.36588692436505E-3</v>
      </c>
    </row>
    <row r="2756" spans="1:16" x14ac:dyDescent="0.2">
      <c r="A2756">
        <v>2752</v>
      </c>
      <c r="B2756" t="s">
        <v>279</v>
      </c>
      <c r="P2756">
        <v>2.57978282943259E-3</v>
      </c>
    </row>
    <row r="2757" spans="1:16" x14ac:dyDescent="0.2">
      <c r="A2757">
        <v>2753</v>
      </c>
      <c r="B2757" t="s">
        <v>280</v>
      </c>
      <c r="P2757">
        <v>4.6934123942037401E-3</v>
      </c>
    </row>
    <row r="2758" spans="1:16" x14ac:dyDescent="0.2">
      <c r="A2758">
        <v>2754</v>
      </c>
      <c r="B2758" t="s">
        <v>281</v>
      </c>
      <c r="P2758">
        <v>3.0451521426620299E-3</v>
      </c>
    </row>
    <row r="2759" spans="1:16" x14ac:dyDescent="0.2">
      <c r="A2759">
        <v>2755</v>
      </c>
      <c r="B2759" t="s">
        <v>282</v>
      </c>
      <c r="P2759">
        <v>2.31516574375584E-3</v>
      </c>
    </row>
    <row r="2760" spans="1:16" x14ac:dyDescent="0.2">
      <c r="A2760">
        <v>2756</v>
      </c>
      <c r="B2760" t="s">
        <v>286</v>
      </c>
      <c r="P2760">
        <v>3.5322291789380801E-3</v>
      </c>
    </row>
    <row r="2761" spans="1:16" x14ac:dyDescent="0.2">
      <c r="A2761">
        <v>2757</v>
      </c>
      <c r="B2761" t="s">
        <v>287</v>
      </c>
      <c r="P2761">
        <v>3.1334615272541298E-3</v>
      </c>
    </row>
    <row r="2762" spans="1:16" x14ac:dyDescent="0.2">
      <c r="A2762">
        <v>2758</v>
      </c>
      <c r="B2762" t="s">
        <v>288</v>
      </c>
      <c r="P2762">
        <v>2.64359235272225E-3</v>
      </c>
    </row>
    <row r="2763" spans="1:16" x14ac:dyDescent="0.2">
      <c r="A2763">
        <v>2759</v>
      </c>
      <c r="B2763" t="s">
        <v>289</v>
      </c>
      <c r="P2763">
        <v>3.33165342595003E-3</v>
      </c>
    </row>
    <row r="2764" spans="1:16" x14ac:dyDescent="0.2">
      <c r="A2764">
        <v>2760</v>
      </c>
      <c r="B2764" t="s">
        <v>296</v>
      </c>
      <c r="P2764">
        <v>3.04299099521742E-3</v>
      </c>
    </row>
    <row r="2765" spans="1:16" x14ac:dyDescent="0.2">
      <c r="A2765">
        <v>2761</v>
      </c>
      <c r="B2765" t="s">
        <v>297</v>
      </c>
      <c r="P2765">
        <v>3.0661531538151801E-3</v>
      </c>
    </row>
    <row r="2766" spans="1:16" x14ac:dyDescent="0.2">
      <c r="A2766">
        <v>2762</v>
      </c>
      <c r="B2766" t="s">
        <v>298</v>
      </c>
      <c r="P2766">
        <v>3.4797606927516002E-3</v>
      </c>
    </row>
    <row r="2767" spans="1:16" x14ac:dyDescent="0.2">
      <c r="A2767">
        <v>2763</v>
      </c>
      <c r="B2767" t="s">
        <v>299</v>
      </c>
      <c r="P2767">
        <v>4.1941580613963497E-3</v>
      </c>
    </row>
    <row r="2768" spans="1:16" x14ac:dyDescent="0.2">
      <c r="A2768">
        <v>2764</v>
      </c>
      <c r="B2768" t="s">
        <v>300</v>
      </c>
      <c r="P2768">
        <v>5.0671519630190202E-3</v>
      </c>
    </row>
    <row r="2769" spans="1:16" x14ac:dyDescent="0.2">
      <c r="A2769">
        <v>2765</v>
      </c>
      <c r="B2769" t="s">
        <v>303</v>
      </c>
      <c r="P2769">
        <v>3.44858272238716E-3</v>
      </c>
    </row>
    <row r="2770" spans="1:16" x14ac:dyDescent="0.2">
      <c r="A2770">
        <v>2766</v>
      </c>
      <c r="B2770" t="s">
        <v>304</v>
      </c>
      <c r="P2770">
        <v>3.1747532018997502E-3</v>
      </c>
    </row>
    <row r="2771" spans="1:16" x14ac:dyDescent="0.2">
      <c r="A2771">
        <v>2767</v>
      </c>
      <c r="B2771" t="s">
        <v>305</v>
      </c>
      <c r="P2771">
        <v>2.6037571216283202E-3</v>
      </c>
    </row>
    <row r="2772" spans="1:16" x14ac:dyDescent="0.2">
      <c r="A2772">
        <v>2768</v>
      </c>
      <c r="B2772" t="s">
        <v>306</v>
      </c>
      <c r="P2772">
        <v>3.4855496518945601E-3</v>
      </c>
    </row>
    <row r="2773" spans="1:16" x14ac:dyDescent="0.2">
      <c r="A2773">
        <v>2769</v>
      </c>
      <c r="B2773" t="s">
        <v>307</v>
      </c>
      <c r="P2773">
        <v>3.67431167493388E-3</v>
      </c>
    </row>
    <row r="2774" spans="1:16" x14ac:dyDescent="0.2">
      <c r="A2774">
        <v>2770</v>
      </c>
      <c r="B2774" t="s">
        <v>308</v>
      </c>
      <c r="P2774">
        <v>4.6546021560313197E-3</v>
      </c>
    </row>
    <row r="2775" spans="1:16" x14ac:dyDescent="0.2">
      <c r="A2775">
        <v>2771</v>
      </c>
      <c r="B2775" t="s">
        <v>309</v>
      </c>
      <c r="P2775">
        <v>4.5025318995049798E-3</v>
      </c>
    </row>
    <row r="2776" spans="1:16" x14ac:dyDescent="0.2">
      <c r="A2776">
        <v>2772</v>
      </c>
      <c r="B2776" t="s">
        <v>311</v>
      </c>
      <c r="P2776">
        <v>3.8091666635988401E-3</v>
      </c>
    </row>
    <row r="2777" spans="1:16" x14ac:dyDescent="0.2">
      <c r="A2777">
        <v>2773</v>
      </c>
      <c r="B2777" t="s">
        <v>312</v>
      </c>
      <c r="P2777">
        <v>2.8907744822339902E-3</v>
      </c>
    </row>
    <row r="2778" spans="1:16" x14ac:dyDescent="0.2">
      <c r="A2778">
        <v>2774</v>
      </c>
      <c r="B2778" t="s">
        <v>313</v>
      </c>
      <c r="P2778">
        <v>1.6843553461903099E-3</v>
      </c>
    </row>
    <row r="2779" spans="1:16" x14ac:dyDescent="0.2">
      <c r="A2779">
        <v>2775</v>
      </c>
      <c r="B2779" t="s">
        <v>314</v>
      </c>
      <c r="P2779">
        <v>1.1212013645582801E-3</v>
      </c>
    </row>
    <row r="2780" spans="1:16" x14ac:dyDescent="0.2">
      <c r="A2780">
        <v>2776</v>
      </c>
      <c r="B2780" t="s">
        <v>327</v>
      </c>
      <c r="P2780">
        <v>1.4592697469146499E-3</v>
      </c>
    </row>
    <row r="2781" spans="1:16" x14ac:dyDescent="0.2">
      <c r="A2781">
        <v>2777</v>
      </c>
      <c r="B2781" t="s">
        <v>328</v>
      </c>
      <c r="P2781">
        <v>1.3196194446074699E-3</v>
      </c>
    </row>
    <row r="2782" spans="1:16" x14ac:dyDescent="0.2">
      <c r="A2782">
        <v>2778</v>
      </c>
      <c r="B2782" t="s">
        <v>329</v>
      </c>
      <c r="P2782">
        <v>1.66642515462266E-3</v>
      </c>
    </row>
    <row r="2783" spans="1:16" x14ac:dyDescent="0.2">
      <c r="A2783">
        <v>2779</v>
      </c>
      <c r="B2783" t="s">
        <v>330</v>
      </c>
      <c r="P2783">
        <v>3.0356700258540202E-3</v>
      </c>
    </row>
    <row r="2784" spans="1:16" x14ac:dyDescent="0.2">
      <c r="A2784">
        <v>2780</v>
      </c>
      <c r="B2784" t="s">
        <v>331</v>
      </c>
      <c r="P2784">
        <v>3.22770738696202E-3</v>
      </c>
    </row>
    <row r="2785" spans="1:16" x14ac:dyDescent="0.2">
      <c r="A2785">
        <v>2781</v>
      </c>
      <c r="B2785" t="s">
        <v>332</v>
      </c>
      <c r="P2785">
        <v>3.39976711331255E-3</v>
      </c>
    </row>
    <row r="2786" spans="1:16" x14ac:dyDescent="0.2">
      <c r="A2786">
        <v>2782</v>
      </c>
      <c r="B2786" t="s">
        <v>333</v>
      </c>
      <c r="D2786" s="5"/>
      <c r="P2786">
        <v>3.72580098190161E-3</v>
      </c>
    </row>
    <row r="2787" spans="1:16" x14ac:dyDescent="0.2">
      <c r="A2787">
        <v>2783</v>
      </c>
      <c r="B2787" t="s">
        <v>334</v>
      </c>
      <c r="P2787">
        <v>1.9581531215034499E-3</v>
      </c>
    </row>
    <row r="2788" spans="1:16" x14ac:dyDescent="0.2">
      <c r="A2788">
        <v>2784</v>
      </c>
      <c r="B2788" t="s">
        <v>341</v>
      </c>
      <c r="P2788">
        <v>2.1669352084097899E-3</v>
      </c>
    </row>
    <row r="2789" spans="1:16" x14ac:dyDescent="0.2">
      <c r="A2789">
        <v>2785</v>
      </c>
      <c r="B2789" t="s">
        <v>342</v>
      </c>
      <c r="P2789">
        <v>3.6356740513027201E-3</v>
      </c>
    </row>
    <row r="2790" spans="1:16" x14ac:dyDescent="0.2">
      <c r="A2790">
        <v>2786</v>
      </c>
      <c r="B2790" t="s">
        <v>343</v>
      </c>
      <c r="P2790">
        <v>2.20316537458916E-3</v>
      </c>
    </row>
    <row r="2791" spans="1:16" x14ac:dyDescent="0.2">
      <c r="A2791">
        <v>2787</v>
      </c>
      <c r="B2791" t="s">
        <v>344</v>
      </c>
      <c r="P2791">
        <v>1.6954493600492501E-3</v>
      </c>
    </row>
    <row r="2792" spans="1:16" x14ac:dyDescent="0.2">
      <c r="A2792">
        <v>2788</v>
      </c>
      <c r="B2792" t="s">
        <v>345</v>
      </c>
      <c r="P2792">
        <v>1.34955107190757E-3</v>
      </c>
    </row>
    <row r="2793" spans="1:16" x14ac:dyDescent="0.2">
      <c r="A2793">
        <v>2789</v>
      </c>
      <c r="B2793" t="s">
        <v>346</v>
      </c>
      <c r="P2793">
        <v>1.50106976069913E-3</v>
      </c>
    </row>
    <row r="2794" spans="1:16" x14ac:dyDescent="0.2">
      <c r="A2794">
        <v>2790</v>
      </c>
      <c r="B2794" t="s">
        <v>347</v>
      </c>
      <c r="P2794">
        <v>2.0455794008016502E-3</v>
      </c>
    </row>
    <row r="2795" spans="1:16" x14ac:dyDescent="0.2">
      <c r="A2795">
        <v>2791</v>
      </c>
      <c r="B2795" t="s">
        <v>348</v>
      </c>
      <c r="P2795">
        <v>2.2468512227227198E-3</v>
      </c>
    </row>
    <row r="2796" spans="1:16" x14ac:dyDescent="0.2">
      <c r="A2796">
        <v>2792</v>
      </c>
      <c r="B2796" t="s">
        <v>349</v>
      </c>
      <c r="P2796">
        <v>7.8365336424326005E-4</v>
      </c>
    </row>
    <row r="2797" spans="1:16" x14ac:dyDescent="0.2">
      <c r="A2797">
        <v>2793</v>
      </c>
      <c r="B2797" t="s">
        <v>350</v>
      </c>
      <c r="P2797">
        <v>-9.3794431460683203E-4</v>
      </c>
    </row>
    <row r="2798" spans="1:16" x14ac:dyDescent="0.2">
      <c r="A2798">
        <v>2794</v>
      </c>
      <c r="B2798" t="s">
        <v>351</v>
      </c>
      <c r="P2798">
        <v>-3.0264387133363902E-3</v>
      </c>
    </row>
    <row r="2799" spans="1:16" x14ac:dyDescent="0.2">
      <c r="A2799">
        <v>2795</v>
      </c>
      <c r="B2799" t="s">
        <v>364</v>
      </c>
      <c r="P2799">
        <v>-3.4960079496071999E-3</v>
      </c>
    </row>
    <row r="2800" spans="1:16" x14ac:dyDescent="0.2">
      <c r="A2800">
        <v>2796</v>
      </c>
      <c r="B2800" t="s">
        <v>365</v>
      </c>
      <c r="P2800">
        <v>-2.0749755761454601E-3</v>
      </c>
    </row>
    <row r="2801" spans="1:16" x14ac:dyDescent="0.2">
      <c r="A2801">
        <v>2797</v>
      </c>
      <c r="B2801" t="s">
        <v>366</v>
      </c>
      <c r="P2801">
        <v>-5.1254922631262202E-4</v>
      </c>
    </row>
    <row r="2802" spans="1:16" x14ac:dyDescent="0.2">
      <c r="A2802">
        <v>2798</v>
      </c>
      <c r="B2802" t="s">
        <v>367</v>
      </c>
      <c r="P2802">
        <v>5.92695832531857E-4</v>
      </c>
    </row>
    <row r="2803" spans="1:16" x14ac:dyDescent="0.2">
      <c r="A2803">
        <v>2799</v>
      </c>
      <c r="B2803" t="s">
        <v>371</v>
      </c>
      <c r="P2803">
        <v>1.6331993800663899E-3</v>
      </c>
    </row>
    <row r="2804" spans="1:16" x14ac:dyDescent="0.2">
      <c r="A2804">
        <v>2800</v>
      </c>
      <c r="B2804" t="s">
        <v>372</v>
      </c>
      <c r="P2804">
        <v>1.5624259032196101E-3</v>
      </c>
    </row>
    <row r="2805" spans="1:16" x14ac:dyDescent="0.2">
      <c r="A2805">
        <v>2801</v>
      </c>
      <c r="B2805" t="s">
        <v>380</v>
      </c>
      <c r="P2805">
        <v>1.16860618201639E-3</v>
      </c>
    </row>
    <row r="2806" spans="1:16" x14ac:dyDescent="0.2">
      <c r="A2806">
        <v>2802</v>
      </c>
      <c r="B2806" t="s">
        <v>381</v>
      </c>
      <c r="P2806">
        <v>-2.5364692678689799E-4</v>
      </c>
    </row>
    <row r="2807" spans="1:16" x14ac:dyDescent="0.2">
      <c r="A2807">
        <v>2803</v>
      </c>
      <c r="B2807" t="s">
        <v>382</v>
      </c>
      <c r="P2807">
        <v>-1.6141895814764399E-3</v>
      </c>
    </row>
    <row r="2808" spans="1:16" x14ac:dyDescent="0.2">
      <c r="A2808">
        <v>2804</v>
      </c>
      <c r="B2808" t="s">
        <v>383</v>
      </c>
      <c r="P2808">
        <v>-2.1846906925965699E-3</v>
      </c>
    </row>
    <row r="2809" spans="1:16" x14ac:dyDescent="0.2">
      <c r="A2809">
        <v>2805</v>
      </c>
      <c r="B2809" t="s">
        <v>384</v>
      </c>
      <c r="P2809">
        <v>-2.9143717720711698E-3</v>
      </c>
    </row>
    <row r="2810" spans="1:16" x14ac:dyDescent="0.2">
      <c r="A2810">
        <v>2806</v>
      </c>
      <c r="B2810" t="s">
        <v>385</v>
      </c>
      <c r="P2810">
        <v>-3.0599470818109199E-3</v>
      </c>
    </row>
    <row r="2811" spans="1:16" x14ac:dyDescent="0.2">
      <c r="A2811">
        <v>2807</v>
      </c>
      <c r="B2811" t="s">
        <v>386</v>
      </c>
      <c r="P2811">
        <v>-2.70720446874835E-3</v>
      </c>
    </row>
    <row r="2812" spans="1:16" x14ac:dyDescent="0.2">
      <c r="A2812">
        <v>2808</v>
      </c>
      <c r="B2812" t="s">
        <v>396</v>
      </c>
      <c r="P2812">
        <v>-3.2994267430194201E-3</v>
      </c>
    </row>
    <row r="2813" spans="1:16" x14ac:dyDescent="0.2">
      <c r="A2813">
        <v>2809</v>
      </c>
      <c r="B2813" t="s">
        <v>397</v>
      </c>
      <c r="P2813">
        <v>-5.7947747388592897E-3</v>
      </c>
    </row>
    <row r="2814" spans="1:16" x14ac:dyDescent="0.2">
      <c r="A2814">
        <v>2810</v>
      </c>
      <c r="B2814" t="s">
        <v>398</v>
      </c>
      <c r="P2814">
        <v>-4.3981057738846502E-3</v>
      </c>
    </row>
    <row r="2815" spans="1:16" x14ac:dyDescent="0.2">
      <c r="A2815">
        <v>2811</v>
      </c>
      <c r="B2815" t="s">
        <v>399</v>
      </c>
      <c r="P2815">
        <v>-4.3144946466146502E-3</v>
      </c>
    </row>
    <row r="2816" spans="1:16" x14ac:dyDescent="0.2">
      <c r="A2816">
        <v>2812</v>
      </c>
      <c r="B2816" t="s">
        <v>400</v>
      </c>
      <c r="P2816">
        <v>-3.7395373934143001E-3</v>
      </c>
    </row>
    <row r="2817" spans="1:16" x14ac:dyDescent="0.2">
      <c r="A2817">
        <v>2813</v>
      </c>
      <c r="B2817" t="s">
        <v>401</v>
      </c>
      <c r="P2817">
        <v>-3.1623068248772201E-3</v>
      </c>
    </row>
    <row r="2818" spans="1:16" x14ac:dyDescent="0.2">
      <c r="A2818">
        <v>2814</v>
      </c>
      <c r="B2818" t="s">
        <v>402</v>
      </c>
      <c r="P2818">
        <v>-3.3697552510748101E-3</v>
      </c>
    </row>
    <row r="2819" spans="1:16" x14ac:dyDescent="0.2">
      <c r="A2819">
        <v>2815</v>
      </c>
      <c r="B2819" t="s">
        <v>403</v>
      </c>
      <c r="P2819">
        <v>-2.1510443328320301E-3</v>
      </c>
    </row>
    <row r="2820" spans="1:16" x14ac:dyDescent="0.2">
      <c r="A2820">
        <v>2816</v>
      </c>
      <c r="B2820" t="s">
        <v>404</v>
      </c>
      <c r="P2820">
        <v>-1.3214294854978399E-3</v>
      </c>
    </row>
    <row r="2821" spans="1:16" x14ac:dyDescent="0.2">
      <c r="A2821">
        <v>2817</v>
      </c>
      <c r="B2821" t="s">
        <v>405</v>
      </c>
      <c r="P2821" s="5">
        <v>-9.5096720317636998E-5</v>
      </c>
    </row>
    <row r="2822" spans="1:16" x14ac:dyDescent="0.2">
      <c r="A2822">
        <v>2818</v>
      </c>
      <c r="B2822" t="s">
        <v>406</v>
      </c>
      <c r="P2822">
        <v>1.09391255795891E-3</v>
      </c>
    </row>
    <row r="2823" spans="1:16" x14ac:dyDescent="0.2">
      <c r="A2823">
        <v>2819</v>
      </c>
      <c r="B2823" t="s">
        <v>407</v>
      </c>
      <c r="P2823">
        <v>1.8814454191490599E-3</v>
      </c>
    </row>
    <row r="2824" spans="1:16" x14ac:dyDescent="0.2">
      <c r="A2824">
        <v>2820</v>
      </c>
      <c r="B2824" t="s">
        <v>409</v>
      </c>
      <c r="P2824">
        <v>1.0186658964888801E-3</v>
      </c>
    </row>
    <row r="2825" spans="1:16" x14ac:dyDescent="0.2">
      <c r="A2825">
        <v>2821</v>
      </c>
      <c r="B2825" t="s">
        <v>410</v>
      </c>
      <c r="P2825">
        <v>5.3480194166174002E-4</v>
      </c>
    </row>
    <row r="2826" spans="1:16" x14ac:dyDescent="0.2">
      <c r="A2826">
        <v>2822</v>
      </c>
      <c r="B2826" t="s">
        <v>411</v>
      </c>
      <c r="P2826">
        <v>2.9945851598706498E-4</v>
      </c>
    </row>
    <row r="2827" spans="1:16" x14ac:dyDescent="0.2">
      <c r="A2827">
        <v>2823</v>
      </c>
      <c r="B2827" t="s">
        <v>412</v>
      </c>
      <c r="P2827" s="5">
        <v>-2.1862608279378E-5</v>
      </c>
    </row>
    <row r="2828" spans="1:16" x14ac:dyDescent="0.2">
      <c r="A2828">
        <v>2824</v>
      </c>
      <c r="B2828" t="s">
        <v>413</v>
      </c>
      <c r="P2828" s="5">
        <v>-8.1263684761676003E-5</v>
      </c>
    </row>
    <row r="2829" spans="1:16" x14ac:dyDescent="0.2">
      <c r="A2829">
        <v>2825</v>
      </c>
      <c r="B2829" t="s">
        <v>414</v>
      </c>
      <c r="P2829">
        <v>-1.20415000946732E-4</v>
      </c>
    </row>
    <row r="2830" spans="1:16" x14ac:dyDescent="0.2">
      <c r="A2830">
        <v>2826</v>
      </c>
      <c r="B2830" t="s">
        <v>415</v>
      </c>
      <c r="P2830">
        <v>9.0608448306392798E-4</v>
      </c>
    </row>
    <row r="2831" spans="1:16" x14ac:dyDescent="0.2">
      <c r="A2831">
        <v>2827</v>
      </c>
      <c r="B2831" t="s">
        <v>416</v>
      </c>
      <c r="P2831">
        <v>5.7571477829801399E-4</v>
      </c>
    </row>
    <row r="2832" spans="1:16" x14ac:dyDescent="0.2">
      <c r="A2832">
        <v>2828</v>
      </c>
      <c r="B2832" t="s">
        <v>417</v>
      </c>
      <c r="P2832">
        <v>4.4117091344670701E-4</v>
      </c>
    </row>
    <row r="2833" spans="1:16" x14ac:dyDescent="0.2">
      <c r="A2833">
        <v>2829</v>
      </c>
      <c r="B2833" t="s">
        <v>418</v>
      </c>
      <c r="P2833">
        <v>8.9597458817962795E-4</v>
      </c>
    </row>
    <row r="2834" spans="1:16" x14ac:dyDescent="0.2">
      <c r="A2834">
        <v>2830</v>
      </c>
      <c r="B2834" t="s">
        <v>424</v>
      </c>
      <c r="P2834">
        <v>6.9704310907547397E-4</v>
      </c>
    </row>
    <row r="2835" spans="1:16" x14ac:dyDescent="0.2">
      <c r="A2835">
        <v>2831</v>
      </c>
      <c r="B2835" t="s">
        <v>425</v>
      </c>
      <c r="P2835">
        <v>2.2784783584297499E-3</v>
      </c>
    </row>
    <row r="2836" spans="1:16" x14ac:dyDescent="0.2">
      <c r="A2836">
        <v>2832</v>
      </c>
      <c r="B2836" t="s">
        <v>426</v>
      </c>
      <c r="P2836">
        <v>2.0074766294824E-3</v>
      </c>
    </row>
    <row r="2837" spans="1:16" x14ac:dyDescent="0.2">
      <c r="A2837">
        <v>2833</v>
      </c>
      <c r="B2837" t="s">
        <v>427</v>
      </c>
      <c r="P2837">
        <v>2.8908581656166498E-3</v>
      </c>
    </row>
    <row r="2838" spans="1:16" x14ac:dyDescent="0.2">
      <c r="A2838">
        <v>2834</v>
      </c>
      <c r="B2838" t="s">
        <v>428</v>
      </c>
      <c r="P2838">
        <v>1.54691507390159E-3</v>
      </c>
    </row>
    <row r="2839" spans="1:16" x14ac:dyDescent="0.2">
      <c r="A2839">
        <v>2835</v>
      </c>
      <c r="B2839" t="s">
        <v>429</v>
      </c>
      <c r="P2839">
        <v>1.3182733048002701E-3</v>
      </c>
    </row>
    <row r="2840" spans="1:16" x14ac:dyDescent="0.2">
      <c r="A2840">
        <v>2836</v>
      </c>
      <c r="B2840" t="s">
        <v>430</v>
      </c>
      <c r="P2840">
        <v>1.6476904298265501E-3</v>
      </c>
    </row>
    <row r="2841" spans="1:16" x14ac:dyDescent="0.2">
      <c r="A2841">
        <v>2837</v>
      </c>
      <c r="B2841" t="s">
        <v>431</v>
      </c>
      <c r="P2841">
        <v>2.1522049432531401E-3</v>
      </c>
    </row>
    <row r="2842" spans="1:16" x14ac:dyDescent="0.2">
      <c r="A2842">
        <v>2838</v>
      </c>
      <c r="B2842" t="s">
        <v>432</v>
      </c>
      <c r="P2842">
        <v>1.5750305184856E-3</v>
      </c>
    </row>
    <row r="2843" spans="1:16" x14ac:dyDescent="0.2">
      <c r="A2843">
        <v>2839</v>
      </c>
      <c r="B2843" t="s">
        <v>433</v>
      </c>
      <c r="P2843">
        <v>1.8758362640239299E-4</v>
      </c>
    </row>
    <row r="2844" spans="1:16" x14ac:dyDescent="0.2">
      <c r="A2844">
        <v>2840</v>
      </c>
      <c r="B2844" t="s">
        <v>435</v>
      </c>
      <c r="P2844">
        <v>1.1584749641890099E-3</v>
      </c>
    </row>
    <row r="2845" spans="1:16" x14ac:dyDescent="0.2">
      <c r="A2845">
        <v>2841</v>
      </c>
      <c r="B2845" t="s">
        <v>444</v>
      </c>
      <c r="P2845">
        <v>7.7312101575341798E-4</v>
      </c>
    </row>
    <row r="2846" spans="1:16" x14ac:dyDescent="0.2">
      <c r="A2846">
        <v>2842</v>
      </c>
      <c r="B2846" t="s">
        <v>445</v>
      </c>
      <c r="P2846">
        <v>3.04590811950685E-4</v>
      </c>
    </row>
    <row r="2847" spans="1:16" x14ac:dyDescent="0.2">
      <c r="A2847">
        <v>2843</v>
      </c>
      <c r="B2847" t="s">
        <v>448</v>
      </c>
      <c r="P2847" s="5">
        <v>-8.44293536563326E-5</v>
      </c>
    </row>
    <row r="2848" spans="1:16" x14ac:dyDescent="0.2">
      <c r="A2848">
        <v>2844</v>
      </c>
      <c r="B2848" t="s">
        <v>449</v>
      </c>
      <c r="P2848">
        <v>-7.3612691074304904E-4</v>
      </c>
    </row>
    <row r="2849" spans="1:16" x14ac:dyDescent="0.2">
      <c r="A2849">
        <v>2845</v>
      </c>
      <c r="B2849" t="s">
        <v>450</v>
      </c>
      <c r="P2849">
        <v>1.3556202183874E-4</v>
      </c>
    </row>
    <row r="2850" spans="1:16" x14ac:dyDescent="0.2">
      <c r="A2850">
        <v>2846</v>
      </c>
      <c r="B2850" t="s">
        <v>451</v>
      </c>
      <c r="P2850">
        <v>2.0601818846291602E-3</v>
      </c>
    </row>
    <row r="2851" spans="1:16" x14ac:dyDescent="0.2">
      <c r="A2851">
        <v>2847</v>
      </c>
      <c r="B2851" t="s">
        <v>459</v>
      </c>
      <c r="P2851">
        <v>3.4783718656785198E-3</v>
      </c>
    </row>
    <row r="2852" spans="1:16" x14ac:dyDescent="0.2">
      <c r="A2852">
        <v>2848</v>
      </c>
      <c r="B2852" t="s">
        <v>460</v>
      </c>
      <c r="P2852">
        <v>3.6130090754677401E-3</v>
      </c>
    </row>
    <row r="2853" spans="1:16" x14ac:dyDescent="0.2">
      <c r="A2853">
        <v>2849</v>
      </c>
      <c r="B2853" t="s">
        <v>461</v>
      </c>
      <c r="P2853">
        <v>2.9486488330687601E-3</v>
      </c>
    </row>
    <row r="2854" spans="1:16" x14ac:dyDescent="0.2">
      <c r="A2854">
        <v>2850</v>
      </c>
      <c r="B2854" t="s">
        <v>462</v>
      </c>
      <c r="P2854">
        <v>2.6703652188578499E-3</v>
      </c>
    </row>
    <row r="2855" spans="1:16" x14ac:dyDescent="0.2">
      <c r="A2855">
        <v>2851</v>
      </c>
      <c r="B2855" t="s">
        <v>463</v>
      </c>
      <c r="P2855">
        <v>3.8920135158394499E-3</v>
      </c>
    </row>
    <row r="2856" spans="1:16" x14ac:dyDescent="0.2">
      <c r="A2856">
        <v>2852</v>
      </c>
      <c r="B2856" t="s">
        <v>464</v>
      </c>
      <c r="P2856">
        <v>4.3286241028865999E-3</v>
      </c>
    </row>
    <row r="2857" spans="1:16" x14ac:dyDescent="0.2">
      <c r="A2857">
        <v>2853</v>
      </c>
      <c r="B2857" t="s">
        <v>465</v>
      </c>
      <c r="P2857">
        <v>4.48785074413447E-3</v>
      </c>
    </row>
    <row r="2858" spans="1:16" x14ac:dyDescent="0.2">
      <c r="A2858">
        <v>2854</v>
      </c>
      <c r="B2858" t="s">
        <v>466</v>
      </c>
      <c r="P2858">
        <v>5.4241771878582598E-3</v>
      </c>
    </row>
    <row r="2859" spans="1:16" x14ac:dyDescent="0.2">
      <c r="A2859">
        <v>2855</v>
      </c>
      <c r="B2859" t="s">
        <v>467</v>
      </c>
      <c r="P2859">
        <v>5.0290132498300904E-3</v>
      </c>
    </row>
    <row r="2860" spans="1:16" x14ac:dyDescent="0.2">
      <c r="A2860">
        <v>2856</v>
      </c>
      <c r="B2860" t="s">
        <v>468</v>
      </c>
      <c r="P2860">
        <v>5.1144996263817397E-3</v>
      </c>
    </row>
    <row r="2861" spans="1:16" x14ac:dyDescent="0.2">
      <c r="A2861">
        <v>2857</v>
      </c>
      <c r="B2861" t="s">
        <v>469</v>
      </c>
      <c r="P2861">
        <v>5.43127898782347E-3</v>
      </c>
    </row>
    <row r="2862" spans="1:16" x14ac:dyDescent="0.2">
      <c r="A2862">
        <v>2858</v>
      </c>
      <c r="B2862" t="s">
        <v>470</v>
      </c>
      <c r="P2862">
        <v>7.0004459121870899E-3</v>
      </c>
    </row>
    <row r="2863" spans="1:16" x14ac:dyDescent="0.2">
      <c r="A2863">
        <v>2859</v>
      </c>
      <c r="B2863" t="s">
        <v>471</v>
      </c>
      <c r="P2863">
        <v>7.0994613470898504E-3</v>
      </c>
    </row>
    <row r="2864" spans="1:16" x14ac:dyDescent="0.2">
      <c r="A2864">
        <v>2860</v>
      </c>
      <c r="B2864" t="s">
        <v>472</v>
      </c>
      <c r="P2864">
        <v>6.00286050388848E-3</v>
      </c>
    </row>
    <row r="2865" spans="1:16" x14ac:dyDescent="0.2">
      <c r="A2865">
        <v>2861</v>
      </c>
      <c r="B2865" t="s">
        <v>473</v>
      </c>
      <c r="P2865">
        <v>5.62293143040572E-3</v>
      </c>
    </row>
    <row r="2866" spans="1:16" x14ac:dyDescent="0.2">
      <c r="A2866">
        <v>2862</v>
      </c>
      <c r="B2866" t="s">
        <v>474</v>
      </c>
      <c r="P2866">
        <v>6.7238202222783096E-3</v>
      </c>
    </row>
    <row r="2867" spans="1:16" x14ac:dyDescent="0.2">
      <c r="A2867">
        <v>2863</v>
      </c>
      <c r="B2867" t="s">
        <v>475</v>
      </c>
      <c r="P2867">
        <v>6.0748347422156096E-3</v>
      </c>
    </row>
    <row r="2868" spans="1:16" x14ac:dyDescent="0.2">
      <c r="A2868">
        <v>2864</v>
      </c>
      <c r="B2868" t="s">
        <v>476</v>
      </c>
      <c r="P2868">
        <v>5.2913829045179803E-3</v>
      </c>
    </row>
    <row r="2869" spans="1:16" x14ac:dyDescent="0.2">
      <c r="A2869">
        <v>2865</v>
      </c>
      <c r="B2869" t="s">
        <v>477</v>
      </c>
      <c r="P2869">
        <v>5.3900007224446196E-3</v>
      </c>
    </row>
    <row r="2870" spans="1:16" x14ac:dyDescent="0.2">
      <c r="A2870">
        <v>2866</v>
      </c>
      <c r="B2870" t="s">
        <v>478</v>
      </c>
      <c r="P2870">
        <v>5.3284446363032097E-3</v>
      </c>
    </row>
    <row r="2871" spans="1:16" x14ac:dyDescent="0.2">
      <c r="A2871">
        <v>2867</v>
      </c>
      <c r="B2871" t="s">
        <v>479</v>
      </c>
      <c r="P2871">
        <v>5.9719701943351201E-3</v>
      </c>
    </row>
    <row r="2872" spans="1:16" x14ac:dyDescent="0.2">
      <c r="A2872">
        <v>2868</v>
      </c>
      <c r="B2872" t="s">
        <v>480</v>
      </c>
      <c r="P2872">
        <v>6.14891354972949E-3</v>
      </c>
    </row>
    <row r="2873" spans="1:16" x14ac:dyDescent="0.2">
      <c r="A2873">
        <v>2869</v>
      </c>
      <c r="B2873" t="s">
        <v>481</v>
      </c>
      <c r="P2873">
        <v>4.7115266947648504E-3</v>
      </c>
    </row>
    <row r="2874" spans="1:16" x14ac:dyDescent="0.2">
      <c r="A2874">
        <v>2870</v>
      </c>
      <c r="B2874" t="s">
        <v>87</v>
      </c>
    </row>
    <row r="2875" spans="1:16" x14ac:dyDescent="0.2">
      <c r="A2875">
        <v>2871</v>
      </c>
      <c r="B2875" t="s">
        <v>88</v>
      </c>
    </row>
    <row r="2876" spans="1:16" x14ac:dyDescent="0.2">
      <c r="A2876">
        <v>2872</v>
      </c>
      <c r="B2876" t="s">
        <v>89</v>
      </c>
    </row>
    <row r="2877" spans="1:16" x14ac:dyDescent="0.2">
      <c r="A2877">
        <v>2873</v>
      </c>
      <c r="B2877" t="s">
        <v>94</v>
      </c>
    </row>
    <row r="2878" spans="1:16" x14ac:dyDescent="0.2">
      <c r="A2878">
        <v>2874</v>
      </c>
      <c r="B2878" t="s">
        <v>96</v>
      </c>
    </row>
    <row r="2879" spans="1:16" x14ac:dyDescent="0.2">
      <c r="A2879">
        <v>2875</v>
      </c>
      <c r="B2879" t="s">
        <v>103</v>
      </c>
    </row>
    <row r="2880" spans="1:16" x14ac:dyDescent="0.2">
      <c r="A2880">
        <v>2876</v>
      </c>
      <c r="B2880" t="s">
        <v>104</v>
      </c>
    </row>
    <row r="2881" spans="1:4" x14ac:dyDescent="0.2">
      <c r="A2881">
        <v>2877</v>
      </c>
      <c r="B2881" t="s">
        <v>105</v>
      </c>
    </row>
    <row r="2882" spans="1:4" x14ac:dyDescent="0.2">
      <c r="A2882">
        <v>2878</v>
      </c>
      <c r="B2882" t="s">
        <v>106</v>
      </c>
      <c r="D2882" s="5"/>
    </row>
    <row r="2883" spans="1:4" x14ac:dyDescent="0.2">
      <c r="A2883">
        <v>2879</v>
      </c>
      <c r="B2883" t="s">
        <v>107</v>
      </c>
    </row>
    <row r="2884" spans="1:4" x14ac:dyDescent="0.2">
      <c r="A2884">
        <v>2880</v>
      </c>
      <c r="B2884" t="s">
        <v>108</v>
      </c>
    </row>
    <row r="2885" spans="1:4" x14ac:dyDescent="0.2">
      <c r="A2885">
        <v>2881</v>
      </c>
      <c r="B2885" t="s">
        <v>109</v>
      </c>
    </row>
    <row r="2886" spans="1:4" x14ac:dyDescent="0.2">
      <c r="A2886">
        <v>2882</v>
      </c>
      <c r="B2886" t="s">
        <v>110</v>
      </c>
    </row>
    <row r="2887" spans="1:4" x14ac:dyDescent="0.2">
      <c r="A2887">
        <v>2883</v>
      </c>
      <c r="B2887" t="s">
        <v>111</v>
      </c>
    </row>
    <row r="2888" spans="1:4" x14ac:dyDescent="0.2">
      <c r="A2888">
        <v>2884</v>
      </c>
      <c r="B2888" t="s">
        <v>112</v>
      </c>
    </row>
    <row r="2889" spans="1:4" x14ac:dyDescent="0.2">
      <c r="A2889">
        <v>2885</v>
      </c>
      <c r="B2889" t="s">
        <v>113</v>
      </c>
    </row>
    <row r="2890" spans="1:4" x14ac:dyDescent="0.2">
      <c r="A2890">
        <v>2886</v>
      </c>
      <c r="B2890" t="s">
        <v>114</v>
      </c>
    </row>
    <row r="2891" spans="1:4" x14ac:dyDescent="0.2">
      <c r="A2891">
        <v>2887</v>
      </c>
      <c r="B2891" t="s">
        <v>115</v>
      </c>
    </row>
    <row r="2892" spans="1:4" x14ac:dyDescent="0.2">
      <c r="A2892">
        <v>2888</v>
      </c>
      <c r="B2892" t="s">
        <v>116</v>
      </c>
    </row>
    <row r="2893" spans="1:4" x14ac:dyDescent="0.2">
      <c r="A2893">
        <v>2889</v>
      </c>
      <c r="B2893" t="s">
        <v>122</v>
      </c>
    </row>
    <row r="2894" spans="1:4" x14ac:dyDescent="0.2">
      <c r="A2894">
        <v>2890</v>
      </c>
      <c r="B2894" t="s">
        <v>125</v>
      </c>
    </row>
    <row r="2895" spans="1:4" x14ac:dyDescent="0.2">
      <c r="A2895">
        <v>2891</v>
      </c>
      <c r="B2895" t="s">
        <v>132</v>
      </c>
    </row>
    <row r="2896" spans="1:4" x14ac:dyDescent="0.2">
      <c r="A2896">
        <v>2892</v>
      </c>
      <c r="B2896" t="s">
        <v>133</v>
      </c>
    </row>
    <row r="2897" spans="1:17" x14ac:dyDescent="0.2">
      <c r="A2897">
        <v>2893</v>
      </c>
      <c r="B2897" t="s">
        <v>134</v>
      </c>
      <c r="Q2897">
        <v>1.9779814438924399E-3</v>
      </c>
    </row>
    <row r="2898" spans="1:17" x14ac:dyDescent="0.2">
      <c r="A2898">
        <v>2894</v>
      </c>
      <c r="B2898" t="s">
        <v>135</v>
      </c>
      <c r="Q2898">
        <v>2.6660865838583898E-3</v>
      </c>
    </row>
    <row r="2899" spans="1:17" x14ac:dyDescent="0.2">
      <c r="A2899">
        <v>2895</v>
      </c>
      <c r="B2899" t="s">
        <v>136</v>
      </c>
      <c r="Q2899">
        <v>2.75773214742221E-3</v>
      </c>
    </row>
    <row r="2900" spans="1:17" x14ac:dyDescent="0.2">
      <c r="A2900">
        <v>2896</v>
      </c>
      <c r="B2900" t="s">
        <v>137</v>
      </c>
      <c r="Q2900">
        <v>8.1648368712245302E-4</v>
      </c>
    </row>
    <row r="2901" spans="1:17" x14ac:dyDescent="0.2">
      <c r="A2901">
        <v>2897</v>
      </c>
      <c r="B2901" t="s">
        <v>138</v>
      </c>
      <c r="Q2901">
        <v>8.5976681779808596E-4</v>
      </c>
    </row>
    <row r="2902" spans="1:17" x14ac:dyDescent="0.2">
      <c r="A2902">
        <v>2898</v>
      </c>
      <c r="B2902" t="s">
        <v>139</v>
      </c>
      <c r="Q2902">
        <v>1.1160213140618E-3</v>
      </c>
    </row>
    <row r="2903" spans="1:17" x14ac:dyDescent="0.2">
      <c r="A2903">
        <v>2899</v>
      </c>
      <c r="B2903" t="s">
        <v>140</v>
      </c>
      <c r="Q2903" s="5">
        <v>-8.6783884059184595E-5</v>
      </c>
    </row>
    <row r="2904" spans="1:17" x14ac:dyDescent="0.2">
      <c r="A2904">
        <v>2900</v>
      </c>
      <c r="B2904" t="s">
        <v>141</v>
      </c>
      <c r="Q2904">
        <v>9.11996638760737E-4</v>
      </c>
    </row>
    <row r="2905" spans="1:17" x14ac:dyDescent="0.2">
      <c r="A2905">
        <v>2901</v>
      </c>
      <c r="B2905" t="s">
        <v>142</v>
      </c>
      <c r="Q2905">
        <v>1.7374834814660499E-3</v>
      </c>
    </row>
    <row r="2906" spans="1:17" x14ac:dyDescent="0.2">
      <c r="A2906">
        <v>2902</v>
      </c>
      <c r="B2906" t="s">
        <v>143</v>
      </c>
      <c r="Q2906">
        <v>1.5997832006600301E-3</v>
      </c>
    </row>
    <row r="2907" spans="1:17" x14ac:dyDescent="0.2">
      <c r="A2907">
        <v>2903</v>
      </c>
      <c r="B2907" t="s">
        <v>151</v>
      </c>
      <c r="Q2907">
        <v>1.1349225607570901E-3</v>
      </c>
    </row>
    <row r="2908" spans="1:17" x14ac:dyDescent="0.2">
      <c r="A2908">
        <v>2904</v>
      </c>
      <c r="B2908" t="s">
        <v>152</v>
      </c>
      <c r="Q2908">
        <v>1.16223835471651E-3</v>
      </c>
    </row>
    <row r="2909" spans="1:17" x14ac:dyDescent="0.2">
      <c r="A2909">
        <v>2905</v>
      </c>
      <c r="B2909" t="s">
        <v>156</v>
      </c>
      <c r="Q2909">
        <v>3.5751207446208801E-4</v>
      </c>
    </row>
    <row r="2910" spans="1:17" x14ac:dyDescent="0.2">
      <c r="A2910">
        <v>2906</v>
      </c>
      <c r="B2910" t="s">
        <v>157</v>
      </c>
      <c r="Q2910">
        <v>4.29641235938961E-4</v>
      </c>
    </row>
    <row r="2911" spans="1:17" x14ac:dyDescent="0.2">
      <c r="A2911">
        <v>2907</v>
      </c>
      <c r="B2911" t="s">
        <v>158</v>
      </c>
      <c r="Q2911" s="5">
        <v>-3.6762418687612702E-5</v>
      </c>
    </row>
    <row r="2912" spans="1:17" x14ac:dyDescent="0.2">
      <c r="A2912">
        <v>2908</v>
      </c>
      <c r="B2912" t="s">
        <v>159</v>
      </c>
      <c r="Q2912">
        <v>-3.1028334788083401E-4</v>
      </c>
    </row>
    <row r="2913" spans="1:17" x14ac:dyDescent="0.2">
      <c r="A2913">
        <v>2909</v>
      </c>
      <c r="B2913" t="s">
        <v>160</v>
      </c>
      <c r="Q2913">
        <v>-1.51879302735286E-3</v>
      </c>
    </row>
    <row r="2914" spans="1:17" x14ac:dyDescent="0.2">
      <c r="A2914">
        <v>2910</v>
      </c>
      <c r="B2914" t="s">
        <v>161</v>
      </c>
      <c r="Q2914">
        <v>-1.52409156254831E-3</v>
      </c>
    </row>
    <row r="2915" spans="1:17" x14ac:dyDescent="0.2">
      <c r="A2915">
        <v>2911</v>
      </c>
      <c r="B2915" t="s">
        <v>162</v>
      </c>
      <c r="Q2915">
        <v>-9.5462174932808299E-4</v>
      </c>
    </row>
    <row r="2916" spans="1:17" x14ac:dyDescent="0.2">
      <c r="A2916">
        <v>2912</v>
      </c>
      <c r="B2916" t="s">
        <v>176</v>
      </c>
      <c r="Q2916">
        <v>-1.11612990713891E-3</v>
      </c>
    </row>
    <row r="2917" spans="1:17" x14ac:dyDescent="0.2">
      <c r="A2917">
        <v>2913</v>
      </c>
      <c r="B2917" t="s">
        <v>177</v>
      </c>
      <c r="Q2917">
        <v>2.4374859671566899E-4</v>
      </c>
    </row>
    <row r="2918" spans="1:17" x14ac:dyDescent="0.2">
      <c r="A2918">
        <v>2914</v>
      </c>
      <c r="B2918" t="s">
        <v>178</v>
      </c>
      <c r="Q2918">
        <v>8.7373373602660199E-4</v>
      </c>
    </row>
    <row r="2919" spans="1:17" x14ac:dyDescent="0.2">
      <c r="A2919">
        <v>2915</v>
      </c>
      <c r="B2919" t="s">
        <v>179</v>
      </c>
      <c r="Q2919">
        <v>3.9409591464844603E-4</v>
      </c>
    </row>
    <row r="2920" spans="1:17" x14ac:dyDescent="0.2">
      <c r="A2920">
        <v>2916</v>
      </c>
      <c r="B2920" t="s">
        <v>180</v>
      </c>
      <c r="Q2920">
        <v>8.3303009774672099E-4</v>
      </c>
    </row>
    <row r="2921" spans="1:17" x14ac:dyDescent="0.2">
      <c r="A2921">
        <v>2917</v>
      </c>
      <c r="B2921" t="s">
        <v>181</v>
      </c>
      <c r="Q2921">
        <v>1.8350699806570999E-3</v>
      </c>
    </row>
    <row r="2922" spans="1:17" x14ac:dyDescent="0.2">
      <c r="A2922">
        <v>2918</v>
      </c>
      <c r="B2922" t="s">
        <v>182</v>
      </c>
      <c r="Q2922">
        <v>1.08354369791143E-3</v>
      </c>
    </row>
    <row r="2923" spans="1:17" x14ac:dyDescent="0.2">
      <c r="A2923">
        <v>2919</v>
      </c>
      <c r="B2923" t="s">
        <v>183</v>
      </c>
      <c r="Q2923">
        <v>2.3599711812219201E-3</v>
      </c>
    </row>
    <row r="2924" spans="1:17" x14ac:dyDescent="0.2">
      <c r="A2924">
        <v>2920</v>
      </c>
      <c r="B2924" t="s">
        <v>184</v>
      </c>
      <c r="Q2924">
        <v>4.3292604832021204E-3</v>
      </c>
    </row>
    <row r="2925" spans="1:17" x14ac:dyDescent="0.2">
      <c r="A2925">
        <v>2921</v>
      </c>
      <c r="B2925" t="s">
        <v>185</v>
      </c>
      <c r="Q2925">
        <v>5.7265158147364603E-3</v>
      </c>
    </row>
    <row r="2926" spans="1:17" x14ac:dyDescent="0.2">
      <c r="A2926">
        <v>2922</v>
      </c>
      <c r="B2926" t="s">
        <v>186</v>
      </c>
      <c r="Q2926">
        <v>6.7940533539325E-3</v>
      </c>
    </row>
    <row r="2927" spans="1:17" x14ac:dyDescent="0.2">
      <c r="A2927">
        <v>2923</v>
      </c>
      <c r="B2927" t="s">
        <v>187</v>
      </c>
      <c r="Q2927">
        <v>6.6172179373126996E-3</v>
      </c>
    </row>
    <row r="2928" spans="1:17" x14ac:dyDescent="0.2">
      <c r="A2928">
        <v>2924</v>
      </c>
      <c r="B2928" t="s">
        <v>188</v>
      </c>
      <c r="Q2928">
        <v>6.6405545208241502E-3</v>
      </c>
    </row>
    <row r="2929" spans="1:17" x14ac:dyDescent="0.2">
      <c r="A2929">
        <v>2925</v>
      </c>
      <c r="B2929" t="s">
        <v>189</v>
      </c>
      <c r="Q2929">
        <v>6.5063111955185301E-3</v>
      </c>
    </row>
    <row r="2930" spans="1:17" x14ac:dyDescent="0.2">
      <c r="A2930">
        <v>2926</v>
      </c>
      <c r="B2930" t="s">
        <v>190</v>
      </c>
      <c r="Q2930">
        <v>5.5095132229169399E-3</v>
      </c>
    </row>
    <row r="2931" spans="1:17" x14ac:dyDescent="0.2">
      <c r="A2931">
        <v>2927</v>
      </c>
      <c r="B2931" t="s">
        <v>191</v>
      </c>
      <c r="Q2931">
        <v>5.90936017641074E-3</v>
      </c>
    </row>
    <row r="2932" spans="1:17" x14ac:dyDescent="0.2">
      <c r="A2932">
        <v>2928</v>
      </c>
      <c r="B2932" t="s">
        <v>196</v>
      </c>
      <c r="Q2932">
        <v>7.2497519767422804E-3</v>
      </c>
    </row>
    <row r="2933" spans="1:17" x14ac:dyDescent="0.2">
      <c r="A2933">
        <v>2929</v>
      </c>
      <c r="B2933" t="s">
        <v>197</v>
      </c>
      <c r="Q2933">
        <v>8.7827043959057792E-3</v>
      </c>
    </row>
    <row r="2934" spans="1:17" x14ac:dyDescent="0.2">
      <c r="A2934">
        <v>2930</v>
      </c>
      <c r="B2934" t="s">
        <v>198</v>
      </c>
      <c r="Q2934">
        <v>9.0503621278839892E-3</v>
      </c>
    </row>
    <row r="2935" spans="1:17" x14ac:dyDescent="0.2">
      <c r="A2935">
        <v>2931</v>
      </c>
      <c r="B2935" t="s">
        <v>199</v>
      </c>
      <c r="Q2935">
        <v>9.4609947345636498E-3</v>
      </c>
    </row>
    <row r="2936" spans="1:17" x14ac:dyDescent="0.2">
      <c r="A2936">
        <v>2932</v>
      </c>
      <c r="B2936" t="s">
        <v>218</v>
      </c>
      <c r="Q2936">
        <v>9.3696297135176104E-3</v>
      </c>
    </row>
    <row r="2937" spans="1:17" x14ac:dyDescent="0.2">
      <c r="A2937">
        <v>2933</v>
      </c>
      <c r="B2937" t="s">
        <v>221</v>
      </c>
      <c r="Q2937">
        <v>7.25463444184691E-3</v>
      </c>
    </row>
    <row r="2938" spans="1:17" x14ac:dyDescent="0.2">
      <c r="A2938">
        <v>2934</v>
      </c>
      <c r="B2938" t="s">
        <v>224</v>
      </c>
      <c r="Q2938">
        <v>5.0365967380681699E-3</v>
      </c>
    </row>
    <row r="2939" spans="1:17" x14ac:dyDescent="0.2">
      <c r="A2939">
        <v>2935</v>
      </c>
      <c r="B2939" t="s">
        <v>225</v>
      </c>
      <c r="Q2939">
        <v>5.3114563268537203E-3</v>
      </c>
    </row>
    <row r="2940" spans="1:17" x14ac:dyDescent="0.2">
      <c r="A2940">
        <v>2936</v>
      </c>
      <c r="B2940" t="s">
        <v>227</v>
      </c>
      <c r="Q2940">
        <v>6.4971059410184199E-3</v>
      </c>
    </row>
    <row r="2941" spans="1:17" x14ac:dyDescent="0.2">
      <c r="A2941">
        <v>2937</v>
      </c>
      <c r="B2941" t="s">
        <v>228</v>
      </c>
      <c r="Q2941">
        <v>7.6496626705259696E-3</v>
      </c>
    </row>
    <row r="2942" spans="1:17" x14ac:dyDescent="0.2">
      <c r="A2942">
        <v>2938</v>
      </c>
      <c r="B2942" t="s">
        <v>229</v>
      </c>
      <c r="Q2942">
        <v>6.0167697640369604E-3</v>
      </c>
    </row>
    <row r="2943" spans="1:17" x14ac:dyDescent="0.2">
      <c r="A2943">
        <v>2939</v>
      </c>
      <c r="B2943" t="s">
        <v>230</v>
      </c>
      <c r="Q2943">
        <v>5.2160393833183697E-3</v>
      </c>
    </row>
    <row r="2944" spans="1:17" x14ac:dyDescent="0.2">
      <c r="A2944">
        <v>2940</v>
      </c>
      <c r="B2944" t="s">
        <v>231</v>
      </c>
      <c r="Q2944">
        <v>6.8694798696554097E-3</v>
      </c>
    </row>
    <row r="2945" spans="1:17" x14ac:dyDescent="0.2">
      <c r="A2945">
        <v>2941</v>
      </c>
      <c r="B2945" t="s">
        <v>232</v>
      </c>
      <c r="Q2945">
        <v>4.7463284729181397E-3</v>
      </c>
    </row>
    <row r="2946" spans="1:17" x14ac:dyDescent="0.2">
      <c r="A2946">
        <v>2942</v>
      </c>
      <c r="B2946" t="s">
        <v>233</v>
      </c>
      <c r="Q2946">
        <v>6.5312205715503304E-3</v>
      </c>
    </row>
    <row r="2947" spans="1:17" x14ac:dyDescent="0.2">
      <c r="A2947">
        <v>2943</v>
      </c>
      <c r="B2947" t="s">
        <v>234</v>
      </c>
      <c r="Q2947">
        <v>4.4614945263014702E-3</v>
      </c>
    </row>
    <row r="2948" spans="1:17" x14ac:dyDescent="0.2">
      <c r="A2948">
        <v>2944</v>
      </c>
      <c r="B2948" t="s">
        <v>235</v>
      </c>
      <c r="Q2948">
        <v>5.5116772877748903E-3</v>
      </c>
    </row>
    <row r="2949" spans="1:17" x14ac:dyDescent="0.2">
      <c r="A2949">
        <v>2945</v>
      </c>
      <c r="B2949" t="s">
        <v>236</v>
      </c>
      <c r="Q2949">
        <v>5.1797131772387496E-3</v>
      </c>
    </row>
    <row r="2950" spans="1:17" x14ac:dyDescent="0.2">
      <c r="A2950">
        <v>2946</v>
      </c>
      <c r="B2950" t="s">
        <v>237</v>
      </c>
      <c r="Q2950">
        <v>3.8035419145039701E-3</v>
      </c>
    </row>
    <row r="2951" spans="1:17" x14ac:dyDescent="0.2">
      <c r="A2951">
        <v>2947</v>
      </c>
      <c r="B2951" t="s">
        <v>238</v>
      </c>
      <c r="Q2951">
        <v>3.11525395960917E-3</v>
      </c>
    </row>
    <row r="2952" spans="1:17" x14ac:dyDescent="0.2">
      <c r="A2952">
        <v>2948</v>
      </c>
      <c r="B2952" t="s">
        <v>239</v>
      </c>
      <c r="Q2952">
        <v>8.6912116577742005E-4</v>
      </c>
    </row>
    <row r="2953" spans="1:17" x14ac:dyDescent="0.2">
      <c r="A2953">
        <v>2949</v>
      </c>
      <c r="B2953" t="s">
        <v>250</v>
      </c>
      <c r="Q2953">
        <v>6.81500083081793E-4</v>
      </c>
    </row>
    <row r="2954" spans="1:17" x14ac:dyDescent="0.2">
      <c r="A2954">
        <v>2950</v>
      </c>
      <c r="B2954" t="s">
        <v>251</v>
      </c>
      <c r="Q2954">
        <v>2.1820178918615001E-3</v>
      </c>
    </row>
    <row r="2955" spans="1:17" x14ac:dyDescent="0.2">
      <c r="A2955">
        <v>2951</v>
      </c>
      <c r="B2955" t="s">
        <v>252</v>
      </c>
      <c r="Q2955">
        <v>1.3727522088322799E-3</v>
      </c>
    </row>
    <row r="2956" spans="1:17" x14ac:dyDescent="0.2">
      <c r="A2956">
        <v>2952</v>
      </c>
      <c r="B2956" t="s">
        <v>253</v>
      </c>
      <c r="Q2956">
        <v>5.7135722582595796E-4</v>
      </c>
    </row>
    <row r="2957" spans="1:17" x14ac:dyDescent="0.2">
      <c r="A2957">
        <v>2953</v>
      </c>
      <c r="B2957" t="s">
        <v>254</v>
      </c>
      <c r="Q2957">
        <v>6.4697380659498504E-4</v>
      </c>
    </row>
    <row r="2958" spans="1:17" x14ac:dyDescent="0.2">
      <c r="A2958">
        <v>2954</v>
      </c>
      <c r="B2958" t="s">
        <v>255</v>
      </c>
      <c r="Q2958">
        <v>1.4290291061382499E-3</v>
      </c>
    </row>
    <row r="2959" spans="1:17" x14ac:dyDescent="0.2">
      <c r="A2959">
        <v>2955</v>
      </c>
      <c r="B2959" t="s">
        <v>256</v>
      </c>
      <c r="Q2959">
        <v>2.1007466946222999E-3</v>
      </c>
    </row>
    <row r="2960" spans="1:17" x14ac:dyDescent="0.2">
      <c r="A2960">
        <v>2956</v>
      </c>
      <c r="B2960" t="s">
        <v>257</v>
      </c>
      <c r="Q2960">
        <v>2.4209426797540102E-3</v>
      </c>
    </row>
    <row r="2961" spans="1:17" x14ac:dyDescent="0.2">
      <c r="A2961">
        <v>2957</v>
      </c>
      <c r="B2961" t="s">
        <v>258</v>
      </c>
      <c r="Q2961">
        <v>5.4515808511744002E-3</v>
      </c>
    </row>
    <row r="2962" spans="1:17" x14ac:dyDescent="0.2">
      <c r="A2962">
        <v>2958</v>
      </c>
      <c r="B2962" t="s">
        <v>259</v>
      </c>
      <c r="Q2962">
        <v>7.7642920588737096E-3</v>
      </c>
    </row>
    <row r="2963" spans="1:17" x14ac:dyDescent="0.2">
      <c r="A2963">
        <v>2959</v>
      </c>
      <c r="B2963" t="s">
        <v>260</v>
      </c>
      <c r="Q2963">
        <v>7.0118892939381398E-3</v>
      </c>
    </row>
    <row r="2964" spans="1:17" x14ac:dyDescent="0.2">
      <c r="A2964">
        <v>2960</v>
      </c>
      <c r="B2964" t="s">
        <v>269</v>
      </c>
      <c r="Q2964">
        <v>5.8523880598983597E-3</v>
      </c>
    </row>
    <row r="2965" spans="1:17" x14ac:dyDescent="0.2">
      <c r="A2965">
        <v>2961</v>
      </c>
      <c r="B2965" t="s">
        <v>270</v>
      </c>
      <c r="Q2965">
        <v>4.3910804304409497E-3</v>
      </c>
    </row>
    <row r="2966" spans="1:17" x14ac:dyDescent="0.2">
      <c r="A2966">
        <v>2962</v>
      </c>
      <c r="B2966" t="s">
        <v>274</v>
      </c>
      <c r="Q2966">
        <v>6.4087552486682096E-3</v>
      </c>
    </row>
    <row r="2967" spans="1:17" x14ac:dyDescent="0.2">
      <c r="A2967">
        <v>2963</v>
      </c>
      <c r="B2967" t="s">
        <v>275</v>
      </c>
      <c r="Q2967">
        <v>7.2264063431608204E-3</v>
      </c>
    </row>
    <row r="2968" spans="1:17" x14ac:dyDescent="0.2">
      <c r="A2968">
        <v>2964</v>
      </c>
      <c r="B2968" t="s">
        <v>283</v>
      </c>
      <c r="Q2968">
        <v>6.3336126714424101E-3</v>
      </c>
    </row>
    <row r="2969" spans="1:17" x14ac:dyDescent="0.2">
      <c r="A2969">
        <v>2965</v>
      </c>
      <c r="B2969" t="s">
        <v>284</v>
      </c>
      <c r="Q2969">
        <v>7.3773827635514599E-3</v>
      </c>
    </row>
    <row r="2970" spans="1:17" x14ac:dyDescent="0.2">
      <c r="A2970">
        <v>2966</v>
      </c>
      <c r="B2970" t="s">
        <v>285</v>
      </c>
      <c r="Q2970">
        <v>5.5511129013698203E-3</v>
      </c>
    </row>
    <row r="2971" spans="1:17" x14ac:dyDescent="0.2">
      <c r="A2971">
        <v>2967</v>
      </c>
      <c r="B2971" t="s">
        <v>290</v>
      </c>
      <c r="Q2971">
        <v>6.0370970033139099E-3</v>
      </c>
    </row>
    <row r="2972" spans="1:17" x14ac:dyDescent="0.2">
      <c r="A2972">
        <v>2968</v>
      </c>
      <c r="B2972" t="s">
        <v>291</v>
      </c>
      <c r="Q2972">
        <v>2.9445341883242299E-3</v>
      </c>
    </row>
    <row r="2973" spans="1:17" x14ac:dyDescent="0.2">
      <c r="A2973">
        <v>2969</v>
      </c>
      <c r="B2973" t="s">
        <v>292</v>
      </c>
      <c r="Q2973">
        <v>1.78181184474677E-3</v>
      </c>
    </row>
    <row r="2974" spans="1:17" x14ac:dyDescent="0.2">
      <c r="A2974">
        <v>2970</v>
      </c>
      <c r="B2974" t="s">
        <v>293</v>
      </c>
      <c r="Q2974">
        <v>2.3432818485474602E-3</v>
      </c>
    </row>
    <row r="2975" spans="1:17" x14ac:dyDescent="0.2">
      <c r="A2975">
        <v>2971</v>
      </c>
      <c r="B2975" t="s">
        <v>294</v>
      </c>
      <c r="Q2975">
        <v>3.56668322051828E-3</v>
      </c>
    </row>
    <row r="2976" spans="1:17" x14ac:dyDescent="0.2">
      <c r="A2976">
        <v>2972</v>
      </c>
      <c r="B2976" t="s">
        <v>295</v>
      </c>
      <c r="Q2976">
        <v>5.34649171278892E-3</v>
      </c>
    </row>
    <row r="2977" spans="1:17" x14ac:dyDescent="0.2">
      <c r="A2977">
        <v>2973</v>
      </c>
      <c r="B2977" t="s">
        <v>301</v>
      </c>
      <c r="Q2977">
        <v>5.8599803489829804E-3</v>
      </c>
    </row>
    <row r="2978" spans="1:17" x14ac:dyDescent="0.2">
      <c r="A2978">
        <v>2974</v>
      </c>
      <c r="B2978" t="s">
        <v>302</v>
      </c>
      <c r="Q2978">
        <v>5.8022007625887998E-3</v>
      </c>
    </row>
    <row r="2979" spans="1:17" x14ac:dyDescent="0.2">
      <c r="A2979">
        <v>2975</v>
      </c>
      <c r="B2979" t="s">
        <v>310</v>
      </c>
      <c r="Q2979">
        <v>5.4713494875957098E-3</v>
      </c>
    </row>
    <row r="2980" spans="1:17" x14ac:dyDescent="0.2">
      <c r="A2980">
        <v>2976</v>
      </c>
      <c r="B2980" t="s">
        <v>315</v>
      </c>
      <c r="Q2980">
        <v>4.1692480707882099E-3</v>
      </c>
    </row>
    <row r="2981" spans="1:17" x14ac:dyDescent="0.2">
      <c r="A2981">
        <v>2977</v>
      </c>
      <c r="B2981" t="s">
        <v>316</v>
      </c>
      <c r="Q2981">
        <v>4.2098800375685698E-4</v>
      </c>
    </row>
    <row r="2982" spans="1:17" x14ac:dyDescent="0.2">
      <c r="A2982">
        <v>2978</v>
      </c>
      <c r="B2982" t="s">
        <v>317</v>
      </c>
      <c r="Q2982">
        <v>1.37880793823116E-3</v>
      </c>
    </row>
    <row r="2983" spans="1:17" x14ac:dyDescent="0.2">
      <c r="A2983">
        <v>2979</v>
      </c>
      <c r="B2983" t="s">
        <v>318</v>
      </c>
      <c r="Q2983">
        <v>1.1947574430681001E-3</v>
      </c>
    </row>
    <row r="2984" spans="1:17" x14ac:dyDescent="0.2">
      <c r="A2984">
        <v>2980</v>
      </c>
      <c r="B2984" t="s">
        <v>319</v>
      </c>
      <c r="Q2984">
        <v>-2.83796748816803E-4</v>
      </c>
    </row>
    <row r="2985" spans="1:17" x14ac:dyDescent="0.2">
      <c r="A2985">
        <v>2981</v>
      </c>
      <c r="B2985" t="s">
        <v>320</v>
      </c>
      <c r="Q2985">
        <v>5.66219296450579E-4</v>
      </c>
    </row>
    <row r="2986" spans="1:17" x14ac:dyDescent="0.2">
      <c r="A2986">
        <v>2982</v>
      </c>
      <c r="B2986" t="s">
        <v>321</v>
      </c>
      <c r="Q2986">
        <v>5.6411623362502496E-4</v>
      </c>
    </row>
    <row r="2987" spans="1:17" x14ac:dyDescent="0.2">
      <c r="A2987">
        <v>2983</v>
      </c>
      <c r="B2987" t="s">
        <v>322</v>
      </c>
      <c r="Q2987">
        <v>1.66840929604773E-3</v>
      </c>
    </row>
    <row r="2988" spans="1:17" x14ac:dyDescent="0.2">
      <c r="A2988">
        <v>2984</v>
      </c>
      <c r="B2988" t="s">
        <v>323</v>
      </c>
      <c r="Q2988">
        <v>2.0275028483268602E-3</v>
      </c>
    </row>
    <row r="2989" spans="1:17" x14ac:dyDescent="0.2">
      <c r="A2989">
        <v>2985</v>
      </c>
      <c r="B2989" t="s">
        <v>324</v>
      </c>
      <c r="Q2989">
        <v>2.5568557261239698E-3</v>
      </c>
    </row>
    <row r="2990" spans="1:17" x14ac:dyDescent="0.2">
      <c r="A2990">
        <v>2986</v>
      </c>
      <c r="B2990" t="s">
        <v>325</v>
      </c>
      <c r="Q2990">
        <v>1.13365793335928E-3</v>
      </c>
    </row>
    <row r="2991" spans="1:17" x14ac:dyDescent="0.2">
      <c r="A2991">
        <v>2987</v>
      </c>
      <c r="B2991" t="s">
        <v>326</v>
      </c>
      <c r="Q2991" s="5">
        <v>-2.0357199390622999E-5</v>
      </c>
    </row>
    <row r="2992" spans="1:17" x14ac:dyDescent="0.2">
      <c r="A2992">
        <v>2988</v>
      </c>
      <c r="B2992" t="s">
        <v>335</v>
      </c>
      <c r="Q2992">
        <v>-1.27616030227272E-3</v>
      </c>
    </row>
    <row r="2993" spans="1:17" x14ac:dyDescent="0.2">
      <c r="A2993">
        <v>2989</v>
      </c>
      <c r="B2993" t="s">
        <v>336</v>
      </c>
      <c r="Q2993">
        <v>-4.2052259406600098E-4</v>
      </c>
    </row>
    <row r="2994" spans="1:17" x14ac:dyDescent="0.2">
      <c r="A2994">
        <v>2990</v>
      </c>
      <c r="B2994" t="s">
        <v>337</v>
      </c>
      <c r="Q2994">
        <v>9.5879200734774695E-4</v>
      </c>
    </row>
    <row r="2995" spans="1:17" x14ac:dyDescent="0.2">
      <c r="A2995">
        <v>2991</v>
      </c>
      <c r="B2995" t="s">
        <v>338</v>
      </c>
      <c r="Q2995">
        <v>8.4670441962990796E-4</v>
      </c>
    </row>
    <row r="2996" spans="1:17" x14ac:dyDescent="0.2">
      <c r="A2996">
        <v>2992</v>
      </c>
      <c r="B2996" t="s">
        <v>339</v>
      </c>
      <c r="Q2996">
        <v>1.47932237817008E-3</v>
      </c>
    </row>
    <row r="2997" spans="1:17" x14ac:dyDescent="0.2">
      <c r="A2997">
        <v>2993</v>
      </c>
      <c r="B2997" t="s">
        <v>340</v>
      </c>
      <c r="Q2997">
        <v>2.4873710715081899E-3</v>
      </c>
    </row>
    <row r="2998" spans="1:17" x14ac:dyDescent="0.2">
      <c r="A2998">
        <v>2994</v>
      </c>
      <c r="B2998" t="s">
        <v>352</v>
      </c>
      <c r="Q2998">
        <v>2.5653575145291401E-3</v>
      </c>
    </row>
    <row r="2999" spans="1:17" x14ac:dyDescent="0.2">
      <c r="A2999">
        <v>2995</v>
      </c>
      <c r="B2999" t="s">
        <v>353</v>
      </c>
      <c r="Q2999">
        <v>3.5462469297353298E-3</v>
      </c>
    </row>
    <row r="3000" spans="1:17" x14ac:dyDescent="0.2">
      <c r="A3000">
        <v>2996</v>
      </c>
      <c r="B3000" t="s">
        <v>354</v>
      </c>
      <c r="Q3000">
        <v>3.8910271030355901E-3</v>
      </c>
    </row>
    <row r="3001" spans="1:17" x14ac:dyDescent="0.2">
      <c r="A3001">
        <v>2997</v>
      </c>
      <c r="B3001" t="s">
        <v>355</v>
      </c>
      <c r="Q3001">
        <v>3.41194174222111E-3</v>
      </c>
    </row>
    <row r="3002" spans="1:17" x14ac:dyDescent="0.2">
      <c r="A3002">
        <v>2998</v>
      </c>
      <c r="B3002" t="s">
        <v>356</v>
      </c>
      <c r="Q3002">
        <v>3.74010887482741E-3</v>
      </c>
    </row>
    <row r="3003" spans="1:17" x14ac:dyDescent="0.2">
      <c r="A3003">
        <v>2999</v>
      </c>
      <c r="B3003" t="s">
        <v>357</v>
      </c>
      <c r="Q3003">
        <v>4.3482790495047796E-3</v>
      </c>
    </row>
    <row r="3004" spans="1:17" x14ac:dyDescent="0.2">
      <c r="A3004">
        <v>3000</v>
      </c>
      <c r="B3004" t="s">
        <v>358</v>
      </c>
      <c r="Q3004">
        <v>3.3666295665185802E-3</v>
      </c>
    </row>
    <row r="3005" spans="1:17" x14ac:dyDescent="0.2">
      <c r="A3005">
        <v>3001</v>
      </c>
      <c r="B3005" t="s">
        <v>359</v>
      </c>
      <c r="Q3005">
        <v>6.5240644602906203E-3</v>
      </c>
    </row>
    <row r="3006" spans="1:17" x14ac:dyDescent="0.2">
      <c r="A3006">
        <v>3002</v>
      </c>
      <c r="B3006" t="s">
        <v>360</v>
      </c>
      <c r="Q3006">
        <v>4.5836818678955202E-3</v>
      </c>
    </row>
    <row r="3007" spans="1:17" x14ac:dyDescent="0.2">
      <c r="A3007">
        <v>3003</v>
      </c>
      <c r="B3007" t="s">
        <v>361</v>
      </c>
      <c r="Q3007">
        <v>4.5618813658190099E-3</v>
      </c>
    </row>
    <row r="3008" spans="1:17" x14ac:dyDescent="0.2">
      <c r="A3008">
        <v>3004</v>
      </c>
      <c r="B3008" t="s">
        <v>362</v>
      </c>
      <c r="Q3008">
        <v>5.49487426503134E-3</v>
      </c>
    </row>
    <row r="3009" spans="1:17" x14ac:dyDescent="0.2">
      <c r="A3009">
        <v>3005</v>
      </c>
      <c r="B3009" t="s">
        <v>363</v>
      </c>
      <c r="Q3009">
        <v>4.8865916303214903E-3</v>
      </c>
    </row>
    <row r="3010" spans="1:17" x14ac:dyDescent="0.2">
      <c r="A3010">
        <v>3006</v>
      </c>
      <c r="B3010" t="s">
        <v>368</v>
      </c>
      <c r="Q3010">
        <v>3.60413800697167E-3</v>
      </c>
    </row>
    <row r="3011" spans="1:17" x14ac:dyDescent="0.2">
      <c r="A3011">
        <v>3007</v>
      </c>
      <c r="B3011" t="s">
        <v>369</v>
      </c>
      <c r="Q3011">
        <v>1.7077722636161499E-3</v>
      </c>
    </row>
    <row r="3012" spans="1:17" x14ac:dyDescent="0.2">
      <c r="A3012">
        <v>3008</v>
      </c>
      <c r="B3012" t="s">
        <v>370</v>
      </c>
      <c r="Q3012">
        <v>1.82689805035839E-3</v>
      </c>
    </row>
    <row r="3013" spans="1:17" x14ac:dyDescent="0.2">
      <c r="A3013">
        <v>3009</v>
      </c>
      <c r="B3013" t="s">
        <v>373</v>
      </c>
      <c r="Q3013">
        <v>1.3963375399459201E-3</v>
      </c>
    </row>
    <row r="3014" spans="1:17" x14ac:dyDescent="0.2">
      <c r="A3014">
        <v>3010</v>
      </c>
      <c r="B3014" t="s">
        <v>374</v>
      </c>
      <c r="Q3014">
        <v>2.80549405430848E-3</v>
      </c>
    </row>
    <row r="3015" spans="1:17" x14ac:dyDescent="0.2">
      <c r="A3015">
        <v>3011</v>
      </c>
      <c r="B3015" t="s">
        <v>375</v>
      </c>
      <c r="Q3015">
        <v>3.90449957344856E-3</v>
      </c>
    </row>
    <row r="3016" spans="1:17" x14ac:dyDescent="0.2">
      <c r="A3016">
        <v>3012</v>
      </c>
      <c r="B3016" t="s">
        <v>376</v>
      </c>
      <c r="Q3016">
        <v>4.0046698358649898E-3</v>
      </c>
    </row>
    <row r="3017" spans="1:17" x14ac:dyDescent="0.2">
      <c r="A3017">
        <v>3013</v>
      </c>
      <c r="B3017" t="s">
        <v>377</v>
      </c>
      <c r="Q3017">
        <v>2.3754546222414302E-3</v>
      </c>
    </row>
    <row r="3018" spans="1:17" x14ac:dyDescent="0.2">
      <c r="A3018">
        <v>3014</v>
      </c>
      <c r="B3018" t="s">
        <v>378</v>
      </c>
      <c r="Q3018">
        <v>8.1033967756743899E-4</v>
      </c>
    </row>
    <row r="3019" spans="1:17" x14ac:dyDescent="0.2">
      <c r="A3019">
        <v>3015</v>
      </c>
      <c r="B3019" t="s">
        <v>379</v>
      </c>
      <c r="Q3019">
        <v>9.6575529580452703E-4</v>
      </c>
    </row>
    <row r="3020" spans="1:17" x14ac:dyDescent="0.2">
      <c r="A3020">
        <v>3016</v>
      </c>
      <c r="B3020" t="s">
        <v>387</v>
      </c>
      <c r="Q3020">
        <v>1.0649148914487201E-3</v>
      </c>
    </row>
    <row r="3021" spans="1:17" x14ac:dyDescent="0.2">
      <c r="A3021">
        <v>3017</v>
      </c>
      <c r="B3021" t="s">
        <v>388</v>
      </c>
      <c r="Q3021">
        <v>-6.0284158888346696E-4</v>
      </c>
    </row>
    <row r="3022" spans="1:17" x14ac:dyDescent="0.2">
      <c r="A3022">
        <v>3018</v>
      </c>
      <c r="B3022" t="s">
        <v>389</v>
      </c>
      <c r="Q3022">
        <v>-1.09246266289849E-3</v>
      </c>
    </row>
    <row r="3023" spans="1:17" x14ac:dyDescent="0.2">
      <c r="A3023">
        <v>3019</v>
      </c>
      <c r="B3023" t="s">
        <v>390</v>
      </c>
      <c r="Q3023">
        <v>-1.13538455486886E-3</v>
      </c>
    </row>
    <row r="3024" spans="1:17" x14ac:dyDescent="0.2">
      <c r="A3024">
        <v>3020</v>
      </c>
      <c r="B3024" t="s">
        <v>391</v>
      </c>
      <c r="Q3024">
        <v>-1.1017189961984499E-3</v>
      </c>
    </row>
    <row r="3025" spans="1:17" x14ac:dyDescent="0.2">
      <c r="A3025">
        <v>3021</v>
      </c>
      <c r="B3025" t="s">
        <v>392</v>
      </c>
      <c r="Q3025">
        <v>-1.4034981189081899E-3</v>
      </c>
    </row>
    <row r="3026" spans="1:17" x14ac:dyDescent="0.2">
      <c r="A3026">
        <v>3022</v>
      </c>
      <c r="B3026" t="s">
        <v>393</v>
      </c>
      <c r="Q3026">
        <v>-1.18351357589972E-3</v>
      </c>
    </row>
    <row r="3027" spans="1:17" x14ac:dyDescent="0.2">
      <c r="A3027">
        <v>3023</v>
      </c>
      <c r="B3027" t="s">
        <v>394</v>
      </c>
      <c r="Q3027">
        <v>-1.10605641716041E-3</v>
      </c>
    </row>
    <row r="3028" spans="1:17" x14ac:dyDescent="0.2">
      <c r="A3028">
        <v>3024</v>
      </c>
      <c r="B3028" t="s">
        <v>395</v>
      </c>
      <c r="Q3028">
        <v>4.6502840746401298E-4</v>
      </c>
    </row>
    <row r="3029" spans="1:17" x14ac:dyDescent="0.2">
      <c r="A3029">
        <v>3025</v>
      </c>
      <c r="B3029" t="s">
        <v>408</v>
      </c>
      <c r="Q3029">
        <v>7.0020940910039899E-4</v>
      </c>
    </row>
    <row r="3030" spans="1:17" x14ac:dyDescent="0.2">
      <c r="A3030">
        <v>3026</v>
      </c>
      <c r="B3030" t="s">
        <v>419</v>
      </c>
      <c r="Q3030">
        <v>8.0063452927228696E-4</v>
      </c>
    </row>
    <row r="3031" spans="1:17" x14ac:dyDescent="0.2">
      <c r="A3031">
        <v>3027</v>
      </c>
      <c r="B3031" t="s">
        <v>420</v>
      </c>
      <c r="Q3031">
        <v>8.6854833717828195E-4</v>
      </c>
    </row>
    <row r="3032" spans="1:17" x14ac:dyDescent="0.2">
      <c r="A3032">
        <v>3028</v>
      </c>
      <c r="B3032" t="s">
        <v>421</v>
      </c>
      <c r="Q3032">
        <v>1.3103179481656201E-3</v>
      </c>
    </row>
    <row r="3033" spans="1:17" x14ac:dyDescent="0.2">
      <c r="A3033">
        <v>3029</v>
      </c>
      <c r="B3033" t="s">
        <v>422</v>
      </c>
      <c r="Q3033">
        <v>8.3766270966512102E-4</v>
      </c>
    </row>
    <row r="3034" spans="1:17" x14ac:dyDescent="0.2">
      <c r="A3034">
        <v>3030</v>
      </c>
      <c r="B3034" t="s">
        <v>423</v>
      </c>
      <c r="Q3034">
        <v>1.3330651454961299E-3</v>
      </c>
    </row>
    <row r="3035" spans="1:17" x14ac:dyDescent="0.2">
      <c r="A3035">
        <v>3031</v>
      </c>
      <c r="B3035" t="s">
        <v>434</v>
      </c>
      <c r="Q3035">
        <v>1.8940575507121499E-3</v>
      </c>
    </row>
    <row r="3036" spans="1:17" x14ac:dyDescent="0.2">
      <c r="A3036">
        <v>3032</v>
      </c>
      <c r="B3036" t="s">
        <v>436</v>
      </c>
      <c r="D3036" s="5"/>
      <c r="Q3036">
        <v>2.9629910012763999E-3</v>
      </c>
    </row>
    <row r="3037" spans="1:17" x14ac:dyDescent="0.2">
      <c r="A3037">
        <v>3033</v>
      </c>
      <c r="B3037" t="s">
        <v>437</v>
      </c>
      <c r="Q3037">
        <v>2.7384172442748498E-3</v>
      </c>
    </row>
    <row r="3038" spans="1:17" x14ac:dyDescent="0.2">
      <c r="A3038">
        <v>3034</v>
      </c>
      <c r="B3038" t="s">
        <v>438</v>
      </c>
      <c r="Q3038">
        <v>2.2522951241683601E-3</v>
      </c>
    </row>
    <row r="3039" spans="1:17" x14ac:dyDescent="0.2">
      <c r="A3039">
        <v>3035</v>
      </c>
      <c r="B3039" t="s">
        <v>439</v>
      </c>
      <c r="Q3039">
        <v>2.4859262646151699E-3</v>
      </c>
    </row>
    <row r="3040" spans="1:17" x14ac:dyDescent="0.2">
      <c r="A3040">
        <v>3036</v>
      </c>
      <c r="B3040" t="s">
        <v>440</v>
      </c>
      <c r="Q3040">
        <v>3.2323901159608901E-3</v>
      </c>
    </row>
    <row r="3041" spans="1:17" x14ac:dyDescent="0.2">
      <c r="A3041">
        <v>3037</v>
      </c>
      <c r="B3041" t="s">
        <v>441</v>
      </c>
      <c r="Q3041">
        <v>4.9784212383723603E-3</v>
      </c>
    </row>
    <row r="3042" spans="1:17" x14ac:dyDescent="0.2">
      <c r="A3042">
        <v>3038</v>
      </c>
      <c r="B3042" t="s">
        <v>442</v>
      </c>
      <c r="Q3042">
        <v>5.0940281871482904E-3</v>
      </c>
    </row>
    <row r="3043" spans="1:17" x14ac:dyDescent="0.2">
      <c r="A3043">
        <v>3039</v>
      </c>
      <c r="B3043" t="s">
        <v>443</v>
      </c>
      <c r="Q3043">
        <v>5.8467683800143E-3</v>
      </c>
    </row>
    <row r="3044" spans="1:17" x14ac:dyDescent="0.2">
      <c r="A3044">
        <v>3040</v>
      </c>
      <c r="B3044" t="s">
        <v>446</v>
      </c>
      <c r="Q3044">
        <v>5.1732583823057001E-3</v>
      </c>
    </row>
    <row r="3045" spans="1:17" x14ac:dyDescent="0.2">
      <c r="A3045">
        <v>3041</v>
      </c>
      <c r="B3045" t="s">
        <v>447</v>
      </c>
      <c r="Q3045">
        <v>6.8426424553106099E-3</v>
      </c>
    </row>
    <row r="3046" spans="1:17" x14ac:dyDescent="0.2">
      <c r="A3046">
        <v>3042</v>
      </c>
      <c r="B3046" t="s">
        <v>452</v>
      </c>
      <c r="Q3046">
        <v>4.97027297814442E-3</v>
      </c>
    </row>
    <row r="3047" spans="1:17" x14ac:dyDescent="0.2">
      <c r="A3047">
        <v>3043</v>
      </c>
      <c r="B3047" t="s">
        <v>453</v>
      </c>
      <c r="Q3047">
        <v>3.36584317243283E-3</v>
      </c>
    </row>
    <row r="3048" spans="1:17" x14ac:dyDescent="0.2">
      <c r="A3048">
        <v>3044</v>
      </c>
      <c r="B3048" t="s">
        <v>454</v>
      </c>
      <c r="Q3048">
        <v>3.3195396514576099E-3</v>
      </c>
    </row>
    <row r="3049" spans="1:17" x14ac:dyDescent="0.2">
      <c r="A3049">
        <v>3045</v>
      </c>
      <c r="B3049" t="s">
        <v>455</v>
      </c>
      <c r="Q3049">
        <v>3.2032430940190201E-3</v>
      </c>
    </row>
    <row r="3050" spans="1:17" x14ac:dyDescent="0.2">
      <c r="A3050">
        <v>3046</v>
      </c>
      <c r="B3050" t="s">
        <v>456</v>
      </c>
      <c r="Q3050">
        <v>3.0910521145771702E-3</v>
      </c>
    </row>
    <row r="3051" spans="1:17" x14ac:dyDescent="0.2">
      <c r="A3051">
        <v>3047</v>
      </c>
      <c r="B3051" t="s">
        <v>457</v>
      </c>
      <c r="Q3051">
        <v>4.3655715428597202E-3</v>
      </c>
    </row>
    <row r="3052" spans="1:17" x14ac:dyDescent="0.2">
      <c r="A3052">
        <v>3048</v>
      </c>
      <c r="B3052" t="s">
        <v>458</v>
      </c>
      <c r="Q3052">
        <v>4.35450196762733E-3</v>
      </c>
    </row>
    <row r="3053" spans="1:17" x14ac:dyDescent="0.2">
      <c r="A3053">
        <v>3049</v>
      </c>
      <c r="B3053" t="s">
        <v>482</v>
      </c>
      <c r="Q3053">
        <v>5.1640364088363202E-3</v>
      </c>
    </row>
    <row r="3054" spans="1:17" x14ac:dyDescent="0.2">
      <c r="A3054">
        <v>3050</v>
      </c>
      <c r="B3054" t="s">
        <v>483</v>
      </c>
      <c r="Q3054">
        <v>4.7284841639089904E-3</v>
      </c>
    </row>
    <row r="3055" spans="1:17" x14ac:dyDescent="0.2">
      <c r="A3055">
        <v>3051</v>
      </c>
      <c r="B3055" t="s">
        <v>484</v>
      </c>
      <c r="Q3055">
        <v>4.4839581538995499E-3</v>
      </c>
    </row>
    <row r="3056" spans="1:17" x14ac:dyDescent="0.2">
      <c r="A3056">
        <v>3052</v>
      </c>
      <c r="B3056" t="s">
        <v>485</v>
      </c>
      <c r="Q3056">
        <v>3.2345828327634998E-3</v>
      </c>
    </row>
    <row r="3057" spans="1:17" x14ac:dyDescent="0.2">
      <c r="A3057">
        <v>3053</v>
      </c>
      <c r="B3057" t="s">
        <v>486</v>
      </c>
      <c r="Q3057">
        <v>3.5607479767858301E-3</v>
      </c>
    </row>
    <row r="3058" spans="1:17" x14ac:dyDescent="0.2">
      <c r="A3058">
        <v>3054</v>
      </c>
      <c r="B3058" t="s">
        <v>487</v>
      </c>
      <c r="Q3058">
        <v>3.3689937832208699E-3</v>
      </c>
    </row>
    <row r="3059" spans="1:17" x14ac:dyDescent="0.2">
      <c r="A3059">
        <v>3055</v>
      </c>
      <c r="B3059" t="s">
        <v>488</v>
      </c>
      <c r="D3059" s="5"/>
      <c r="Q3059">
        <v>3.4551360127477401E-3</v>
      </c>
    </row>
    <row r="3060" spans="1:17" x14ac:dyDescent="0.2">
      <c r="A3060">
        <v>3056</v>
      </c>
      <c r="B3060" t="s">
        <v>489</v>
      </c>
      <c r="Q3060">
        <v>2.1907134715129701E-3</v>
      </c>
    </row>
    <row r="3061" spans="1:17" x14ac:dyDescent="0.2">
      <c r="A3061">
        <v>3057</v>
      </c>
      <c r="B3061" t="s">
        <v>490</v>
      </c>
      <c r="Q3061">
        <v>2.8057179215803898E-3</v>
      </c>
    </row>
    <row r="3062" spans="1:17" x14ac:dyDescent="0.2">
      <c r="A3062">
        <v>3058</v>
      </c>
      <c r="B3062" t="s">
        <v>491</v>
      </c>
      <c r="Q3062">
        <v>2.4169622386123199E-3</v>
      </c>
    </row>
    <row r="3063" spans="1:17" x14ac:dyDescent="0.2">
      <c r="A3063">
        <v>3059</v>
      </c>
      <c r="B3063" t="s">
        <v>492</v>
      </c>
      <c r="Q3063">
        <v>2.1080710889067799E-3</v>
      </c>
    </row>
    <row r="3064" spans="1:17" x14ac:dyDescent="0.2">
      <c r="A3064">
        <v>3060</v>
      </c>
      <c r="B3064" t="s">
        <v>493</v>
      </c>
      <c r="Q3064">
        <v>1.9477796747108199E-3</v>
      </c>
    </row>
    <row r="3065" spans="1:17" x14ac:dyDescent="0.2">
      <c r="A3065">
        <v>3061</v>
      </c>
      <c r="B3065" t="s">
        <v>494</v>
      </c>
      <c r="Q3065">
        <v>1.26746720001107E-3</v>
      </c>
    </row>
    <row r="3066" spans="1:17" x14ac:dyDescent="0.2">
      <c r="A3066">
        <v>3062</v>
      </c>
      <c r="B3066" t="s">
        <v>495</v>
      </c>
      <c r="Q3066">
        <v>2.2250970236543E-3</v>
      </c>
    </row>
    <row r="3067" spans="1:17" x14ac:dyDescent="0.2">
      <c r="A3067">
        <v>3063</v>
      </c>
      <c r="B3067" t="s">
        <v>496</v>
      </c>
      <c r="Q3067">
        <v>1.8688677170355199E-3</v>
      </c>
    </row>
    <row r="3068" spans="1:17" x14ac:dyDescent="0.2">
      <c r="A3068">
        <v>3064</v>
      </c>
      <c r="B3068" t="s">
        <v>90</v>
      </c>
    </row>
    <row r="3069" spans="1:17" x14ac:dyDescent="0.2">
      <c r="A3069">
        <v>3065</v>
      </c>
      <c r="B3069" t="s">
        <v>91</v>
      </c>
    </row>
    <row r="3070" spans="1:17" x14ac:dyDescent="0.2">
      <c r="A3070">
        <v>3066</v>
      </c>
      <c r="B3070" t="s">
        <v>92</v>
      </c>
    </row>
    <row r="3071" spans="1:17" x14ac:dyDescent="0.2">
      <c r="A3071">
        <v>3067</v>
      </c>
      <c r="B3071" t="s">
        <v>93</v>
      </c>
    </row>
    <row r="3072" spans="1:17" x14ac:dyDescent="0.2">
      <c r="A3072">
        <v>3068</v>
      </c>
      <c r="B3072" t="s">
        <v>95</v>
      </c>
    </row>
    <row r="3073" spans="1:2" x14ac:dyDescent="0.2">
      <c r="A3073">
        <v>3069</v>
      </c>
      <c r="B3073" t="s">
        <v>97</v>
      </c>
    </row>
    <row r="3074" spans="1:2" x14ac:dyDescent="0.2">
      <c r="A3074">
        <v>3070</v>
      </c>
      <c r="B3074" t="s">
        <v>98</v>
      </c>
    </row>
    <row r="3075" spans="1:2" x14ac:dyDescent="0.2">
      <c r="A3075">
        <v>3071</v>
      </c>
      <c r="B3075" t="s">
        <v>99</v>
      </c>
    </row>
    <row r="3076" spans="1:2" x14ac:dyDescent="0.2">
      <c r="A3076">
        <v>3072</v>
      </c>
      <c r="B3076" t="s">
        <v>100</v>
      </c>
    </row>
    <row r="3077" spans="1:2" x14ac:dyDescent="0.2">
      <c r="A3077">
        <v>3073</v>
      </c>
      <c r="B3077" t="s">
        <v>101</v>
      </c>
    </row>
    <row r="3078" spans="1:2" x14ac:dyDescent="0.2">
      <c r="A3078">
        <v>3074</v>
      </c>
      <c r="B3078" t="s">
        <v>102</v>
      </c>
    </row>
    <row r="3079" spans="1:2" x14ac:dyDescent="0.2">
      <c r="A3079">
        <v>3075</v>
      </c>
      <c r="B3079" t="s">
        <v>117</v>
      </c>
    </row>
    <row r="3080" spans="1:2" x14ac:dyDescent="0.2">
      <c r="A3080">
        <v>3076</v>
      </c>
      <c r="B3080" t="s">
        <v>118</v>
      </c>
    </row>
    <row r="3081" spans="1:2" x14ac:dyDescent="0.2">
      <c r="A3081">
        <v>3077</v>
      </c>
      <c r="B3081" t="s">
        <v>119</v>
      </c>
    </row>
    <row r="3082" spans="1:2" x14ac:dyDescent="0.2">
      <c r="A3082">
        <v>3078</v>
      </c>
      <c r="B3082" t="s">
        <v>120</v>
      </c>
    </row>
    <row r="3083" spans="1:2" x14ac:dyDescent="0.2">
      <c r="A3083">
        <v>3079</v>
      </c>
      <c r="B3083" t="s">
        <v>121</v>
      </c>
    </row>
    <row r="3084" spans="1:2" x14ac:dyDescent="0.2">
      <c r="A3084">
        <v>3080</v>
      </c>
      <c r="B3084" t="s">
        <v>123</v>
      </c>
    </row>
    <row r="3085" spans="1:2" x14ac:dyDescent="0.2">
      <c r="A3085">
        <v>3081</v>
      </c>
      <c r="B3085" t="s">
        <v>124</v>
      </c>
    </row>
    <row r="3086" spans="1:2" x14ac:dyDescent="0.2">
      <c r="A3086">
        <v>3082</v>
      </c>
      <c r="B3086" t="s">
        <v>126</v>
      </c>
    </row>
    <row r="3087" spans="1:2" x14ac:dyDescent="0.2">
      <c r="A3087">
        <v>3083</v>
      </c>
      <c r="B3087" t="s">
        <v>127</v>
      </c>
    </row>
    <row r="3088" spans="1:2" x14ac:dyDescent="0.2">
      <c r="A3088">
        <v>3084</v>
      </c>
      <c r="B3088" t="s">
        <v>128</v>
      </c>
    </row>
    <row r="3089" spans="1:18" x14ac:dyDescent="0.2">
      <c r="A3089">
        <v>3085</v>
      </c>
      <c r="B3089" t="s">
        <v>129</v>
      </c>
    </row>
    <row r="3090" spans="1:18" x14ac:dyDescent="0.2">
      <c r="A3090">
        <v>3086</v>
      </c>
      <c r="B3090" t="s">
        <v>130</v>
      </c>
    </row>
    <row r="3091" spans="1:18" x14ac:dyDescent="0.2">
      <c r="A3091">
        <v>3087</v>
      </c>
      <c r="B3091" t="s">
        <v>131</v>
      </c>
      <c r="R3091">
        <v>4.91557840756032E-3</v>
      </c>
    </row>
    <row r="3092" spans="1:18" x14ac:dyDescent="0.2">
      <c r="A3092">
        <v>3088</v>
      </c>
      <c r="B3092" t="s">
        <v>144</v>
      </c>
      <c r="R3092">
        <v>5.4397571125949697E-3</v>
      </c>
    </row>
    <row r="3093" spans="1:18" x14ac:dyDescent="0.2">
      <c r="A3093">
        <v>3089</v>
      </c>
      <c r="B3093" t="s">
        <v>145</v>
      </c>
      <c r="R3093">
        <v>4.76231779275738E-3</v>
      </c>
    </row>
    <row r="3094" spans="1:18" x14ac:dyDescent="0.2">
      <c r="A3094">
        <v>3090</v>
      </c>
      <c r="B3094" t="s">
        <v>146</v>
      </c>
      <c r="R3094">
        <v>4.3534050010377396E-3</v>
      </c>
    </row>
    <row r="3095" spans="1:18" x14ac:dyDescent="0.2">
      <c r="A3095">
        <v>3091</v>
      </c>
      <c r="B3095" t="s">
        <v>147</v>
      </c>
      <c r="R3095">
        <v>4.36033501100851E-3</v>
      </c>
    </row>
    <row r="3096" spans="1:18" x14ac:dyDescent="0.2">
      <c r="A3096">
        <v>3092</v>
      </c>
      <c r="B3096" t="s">
        <v>148</v>
      </c>
      <c r="R3096">
        <v>3.1975160311019401E-3</v>
      </c>
    </row>
    <row r="3097" spans="1:18" x14ac:dyDescent="0.2">
      <c r="A3097">
        <v>3093</v>
      </c>
      <c r="B3097" t="s">
        <v>149</v>
      </c>
      <c r="R3097">
        <v>2.6462575109644599E-3</v>
      </c>
    </row>
    <row r="3098" spans="1:18" x14ac:dyDescent="0.2">
      <c r="A3098">
        <v>3094</v>
      </c>
      <c r="B3098" t="s">
        <v>150</v>
      </c>
      <c r="R3098">
        <v>2.55931670121243E-3</v>
      </c>
    </row>
    <row r="3099" spans="1:18" x14ac:dyDescent="0.2">
      <c r="A3099">
        <v>3095</v>
      </c>
      <c r="B3099" t="s">
        <v>153</v>
      </c>
      <c r="R3099">
        <v>1.37100644355164E-3</v>
      </c>
    </row>
    <row r="3100" spans="1:18" x14ac:dyDescent="0.2">
      <c r="A3100">
        <v>3096</v>
      </c>
      <c r="B3100" t="s">
        <v>154</v>
      </c>
      <c r="R3100">
        <v>1.0816343450601299E-3</v>
      </c>
    </row>
    <row r="3101" spans="1:18" x14ac:dyDescent="0.2">
      <c r="A3101">
        <v>3097</v>
      </c>
      <c r="B3101" t="s">
        <v>155</v>
      </c>
      <c r="R3101">
        <v>1.57063758966214E-3</v>
      </c>
    </row>
    <row r="3102" spans="1:18" x14ac:dyDescent="0.2">
      <c r="A3102">
        <v>3098</v>
      </c>
      <c r="B3102" t="s">
        <v>163</v>
      </c>
      <c r="R3102">
        <v>-3.5862153625405298E-4</v>
      </c>
    </row>
    <row r="3103" spans="1:18" x14ac:dyDescent="0.2">
      <c r="A3103">
        <v>3099</v>
      </c>
      <c r="B3103" t="s">
        <v>164</v>
      </c>
      <c r="R3103" s="5">
        <v>-4.2069538428534302E-5</v>
      </c>
    </row>
    <row r="3104" spans="1:18" x14ac:dyDescent="0.2">
      <c r="A3104">
        <v>3100</v>
      </c>
      <c r="B3104" t="s">
        <v>165</v>
      </c>
      <c r="R3104">
        <v>2.12572730587908E-4</v>
      </c>
    </row>
    <row r="3105" spans="1:18" x14ac:dyDescent="0.2">
      <c r="A3105">
        <v>3101</v>
      </c>
      <c r="B3105" t="s">
        <v>166</v>
      </c>
      <c r="R3105">
        <v>-4.8867884383571104E-4</v>
      </c>
    </row>
    <row r="3106" spans="1:18" x14ac:dyDescent="0.2">
      <c r="A3106">
        <v>3102</v>
      </c>
      <c r="B3106" t="s">
        <v>167</v>
      </c>
      <c r="R3106">
        <v>2.2389481020295701E-4</v>
      </c>
    </row>
    <row r="3107" spans="1:18" x14ac:dyDescent="0.2">
      <c r="A3107">
        <v>3103</v>
      </c>
      <c r="B3107" t="s">
        <v>168</v>
      </c>
      <c r="R3107">
        <v>3.2826503172865502E-4</v>
      </c>
    </row>
    <row r="3108" spans="1:18" x14ac:dyDescent="0.2">
      <c r="A3108">
        <v>3104</v>
      </c>
      <c r="B3108" t="s">
        <v>169</v>
      </c>
      <c r="R3108" s="5">
        <v>-5.56064123263302E-5</v>
      </c>
    </row>
    <row r="3109" spans="1:18" x14ac:dyDescent="0.2">
      <c r="A3109">
        <v>3105</v>
      </c>
      <c r="B3109" t="s">
        <v>170</v>
      </c>
      <c r="R3109">
        <v>-3.69638770059054E-4</v>
      </c>
    </row>
    <row r="3110" spans="1:18" x14ac:dyDescent="0.2">
      <c r="A3110">
        <v>3106</v>
      </c>
      <c r="B3110" t="s">
        <v>171</v>
      </c>
      <c r="R3110">
        <v>-1.7715712422093799E-3</v>
      </c>
    </row>
    <row r="3111" spans="1:18" x14ac:dyDescent="0.2">
      <c r="A3111">
        <v>3107</v>
      </c>
      <c r="B3111" t="s">
        <v>172</v>
      </c>
      <c r="R3111">
        <v>-4.7970932728180299E-4</v>
      </c>
    </row>
    <row r="3112" spans="1:18" x14ac:dyDescent="0.2">
      <c r="A3112">
        <v>3108</v>
      </c>
      <c r="B3112" t="s">
        <v>173</v>
      </c>
      <c r="R3112">
        <v>-4.8219722173172398E-4</v>
      </c>
    </row>
    <row r="3113" spans="1:18" x14ac:dyDescent="0.2">
      <c r="A3113">
        <v>3109</v>
      </c>
      <c r="B3113" t="s">
        <v>174</v>
      </c>
      <c r="R3113">
        <v>-1.2602217648114201E-3</v>
      </c>
    </row>
    <row r="3114" spans="1:18" x14ac:dyDescent="0.2">
      <c r="A3114">
        <v>3110</v>
      </c>
      <c r="B3114" t="s">
        <v>175</v>
      </c>
      <c r="R3114">
        <v>-1.4889996115239499E-3</v>
      </c>
    </row>
    <row r="3115" spans="1:18" x14ac:dyDescent="0.2">
      <c r="A3115">
        <v>3111</v>
      </c>
      <c r="B3115" t="s">
        <v>192</v>
      </c>
      <c r="R3115">
        <v>-1.0527990241744601E-3</v>
      </c>
    </row>
    <row r="3116" spans="1:18" x14ac:dyDescent="0.2">
      <c r="A3116">
        <v>3112</v>
      </c>
      <c r="B3116" t="s">
        <v>193</v>
      </c>
      <c r="R3116">
        <v>1.3595233139466899E-3</v>
      </c>
    </row>
    <row r="3117" spans="1:18" x14ac:dyDescent="0.2">
      <c r="A3117">
        <v>3113</v>
      </c>
      <c r="B3117" t="s">
        <v>194</v>
      </c>
      <c r="R3117">
        <v>2.0181266646189901E-4</v>
      </c>
    </row>
    <row r="3118" spans="1:18" x14ac:dyDescent="0.2">
      <c r="A3118">
        <v>3114</v>
      </c>
      <c r="B3118" t="s">
        <v>195</v>
      </c>
      <c r="R3118">
        <v>1.25573825492454E-3</v>
      </c>
    </row>
    <row r="3119" spans="1:18" x14ac:dyDescent="0.2">
      <c r="A3119">
        <v>3115</v>
      </c>
      <c r="B3119" t="s">
        <v>200</v>
      </c>
      <c r="R3119">
        <v>1.83487881997741E-3</v>
      </c>
    </row>
    <row r="3120" spans="1:18" x14ac:dyDescent="0.2">
      <c r="A3120">
        <v>3116</v>
      </c>
      <c r="B3120" t="s">
        <v>201</v>
      </c>
      <c r="R3120">
        <v>3.2471561475324998E-3</v>
      </c>
    </row>
    <row r="3121" spans="1:18" x14ac:dyDescent="0.2">
      <c r="A3121">
        <v>3117</v>
      </c>
      <c r="B3121" t="s">
        <v>202</v>
      </c>
      <c r="R3121">
        <v>2.2969471431085399E-3</v>
      </c>
    </row>
    <row r="3122" spans="1:18" x14ac:dyDescent="0.2">
      <c r="A3122">
        <v>3118</v>
      </c>
      <c r="B3122" t="s">
        <v>203</v>
      </c>
      <c r="R3122">
        <v>2.2464974424598102E-3</v>
      </c>
    </row>
    <row r="3123" spans="1:18" x14ac:dyDescent="0.2">
      <c r="A3123">
        <v>3119</v>
      </c>
      <c r="B3123" t="s">
        <v>204</v>
      </c>
      <c r="R3123">
        <v>2.86493550681481E-3</v>
      </c>
    </row>
    <row r="3124" spans="1:18" x14ac:dyDescent="0.2">
      <c r="A3124">
        <v>3120</v>
      </c>
      <c r="B3124" t="s">
        <v>205</v>
      </c>
      <c r="R3124">
        <v>2.2405491448163001E-3</v>
      </c>
    </row>
    <row r="3125" spans="1:18" x14ac:dyDescent="0.2">
      <c r="A3125">
        <v>3121</v>
      </c>
      <c r="B3125" t="s">
        <v>206</v>
      </c>
      <c r="R3125">
        <v>1.7566011118564299E-3</v>
      </c>
    </row>
    <row r="3126" spans="1:18" x14ac:dyDescent="0.2">
      <c r="A3126">
        <v>3122</v>
      </c>
      <c r="B3126" t="s">
        <v>207</v>
      </c>
      <c r="R3126">
        <v>3.6819029617884999E-3</v>
      </c>
    </row>
    <row r="3127" spans="1:18" x14ac:dyDescent="0.2">
      <c r="A3127">
        <v>3123</v>
      </c>
      <c r="B3127" t="s">
        <v>208</v>
      </c>
      <c r="R3127">
        <v>4.2496288208097796E-3</v>
      </c>
    </row>
    <row r="3128" spans="1:18" x14ac:dyDescent="0.2">
      <c r="A3128">
        <v>3124</v>
      </c>
      <c r="B3128" t="s">
        <v>209</v>
      </c>
      <c r="R3128">
        <v>5.27473206789937E-3</v>
      </c>
    </row>
    <row r="3129" spans="1:18" x14ac:dyDescent="0.2">
      <c r="A3129">
        <v>3125</v>
      </c>
      <c r="B3129" t="s">
        <v>210</v>
      </c>
      <c r="R3129">
        <v>6.4073175800029901E-3</v>
      </c>
    </row>
    <row r="3130" spans="1:18" x14ac:dyDescent="0.2">
      <c r="A3130">
        <v>3126</v>
      </c>
      <c r="B3130" t="s">
        <v>211</v>
      </c>
      <c r="R3130">
        <v>6.3260361433425897E-3</v>
      </c>
    </row>
    <row r="3131" spans="1:18" x14ac:dyDescent="0.2">
      <c r="A3131">
        <v>3127</v>
      </c>
      <c r="B3131" t="s">
        <v>212</v>
      </c>
      <c r="R3131">
        <v>4.5423495435628599E-3</v>
      </c>
    </row>
    <row r="3132" spans="1:18" x14ac:dyDescent="0.2">
      <c r="A3132">
        <v>3128</v>
      </c>
      <c r="B3132" t="s">
        <v>213</v>
      </c>
      <c r="R3132">
        <v>4.75943800741841E-3</v>
      </c>
    </row>
    <row r="3133" spans="1:18" x14ac:dyDescent="0.2">
      <c r="A3133">
        <v>3129</v>
      </c>
      <c r="B3133" t="s">
        <v>214</v>
      </c>
      <c r="R3133">
        <v>7.2953823414205103E-3</v>
      </c>
    </row>
    <row r="3134" spans="1:18" x14ac:dyDescent="0.2">
      <c r="A3134">
        <v>3130</v>
      </c>
      <c r="B3134" t="s">
        <v>215</v>
      </c>
      <c r="R3134">
        <v>8.3172663128742996E-3</v>
      </c>
    </row>
    <row r="3135" spans="1:18" x14ac:dyDescent="0.2">
      <c r="A3135">
        <v>3131</v>
      </c>
      <c r="B3135" t="s">
        <v>216</v>
      </c>
      <c r="R3135">
        <v>6.6255228230841304E-3</v>
      </c>
    </row>
    <row r="3136" spans="1:18" x14ac:dyDescent="0.2">
      <c r="A3136">
        <v>3132</v>
      </c>
      <c r="B3136" t="s">
        <v>217</v>
      </c>
      <c r="R3136">
        <v>6.9135341699063197E-3</v>
      </c>
    </row>
    <row r="3137" spans="1:18" x14ac:dyDescent="0.2">
      <c r="A3137">
        <v>3133</v>
      </c>
      <c r="B3137" t="s">
        <v>219</v>
      </c>
      <c r="R3137">
        <v>6.3757291941243599E-3</v>
      </c>
    </row>
    <row r="3138" spans="1:18" x14ac:dyDescent="0.2">
      <c r="A3138">
        <v>3134</v>
      </c>
      <c r="B3138" t="s">
        <v>220</v>
      </c>
      <c r="R3138">
        <v>6.2420877162734298E-3</v>
      </c>
    </row>
    <row r="3139" spans="1:18" x14ac:dyDescent="0.2">
      <c r="A3139">
        <v>3135</v>
      </c>
      <c r="B3139" t="s">
        <v>222</v>
      </c>
      <c r="R3139">
        <v>6.4531791731141496E-3</v>
      </c>
    </row>
    <row r="3140" spans="1:18" x14ac:dyDescent="0.2">
      <c r="A3140">
        <v>3136</v>
      </c>
      <c r="B3140" t="s">
        <v>223</v>
      </c>
      <c r="R3140">
        <v>5.3194525845070796E-3</v>
      </c>
    </row>
    <row r="3141" spans="1:18" x14ac:dyDescent="0.2">
      <c r="A3141">
        <v>3137</v>
      </c>
      <c r="B3141" t="s">
        <v>226</v>
      </c>
      <c r="R3141">
        <v>7.9119389865816101E-3</v>
      </c>
    </row>
    <row r="3142" spans="1:18" x14ac:dyDescent="0.2">
      <c r="A3142">
        <v>3138</v>
      </c>
      <c r="B3142" t="s">
        <v>240</v>
      </c>
      <c r="R3142">
        <v>5.1677519468995804E-3</v>
      </c>
    </row>
    <row r="3143" spans="1:18" x14ac:dyDescent="0.2">
      <c r="A3143">
        <v>3139</v>
      </c>
      <c r="B3143" t="s">
        <v>241</v>
      </c>
      <c r="R3143">
        <v>2.7888530251701398E-3</v>
      </c>
    </row>
    <row r="3144" spans="1:18" x14ac:dyDescent="0.2">
      <c r="A3144">
        <v>3140</v>
      </c>
      <c r="B3144" t="s">
        <v>242</v>
      </c>
      <c r="R3144">
        <v>4.2826989039695803E-3</v>
      </c>
    </row>
    <row r="3145" spans="1:18" x14ac:dyDescent="0.2">
      <c r="A3145">
        <v>3141</v>
      </c>
      <c r="B3145" t="s">
        <v>243</v>
      </c>
      <c r="R3145">
        <v>7.2692837824831404E-3</v>
      </c>
    </row>
    <row r="3146" spans="1:18" x14ac:dyDescent="0.2">
      <c r="A3146">
        <v>3142</v>
      </c>
      <c r="B3146" t="s">
        <v>244</v>
      </c>
      <c r="R3146">
        <v>6.9281162654931897E-3</v>
      </c>
    </row>
    <row r="3147" spans="1:18" x14ac:dyDescent="0.2">
      <c r="A3147">
        <v>3143</v>
      </c>
      <c r="B3147" t="s">
        <v>245</v>
      </c>
      <c r="R3147">
        <v>9.0051333782567699E-3</v>
      </c>
    </row>
    <row r="3148" spans="1:18" x14ac:dyDescent="0.2">
      <c r="A3148">
        <v>3144</v>
      </c>
      <c r="B3148" t="s">
        <v>246</v>
      </c>
      <c r="R3148">
        <v>8.8950190129193901E-3</v>
      </c>
    </row>
    <row r="3149" spans="1:18" x14ac:dyDescent="0.2">
      <c r="A3149">
        <v>3145</v>
      </c>
      <c r="B3149" t="s">
        <v>247</v>
      </c>
      <c r="R3149">
        <v>8.2382070771170306E-3</v>
      </c>
    </row>
    <row r="3150" spans="1:18" x14ac:dyDescent="0.2">
      <c r="A3150">
        <v>3146</v>
      </c>
      <c r="B3150" t="s">
        <v>248</v>
      </c>
      <c r="R3150">
        <v>8.53649181816378E-3</v>
      </c>
    </row>
    <row r="3151" spans="1:18" x14ac:dyDescent="0.2">
      <c r="A3151">
        <v>3147</v>
      </c>
      <c r="B3151" t="s">
        <v>249</v>
      </c>
      <c r="R3151">
        <v>8.17592272017564E-3</v>
      </c>
    </row>
    <row r="3152" spans="1:18" x14ac:dyDescent="0.2">
      <c r="A3152">
        <v>3148</v>
      </c>
      <c r="B3152" t="s">
        <v>261</v>
      </c>
      <c r="R3152">
        <v>7.3331805543832597E-3</v>
      </c>
    </row>
    <row r="3153" spans="1:18" x14ac:dyDescent="0.2">
      <c r="A3153">
        <v>3149</v>
      </c>
      <c r="B3153" t="s">
        <v>262</v>
      </c>
      <c r="R3153">
        <v>6.4610830199655399E-3</v>
      </c>
    </row>
    <row r="3154" spans="1:18" x14ac:dyDescent="0.2">
      <c r="A3154">
        <v>3150</v>
      </c>
      <c r="B3154" t="s">
        <v>263</v>
      </c>
      <c r="R3154">
        <v>4.8447125951888003E-3</v>
      </c>
    </row>
    <row r="3155" spans="1:18" x14ac:dyDescent="0.2">
      <c r="A3155">
        <v>3151</v>
      </c>
      <c r="B3155" t="s">
        <v>264</v>
      </c>
      <c r="R3155">
        <v>6.3611774222447704E-3</v>
      </c>
    </row>
    <row r="3156" spans="1:18" x14ac:dyDescent="0.2">
      <c r="A3156">
        <v>3152</v>
      </c>
      <c r="B3156" t="s">
        <v>265</v>
      </c>
      <c r="R3156">
        <v>6.1040223689455596E-3</v>
      </c>
    </row>
    <row r="3157" spans="1:18" x14ac:dyDescent="0.2">
      <c r="A3157">
        <v>3153</v>
      </c>
      <c r="B3157" t="s">
        <v>266</v>
      </c>
      <c r="R3157">
        <v>5.1502057580504104E-3</v>
      </c>
    </row>
    <row r="3158" spans="1:18" x14ac:dyDescent="0.2">
      <c r="A3158">
        <v>3154</v>
      </c>
      <c r="B3158" t="s">
        <v>267</v>
      </c>
      <c r="R3158">
        <v>4.4707838682448197E-3</v>
      </c>
    </row>
    <row r="3159" spans="1:18" x14ac:dyDescent="0.2">
      <c r="A3159">
        <v>3155</v>
      </c>
      <c r="B3159" t="s">
        <v>268</v>
      </c>
      <c r="R3159">
        <v>6.3494549991937998E-3</v>
      </c>
    </row>
    <row r="3160" spans="1:18" x14ac:dyDescent="0.2">
      <c r="A3160">
        <v>3156</v>
      </c>
      <c r="B3160" t="s">
        <v>271</v>
      </c>
      <c r="R3160">
        <v>6.5389489809354797E-3</v>
      </c>
    </row>
    <row r="3161" spans="1:18" x14ac:dyDescent="0.2">
      <c r="A3161">
        <v>3157</v>
      </c>
      <c r="B3161" t="s">
        <v>272</v>
      </c>
      <c r="R3161">
        <v>6.9310513322025299E-3</v>
      </c>
    </row>
    <row r="3162" spans="1:18" x14ac:dyDescent="0.2">
      <c r="A3162">
        <v>3158</v>
      </c>
      <c r="B3162" t="s">
        <v>273</v>
      </c>
      <c r="R3162">
        <v>6.7980052729884203E-3</v>
      </c>
    </row>
    <row r="3163" spans="1:18" x14ac:dyDescent="0.2">
      <c r="A3163">
        <v>3159</v>
      </c>
      <c r="B3163" t="s">
        <v>276</v>
      </c>
      <c r="R3163">
        <v>6.6792687943561802E-3</v>
      </c>
    </row>
    <row r="3164" spans="1:18" x14ac:dyDescent="0.2">
      <c r="A3164">
        <v>3160</v>
      </c>
      <c r="B3164" t="s">
        <v>277</v>
      </c>
      <c r="R3164">
        <v>4.9568184072428098E-3</v>
      </c>
    </row>
    <row r="3165" spans="1:18" x14ac:dyDescent="0.2">
      <c r="A3165">
        <v>3161</v>
      </c>
      <c r="B3165" t="s">
        <v>278</v>
      </c>
      <c r="D3165" s="5"/>
      <c r="R3165">
        <v>4.4410067596721099E-3</v>
      </c>
    </row>
    <row r="3166" spans="1:18" x14ac:dyDescent="0.2">
      <c r="A3166">
        <v>3162</v>
      </c>
      <c r="B3166" t="s">
        <v>279</v>
      </c>
      <c r="R3166">
        <v>6.0728534661849401E-3</v>
      </c>
    </row>
    <row r="3167" spans="1:18" x14ac:dyDescent="0.2">
      <c r="A3167">
        <v>3163</v>
      </c>
      <c r="B3167" t="s">
        <v>280</v>
      </c>
      <c r="R3167">
        <v>8.4564051613119293E-3</v>
      </c>
    </row>
    <row r="3168" spans="1:18" x14ac:dyDescent="0.2">
      <c r="A3168">
        <v>3164</v>
      </c>
      <c r="B3168" t="s">
        <v>281</v>
      </c>
      <c r="R3168">
        <v>6.9543813093156E-3</v>
      </c>
    </row>
    <row r="3169" spans="1:18" x14ac:dyDescent="0.2">
      <c r="A3169">
        <v>3165</v>
      </c>
      <c r="B3169" t="s">
        <v>282</v>
      </c>
      <c r="R3169">
        <v>5.4677578424453897E-3</v>
      </c>
    </row>
    <row r="3170" spans="1:18" x14ac:dyDescent="0.2">
      <c r="A3170">
        <v>3166</v>
      </c>
      <c r="B3170" t="s">
        <v>286</v>
      </c>
      <c r="R3170">
        <v>6.0533732170287404E-3</v>
      </c>
    </row>
    <row r="3171" spans="1:18" x14ac:dyDescent="0.2">
      <c r="A3171">
        <v>3167</v>
      </c>
      <c r="B3171" t="s">
        <v>287</v>
      </c>
      <c r="R3171">
        <v>4.36309827366571E-3</v>
      </c>
    </row>
    <row r="3172" spans="1:18" x14ac:dyDescent="0.2">
      <c r="A3172">
        <v>3168</v>
      </c>
      <c r="B3172" t="s">
        <v>288</v>
      </c>
      <c r="R3172">
        <v>3.5715385906292E-3</v>
      </c>
    </row>
    <row r="3173" spans="1:18" x14ac:dyDescent="0.2">
      <c r="A3173">
        <v>3169</v>
      </c>
      <c r="B3173" t="s">
        <v>289</v>
      </c>
      <c r="D3173" s="5"/>
      <c r="R3173">
        <v>4.5934675165827197E-3</v>
      </c>
    </row>
    <row r="3174" spans="1:18" x14ac:dyDescent="0.2">
      <c r="A3174">
        <v>3170</v>
      </c>
      <c r="B3174" t="s">
        <v>296</v>
      </c>
      <c r="D3174" s="5"/>
      <c r="R3174">
        <v>4.4655604567575696E-3</v>
      </c>
    </row>
    <row r="3175" spans="1:18" x14ac:dyDescent="0.2">
      <c r="A3175">
        <v>3171</v>
      </c>
      <c r="B3175" t="s">
        <v>297</v>
      </c>
      <c r="R3175">
        <v>4.2697702587679099E-3</v>
      </c>
    </row>
    <row r="3176" spans="1:18" x14ac:dyDescent="0.2">
      <c r="A3176">
        <v>3172</v>
      </c>
      <c r="B3176" t="s">
        <v>298</v>
      </c>
      <c r="D3176" s="5"/>
      <c r="R3176">
        <v>3.9581508620994497E-3</v>
      </c>
    </row>
    <row r="3177" spans="1:18" x14ac:dyDescent="0.2">
      <c r="A3177">
        <v>3173</v>
      </c>
      <c r="B3177" t="s">
        <v>299</v>
      </c>
      <c r="R3177">
        <v>4.1881362749992398E-3</v>
      </c>
    </row>
    <row r="3178" spans="1:18" x14ac:dyDescent="0.2">
      <c r="A3178">
        <v>3174</v>
      </c>
      <c r="B3178" t="s">
        <v>300</v>
      </c>
      <c r="R3178">
        <v>5.5361864089936196E-3</v>
      </c>
    </row>
    <row r="3179" spans="1:18" x14ac:dyDescent="0.2">
      <c r="A3179">
        <v>3175</v>
      </c>
      <c r="B3179" t="s">
        <v>303</v>
      </c>
      <c r="R3179">
        <v>4.3399570593205096E-3</v>
      </c>
    </row>
    <row r="3180" spans="1:18" x14ac:dyDescent="0.2">
      <c r="A3180">
        <v>3176</v>
      </c>
      <c r="B3180" t="s">
        <v>304</v>
      </c>
      <c r="R3180">
        <v>3.6422595396123198E-3</v>
      </c>
    </row>
    <row r="3181" spans="1:18" x14ac:dyDescent="0.2">
      <c r="A3181">
        <v>3177</v>
      </c>
      <c r="B3181" t="s">
        <v>305</v>
      </c>
      <c r="R3181">
        <v>1.6820851806105101E-3</v>
      </c>
    </row>
    <row r="3182" spans="1:18" x14ac:dyDescent="0.2">
      <c r="A3182">
        <v>3178</v>
      </c>
      <c r="B3182" t="s">
        <v>306</v>
      </c>
      <c r="R3182">
        <v>2.30311319920638E-3</v>
      </c>
    </row>
    <row r="3183" spans="1:18" x14ac:dyDescent="0.2">
      <c r="A3183">
        <v>3179</v>
      </c>
      <c r="B3183" t="s">
        <v>307</v>
      </c>
      <c r="R3183">
        <v>1.07513244442303E-3</v>
      </c>
    </row>
    <row r="3184" spans="1:18" x14ac:dyDescent="0.2">
      <c r="A3184">
        <v>3180</v>
      </c>
      <c r="B3184" t="s">
        <v>308</v>
      </c>
      <c r="R3184">
        <v>2.0772424004356E-3</v>
      </c>
    </row>
    <row r="3185" spans="1:18" x14ac:dyDescent="0.2">
      <c r="A3185">
        <v>3181</v>
      </c>
      <c r="B3185" t="s">
        <v>309</v>
      </c>
      <c r="R3185">
        <v>3.8656264163627902E-3</v>
      </c>
    </row>
    <row r="3186" spans="1:18" x14ac:dyDescent="0.2">
      <c r="A3186">
        <v>3182</v>
      </c>
      <c r="B3186" t="s">
        <v>311</v>
      </c>
      <c r="R3186">
        <v>4.0686180052353499E-3</v>
      </c>
    </row>
    <row r="3187" spans="1:18" x14ac:dyDescent="0.2">
      <c r="A3187">
        <v>3183</v>
      </c>
      <c r="B3187" t="s">
        <v>312</v>
      </c>
      <c r="R3187">
        <v>3.6672898088059899E-3</v>
      </c>
    </row>
    <row r="3188" spans="1:18" x14ac:dyDescent="0.2">
      <c r="A3188">
        <v>3184</v>
      </c>
      <c r="B3188" t="s">
        <v>313</v>
      </c>
      <c r="R3188">
        <v>2.9066373668457002E-3</v>
      </c>
    </row>
    <row r="3189" spans="1:18" x14ac:dyDescent="0.2">
      <c r="A3189">
        <v>3185</v>
      </c>
      <c r="B3189" t="s">
        <v>314</v>
      </c>
      <c r="R3189">
        <v>1.4335989932679101E-3</v>
      </c>
    </row>
    <row r="3190" spans="1:18" x14ac:dyDescent="0.2">
      <c r="A3190">
        <v>3186</v>
      </c>
      <c r="B3190" t="s">
        <v>327</v>
      </c>
      <c r="R3190">
        <v>2.1793518566679501E-3</v>
      </c>
    </row>
    <row r="3191" spans="1:18" x14ac:dyDescent="0.2">
      <c r="A3191">
        <v>3187</v>
      </c>
      <c r="B3191" t="s">
        <v>328</v>
      </c>
      <c r="R3191">
        <v>2.0239668497350799E-3</v>
      </c>
    </row>
    <row r="3192" spans="1:18" x14ac:dyDescent="0.2">
      <c r="A3192">
        <v>3188</v>
      </c>
      <c r="B3192" t="s">
        <v>329</v>
      </c>
      <c r="R3192">
        <v>2.0960152404053702E-3</v>
      </c>
    </row>
    <row r="3193" spans="1:18" x14ac:dyDescent="0.2">
      <c r="A3193">
        <v>3189</v>
      </c>
      <c r="B3193" t="s">
        <v>330</v>
      </c>
      <c r="R3193">
        <v>2.5490942839218799E-3</v>
      </c>
    </row>
    <row r="3194" spans="1:18" x14ac:dyDescent="0.2">
      <c r="A3194">
        <v>3190</v>
      </c>
      <c r="B3194" t="s">
        <v>331</v>
      </c>
      <c r="R3194">
        <v>2.2132640474681899E-3</v>
      </c>
    </row>
    <row r="3195" spans="1:18" x14ac:dyDescent="0.2">
      <c r="A3195">
        <v>3191</v>
      </c>
      <c r="B3195" t="s">
        <v>332</v>
      </c>
      <c r="R3195">
        <v>1.8229980461848499E-3</v>
      </c>
    </row>
    <row r="3196" spans="1:18" x14ac:dyDescent="0.2">
      <c r="A3196">
        <v>3192</v>
      </c>
      <c r="B3196" t="s">
        <v>333</v>
      </c>
      <c r="R3196">
        <v>3.2790672903630501E-3</v>
      </c>
    </row>
    <row r="3197" spans="1:18" x14ac:dyDescent="0.2">
      <c r="A3197">
        <v>3193</v>
      </c>
      <c r="B3197" t="s">
        <v>334</v>
      </c>
      <c r="R3197">
        <v>2.7497772578750999E-3</v>
      </c>
    </row>
    <row r="3198" spans="1:18" x14ac:dyDescent="0.2">
      <c r="A3198">
        <v>3194</v>
      </c>
      <c r="B3198" t="s">
        <v>341</v>
      </c>
      <c r="R3198">
        <v>3.34614628613096E-3</v>
      </c>
    </row>
    <row r="3199" spans="1:18" x14ac:dyDescent="0.2">
      <c r="A3199">
        <v>3195</v>
      </c>
      <c r="B3199" t="s">
        <v>342</v>
      </c>
      <c r="R3199">
        <v>3.89390453449655E-3</v>
      </c>
    </row>
    <row r="3200" spans="1:18" x14ac:dyDescent="0.2">
      <c r="A3200">
        <v>3196</v>
      </c>
      <c r="B3200" t="s">
        <v>343</v>
      </c>
      <c r="R3200">
        <v>3.2834057056774402E-3</v>
      </c>
    </row>
    <row r="3201" spans="1:18" x14ac:dyDescent="0.2">
      <c r="A3201">
        <v>3197</v>
      </c>
      <c r="B3201" t="s">
        <v>344</v>
      </c>
      <c r="R3201">
        <v>2.7110041940310099E-3</v>
      </c>
    </row>
    <row r="3202" spans="1:18" x14ac:dyDescent="0.2">
      <c r="A3202">
        <v>3198</v>
      </c>
      <c r="B3202" t="s">
        <v>345</v>
      </c>
      <c r="R3202">
        <v>1.9720680313412499E-3</v>
      </c>
    </row>
    <row r="3203" spans="1:18" x14ac:dyDescent="0.2">
      <c r="A3203">
        <v>3199</v>
      </c>
      <c r="B3203" t="s">
        <v>346</v>
      </c>
      <c r="R3203">
        <v>2.04900185815404E-3</v>
      </c>
    </row>
    <row r="3204" spans="1:18" x14ac:dyDescent="0.2">
      <c r="A3204">
        <v>3200</v>
      </c>
      <c r="B3204" t="s">
        <v>347</v>
      </c>
      <c r="R3204">
        <v>3.3372479487485899E-3</v>
      </c>
    </row>
    <row r="3205" spans="1:18" x14ac:dyDescent="0.2">
      <c r="A3205">
        <v>3201</v>
      </c>
      <c r="B3205" t="s">
        <v>348</v>
      </c>
      <c r="R3205">
        <v>4.24773826518889E-3</v>
      </c>
    </row>
    <row r="3206" spans="1:18" x14ac:dyDescent="0.2">
      <c r="A3206">
        <v>3202</v>
      </c>
      <c r="B3206" t="s">
        <v>349</v>
      </c>
      <c r="R3206">
        <v>3.3222367208447698E-3</v>
      </c>
    </row>
    <row r="3207" spans="1:18" x14ac:dyDescent="0.2">
      <c r="A3207">
        <v>3203</v>
      </c>
      <c r="B3207" t="s">
        <v>350</v>
      </c>
      <c r="R3207">
        <v>2.7532836620929499E-3</v>
      </c>
    </row>
    <row r="3208" spans="1:18" x14ac:dyDescent="0.2">
      <c r="A3208">
        <v>3204</v>
      </c>
      <c r="B3208" t="s">
        <v>351</v>
      </c>
      <c r="R3208">
        <v>2.7372912014358498E-4</v>
      </c>
    </row>
    <row r="3209" spans="1:18" x14ac:dyDescent="0.2">
      <c r="A3209">
        <v>3205</v>
      </c>
      <c r="B3209" t="s">
        <v>364</v>
      </c>
      <c r="R3209">
        <v>-1.0000888363598101E-3</v>
      </c>
    </row>
    <row r="3210" spans="1:18" x14ac:dyDescent="0.2">
      <c r="A3210">
        <v>3206</v>
      </c>
      <c r="B3210" t="s">
        <v>365</v>
      </c>
      <c r="R3210" s="5">
        <v>-9.2382007823489195E-5</v>
      </c>
    </row>
    <row r="3211" spans="1:18" x14ac:dyDescent="0.2">
      <c r="A3211">
        <v>3207</v>
      </c>
      <c r="B3211" t="s">
        <v>366</v>
      </c>
      <c r="R3211">
        <v>3.5028769484530999E-4</v>
      </c>
    </row>
    <row r="3212" spans="1:18" x14ac:dyDescent="0.2">
      <c r="A3212">
        <v>3208</v>
      </c>
      <c r="B3212" t="s">
        <v>367</v>
      </c>
      <c r="R3212">
        <v>8.3702396423638204E-4</v>
      </c>
    </row>
    <row r="3213" spans="1:18" x14ac:dyDescent="0.2">
      <c r="A3213">
        <v>3209</v>
      </c>
      <c r="B3213" t="s">
        <v>371</v>
      </c>
      <c r="R3213">
        <v>2.8801199080806701E-3</v>
      </c>
    </row>
    <row r="3214" spans="1:18" x14ac:dyDescent="0.2">
      <c r="A3214">
        <v>3210</v>
      </c>
      <c r="B3214" t="s">
        <v>372</v>
      </c>
      <c r="R3214">
        <v>3.1470953079569602E-3</v>
      </c>
    </row>
    <row r="3215" spans="1:18" x14ac:dyDescent="0.2">
      <c r="A3215">
        <v>3211</v>
      </c>
      <c r="B3215" t="s">
        <v>380</v>
      </c>
      <c r="R3215">
        <v>3.44311588928702E-3</v>
      </c>
    </row>
    <row r="3216" spans="1:18" x14ac:dyDescent="0.2">
      <c r="A3216">
        <v>3212</v>
      </c>
      <c r="B3216" t="s">
        <v>381</v>
      </c>
      <c r="R3216">
        <v>2.6715868995664301E-3</v>
      </c>
    </row>
    <row r="3217" spans="1:18" x14ac:dyDescent="0.2">
      <c r="A3217">
        <v>3213</v>
      </c>
      <c r="B3217" t="s">
        <v>382</v>
      </c>
      <c r="R3217">
        <v>1.90456383883016E-3</v>
      </c>
    </row>
    <row r="3218" spans="1:18" x14ac:dyDescent="0.2">
      <c r="A3218">
        <v>3214</v>
      </c>
      <c r="B3218" t="s">
        <v>383</v>
      </c>
      <c r="R3218">
        <v>1.7069230963132401E-3</v>
      </c>
    </row>
    <row r="3219" spans="1:18" x14ac:dyDescent="0.2">
      <c r="A3219">
        <v>3215</v>
      </c>
      <c r="B3219" t="s">
        <v>384</v>
      </c>
      <c r="R3219">
        <v>1.5721178209307999E-3</v>
      </c>
    </row>
    <row r="3220" spans="1:18" x14ac:dyDescent="0.2">
      <c r="A3220">
        <v>3216</v>
      </c>
      <c r="B3220" t="s">
        <v>385</v>
      </c>
      <c r="R3220">
        <v>8.6764275095583599E-4</v>
      </c>
    </row>
    <row r="3221" spans="1:18" x14ac:dyDescent="0.2">
      <c r="A3221">
        <v>3217</v>
      </c>
      <c r="B3221" t="s">
        <v>386</v>
      </c>
      <c r="R3221">
        <v>4.9692158597292502E-4</v>
      </c>
    </row>
    <row r="3222" spans="1:18" x14ac:dyDescent="0.2">
      <c r="A3222">
        <v>3218</v>
      </c>
      <c r="B3222" t="s">
        <v>396</v>
      </c>
      <c r="R3222">
        <v>-8.7277489297728195E-4</v>
      </c>
    </row>
    <row r="3223" spans="1:18" x14ac:dyDescent="0.2">
      <c r="A3223">
        <v>3219</v>
      </c>
      <c r="B3223" t="s">
        <v>397</v>
      </c>
      <c r="R3223">
        <v>-3.1451559871507602E-3</v>
      </c>
    </row>
    <row r="3224" spans="1:18" x14ac:dyDescent="0.2">
      <c r="A3224">
        <v>3220</v>
      </c>
      <c r="B3224" t="s">
        <v>398</v>
      </c>
      <c r="R3224">
        <v>-2.8084206900821302E-3</v>
      </c>
    </row>
    <row r="3225" spans="1:18" x14ac:dyDescent="0.2">
      <c r="A3225">
        <v>3221</v>
      </c>
      <c r="B3225" t="s">
        <v>399</v>
      </c>
      <c r="R3225">
        <v>-1.91954807908259E-3</v>
      </c>
    </row>
    <row r="3226" spans="1:18" x14ac:dyDescent="0.2">
      <c r="A3226">
        <v>3222</v>
      </c>
      <c r="B3226" t="s">
        <v>400</v>
      </c>
      <c r="R3226">
        <v>-1.71018893325666E-3</v>
      </c>
    </row>
    <row r="3227" spans="1:18" x14ac:dyDescent="0.2">
      <c r="A3227">
        <v>3223</v>
      </c>
      <c r="B3227" t="s">
        <v>401</v>
      </c>
      <c r="R3227">
        <v>-1.06146534080057E-3</v>
      </c>
    </row>
    <row r="3228" spans="1:18" x14ac:dyDescent="0.2">
      <c r="A3228">
        <v>3224</v>
      </c>
      <c r="B3228" t="s">
        <v>402</v>
      </c>
      <c r="R3228">
        <v>-2.0907657625250401E-3</v>
      </c>
    </row>
    <row r="3229" spans="1:18" x14ac:dyDescent="0.2">
      <c r="A3229">
        <v>3225</v>
      </c>
      <c r="B3229" t="s">
        <v>403</v>
      </c>
      <c r="R3229">
        <v>-8.1155762269136502E-4</v>
      </c>
    </row>
    <row r="3230" spans="1:18" x14ac:dyDescent="0.2">
      <c r="A3230">
        <v>3226</v>
      </c>
      <c r="B3230" t="s">
        <v>404</v>
      </c>
      <c r="R3230">
        <v>-1.17209007041457E-4</v>
      </c>
    </row>
    <row r="3231" spans="1:18" x14ac:dyDescent="0.2">
      <c r="A3231">
        <v>3227</v>
      </c>
      <c r="B3231" t="s">
        <v>405</v>
      </c>
      <c r="R3231">
        <v>6.6419002347693702E-4</v>
      </c>
    </row>
    <row r="3232" spans="1:18" x14ac:dyDescent="0.2">
      <c r="A3232">
        <v>3228</v>
      </c>
      <c r="B3232" t="s">
        <v>406</v>
      </c>
      <c r="R3232">
        <v>1.4758833049634201E-3</v>
      </c>
    </row>
    <row r="3233" spans="1:18" x14ac:dyDescent="0.2">
      <c r="A3233">
        <v>3229</v>
      </c>
      <c r="B3233" t="s">
        <v>407</v>
      </c>
      <c r="D3233" s="5"/>
      <c r="R3233">
        <v>1.5342862301806299E-3</v>
      </c>
    </row>
    <row r="3234" spans="1:18" x14ac:dyDescent="0.2">
      <c r="A3234">
        <v>3230</v>
      </c>
      <c r="B3234" t="s">
        <v>409</v>
      </c>
      <c r="R3234">
        <v>4.7622455029871098E-4</v>
      </c>
    </row>
    <row r="3235" spans="1:18" x14ac:dyDescent="0.2">
      <c r="A3235">
        <v>3231</v>
      </c>
      <c r="B3235" t="s">
        <v>410</v>
      </c>
      <c r="R3235">
        <v>2.14456298294344E-4</v>
      </c>
    </row>
    <row r="3236" spans="1:18" x14ac:dyDescent="0.2">
      <c r="A3236">
        <v>3232</v>
      </c>
      <c r="B3236" t="s">
        <v>411</v>
      </c>
      <c r="R3236" s="5">
        <v>3.0729909322032199E-5</v>
      </c>
    </row>
    <row r="3237" spans="1:18" x14ac:dyDescent="0.2">
      <c r="A3237">
        <v>3233</v>
      </c>
      <c r="B3237" t="s">
        <v>412</v>
      </c>
      <c r="R3237">
        <v>-1.19016055861464E-3</v>
      </c>
    </row>
    <row r="3238" spans="1:18" x14ac:dyDescent="0.2">
      <c r="A3238">
        <v>3234</v>
      </c>
      <c r="B3238" t="s">
        <v>413</v>
      </c>
      <c r="R3238">
        <v>-1.5454471628442499E-3</v>
      </c>
    </row>
    <row r="3239" spans="1:18" x14ac:dyDescent="0.2">
      <c r="A3239">
        <v>3235</v>
      </c>
      <c r="B3239" t="s">
        <v>414</v>
      </c>
      <c r="R3239">
        <v>-6.9823816046250299E-4</v>
      </c>
    </row>
    <row r="3240" spans="1:18" x14ac:dyDescent="0.2">
      <c r="A3240">
        <v>3236</v>
      </c>
      <c r="B3240" t="s">
        <v>415</v>
      </c>
      <c r="R3240" s="5">
        <v>9.1737045193232504E-5</v>
      </c>
    </row>
    <row r="3241" spans="1:18" x14ac:dyDescent="0.2">
      <c r="A3241">
        <v>3237</v>
      </c>
      <c r="B3241" t="s">
        <v>416</v>
      </c>
      <c r="R3241" s="5">
        <v>2.6365310036667999E-5</v>
      </c>
    </row>
    <row r="3242" spans="1:18" x14ac:dyDescent="0.2">
      <c r="A3242">
        <v>3238</v>
      </c>
      <c r="B3242" t="s">
        <v>417</v>
      </c>
      <c r="R3242">
        <v>1.89709532880634E-4</v>
      </c>
    </row>
    <row r="3243" spans="1:18" x14ac:dyDescent="0.2">
      <c r="A3243">
        <v>3239</v>
      </c>
      <c r="B3243" t="s">
        <v>418</v>
      </c>
      <c r="R3243">
        <v>3.6047446384188499E-4</v>
      </c>
    </row>
    <row r="3244" spans="1:18" x14ac:dyDescent="0.2">
      <c r="A3244">
        <v>3240</v>
      </c>
      <c r="B3244" t="s">
        <v>424</v>
      </c>
      <c r="R3244">
        <v>2.1242109278672201E-4</v>
      </c>
    </row>
    <row r="3245" spans="1:18" x14ac:dyDescent="0.2">
      <c r="A3245">
        <v>3241</v>
      </c>
      <c r="B3245" t="s">
        <v>425</v>
      </c>
      <c r="R3245">
        <v>1.58015115532223E-3</v>
      </c>
    </row>
    <row r="3246" spans="1:18" x14ac:dyDescent="0.2">
      <c r="A3246">
        <v>3242</v>
      </c>
      <c r="B3246" t="s">
        <v>426</v>
      </c>
      <c r="R3246">
        <v>2.3691184815976601E-3</v>
      </c>
    </row>
    <row r="3247" spans="1:18" x14ac:dyDescent="0.2">
      <c r="A3247">
        <v>3243</v>
      </c>
      <c r="B3247" t="s">
        <v>427</v>
      </c>
      <c r="R3247">
        <v>3.19929289491211E-3</v>
      </c>
    </row>
    <row r="3248" spans="1:18" x14ac:dyDescent="0.2">
      <c r="A3248">
        <v>3244</v>
      </c>
      <c r="B3248" t="s">
        <v>428</v>
      </c>
      <c r="R3248">
        <v>2.8408613611522501E-3</v>
      </c>
    </row>
    <row r="3249" spans="1:18" x14ac:dyDescent="0.2">
      <c r="A3249">
        <v>3245</v>
      </c>
      <c r="B3249" t="s">
        <v>429</v>
      </c>
      <c r="R3249">
        <v>3.0218598958070301E-3</v>
      </c>
    </row>
    <row r="3250" spans="1:18" x14ac:dyDescent="0.2">
      <c r="A3250">
        <v>3246</v>
      </c>
      <c r="B3250" t="s">
        <v>430</v>
      </c>
      <c r="R3250">
        <v>3.7912161547041701E-3</v>
      </c>
    </row>
    <row r="3251" spans="1:18" x14ac:dyDescent="0.2">
      <c r="A3251">
        <v>3247</v>
      </c>
      <c r="B3251" t="s">
        <v>431</v>
      </c>
      <c r="R3251">
        <v>4.3017240162069696E-3</v>
      </c>
    </row>
    <row r="3252" spans="1:18" x14ac:dyDescent="0.2">
      <c r="A3252">
        <v>3248</v>
      </c>
      <c r="B3252" t="s">
        <v>432</v>
      </c>
      <c r="R3252">
        <v>6.0529496796723099E-3</v>
      </c>
    </row>
    <row r="3253" spans="1:18" x14ac:dyDescent="0.2">
      <c r="A3253">
        <v>3249</v>
      </c>
      <c r="B3253" t="s">
        <v>433</v>
      </c>
      <c r="R3253">
        <v>4.7175808868355502E-3</v>
      </c>
    </row>
    <row r="3254" spans="1:18" x14ac:dyDescent="0.2">
      <c r="A3254">
        <v>3250</v>
      </c>
      <c r="B3254" t="s">
        <v>435</v>
      </c>
      <c r="R3254">
        <v>5.0127395564840502E-3</v>
      </c>
    </row>
    <row r="3255" spans="1:18" x14ac:dyDescent="0.2">
      <c r="A3255">
        <v>3251</v>
      </c>
      <c r="B3255" t="s">
        <v>444</v>
      </c>
      <c r="R3255">
        <v>4.3880023549604796E-3</v>
      </c>
    </row>
    <row r="3256" spans="1:18" x14ac:dyDescent="0.2">
      <c r="A3256">
        <v>3252</v>
      </c>
      <c r="B3256" t="s">
        <v>445</v>
      </c>
      <c r="R3256">
        <v>4.20470173052167E-3</v>
      </c>
    </row>
    <row r="3257" spans="1:18" x14ac:dyDescent="0.2">
      <c r="A3257">
        <v>3253</v>
      </c>
      <c r="B3257" t="s">
        <v>448</v>
      </c>
      <c r="R3257">
        <v>3.5838284021819E-3</v>
      </c>
    </row>
    <row r="3258" spans="1:18" x14ac:dyDescent="0.2">
      <c r="A3258">
        <v>3254</v>
      </c>
      <c r="B3258" t="s">
        <v>449</v>
      </c>
      <c r="R3258">
        <v>4.2192887285202397E-3</v>
      </c>
    </row>
    <row r="3259" spans="1:18" x14ac:dyDescent="0.2">
      <c r="A3259">
        <v>3255</v>
      </c>
      <c r="B3259" t="s">
        <v>450</v>
      </c>
      <c r="R3259">
        <v>4.3995067770219703E-3</v>
      </c>
    </row>
    <row r="3260" spans="1:18" x14ac:dyDescent="0.2">
      <c r="A3260">
        <v>3256</v>
      </c>
      <c r="B3260" t="s">
        <v>451</v>
      </c>
      <c r="R3260">
        <v>8.1820425230923702E-3</v>
      </c>
    </row>
    <row r="3261" spans="1:18" x14ac:dyDescent="0.2">
      <c r="A3261">
        <v>3257</v>
      </c>
      <c r="B3261" t="s">
        <v>459</v>
      </c>
      <c r="R3261">
        <v>8.7753165432000197E-3</v>
      </c>
    </row>
    <row r="3262" spans="1:18" x14ac:dyDescent="0.2">
      <c r="A3262">
        <v>3258</v>
      </c>
      <c r="B3262" t="s">
        <v>460</v>
      </c>
      <c r="R3262">
        <v>9.6835562567419292E-3</v>
      </c>
    </row>
    <row r="3263" spans="1:18" x14ac:dyDescent="0.2">
      <c r="A3263">
        <v>3259</v>
      </c>
      <c r="B3263" t="s">
        <v>461</v>
      </c>
      <c r="R3263">
        <v>7.2564320021284903E-3</v>
      </c>
    </row>
    <row r="3264" spans="1:18" x14ac:dyDescent="0.2">
      <c r="A3264">
        <v>3260</v>
      </c>
      <c r="B3264" t="s">
        <v>462</v>
      </c>
      <c r="R3264">
        <v>7.21869917796271E-3</v>
      </c>
    </row>
    <row r="3265" spans="1:18" x14ac:dyDescent="0.2">
      <c r="A3265">
        <v>3261</v>
      </c>
      <c r="B3265" t="s">
        <v>463</v>
      </c>
      <c r="R3265">
        <v>9.32642446301153E-3</v>
      </c>
    </row>
    <row r="3266" spans="1:18" x14ac:dyDescent="0.2">
      <c r="A3266">
        <v>3262</v>
      </c>
      <c r="B3266" t="s">
        <v>464</v>
      </c>
      <c r="R3266">
        <v>9.1516953908847894E-3</v>
      </c>
    </row>
    <row r="3267" spans="1:18" x14ac:dyDescent="0.2">
      <c r="A3267">
        <v>3263</v>
      </c>
      <c r="B3267" t="s">
        <v>465</v>
      </c>
      <c r="R3267">
        <v>9.2621250661773808E-3</v>
      </c>
    </row>
    <row r="3268" spans="1:18" x14ac:dyDescent="0.2">
      <c r="A3268">
        <v>3264</v>
      </c>
      <c r="B3268" t="s">
        <v>466</v>
      </c>
      <c r="R3268">
        <v>9.2684723014973894E-3</v>
      </c>
    </row>
    <row r="3269" spans="1:18" x14ac:dyDescent="0.2">
      <c r="A3269">
        <v>3265</v>
      </c>
      <c r="B3269" t="s">
        <v>467</v>
      </c>
      <c r="R3269">
        <v>8.7180116540371694E-3</v>
      </c>
    </row>
    <row r="3270" spans="1:18" x14ac:dyDescent="0.2">
      <c r="A3270">
        <v>3266</v>
      </c>
      <c r="B3270" t="s">
        <v>468</v>
      </c>
      <c r="R3270">
        <v>8.5402473983378201E-3</v>
      </c>
    </row>
    <row r="3271" spans="1:18" x14ac:dyDescent="0.2">
      <c r="A3271">
        <v>3267</v>
      </c>
      <c r="B3271" t="s">
        <v>469</v>
      </c>
      <c r="R3271">
        <v>9.3373560511047105E-3</v>
      </c>
    </row>
    <row r="3272" spans="1:18" x14ac:dyDescent="0.2">
      <c r="A3272">
        <v>3268</v>
      </c>
      <c r="B3272" t="s">
        <v>470</v>
      </c>
      <c r="R3272">
        <v>1.04249955314602E-2</v>
      </c>
    </row>
    <row r="3273" spans="1:18" x14ac:dyDescent="0.2">
      <c r="A3273">
        <v>3269</v>
      </c>
      <c r="B3273" t="s">
        <v>471</v>
      </c>
      <c r="R3273">
        <v>9.5982289221132194E-3</v>
      </c>
    </row>
    <row r="3274" spans="1:18" x14ac:dyDescent="0.2">
      <c r="A3274">
        <v>3270</v>
      </c>
      <c r="B3274" t="s">
        <v>472</v>
      </c>
      <c r="R3274">
        <v>8.6608436609429303E-3</v>
      </c>
    </row>
    <row r="3275" spans="1:18" x14ac:dyDescent="0.2">
      <c r="A3275">
        <v>3271</v>
      </c>
      <c r="B3275" t="s">
        <v>473</v>
      </c>
      <c r="R3275">
        <v>9.1030684302123993E-3</v>
      </c>
    </row>
    <row r="3276" spans="1:18" x14ac:dyDescent="0.2">
      <c r="A3276">
        <v>3272</v>
      </c>
      <c r="B3276" t="s">
        <v>474</v>
      </c>
      <c r="R3276">
        <v>7.5181087700725898E-3</v>
      </c>
    </row>
    <row r="3277" spans="1:18" x14ac:dyDescent="0.2">
      <c r="A3277">
        <v>3273</v>
      </c>
      <c r="B3277" t="s">
        <v>475</v>
      </c>
      <c r="R3277">
        <v>6.89900913884585E-3</v>
      </c>
    </row>
    <row r="3278" spans="1:18" x14ac:dyDescent="0.2">
      <c r="A3278">
        <v>3274</v>
      </c>
      <c r="B3278" t="s">
        <v>476</v>
      </c>
      <c r="R3278">
        <v>6.1846882580922496E-3</v>
      </c>
    </row>
    <row r="3279" spans="1:18" x14ac:dyDescent="0.2">
      <c r="A3279">
        <v>3275</v>
      </c>
      <c r="B3279" t="s">
        <v>477</v>
      </c>
      <c r="R3279">
        <v>7.0313318763474799E-3</v>
      </c>
    </row>
    <row r="3280" spans="1:18" x14ac:dyDescent="0.2">
      <c r="A3280">
        <v>3276</v>
      </c>
      <c r="B3280" t="s">
        <v>478</v>
      </c>
      <c r="R3280">
        <v>7.5616860634914003E-3</v>
      </c>
    </row>
    <row r="3281" spans="1:18" x14ac:dyDescent="0.2">
      <c r="A3281">
        <v>3277</v>
      </c>
      <c r="B3281" t="s">
        <v>479</v>
      </c>
      <c r="R3281">
        <v>8.5546876754888507E-3</v>
      </c>
    </row>
    <row r="3282" spans="1:18" x14ac:dyDescent="0.2">
      <c r="A3282">
        <v>3278</v>
      </c>
      <c r="B3282" t="s">
        <v>480</v>
      </c>
      <c r="R3282">
        <v>7.4839340804886498E-3</v>
      </c>
    </row>
    <row r="3283" spans="1:18" x14ac:dyDescent="0.2">
      <c r="A3283">
        <v>3279</v>
      </c>
      <c r="B3283" t="s">
        <v>481</v>
      </c>
      <c r="R3283">
        <v>7.6030891311398199E-3</v>
      </c>
    </row>
    <row r="3284" spans="1:18" x14ac:dyDescent="0.2">
      <c r="A3284">
        <v>3280</v>
      </c>
      <c r="B3284" t="s">
        <v>87</v>
      </c>
    </row>
    <row r="3285" spans="1:18" x14ac:dyDescent="0.2">
      <c r="A3285">
        <v>3281</v>
      </c>
      <c r="B3285" t="s">
        <v>88</v>
      </c>
    </row>
    <row r="3286" spans="1:18" x14ac:dyDescent="0.2">
      <c r="A3286">
        <v>3282</v>
      </c>
      <c r="B3286" t="s">
        <v>89</v>
      </c>
    </row>
    <row r="3287" spans="1:18" x14ac:dyDescent="0.2">
      <c r="A3287">
        <v>3283</v>
      </c>
      <c r="B3287" t="s">
        <v>94</v>
      </c>
    </row>
    <row r="3288" spans="1:18" x14ac:dyDescent="0.2">
      <c r="A3288">
        <v>3284</v>
      </c>
      <c r="B3288" t="s">
        <v>96</v>
      </c>
    </row>
    <row r="3289" spans="1:18" x14ac:dyDescent="0.2">
      <c r="A3289">
        <v>3285</v>
      </c>
      <c r="B3289" t="s">
        <v>103</v>
      </c>
    </row>
    <row r="3290" spans="1:18" x14ac:dyDescent="0.2">
      <c r="A3290">
        <v>3286</v>
      </c>
      <c r="B3290" t="s">
        <v>104</v>
      </c>
    </row>
    <row r="3291" spans="1:18" x14ac:dyDescent="0.2">
      <c r="A3291">
        <v>3287</v>
      </c>
      <c r="B3291" t="s">
        <v>105</v>
      </c>
    </row>
    <row r="3292" spans="1:18" x14ac:dyDescent="0.2">
      <c r="A3292">
        <v>3288</v>
      </c>
      <c r="B3292" t="s">
        <v>106</v>
      </c>
    </row>
    <row r="3293" spans="1:18" x14ac:dyDescent="0.2">
      <c r="A3293">
        <v>3289</v>
      </c>
      <c r="B3293" t="s">
        <v>107</v>
      </c>
    </row>
    <row r="3294" spans="1:18" x14ac:dyDescent="0.2">
      <c r="A3294">
        <v>3290</v>
      </c>
      <c r="B3294" t="s">
        <v>108</v>
      </c>
    </row>
    <row r="3295" spans="1:18" x14ac:dyDescent="0.2">
      <c r="A3295">
        <v>3291</v>
      </c>
      <c r="B3295" t="s">
        <v>109</v>
      </c>
    </row>
    <row r="3296" spans="1:18" x14ac:dyDescent="0.2">
      <c r="A3296">
        <v>3292</v>
      </c>
      <c r="B3296" t="s">
        <v>110</v>
      </c>
    </row>
    <row r="3297" spans="1:19" x14ac:dyDescent="0.2">
      <c r="A3297">
        <v>3293</v>
      </c>
      <c r="B3297" t="s">
        <v>111</v>
      </c>
    </row>
    <row r="3298" spans="1:19" x14ac:dyDescent="0.2">
      <c r="A3298">
        <v>3294</v>
      </c>
      <c r="B3298" t="s">
        <v>112</v>
      </c>
    </row>
    <row r="3299" spans="1:19" x14ac:dyDescent="0.2">
      <c r="A3299">
        <v>3295</v>
      </c>
      <c r="B3299" t="s">
        <v>113</v>
      </c>
    </row>
    <row r="3300" spans="1:19" x14ac:dyDescent="0.2">
      <c r="A3300">
        <v>3296</v>
      </c>
      <c r="B3300" t="s">
        <v>114</v>
      </c>
    </row>
    <row r="3301" spans="1:19" x14ac:dyDescent="0.2">
      <c r="A3301">
        <v>3297</v>
      </c>
      <c r="B3301" t="s">
        <v>115</v>
      </c>
    </row>
    <row r="3302" spans="1:19" x14ac:dyDescent="0.2">
      <c r="A3302">
        <v>3298</v>
      </c>
      <c r="B3302" t="s">
        <v>116</v>
      </c>
    </row>
    <row r="3303" spans="1:19" x14ac:dyDescent="0.2">
      <c r="A3303">
        <v>3299</v>
      </c>
      <c r="B3303" t="s">
        <v>122</v>
      </c>
    </row>
    <row r="3304" spans="1:19" x14ac:dyDescent="0.2">
      <c r="A3304">
        <v>3300</v>
      </c>
      <c r="B3304" t="s">
        <v>125</v>
      </c>
    </row>
    <row r="3305" spans="1:19" x14ac:dyDescent="0.2">
      <c r="A3305">
        <v>3301</v>
      </c>
      <c r="B3305" t="s">
        <v>132</v>
      </c>
    </row>
    <row r="3306" spans="1:19" x14ac:dyDescent="0.2">
      <c r="A3306">
        <v>3302</v>
      </c>
      <c r="B3306" t="s">
        <v>133</v>
      </c>
    </row>
    <row r="3307" spans="1:19" x14ac:dyDescent="0.2">
      <c r="A3307">
        <v>3303</v>
      </c>
      <c r="B3307" t="s">
        <v>134</v>
      </c>
      <c r="S3307">
        <v>2.9445491820149399E-3</v>
      </c>
    </row>
    <row r="3308" spans="1:19" x14ac:dyDescent="0.2">
      <c r="A3308">
        <v>3304</v>
      </c>
      <c r="B3308" t="s">
        <v>135</v>
      </c>
      <c r="S3308">
        <v>2.9632467590868798E-3</v>
      </c>
    </row>
    <row r="3309" spans="1:19" x14ac:dyDescent="0.2">
      <c r="A3309">
        <v>3305</v>
      </c>
      <c r="B3309" t="s">
        <v>136</v>
      </c>
      <c r="S3309">
        <v>2.4125704897300202E-3</v>
      </c>
    </row>
    <row r="3310" spans="1:19" x14ac:dyDescent="0.2">
      <c r="A3310">
        <v>3306</v>
      </c>
      <c r="B3310" t="s">
        <v>137</v>
      </c>
      <c r="S3310">
        <v>1.9965371174556902E-3</v>
      </c>
    </row>
    <row r="3311" spans="1:19" x14ac:dyDescent="0.2">
      <c r="A3311">
        <v>3307</v>
      </c>
      <c r="B3311" t="s">
        <v>138</v>
      </c>
      <c r="S3311">
        <v>1.6103412251368501E-3</v>
      </c>
    </row>
    <row r="3312" spans="1:19" x14ac:dyDescent="0.2">
      <c r="A3312">
        <v>3308</v>
      </c>
      <c r="B3312" t="s">
        <v>139</v>
      </c>
      <c r="S3312">
        <v>1.4449872203920399E-3</v>
      </c>
    </row>
    <row r="3313" spans="1:19" x14ac:dyDescent="0.2">
      <c r="A3313">
        <v>3309</v>
      </c>
      <c r="B3313" t="s">
        <v>140</v>
      </c>
      <c r="S3313">
        <v>4.2450548697503499E-4</v>
      </c>
    </row>
    <row r="3314" spans="1:19" x14ac:dyDescent="0.2">
      <c r="A3314">
        <v>3310</v>
      </c>
      <c r="B3314" t="s">
        <v>141</v>
      </c>
      <c r="S3314">
        <v>1.0576258694750299E-3</v>
      </c>
    </row>
    <row r="3315" spans="1:19" x14ac:dyDescent="0.2">
      <c r="A3315">
        <v>3311</v>
      </c>
      <c r="B3315" t="s">
        <v>142</v>
      </c>
      <c r="D3315" s="5"/>
      <c r="S3315">
        <v>6.1550013009721105E-4</v>
      </c>
    </row>
    <row r="3316" spans="1:19" x14ac:dyDescent="0.2">
      <c r="A3316">
        <v>3312</v>
      </c>
      <c r="B3316" t="s">
        <v>143</v>
      </c>
      <c r="S3316">
        <v>9.8143792953146692E-4</v>
      </c>
    </row>
    <row r="3317" spans="1:19" x14ac:dyDescent="0.2">
      <c r="A3317">
        <v>3313</v>
      </c>
      <c r="B3317" t="s">
        <v>151</v>
      </c>
      <c r="S3317" s="5">
        <v>8.4175367450797694E-5</v>
      </c>
    </row>
    <row r="3318" spans="1:19" x14ac:dyDescent="0.2">
      <c r="A3318">
        <v>3314</v>
      </c>
      <c r="B3318" t="s">
        <v>152</v>
      </c>
      <c r="S3318">
        <v>2.5933114089025E-4</v>
      </c>
    </row>
    <row r="3319" spans="1:19" x14ac:dyDescent="0.2">
      <c r="A3319">
        <v>3315</v>
      </c>
      <c r="B3319" t="s">
        <v>156</v>
      </c>
      <c r="S3319">
        <v>4.2033575280917901E-4</v>
      </c>
    </row>
    <row r="3320" spans="1:19" x14ac:dyDescent="0.2">
      <c r="A3320">
        <v>3316</v>
      </c>
      <c r="B3320" t="s">
        <v>157</v>
      </c>
      <c r="S3320">
        <v>4.2138938878266599E-4</v>
      </c>
    </row>
    <row r="3321" spans="1:19" x14ac:dyDescent="0.2">
      <c r="A3321">
        <v>3317</v>
      </c>
      <c r="B3321" t="s">
        <v>158</v>
      </c>
      <c r="S3321">
        <v>3.5004646060408901E-4</v>
      </c>
    </row>
    <row r="3322" spans="1:19" x14ac:dyDescent="0.2">
      <c r="A3322">
        <v>3318</v>
      </c>
      <c r="B3322" t="s">
        <v>159</v>
      </c>
      <c r="S3322">
        <v>-1.50619166813641E-4</v>
      </c>
    </row>
    <row r="3323" spans="1:19" x14ac:dyDescent="0.2">
      <c r="A3323">
        <v>3319</v>
      </c>
      <c r="B3323" t="s">
        <v>160</v>
      </c>
      <c r="S3323" s="5">
        <v>-5.6979138842852503E-5</v>
      </c>
    </row>
    <row r="3324" spans="1:19" x14ac:dyDescent="0.2">
      <c r="A3324">
        <v>3320</v>
      </c>
      <c r="B3324" t="s">
        <v>161</v>
      </c>
      <c r="S3324">
        <v>1.8107635960277099E-4</v>
      </c>
    </row>
    <row r="3325" spans="1:19" x14ac:dyDescent="0.2">
      <c r="A3325">
        <v>3321</v>
      </c>
      <c r="B3325" t="s">
        <v>162</v>
      </c>
      <c r="S3325">
        <v>3.6044396980265599E-4</v>
      </c>
    </row>
    <row r="3326" spans="1:19" x14ac:dyDescent="0.2">
      <c r="A3326">
        <v>3322</v>
      </c>
      <c r="B3326" t="s">
        <v>176</v>
      </c>
      <c r="S3326">
        <v>4.4209298917466801E-4</v>
      </c>
    </row>
    <row r="3327" spans="1:19" x14ac:dyDescent="0.2">
      <c r="A3327">
        <v>3323</v>
      </c>
      <c r="B3327" t="s">
        <v>177</v>
      </c>
      <c r="S3327">
        <v>4.5159785571495E-4</v>
      </c>
    </row>
    <row r="3328" spans="1:19" x14ac:dyDescent="0.2">
      <c r="A3328">
        <v>3324</v>
      </c>
      <c r="B3328" t="s">
        <v>178</v>
      </c>
      <c r="S3328">
        <v>3.7226557997187699E-4</v>
      </c>
    </row>
    <row r="3329" spans="1:19" x14ac:dyDescent="0.2">
      <c r="A3329">
        <v>3325</v>
      </c>
      <c r="B3329" t="s">
        <v>179</v>
      </c>
      <c r="S3329">
        <v>4.5511188543660198E-4</v>
      </c>
    </row>
    <row r="3330" spans="1:19" x14ac:dyDescent="0.2">
      <c r="A3330">
        <v>3326</v>
      </c>
      <c r="B3330" t="s">
        <v>180</v>
      </c>
      <c r="S3330">
        <v>1.75953323389215E-4</v>
      </c>
    </row>
    <row r="3331" spans="1:19" x14ac:dyDescent="0.2">
      <c r="A3331">
        <v>3327</v>
      </c>
      <c r="B3331" t="s">
        <v>181</v>
      </c>
      <c r="S3331">
        <v>1.26055392704654E-3</v>
      </c>
    </row>
    <row r="3332" spans="1:19" x14ac:dyDescent="0.2">
      <c r="A3332">
        <v>3328</v>
      </c>
      <c r="B3332" t="s">
        <v>182</v>
      </c>
      <c r="S3332">
        <v>1.4991010332573199E-3</v>
      </c>
    </row>
    <row r="3333" spans="1:19" x14ac:dyDescent="0.2">
      <c r="A3333">
        <v>3329</v>
      </c>
      <c r="B3333" t="s">
        <v>183</v>
      </c>
      <c r="S3333">
        <v>2.5982593735581001E-3</v>
      </c>
    </row>
    <row r="3334" spans="1:19" x14ac:dyDescent="0.2">
      <c r="A3334">
        <v>3330</v>
      </c>
      <c r="B3334" t="s">
        <v>184</v>
      </c>
      <c r="S3334">
        <v>3.52522590558965E-3</v>
      </c>
    </row>
    <row r="3335" spans="1:19" x14ac:dyDescent="0.2">
      <c r="A3335">
        <v>3331</v>
      </c>
      <c r="B3335" t="s">
        <v>185</v>
      </c>
      <c r="S3335">
        <v>3.8846143157764399E-3</v>
      </c>
    </row>
    <row r="3336" spans="1:19" x14ac:dyDescent="0.2">
      <c r="A3336">
        <v>3332</v>
      </c>
      <c r="B3336" t="s">
        <v>186</v>
      </c>
      <c r="S3336">
        <v>5.0142695863155499E-3</v>
      </c>
    </row>
    <row r="3337" spans="1:19" x14ac:dyDescent="0.2">
      <c r="A3337">
        <v>3333</v>
      </c>
      <c r="B3337" t="s">
        <v>187</v>
      </c>
      <c r="S3337">
        <v>5.58113699864809E-3</v>
      </c>
    </row>
    <row r="3338" spans="1:19" x14ac:dyDescent="0.2">
      <c r="A3338">
        <v>3334</v>
      </c>
      <c r="B3338" t="s">
        <v>188</v>
      </c>
      <c r="D3338" s="5"/>
      <c r="S3338">
        <v>5.6173782978434297E-3</v>
      </c>
    </row>
    <row r="3339" spans="1:19" x14ac:dyDescent="0.2">
      <c r="A3339">
        <v>3335</v>
      </c>
      <c r="B3339" t="s">
        <v>189</v>
      </c>
      <c r="S3339">
        <v>5.85786331422628E-3</v>
      </c>
    </row>
    <row r="3340" spans="1:19" x14ac:dyDescent="0.2">
      <c r="A3340">
        <v>3336</v>
      </c>
      <c r="B3340" t="s">
        <v>190</v>
      </c>
      <c r="S3340">
        <v>5.6748812965797396E-3</v>
      </c>
    </row>
    <row r="3341" spans="1:19" x14ac:dyDescent="0.2">
      <c r="A3341">
        <v>3337</v>
      </c>
      <c r="B3341" t="s">
        <v>191</v>
      </c>
      <c r="S3341">
        <v>6.3540443834980099E-3</v>
      </c>
    </row>
    <row r="3342" spans="1:19" x14ac:dyDescent="0.2">
      <c r="A3342">
        <v>3338</v>
      </c>
      <c r="B3342" t="s">
        <v>196</v>
      </c>
      <c r="S3342">
        <v>6.6692597228523902E-3</v>
      </c>
    </row>
    <row r="3343" spans="1:19" x14ac:dyDescent="0.2">
      <c r="A3343">
        <v>3339</v>
      </c>
      <c r="B3343" t="s">
        <v>197</v>
      </c>
      <c r="S3343">
        <v>6.8111778992720699E-3</v>
      </c>
    </row>
    <row r="3344" spans="1:19" x14ac:dyDescent="0.2">
      <c r="A3344">
        <v>3340</v>
      </c>
      <c r="B3344" t="s">
        <v>198</v>
      </c>
      <c r="S3344">
        <v>6.44837972360408E-3</v>
      </c>
    </row>
    <row r="3345" spans="1:19" x14ac:dyDescent="0.2">
      <c r="A3345">
        <v>3341</v>
      </c>
      <c r="B3345" t="s">
        <v>199</v>
      </c>
      <c r="S3345">
        <v>6.5672714790342198E-3</v>
      </c>
    </row>
    <row r="3346" spans="1:19" x14ac:dyDescent="0.2">
      <c r="A3346">
        <v>3342</v>
      </c>
      <c r="B3346" t="s">
        <v>218</v>
      </c>
      <c r="S3346">
        <v>6.3576378211067696E-3</v>
      </c>
    </row>
    <row r="3347" spans="1:19" x14ac:dyDescent="0.2">
      <c r="A3347">
        <v>3343</v>
      </c>
      <c r="B3347" t="s">
        <v>221</v>
      </c>
      <c r="S3347">
        <v>5.0781442057234597E-3</v>
      </c>
    </row>
    <row r="3348" spans="1:19" x14ac:dyDescent="0.2">
      <c r="A3348">
        <v>3344</v>
      </c>
      <c r="B3348" t="s">
        <v>224</v>
      </c>
      <c r="S3348">
        <v>4.2341130288006904E-3</v>
      </c>
    </row>
    <row r="3349" spans="1:19" x14ac:dyDescent="0.2">
      <c r="A3349">
        <v>3345</v>
      </c>
      <c r="B3349" t="s">
        <v>225</v>
      </c>
      <c r="S3349">
        <v>4.6328129774125702E-3</v>
      </c>
    </row>
    <row r="3350" spans="1:19" x14ac:dyDescent="0.2">
      <c r="A3350">
        <v>3346</v>
      </c>
      <c r="B3350" t="s">
        <v>227</v>
      </c>
      <c r="S3350">
        <v>4.91231604309282E-3</v>
      </c>
    </row>
    <row r="3351" spans="1:19" x14ac:dyDescent="0.2">
      <c r="A3351">
        <v>3347</v>
      </c>
      <c r="B3351" t="s">
        <v>228</v>
      </c>
      <c r="S3351">
        <v>5.2194904389738896E-3</v>
      </c>
    </row>
    <row r="3352" spans="1:19" x14ac:dyDescent="0.2">
      <c r="A3352">
        <v>3348</v>
      </c>
      <c r="B3352" t="s">
        <v>229</v>
      </c>
      <c r="S3352">
        <v>5.2900053851015301E-3</v>
      </c>
    </row>
    <row r="3353" spans="1:19" x14ac:dyDescent="0.2">
      <c r="A3353">
        <v>3349</v>
      </c>
      <c r="B3353" t="s">
        <v>230</v>
      </c>
      <c r="S3353">
        <v>4.9113188475320996E-3</v>
      </c>
    </row>
    <row r="3354" spans="1:19" x14ac:dyDescent="0.2">
      <c r="A3354">
        <v>3350</v>
      </c>
      <c r="B3354" t="s">
        <v>231</v>
      </c>
      <c r="S3354">
        <v>6.1829791217597602E-3</v>
      </c>
    </row>
    <row r="3355" spans="1:19" x14ac:dyDescent="0.2">
      <c r="A3355">
        <v>3351</v>
      </c>
      <c r="B3355" t="s">
        <v>232</v>
      </c>
      <c r="S3355">
        <v>4.5310243362228298E-3</v>
      </c>
    </row>
    <row r="3356" spans="1:19" x14ac:dyDescent="0.2">
      <c r="A3356">
        <v>3352</v>
      </c>
      <c r="B3356" t="s">
        <v>233</v>
      </c>
      <c r="S3356">
        <v>4.4149299106186297E-3</v>
      </c>
    </row>
    <row r="3357" spans="1:19" x14ac:dyDescent="0.2">
      <c r="A3357">
        <v>3353</v>
      </c>
      <c r="B3357" t="s">
        <v>234</v>
      </c>
      <c r="S3357">
        <v>3.0080526634554401E-3</v>
      </c>
    </row>
    <row r="3358" spans="1:19" x14ac:dyDescent="0.2">
      <c r="A3358">
        <v>3354</v>
      </c>
      <c r="B3358" t="s">
        <v>235</v>
      </c>
      <c r="S3358">
        <v>3.1057631211462199E-3</v>
      </c>
    </row>
    <row r="3359" spans="1:19" x14ac:dyDescent="0.2">
      <c r="A3359">
        <v>3355</v>
      </c>
      <c r="B3359" t="s">
        <v>236</v>
      </c>
      <c r="S3359">
        <v>2.87579195025383E-3</v>
      </c>
    </row>
    <row r="3360" spans="1:19" x14ac:dyDescent="0.2">
      <c r="A3360">
        <v>3356</v>
      </c>
      <c r="B3360" t="s">
        <v>237</v>
      </c>
      <c r="S3360">
        <v>2.3560692710868098E-3</v>
      </c>
    </row>
    <row r="3361" spans="1:19" x14ac:dyDescent="0.2">
      <c r="A3361">
        <v>3357</v>
      </c>
      <c r="B3361" t="s">
        <v>238</v>
      </c>
      <c r="S3361">
        <v>1.39162816120376E-3</v>
      </c>
    </row>
    <row r="3362" spans="1:19" x14ac:dyDescent="0.2">
      <c r="A3362">
        <v>3358</v>
      </c>
      <c r="B3362" t="s">
        <v>239</v>
      </c>
      <c r="S3362">
        <v>2.56000527304201E-4</v>
      </c>
    </row>
    <row r="3363" spans="1:19" x14ac:dyDescent="0.2">
      <c r="A3363">
        <v>3359</v>
      </c>
      <c r="B3363" t="s">
        <v>250</v>
      </c>
      <c r="S3363" s="5">
        <v>5.79254694433548E-5</v>
      </c>
    </row>
    <row r="3364" spans="1:19" x14ac:dyDescent="0.2">
      <c r="A3364">
        <v>3360</v>
      </c>
      <c r="B3364" t="s">
        <v>251</v>
      </c>
      <c r="S3364">
        <v>3.9193447970607698E-4</v>
      </c>
    </row>
    <row r="3365" spans="1:19" x14ac:dyDescent="0.2">
      <c r="A3365">
        <v>3361</v>
      </c>
      <c r="B3365" t="s">
        <v>252</v>
      </c>
      <c r="S3365">
        <v>-5.7733452116379104E-4</v>
      </c>
    </row>
    <row r="3366" spans="1:19" x14ac:dyDescent="0.2">
      <c r="A3366">
        <v>3362</v>
      </c>
      <c r="B3366" t="s">
        <v>253</v>
      </c>
      <c r="S3366">
        <v>-4.1690231455375899E-4</v>
      </c>
    </row>
    <row r="3367" spans="1:19" x14ac:dyDescent="0.2">
      <c r="A3367">
        <v>3363</v>
      </c>
      <c r="B3367" t="s">
        <v>254</v>
      </c>
      <c r="S3367">
        <v>5.54872369652191E-4</v>
      </c>
    </row>
    <row r="3368" spans="1:19" x14ac:dyDescent="0.2">
      <c r="A3368">
        <v>3364</v>
      </c>
      <c r="B3368" t="s">
        <v>255</v>
      </c>
      <c r="S3368">
        <v>1.10107093384442E-3</v>
      </c>
    </row>
    <row r="3369" spans="1:19" x14ac:dyDescent="0.2">
      <c r="A3369">
        <v>3365</v>
      </c>
      <c r="B3369" t="s">
        <v>256</v>
      </c>
      <c r="S3369">
        <v>1.6440174089566301E-3</v>
      </c>
    </row>
    <row r="3370" spans="1:19" x14ac:dyDescent="0.2">
      <c r="A3370">
        <v>3366</v>
      </c>
      <c r="B3370" t="s">
        <v>257</v>
      </c>
      <c r="S3370">
        <v>1.52630256200914E-3</v>
      </c>
    </row>
    <row r="3371" spans="1:19" x14ac:dyDescent="0.2">
      <c r="A3371">
        <v>3367</v>
      </c>
      <c r="B3371" t="s">
        <v>258</v>
      </c>
      <c r="S3371">
        <v>2.8468608421956402E-3</v>
      </c>
    </row>
    <row r="3372" spans="1:19" x14ac:dyDescent="0.2">
      <c r="A3372">
        <v>3368</v>
      </c>
      <c r="B3372" t="s">
        <v>259</v>
      </c>
      <c r="S3372">
        <v>3.7688699727788399E-3</v>
      </c>
    </row>
    <row r="3373" spans="1:19" x14ac:dyDescent="0.2">
      <c r="A3373">
        <v>3369</v>
      </c>
      <c r="B3373" t="s">
        <v>260</v>
      </c>
      <c r="S3373">
        <v>3.4233202215508498E-3</v>
      </c>
    </row>
    <row r="3374" spans="1:19" x14ac:dyDescent="0.2">
      <c r="A3374">
        <v>3370</v>
      </c>
      <c r="B3374" t="s">
        <v>269</v>
      </c>
      <c r="S3374">
        <v>2.6669005194867698E-3</v>
      </c>
    </row>
    <row r="3375" spans="1:19" x14ac:dyDescent="0.2">
      <c r="A3375">
        <v>3371</v>
      </c>
      <c r="B3375" t="s">
        <v>270</v>
      </c>
      <c r="S3375">
        <v>2.7874088098446301E-3</v>
      </c>
    </row>
    <row r="3376" spans="1:19" x14ac:dyDescent="0.2">
      <c r="A3376">
        <v>3372</v>
      </c>
      <c r="B3376" t="s">
        <v>274</v>
      </c>
      <c r="S3376">
        <v>3.2007837332702401E-3</v>
      </c>
    </row>
    <row r="3377" spans="1:19" x14ac:dyDescent="0.2">
      <c r="A3377">
        <v>3373</v>
      </c>
      <c r="B3377" t="s">
        <v>275</v>
      </c>
      <c r="S3377">
        <v>3.4098225957163299E-3</v>
      </c>
    </row>
    <row r="3378" spans="1:19" x14ac:dyDescent="0.2">
      <c r="A3378">
        <v>3374</v>
      </c>
      <c r="B3378" t="s">
        <v>283</v>
      </c>
      <c r="S3378">
        <v>2.80428560602493E-3</v>
      </c>
    </row>
    <row r="3379" spans="1:19" x14ac:dyDescent="0.2">
      <c r="A3379">
        <v>3375</v>
      </c>
      <c r="B3379" t="s">
        <v>284</v>
      </c>
      <c r="S3379">
        <v>3.24942867537338E-3</v>
      </c>
    </row>
    <row r="3380" spans="1:19" x14ac:dyDescent="0.2">
      <c r="A3380">
        <v>3376</v>
      </c>
      <c r="B3380" t="s">
        <v>285</v>
      </c>
      <c r="S3380">
        <v>2.8320002499895901E-3</v>
      </c>
    </row>
    <row r="3381" spans="1:19" x14ac:dyDescent="0.2">
      <c r="A3381">
        <v>3377</v>
      </c>
      <c r="B3381" t="s">
        <v>290</v>
      </c>
      <c r="S3381">
        <v>2.9868289112319202E-3</v>
      </c>
    </row>
    <row r="3382" spans="1:19" x14ac:dyDescent="0.2">
      <c r="A3382">
        <v>3378</v>
      </c>
      <c r="B3382" t="s">
        <v>291</v>
      </c>
      <c r="S3382">
        <v>1.74217920552942E-3</v>
      </c>
    </row>
    <row r="3383" spans="1:19" x14ac:dyDescent="0.2">
      <c r="A3383">
        <v>3379</v>
      </c>
      <c r="B3383" t="s">
        <v>292</v>
      </c>
      <c r="S3383">
        <v>1.65606923701762E-3</v>
      </c>
    </row>
    <row r="3384" spans="1:19" x14ac:dyDescent="0.2">
      <c r="A3384">
        <v>3380</v>
      </c>
      <c r="B3384" t="s">
        <v>293</v>
      </c>
      <c r="S3384">
        <v>1.2412442639558501E-3</v>
      </c>
    </row>
    <row r="3385" spans="1:19" x14ac:dyDescent="0.2">
      <c r="A3385">
        <v>3381</v>
      </c>
      <c r="B3385" t="s">
        <v>294</v>
      </c>
      <c r="S3385">
        <v>2.5029864573726198E-3</v>
      </c>
    </row>
    <row r="3386" spans="1:19" x14ac:dyDescent="0.2">
      <c r="A3386">
        <v>3382</v>
      </c>
      <c r="B3386" t="s">
        <v>295</v>
      </c>
      <c r="S3386">
        <v>3.2863071195578398E-3</v>
      </c>
    </row>
    <row r="3387" spans="1:19" x14ac:dyDescent="0.2">
      <c r="A3387">
        <v>3383</v>
      </c>
      <c r="B3387" t="s">
        <v>301</v>
      </c>
      <c r="S3387">
        <v>3.5743306190058502E-3</v>
      </c>
    </row>
    <row r="3388" spans="1:19" x14ac:dyDescent="0.2">
      <c r="A3388">
        <v>3384</v>
      </c>
      <c r="B3388" t="s">
        <v>302</v>
      </c>
      <c r="S3388">
        <v>3.7869048378913498E-3</v>
      </c>
    </row>
    <row r="3389" spans="1:19" x14ac:dyDescent="0.2">
      <c r="A3389">
        <v>3385</v>
      </c>
      <c r="B3389" t="s">
        <v>310</v>
      </c>
      <c r="S3389">
        <v>3.7773030256841099E-3</v>
      </c>
    </row>
    <row r="3390" spans="1:19" x14ac:dyDescent="0.2">
      <c r="A3390">
        <v>3386</v>
      </c>
      <c r="B3390" t="s">
        <v>315</v>
      </c>
      <c r="S3390">
        <v>3.0935556461074601E-3</v>
      </c>
    </row>
    <row r="3391" spans="1:19" x14ac:dyDescent="0.2">
      <c r="A3391">
        <v>3387</v>
      </c>
      <c r="B3391" t="s">
        <v>316</v>
      </c>
      <c r="S3391">
        <v>-1.5593810774315799E-3</v>
      </c>
    </row>
    <row r="3392" spans="1:19" x14ac:dyDescent="0.2">
      <c r="A3392">
        <v>3388</v>
      </c>
      <c r="B3392" t="s">
        <v>317</v>
      </c>
      <c r="S3392">
        <v>-5.6460676078127505E-4</v>
      </c>
    </row>
    <row r="3393" spans="1:19" x14ac:dyDescent="0.2">
      <c r="A3393">
        <v>3389</v>
      </c>
      <c r="B3393" t="s">
        <v>318</v>
      </c>
      <c r="S3393">
        <v>-1.05733924916903E-3</v>
      </c>
    </row>
    <row r="3394" spans="1:19" x14ac:dyDescent="0.2">
      <c r="A3394">
        <v>3390</v>
      </c>
      <c r="B3394" t="s">
        <v>319</v>
      </c>
      <c r="S3394">
        <v>-2.8733129764848099E-3</v>
      </c>
    </row>
    <row r="3395" spans="1:19" x14ac:dyDescent="0.2">
      <c r="A3395">
        <v>3391</v>
      </c>
      <c r="B3395" t="s">
        <v>320</v>
      </c>
      <c r="S3395">
        <v>-2.3280148772904701E-3</v>
      </c>
    </row>
    <row r="3396" spans="1:19" x14ac:dyDescent="0.2">
      <c r="A3396">
        <v>3392</v>
      </c>
      <c r="B3396" t="s">
        <v>321</v>
      </c>
      <c r="S3396">
        <v>-2.5051547970153E-3</v>
      </c>
    </row>
    <row r="3397" spans="1:19" x14ac:dyDescent="0.2">
      <c r="A3397">
        <v>3393</v>
      </c>
      <c r="B3397" t="s">
        <v>322</v>
      </c>
      <c r="S3397">
        <v>-1.6486562717426499E-3</v>
      </c>
    </row>
    <row r="3398" spans="1:19" x14ac:dyDescent="0.2">
      <c r="A3398">
        <v>3394</v>
      </c>
      <c r="B3398" t="s">
        <v>323</v>
      </c>
      <c r="S3398">
        <v>-1.12393150701088E-3</v>
      </c>
    </row>
    <row r="3399" spans="1:19" x14ac:dyDescent="0.2">
      <c r="A3399">
        <v>3395</v>
      </c>
      <c r="B3399" t="s">
        <v>324</v>
      </c>
      <c r="S3399">
        <v>-7.7179566988713701E-4</v>
      </c>
    </row>
    <row r="3400" spans="1:19" x14ac:dyDescent="0.2">
      <c r="A3400">
        <v>3396</v>
      </c>
      <c r="B3400" t="s">
        <v>325</v>
      </c>
      <c r="S3400">
        <v>-2.0823241893525601E-3</v>
      </c>
    </row>
    <row r="3401" spans="1:19" x14ac:dyDescent="0.2">
      <c r="A3401">
        <v>3397</v>
      </c>
      <c r="B3401" t="s">
        <v>326</v>
      </c>
      <c r="S3401">
        <v>-3.2685801820644799E-3</v>
      </c>
    </row>
    <row r="3402" spans="1:19" x14ac:dyDescent="0.2">
      <c r="A3402">
        <v>3398</v>
      </c>
      <c r="B3402" t="s">
        <v>335</v>
      </c>
      <c r="S3402">
        <v>-3.7568642564634498E-3</v>
      </c>
    </row>
    <row r="3403" spans="1:19" x14ac:dyDescent="0.2">
      <c r="A3403">
        <v>3399</v>
      </c>
      <c r="B3403" t="s">
        <v>336</v>
      </c>
      <c r="S3403">
        <v>-2.9350365784436001E-3</v>
      </c>
    </row>
    <row r="3404" spans="1:19" x14ac:dyDescent="0.2">
      <c r="A3404">
        <v>3400</v>
      </c>
      <c r="B3404" t="s">
        <v>337</v>
      </c>
      <c r="S3404">
        <v>-1.5289652877106799E-3</v>
      </c>
    </row>
    <row r="3405" spans="1:19" x14ac:dyDescent="0.2">
      <c r="A3405">
        <v>3401</v>
      </c>
      <c r="B3405" t="s">
        <v>338</v>
      </c>
      <c r="S3405">
        <v>-1.203465928323E-3</v>
      </c>
    </row>
    <row r="3406" spans="1:19" x14ac:dyDescent="0.2">
      <c r="A3406">
        <v>3402</v>
      </c>
      <c r="B3406" t="s">
        <v>339</v>
      </c>
      <c r="S3406">
        <v>-8.6274360871015999E-4</v>
      </c>
    </row>
    <row r="3407" spans="1:19" x14ac:dyDescent="0.2">
      <c r="A3407">
        <v>3403</v>
      </c>
      <c r="B3407" t="s">
        <v>340</v>
      </c>
      <c r="S3407">
        <v>1.60823164343695E-4</v>
      </c>
    </row>
    <row r="3408" spans="1:19" x14ac:dyDescent="0.2">
      <c r="A3408">
        <v>3404</v>
      </c>
      <c r="B3408" t="s">
        <v>352</v>
      </c>
      <c r="S3408">
        <v>1.2469075547180599E-4</v>
      </c>
    </row>
    <row r="3409" spans="1:19" x14ac:dyDescent="0.2">
      <c r="A3409">
        <v>3405</v>
      </c>
      <c r="B3409" t="s">
        <v>353</v>
      </c>
      <c r="S3409">
        <v>5.3718510155836797E-4</v>
      </c>
    </row>
    <row r="3410" spans="1:19" x14ac:dyDescent="0.2">
      <c r="A3410">
        <v>3406</v>
      </c>
      <c r="B3410" t="s">
        <v>354</v>
      </c>
      <c r="S3410">
        <v>1.02427725730555E-3</v>
      </c>
    </row>
    <row r="3411" spans="1:19" x14ac:dyDescent="0.2">
      <c r="A3411">
        <v>3407</v>
      </c>
      <c r="B3411" t="s">
        <v>355</v>
      </c>
      <c r="S3411">
        <v>8.4672118527031595E-4</v>
      </c>
    </row>
    <row r="3412" spans="1:19" x14ac:dyDescent="0.2">
      <c r="A3412">
        <v>3408</v>
      </c>
      <c r="B3412" t="s">
        <v>356</v>
      </c>
      <c r="S3412">
        <v>6.0791844246754301E-4</v>
      </c>
    </row>
    <row r="3413" spans="1:19" x14ac:dyDescent="0.2">
      <c r="A3413">
        <v>3409</v>
      </c>
      <c r="B3413" t="s">
        <v>357</v>
      </c>
      <c r="S3413">
        <v>1.2803070581259999E-3</v>
      </c>
    </row>
    <row r="3414" spans="1:19" x14ac:dyDescent="0.2">
      <c r="A3414">
        <v>3410</v>
      </c>
      <c r="B3414" t="s">
        <v>358</v>
      </c>
      <c r="S3414">
        <v>3.6044897335679201E-4</v>
      </c>
    </row>
    <row r="3415" spans="1:19" x14ac:dyDescent="0.2">
      <c r="A3415">
        <v>3411</v>
      </c>
      <c r="B3415" t="s">
        <v>359</v>
      </c>
      <c r="S3415">
        <v>4.1835873548027704E-3</v>
      </c>
    </row>
    <row r="3416" spans="1:19" x14ac:dyDescent="0.2">
      <c r="A3416">
        <v>3412</v>
      </c>
      <c r="B3416" t="s">
        <v>360</v>
      </c>
      <c r="S3416">
        <v>2.73938603499889E-3</v>
      </c>
    </row>
    <row r="3417" spans="1:19" x14ac:dyDescent="0.2">
      <c r="A3417">
        <v>3413</v>
      </c>
      <c r="B3417" t="s">
        <v>361</v>
      </c>
      <c r="S3417">
        <v>2.71329038584201E-3</v>
      </c>
    </row>
    <row r="3418" spans="1:19" x14ac:dyDescent="0.2">
      <c r="A3418">
        <v>3414</v>
      </c>
      <c r="B3418" t="s">
        <v>362</v>
      </c>
      <c r="S3418">
        <v>4.7677700948186097E-3</v>
      </c>
    </row>
    <row r="3419" spans="1:19" x14ac:dyDescent="0.2">
      <c r="A3419">
        <v>3415</v>
      </c>
      <c r="B3419" t="s">
        <v>363</v>
      </c>
      <c r="S3419">
        <v>4.52843694047937E-3</v>
      </c>
    </row>
    <row r="3420" spans="1:19" x14ac:dyDescent="0.2">
      <c r="A3420">
        <v>3416</v>
      </c>
      <c r="B3420" t="s">
        <v>368</v>
      </c>
      <c r="S3420">
        <v>4.1187396707601199E-3</v>
      </c>
    </row>
    <row r="3421" spans="1:19" x14ac:dyDescent="0.2">
      <c r="A3421">
        <v>3417</v>
      </c>
      <c r="B3421" t="s">
        <v>369</v>
      </c>
      <c r="S3421">
        <v>2.65535484533856E-3</v>
      </c>
    </row>
    <row r="3422" spans="1:19" x14ac:dyDescent="0.2">
      <c r="A3422">
        <v>3418</v>
      </c>
      <c r="B3422" t="s">
        <v>370</v>
      </c>
      <c r="S3422">
        <v>2.72039473565334E-3</v>
      </c>
    </row>
    <row r="3423" spans="1:19" x14ac:dyDescent="0.2">
      <c r="A3423">
        <v>3419</v>
      </c>
      <c r="B3423" t="s">
        <v>373</v>
      </c>
      <c r="S3423">
        <v>2.2567724982300698E-3</v>
      </c>
    </row>
    <row r="3424" spans="1:19" x14ac:dyDescent="0.2">
      <c r="A3424">
        <v>3420</v>
      </c>
      <c r="B3424" t="s">
        <v>374</v>
      </c>
      <c r="S3424">
        <v>3.5133011504769598E-3</v>
      </c>
    </row>
    <row r="3425" spans="1:19" x14ac:dyDescent="0.2">
      <c r="A3425">
        <v>3421</v>
      </c>
      <c r="B3425" t="s">
        <v>375</v>
      </c>
      <c r="D3425" s="5"/>
      <c r="S3425">
        <v>4.7071671936613404E-3</v>
      </c>
    </row>
    <row r="3426" spans="1:19" x14ac:dyDescent="0.2">
      <c r="A3426">
        <v>3422</v>
      </c>
      <c r="B3426" t="s">
        <v>376</v>
      </c>
      <c r="S3426">
        <v>4.72844466637242E-3</v>
      </c>
    </row>
    <row r="3427" spans="1:19" x14ac:dyDescent="0.2">
      <c r="A3427">
        <v>3423</v>
      </c>
      <c r="B3427" t="s">
        <v>377</v>
      </c>
      <c r="S3427">
        <v>3.4470915379729802E-3</v>
      </c>
    </row>
    <row r="3428" spans="1:19" x14ac:dyDescent="0.2">
      <c r="A3428">
        <v>3424</v>
      </c>
      <c r="B3428" t="s">
        <v>378</v>
      </c>
      <c r="S3428">
        <v>1.26191524364463E-3</v>
      </c>
    </row>
    <row r="3429" spans="1:19" x14ac:dyDescent="0.2">
      <c r="A3429">
        <v>3425</v>
      </c>
      <c r="B3429" t="s">
        <v>379</v>
      </c>
      <c r="S3429">
        <v>7.7148409431253696E-4</v>
      </c>
    </row>
    <row r="3430" spans="1:19" x14ac:dyDescent="0.2">
      <c r="A3430">
        <v>3426</v>
      </c>
      <c r="B3430" t="s">
        <v>387</v>
      </c>
      <c r="S3430">
        <v>7.2702800433498095E-4</v>
      </c>
    </row>
    <row r="3431" spans="1:19" x14ac:dyDescent="0.2">
      <c r="A3431">
        <v>3427</v>
      </c>
      <c r="B3431" t="s">
        <v>388</v>
      </c>
      <c r="S3431">
        <v>-4.62681043264171E-4</v>
      </c>
    </row>
    <row r="3432" spans="1:19" x14ac:dyDescent="0.2">
      <c r="A3432">
        <v>3428</v>
      </c>
      <c r="B3432" t="s">
        <v>389</v>
      </c>
      <c r="S3432">
        <v>-3.9291939839054298E-4</v>
      </c>
    </row>
    <row r="3433" spans="1:19" x14ac:dyDescent="0.2">
      <c r="A3433">
        <v>3429</v>
      </c>
      <c r="B3433" t="s">
        <v>390</v>
      </c>
      <c r="S3433">
        <v>-4.9735846663468699E-4</v>
      </c>
    </row>
    <row r="3434" spans="1:19" x14ac:dyDescent="0.2">
      <c r="A3434">
        <v>3430</v>
      </c>
      <c r="B3434" t="s">
        <v>391</v>
      </c>
      <c r="S3434">
        <v>-6.1938515430727005E-4</v>
      </c>
    </row>
    <row r="3435" spans="1:19" x14ac:dyDescent="0.2">
      <c r="A3435">
        <v>3431</v>
      </c>
      <c r="B3435" t="s">
        <v>392</v>
      </c>
      <c r="S3435">
        <v>-1.03878432817914E-3</v>
      </c>
    </row>
    <row r="3436" spans="1:19" x14ac:dyDescent="0.2">
      <c r="A3436">
        <v>3432</v>
      </c>
      <c r="B3436" t="s">
        <v>393</v>
      </c>
      <c r="S3436">
        <v>-8.9880005083142701E-4</v>
      </c>
    </row>
    <row r="3437" spans="1:19" x14ac:dyDescent="0.2">
      <c r="A3437">
        <v>3433</v>
      </c>
      <c r="B3437" t="s">
        <v>394</v>
      </c>
      <c r="S3437">
        <v>-1.04471150020179E-3</v>
      </c>
    </row>
    <row r="3438" spans="1:19" x14ac:dyDescent="0.2">
      <c r="A3438">
        <v>3434</v>
      </c>
      <c r="B3438" t="s">
        <v>395</v>
      </c>
      <c r="S3438">
        <v>2.7922733868276001E-4</v>
      </c>
    </row>
    <row r="3439" spans="1:19" x14ac:dyDescent="0.2">
      <c r="A3439">
        <v>3435</v>
      </c>
      <c r="B3439" t="s">
        <v>408</v>
      </c>
      <c r="S3439">
        <v>1.21511659028882E-4</v>
      </c>
    </row>
    <row r="3440" spans="1:19" x14ac:dyDescent="0.2">
      <c r="A3440">
        <v>3436</v>
      </c>
      <c r="B3440" t="s">
        <v>419</v>
      </c>
      <c r="S3440">
        <v>3.4101874060050497E-4</v>
      </c>
    </row>
    <row r="3441" spans="1:19" x14ac:dyDescent="0.2">
      <c r="A3441">
        <v>3437</v>
      </c>
      <c r="B3441" t="s">
        <v>420</v>
      </c>
      <c r="S3441">
        <v>4.90935714874981E-4</v>
      </c>
    </row>
    <row r="3442" spans="1:19" x14ac:dyDescent="0.2">
      <c r="A3442">
        <v>3438</v>
      </c>
      <c r="B3442" t="s">
        <v>421</v>
      </c>
      <c r="S3442">
        <v>4.6358885037174098E-4</v>
      </c>
    </row>
    <row r="3443" spans="1:19" x14ac:dyDescent="0.2">
      <c r="A3443">
        <v>3439</v>
      </c>
      <c r="B3443" t="s">
        <v>422</v>
      </c>
      <c r="S3443">
        <v>1.6666698679274899E-4</v>
      </c>
    </row>
    <row r="3444" spans="1:19" x14ac:dyDescent="0.2">
      <c r="A3444">
        <v>3440</v>
      </c>
      <c r="B3444" t="s">
        <v>423</v>
      </c>
      <c r="S3444">
        <v>4.1714728119761802E-4</v>
      </c>
    </row>
    <row r="3445" spans="1:19" x14ac:dyDescent="0.2">
      <c r="A3445">
        <v>3441</v>
      </c>
      <c r="B3445" t="s">
        <v>434</v>
      </c>
      <c r="S3445">
        <v>9.5511177581150599E-4</v>
      </c>
    </row>
    <row r="3446" spans="1:19" x14ac:dyDescent="0.2">
      <c r="A3446">
        <v>3442</v>
      </c>
      <c r="B3446" t="s">
        <v>436</v>
      </c>
      <c r="S3446">
        <v>1.1594190975327101E-3</v>
      </c>
    </row>
    <row r="3447" spans="1:19" x14ac:dyDescent="0.2">
      <c r="A3447">
        <v>3443</v>
      </c>
      <c r="B3447" t="s">
        <v>437</v>
      </c>
      <c r="S3447">
        <v>1.03654761395583E-3</v>
      </c>
    </row>
    <row r="3448" spans="1:19" x14ac:dyDescent="0.2">
      <c r="A3448">
        <v>3444</v>
      </c>
      <c r="B3448" t="s">
        <v>438</v>
      </c>
      <c r="S3448">
        <v>7.4345726636520105E-4</v>
      </c>
    </row>
    <row r="3449" spans="1:19" x14ac:dyDescent="0.2">
      <c r="A3449">
        <v>3445</v>
      </c>
      <c r="B3449" t="s">
        <v>439</v>
      </c>
      <c r="S3449">
        <v>9.1202833378845895E-4</v>
      </c>
    </row>
    <row r="3450" spans="1:19" x14ac:dyDescent="0.2">
      <c r="A3450">
        <v>3446</v>
      </c>
      <c r="B3450" t="s">
        <v>440</v>
      </c>
      <c r="S3450">
        <v>1.5058315753456401E-3</v>
      </c>
    </row>
    <row r="3451" spans="1:19" x14ac:dyDescent="0.2">
      <c r="A3451">
        <v>3447</v>
      </c>
      <c r="B3451" t="s">
        <v>441</v>
      </c>
      <c r="S3451">
        <v>1.55695431725559E-3</v>
      </c>
    </row>
    <row r="3452" spans="1:19" x14ac:dyDescent="0.2">
      <c r="A3452">
        <v>3448</v>
      </c>
      <c r="B3452" t="s">
        <v>442</v>
      </c>
      <c r="S3452">
        <v>2.3934674825216401E-3</v>
      </c>
    </row>
    <row r="3453" spans="1:19" x14ac:dyDescent="0.2">
      <c r="A3453">
        <v>3449</v>
      </c>
      <c r="B3453" t="s">
        <v>443</v>
      </c>
      <c r="S3453">
        <v>3.0188133006522799E-3</v>
      </c>
    </row>
    <row r="3454" spans="1:19" x14ac:dyDescent="0.2">
      <c r="A3454">
        <v>3450</v>
      </c>
      <c r="B3454" t="s">
        <v>446</v>
      </c>
      <c r="S3454">
        <v>2.5145224059787501E-3</v>
      </c>
    </row>
    <row r="3455" spans="1:19" x14ac:dyDescent="0.2">
      <c r="A3455">
        <v>3451</v>
      </c>
      <c r="B3455" t="s">
        <v>447</v>
      </c>
      <c r="S3455">
        <v>3.2035492897221798E-3</v>
      </c>
    </row>
    <row r="3456" spans="1:19" x14ac:dyDescent="0.2">
      <c r="A3456">
        <v>3452</v>
      </c>
      <c r="B3456" t="s">
        <v>452</v>
      </c>
      <c r="S3456">
        <v>1.3729693071471299E-3</v>
      </c>
    </row>
    <row r="3457" spans="1:19" x14ac:dyDescent="0.2">
      <c r="A3457">
        <v>3453</v>
      </c>
      <c r="B3457" t="s">
        <v>453</v>
      </c>
      <c r="S3457">
        <v>-3.3268330102359002E-4</v>
      </c>
    </row>
    <row r="3458" spans="1:19" x14ac:dyDescent="0.2">
      <c r="A3458">
        <v>3454</v>
      </c>
      <c r="B3458" t="s">
        <v>454</v>
      </c>
      <c r="S3458">
        <v>-4.32112736762723E-4</v>
      </c>
    </row>
    <row r="3459" spans="1:19" x14ac:dyDescent="0.2">
      <c r="A3459">
        <v>3455</v>
      </c>
      <c r="B3459" t="s">
        <v>455</v>
      </c>
      <c r="S3459" s="5">
        <v>-6.1526346702631102E-5</v>
      </c>
    </row>
    <row r="3460" spans="1:19" x14ac:dyDescent="0.2">
      <c r="A3460">
        <v>3456</v>
      </c>
      <c r="B3460" t="s">
        <v>456</v>
      </c>
      <c r="S3460">
        <v>-2.1627383459448901E-4</v>
      </c>
    </row>
    <row r="3461" spans="1:19" x14ac:dyDescent="0.2">
      <c r="A3461">
        <v>3457</v>
      </c>
      <c r="B3461" t="s">
        <v>457</v>
      </c>
      <c r="S3461" s="5">
        <v>8.0800307070462898E-6</v>
      </c>
    </row>
    <row r="3462" spans="1:19" x14ac:dyDescent="0.2">
      <c r="A3462">
        <v>3458</v>
      </c>
      <c r="B3462" t="s">
        <v>458</v>
      </c>
      <c r="S3462" s="5">
        <v>-6.6094404565383806E-5</v>
      </c>
    </row>
    <row r="3463" spans="1:19" x14ac:dyDescent="0.2">
      <c r="A3463">
        <v>3459</v>
      </c>
      <c r="B3463" t="s">
        <v>482</v>
      </c>
      <c r="S3463">
        <v>1.06554213825217E-3</v>
      </c>
    </row>
    <row r="3464" spans="1:19" x14ac:dyDescent="0.2">
      <c r="A3464">
        <v>3460</v>
      </c>
      <c r="B3464" t="s">
        <v>483</v>
      </c>
      <c r="S3464">
        <v>7.94916873192821E-4</v>
      </c>
    </row>
    <row r="3465" spans="1:19" x14ac:dyDescent="0.2">
      <c r="A3465">
        <v>3461</v>
      </c>
      <c r="B3465" t="s">
        <v>484</v>
      </c>
      <c r="S3465">
        <v>6.6344753277403003E-4</v>
      </c>
    </row>
    <row r="3466" spans="1:19" x14ac:dyDescent="0.2">
      <c r="A3466">
        <v>3462</v>
      </c>
      <c r="B3466" t="s">
        <v>485</v>
      </c>
      <c r="S3466">
        <v>4.12941885658925E-4</v>
      </c>
    </row>
    <row r="3467" spans="1:19" x14ac:dyDescent="0.2">
      <c r="A3467">
        <v>3463</v>
      </c>
      <c r="B3467" t="s">
        <v>486</v>
      </c>
      <c r="S3467">
        <v>6.8708342515557297E-4</v>
      </c>
    </row>
    <row r="3468" spans="1:19" x14ac:dyDescent="0.2">
      <c r="A3468">
        <v>3464</v>
      </c>
      <c r="B3468" t="s">
        <v>487</v>
      </c>
      <c r="S3468">
        <v>4.2628958883016599E-4</v>
      </c>
    </row>
    <row r="3469" spans="1:19" x14ac:dyDescent="0.2">
      <c r="A3469">
        <v>3465</v>
      </c>
      <c r="B3469" t="s">
        <v>488</v>
      </c>
      <c r="S3469">
        <v>4.2849962323256602E-4</v>
      </c>
    </row>
    <row r="3470" spans="1:19" x14ac:dyDescent="0.2">
      <c r="A3470">
        <v>3466</v>
      </c>
      <c r="B3470" t="s">
        <v>489</v>
      </c>
      <c r="S3470" s="5">
        <v>-4.3409697804507499E-5</v>
      </c>
    </row>
    <row r="3471" spans="1:19" x14ac:dyDescent="0.2">
      <c r="A3471">
        <v>3467</v>
      </c>
      <c r="B3471" t="s">
        <v>490</v>
      </c>
      <c r="S3471">
        <v>3.2186079099651101E-4</v>
      </c>
    </row>
    <row r="3472" spans="1:19" x14ac:dyDescent="0.2">
      <c r="A3472">
        <v>3468</v>
      </c>
      <c r="B3472" t="s">
        <v>491</v>
      </c>
      <c r="S3472">
        <v>3.2975251480908598E-4</v>
      </c>
    </row>
    <row r="3473" spans="1:19" x14ac:dyDescent="0.2">
      <c r="A3473">
        <v>3469</v>
      </c>
      <c r="B3473" t="s">
        <v>492</v>
      </c>
      <c r="S3473" s="5">
        <v>-6.9846380521635694E-5</v>
      </c>
    </row>
    <row r="3474" spans="1:19" x14ac:dyDescent="0.2">
      <c r="A3474">
        <v>3470</v>
      </c>
      <c r="B3474" t="s">
        <v>493</v>
      </c>
      <c r="S3474">
        <v>-4.75022645093646E-4</v>
      </c>
    </row>
    <row r="3475" spans="1:19" x14ac:dyDescent="0.2">
      <c r="A3475">
        <v>3471</v>
      </c>
      <c r="B3475" t="s">
        <v>494</v>
      </c>
      <c r="S3475">
        <v>-1.5927525216911901E-4</v>
      </c>
    </row>
    <row r="3476" spans="1:19" x14ac:dyDescent="0.2">
      <c r="A3476">
        <v>3472</v>
      </c>
      <c r="B3476" t="s">
        <v>495</v>
      </c>
      <c r="S3476">
        <v>3.93485099068983E-4</v>
      </c>
    </row>
    <row r="3477" spans="1:19" x14ac:dyDescent="0.2">
      <c r="A3477">
        <v>3473</v>
      </c>
      <c r="B3477" t="s">
        <v>496</v>
      </c>
      <c r="S3477">
        <v>3.2178812442568101E-4</v>
      </c>
    </row>
    <row r="3478" spans="1:19" x14ac:dyDescent="0.2">
      <c r="A3478">
        <v>3474</v>
      </c>
      <c r="B3478" t="s">
        <v>90</v>
      </c>
    </row>
    <row r="3479" spans="1:19" x14ac:dyDescent="0.2">
      <c r="A3479">
        <v>3475</v>
      </c>
      <c r="B3479" t="s">
        <v>91</v>
      </c>
    </row>
    <row r="3480" spans="1:19" x14ac:dyDescent="0.2">
      <c r="A3480">
        <v>3476</v>
      </c>
      <c r="B3480" t="s">
        <v>92</v>
      </c>
    </row>
    <row r="3481" spans="1:19" x14ac:dyDescent="0.2">
      <c r="A3481">
        <v>3477</v>
      </c>
      <c r="B3481" t="s">
        <v>93</v>
      </c>
    </row>
    <row r="3482" spans="1:19" x14ac:dyDescent="0.2">
      <c r="A3482">
        <v>3478</v>
      </c>
      <c r="B3482" t="s">
        <v>95</v>
      </c>
    </row>
    <row r="3483" spans="1:19" x14ac:dyDescent="0.2">
      <c r="A3483">
        <v>3479</v>
      </c>
      <c r="B3483" t="s">
        <v>97</v>
      </c>
    </row>
    <row r="3484" spans="1:19" x14ac:dyDescent="0.2">
      <c r="A3484">
        <v>3480</v>
      </c>
      <c r="B3484" t="s">
        <v>98</v>
      </c>
    </row>
    <row r="3485" spans="1:19" x14ac:dyDescent="0.2">
      <c r="A3485">
        <v>3481</v>
      </c>
      <c r="B3485" t="s">
        <v>99</v>
      </c>
    </row>
    <row r="3486" spans="1:19" x14ac:dyDescent="0.2">
      <c r="A3486">
        <v>3482</v>
      </c>
      <c r="B3486" t="s">
        <v>100</v>
      </c>
    </row>
    <row r="3487" spans="1:19" x14ac:dyDescent="0.2">
      <c r="A3487">
        <v>3483</v>
      </c>
      <c r="B3487" t="s">
        <v>101</v>
      </c>
    </row>
    <row r="3488" spans="1:19" x14ac:dyDescent="0.2">
      <c r="A3488">
        <v>3484</v>
      </c>
      <c r="B3488" t="s">
        <v>102</v>
      </c>
    </row>
    <row r="3489" spans="1:20" x14ac:dyDescent="0.2">
      <c r="A3489">
        <v>3485</v>
      </c>
      <c r="B3489" t="s">
        <v>117</v>
      </c>
    </row>
    <row r="3490" spans="1:20" x14ac:dyDescent="0.2">
      <c r="A3490">
        <v>3486</v>
      </c>
      <c r="B3490" t="s">
        <v>118</v>
      </c>
    </row>
    <row r="3491" spans="1:20" x14ac:dyDescent="0.2">
      <c r="A3491">
        <v>3487</v>
      </c>
      <c r="B3491" t="s">
        <v>119</v>
      </c>
    </row>
    <row r="3492" spans="1:20" x14ac:dyDescent="0.2">
      <c r="A3492">
        <v>3488</v>
      </c>
      <c r="B3492" t="s">
        <v>120</v>
      </c>
    </row>
    <row r="3493" spans="1:20" x14ac:dyDescent="0.2">
      <c r="A3493">
        <v>3489</v>
      </c>
      <c r="B3493" t="s">
        <v>121</v>
      </c>
    </row>
    <row r="3494" spans="1:20" x14ac:dyDescent="0.2">
      <c r="A3494">
        <v>3490</v>
      </c>
      <c r="B3494" t="s">
        <v>123</v>
      </c>
    </row>
    <row r="3495" spans="1:20" x14ac:dyDescent="0.2">
      <c r="A3495">
        <v>3491</v>
      </c>
      <c r="B3495" t="s">
        <v>124</v>
      </c>
    </row>
    <row r="3496" spans="1:20" x14ac:dyDescent="0.2">
      <c r="A3496">
        <v>3492</v>
      </c>
      <c r="B3496" t="s">
        <v>126</v>
      </c>
    </row>
    <row r="3497" spans="1:20" x14ac:dyDescent="0.2">
      <c r="A3497">
        <v>3493</v>
      </c>
      <c r="B3497" t="s">
        <v>127</v>
      </c>
    </row>
    <row r="3498" spans="1:20" x14ac:dyDescent="0.2">
      <c r="A3498">
        <v>3494</v>
      </c>
      <c r="B3498" t="s">
        <v>128</v>
      </c>
    </row>
    <row r="3499" spans="1:20" x14ac:dyDescent="0.2">
      <c r="A3499">
        <v>3495</v>
      </c>
      <c r="B3499" t="s">
        <v>129</v>
      </c>
    </row>
    <row r="3500" spans="1:20" x14ac:dyDescent="0.2">
      <c r="A3500">
        <v>3496</v>
      </c>
      <c r="B3500" t="s">
        <v>130</v>
      </c>
    </row>
    <row r="3501" spans="1:20" x14ac:dyDescent="0.2">
      <c r="A3501">
        <v>3497</v>
      </c>
      <c r="B3501" t="s">
        <v>131</v>
      </c>
      <c r="T3501">
        <v>3.4160272160780299E-3</v>
      </c>
    </row>
    <row r="3502" spans="1:20" x14ac:dyDescent="0.2">
      <c r="A3502">
        <v>3498</v>
      </c>
      <c r="B3502" t="s">
        <v>144</v>
      </c>
      <c r="T3502">
        <v>3.70783601463525E-3</v>
      </c>
    </row>
    <row r="3503" spans="1:20" x14ac:dyDescent="0.2">
      <c r="A3503">
        <v>3499</v>
      </c>
      <c r="B3503" t="s">
        <v>145</v>
      </c>
      <c r="T3503">
        <v>3.4017890145301099E-3</v>
      </c>
    </row>
    <row r="3504" spans="1:20" x14ac:dyDescent="0.2">
      <c r="A3504">
        <v>3500</v>
      </c>
      <c r="B3504" t="s">
        <v>146</v>
      </c>
      <c r="T3504">
        <v>3.4748254100824502E-3</v>
      </c>
    </row>
    <row r="3505" spans="1:20" x14ac:dyDescent="0.2">
      <c r="A3505">
        <v>3501</v>
      </c>
      <c r="B3505" t="s">
        <v>147</v>
      </c>
      <c r="T3505">
        <v>2.9449297818829601E-3</v>
      </c>
    </row>
    <row r="3506" spans="1:20" x14ac:dyDescent="0.2">
      <c r="A3506">
        <v>3502</v>
      </c>
      <c r="B3506" t="s">
        <v>148</v>
      </c>
      <c r="T3506">
        <v>2.33673788207108E-3</v>
      </c>
    </row>
    <row r="3507" spans="1:20" x14ac:dyDescent="0.2">
      <c r="A3507">
        <v>3503</v>
      </c>
      <c r="B3507" t="s">
        <v>149</v>
      </c>
      <c r="T3507">
        <v>2.2443231162653501E-3</v>
      </c>
    </row>
    <row r="3508" spans="1:20" x14ac:dyDescent="0.2">
      <c r="A3508">
        <v>3504</v>
      </c>
      <c r="B3508" t="s">
        <v>150</v>
      </c>
      <c r="T3508">
        <v>1.02094630387152E-3</v>
      </c>
    </row>
    <row r="3509" spans="1:20" x14ac:dyDescent="0.2">
      <c r="A3509">
        <v>3505</v>
      </c>
      <c r="B3509" t="s">
        <v>153</v>
      </c>
      <c r="T3509">
        <v>5.7208425249301699E-4</v>
      </c>
    </row>
    <row r="3510" spans="1:20" x14ac:dyDescent="0.2">
      <c r="A3510">
        <v>3506</v>
      </c>
      <c r="B3510" t="s">
        <v>154</v>
      </c>
      <c r="T3510">
        <v>3.10967029773928E-4</v>
      </c>
    </row>
    <row r="3511" spans="1:20" x14ac:dyDescent="0.2">
      <c r="A3511">
        <v>3507</v>
      </c>
      <c r="B3511" t="s">
        <v>155</v>
      </c>
      <c r="T3511">
        <v>9.6701548933163196E-4</v>
      </c>
    </row>
    <row r="3512" spans="1:20" x14ac:dyDescent="0.2">
      <c r="A3512">
        <v>3508</v>
      </c>
      <c r="B3512" t="s">
        <v>163</v>
      </c>
      <c r="T3512">
        <v>1.3285030228779001E-3</v>
      </c>
    </row>
    <row r="3513" spans="1:20" x14ac:dyDescent="0.2">
      <c r="A3513">
        <v>3509</v>
      </c>
      <c r="B3513" t="s">
        <v>164</v>
      </c>
      <c r="T3513">
        <v>2.1025635466535601E-3</v>
      </c>
    </row>
    <row r="3514" spans="1:20" x14ac:dyDescent="0.2">
      <c r="A3514">
        <v>3510</v>
      </c>
      <c r="B3514" t="s">
        <v>165</v>
      </c>
      <c r="T3514">
        <v>1.9235114417821501E-3</v>
      </c>
    </row>
    <row r="3515" spans="1:20" x14ac:dyDescent="0.2">
      <c r="A3515">
        <v>3511</v>
      </c>
      <c r="B3515" t="s">
        <v>166</v>
      </c>
      <c r="T3515">
        <v>1.3495792420189601E-3</v>
      </c>
    </row>
    <row r="3516" spans="1:20" x14ac:dyDescent="0.2">
      <c r="A3516">
        <v>3512</v>
      </c>
      <c r="B3516" t="s">
        <v>167</v>
      </c>
      <c r="T3516">
        <v>1.58349260352845E-3</v>
      </c>
    </row>
    <row r="3517" spans="1:20" x14ac:dyDescent="0.2">
      <c r="A3517">
        <v>3513</v>
      </c>
      <c r="B3517" t="s">
        <v>168</v>
      </c>
      <c r="T3517">
        <v>2.03261588183372E-3</v>
      </c>
    </row>
    <row r="3518" spans="1:20" x14ac:dyDescent="0.2">
      <c r="A3518">
        <v>3514</v>
      </c>
      <c r="B3518" t="s">
        <v>169</v>
      </c>
      <c r="T3518">
        <v>1.7886122750768801E-3</v>
      </c>
    </row>
    <row r="3519" spans="1:20" x14ac:dyDescent="0.2">
      <c r="A3519">
        <v>3515</v>
      </c>
      <c r="B3519" t="s">
        <v>170</v>
      </c>
      <c r="T3519">
        <v>1.9372294579385299E-3</v>
      </c>
    </row>
    <row r="3520" spans="1:20" x14ac:dyDescent="0.2">
      <c r="A3520">
        <v>3516</v>
      </c>
      <c r="B3520" t="s">
        <v>171</v>
      </c>
      <c r="T3520">
        <v>1.49066424223573E-3</v>
      </c>
    </row>
    <row r="3521" spans="1:20" x14ac:dyDescent="0.2">
      <c r="A3521">
        <v>3517</v>
      </c>
      <c r="B3521" t="s">
        <v>172</v>
      </c>
      <c r="T3521">
        <v>1.5863621462542301E-3</v>
      </c>
    </row>
    <row r="3522" spans="1:20" x14ac:dyDescent="0.2">
      <c r="A3522">
        <v>3518</v>
      </c>
      <c r="B3522" t="s">
        <v>173</v>
      </c>
      <c r="T3522">
        <v>1.5051303083790601E-3</v>
      </c>
    </row>
    <row r="3523" spans="1:20" x14ac:dyDescent="0.2">
      <c r="A3523">
        <v>3519</v>
      </c>
      <c r="B3523" t="s">
        <v>174</v>
      </c>
      <c r="T3523">
        <v>1.31323339106236E-3</v>
      </c>
    </row>
    <row r="3524" spans="1:20" x14ac:dyDescent="0.2">
      <c r="A3524">
        <v>3520</v>
      </c>
      <c r="B3524" t="s">
        <v>175</v>
      </c>
      <c r="T3524">
        <v>1.2072344827146299E-3</v>
      </c>
    </row>
    <row r="3525" spans="1:20" x14ac:dyDescent="0.2">
      <c r="A3525">
        <v>3521</v>
      </c>
      <c r="B3525" t="s">
        <v>192</v>
      </c>
      <c r="T3525">
        <v>1.0399392427973501E-3</v>
      </c>
    </row>
    <row r="3526" spans="1:20" x14ac:dyDescent="0.2">
      <c r="A3526">
        <v>3522</v>
      </c>
      <c r="B3526" t="s">
        <v>193</v>
      </c>
      <c r="T3526">
        <v>2.3901200235746101E-3</v>
      </c>
    </row>
    <row r="3527" spans="1:20" x14ac:dyDescent="0.2">
      <c r="A3527">
        <v>3523</v>
      </c>
      <c r="B3527" t="s">
        <v>194</v>
      </c>
      <c r="T3527">
        <v>1.33267940924018E-3</v>
      </c>
    </row>
    <row r="3528" spans="1:20" x14ac:dyDescent="0.2">
      <c r="A3528">
        <v>3524</v>
      </c>
      <c r="B3528" t="s">
        <v>195</v>
      </c>
      <c r="T3528">
        <v>1.89395213611759E-3</v>
      </c>
    </row>
    <row r="3529" spans="1:20" x14ac:dyDescent="0.2">
      <c r="A3529">
        <v>3525</v>
      </c>
      <c r="B3529" t="s">
        <v>200</v>
      </c>
      <c r="T3529">
        <v>2.4701530794419501E-3</v>
      </c>
    </row>
    <row r="3530" spans="1:20" x14ac:dyDescent="0.2">
      <c r="A3530">
        <v>3526</v>
      </c>
      <c r="B3530" t="s">
        <v>201</v>
      </c>
      <c r="T3530">
        <v>3.5076301529022198E-3</v>
      </c>
    </row>
    <row r="3531" spans="1:20" x14ac:dyDescent="0.2">
      <c r="A3531">
        <v>3527</v>
      </c>
      <c r="B3531" t="s">
        <v>202</v>
      </c>
      <c r="T3531">
        <v>3.2795682097672401E-3</v>
      </c>
    </row>
    <row r="3532" spans="1:20" x14ac:dyDescent="0.2">
      <c r="A3532">
        <v>3528</v>
      </c>
      <c r="B3532" t="s">
        <v>203</v>
      </c>
      <c r="T3532">
        <v>3.5310665291405901E-3</v>
      </c>
    </row>
    <row r="3533" spans="1:20" x14ac:dyDescent="0.2">
      <c r="A3533">
        <v>3529</v>
      </c>
      <c r="B3533" t="s">
        <v>204</v>
      </c>
      <c r="T3533">
        <v>3.53743597297631E-3</v>
      </c>
    </row>
    <row r="3534" spans="1:20" x14ac:dyDescent="0.2">
      <c r="A3534">
        <v>3530</v>
      </c>
      <c r="B3534" t="s">
        <v>205</v>
      </c>
      <c r="T3534">
        <v>3.87251649938389E-3</v>
      </c>
    </row>
    <row r="3535" spans="1:20" x14ac:dyDescent="0.2">
      <c r="A3535">
        <v>3531</v>
      </c>
      <c r="B3535" t="s">
        <v>206</v>
      </c>
      <c r="T3535">
        <v>3.6953477820732602E-3</v>
      </c>
    </row>
    <row r="3536" spans="1:20" x14ac:dyDescent="0.2">
      <c r="A3536">
        <v>3532</v>
      </c>
      <c r="B3536" t="s">
        <v>207</v>
      </c>
      <c r="T3536">
        <v>3.1691484404125902E-3</v>
      </c>
    </row>
    <row r="3537" spans="1:20" x14ac:dyDescent="0.2">
      <c r="A3537">
        <v>3533</v>
      </c>
      <c r="B3537" t="s">
        <v>208</v>
      </c>
      <c r="T3537">
        <v>2.9108297605579501E-3</v>
      </c>
    </row>
    <row r="3538" spans="1:20" x14ac:dyDescent="0.2">
      <c r="A3538">
        <v>3534</v>
      </c>
      <c r="B3538" t="s">
        <v>209</v>
      </c>
      <c r="T3538">
        <v>2.4827573617513601E-3</v>
      </c>
    </row>
    <row r="3539" spans="1:20" x14ac:dyDescent="0.2">
      <c r="A3539">
        <v>3535</v>
      </c>
      <c r="B3539" t="s">
        <v>210</v>
      </c>
      <c r="T3539">
        <v>3.01487881262182E-3</v>
      </c>
    </row>
    <row r="3540" spans="1:20" x14ac:dyDescent="0.2">
      <c r="A3540">
        <v>3536</v>
      </c>
      <c r="B3540" t="s">
        <v>211</v>
      </c>
      <c r="T3540">
        <v>3.0805167703430699E-3</v>
      </c>
    </row>
    <row r="3541" spans="1:20" x14ac:dyDescent="0.2">
      <c r="A3541">
        <v>3537</v>
      </c>
      <c r="B3541" t="s">
        <v>212</v>
      </c>
      <c r="T3541">
        <v>2.6222026089103199E-3</v>
      </c>
    </row>
    <row r="3542" spans="1:20" x14ac:dyDescent="0.2">
      <c r="A3542">
        <v>3538</v>
      </c>
      <c r="B3542" t="s">
        <v>213</v>
      </c>
      <c r="T3542">
        <v>2.9014421404131201E-3</v>
      </c>
    </row>
    <row r="3543" spans="1:20" x14ac:dyDescent="0.2">
      <c r="A3543">
        <v>3539</v>
      </c>
      <c r="B3543" t="s">
        <v>214</v>
      </c>
      <c r="T3543">
        <v>3.6221576591680201E-3</v>
      </c>
    </row>
    <row r="3544" spans="1:20" x14ac:dyDescent="0.2">
      <c r="A3544">
        <v>3540</v>
      </c>
      <c r="B3544" t="s">
        <v>215</v>
      </c>
      <c r="T3544">
        <v>4.1379730037148701E-3</v>
      </c>
    </row>
    <row r="3545" spans="1:20" x14ac:dyDescent="0.2">
      <c r="A3545">
        <v>3541</v>
      </c>
      <c r="B3545" t="s">
        <v>216</v>
      </c>
      <c r="T3545">
        <v>4.37422318317153E-3</v>
      </c>
    </row>
    <row r="3546" spans="1:20" x14ac:dyDescent="0.2">
      <c r="A3546">
        <v>3542</v>
      </c>
      <c r="B3546" t="s">
        <v>217</v>
      </c>
      <c r="T3546">
        <v>4.6673167965886001E-3</v>
      </c>
    </row>
    <row r="3547" spans="1:20" x14ac:dyDescent="0.2">
      <c r="A3547">
        <v>3543</v>
      </c>
      <c r="B3547" t="s">
        <v>219</v>
      </c>
      <c r="T3547">
        <v>4.3982795339106004E-3</v>
      </c>
    </row>
    <row r="3548" spans="1:20" x14ac:dyDescent="0.2">
      <c r="A3548">
        <v>3544</v>
      </c>
      <c r="B3548" t="s">
        <v>220</v>
      </c>
      <c r="T3548">
        <v>4.1701189288860397E-3</v>
      </c>
    </row>
    <row r="3549" spans="1:20" x14ac:dyDescent="0.2">
      <c r="A3549">
        <v>3545</v>
      </c>
      <c r="B3549" t="s">
        <v>222</v>
      </c>
      <c r="T3549">
        <v>4.70603359569019E-3</v>
      </c>
    </row>
    <row r="3550" spans="1:20" x14ac:dyDescent="0.2">
      <c r="A3550">
        <v>3546</v>
      </c>
      <c r="B3550" t="s">
        <v>223</v>
      </c>
      <c r="T3550">
        <v>3.13895312439836E-3</v>
      </c>
    </row>
    <row r="3551" spans="1:20" x14ac:dyDescent="0.2">
      <c r="A3551">
        <v>3547</v>
      </c>
      <c r="B3551" t="s">
        <v>226</v>
      </c>
      <c r="T3551">
        <v>4.5537092856183098E-3</v>
      </c>
    </row>
    <row r="3552" spans="1:20" x14ac:dyDescent="0.2">
      <c r="A3552">
        <v>3548</v>
      </c>
      <c r="B3552" t="s">
        <v>240</v>
      </c>
      <c r="T3552">
        <v>2.8378422582219401E-3</v>
      </c>
    </row>
    <row r="3553" spans="1:20" x14ac:dyDescent="0.2">
      <c r="A3553">
        <v>3549</v>
      </c>
      <c r="B3553" t="s">
        <v>241</v>
      </c>
      <c r="T3553">
        <v>8.6801749312932699E-4</v>
      </c>
    </row>
    <row r="3554" spans="1:20" x14ac:dyDescent="0.2">
      <c r="A3554">
        <v>3550</v>
      </c>
      <c r="B3554" t="s">
        <v>242</v>
      </c>
      <c r="T3554">
        <v>1.9286748833200599E-3</v>
      </c>
    </row>
    <row r="3555" spans="1:20" x14ac:dyDescent="0.2">
      <c r="A3555">
        <v>3551</v>
      </c>
      <c r="B3555" t="s">
        <v>243</v>
      </c>
      <c r="T3555">
        <v>2.8850632202031398E-3</v>
      </c>
    </row>
    <row r="3556" spans="1:20" x14ac:dyDescent="0.2">
      <c r="A3556">
        <v>3552</v>
      </c>
      <c r="B3556" t="s">
        <v>244</v>
      </c>
      <c r="T3556">
        <v>2.5538604858386599E-3</v>
      </c>
    </row>
    <row r="3557" spans="1:20" x14ac:dyDescent="0.2">
      <c r="A3557">
        <v>3553</v>
      </c>
      <c r="B3557" t="s">
        <v>245</v>
      </c>
      <c r="T3557">
        <v>3.9623469150851503E-3</v>
      </c>
    </row>
    <row r="3558" spans="1:20" x14ac:dyDescent="0.2">
      <c r="A3558">
        <v>3554</v>
      </c>
      <c r="B3558" t="s">
        <v>246</v>
      </c>
      <c r="T3558">
        <v>3.8420305563494901E-3</v>
      </c>
    </row>
    <row r="3559" spans="1:20" x14ac:dyDescent="0.2">
      <c r="A3559">
        <v>3555</v>
      </c>
      <c r="B3559" t="s">
        <v>247</v>
      </c>
      <c r="T3559">
        <v>3.52411760455194E-3</v>
      </c>
    </row>
    <row r="3560" spans="1:20" x14ac:dyDescent="0.2">
      <c r="A3560">
        <v>3556</v>
      </c>
      <c r="B3560" t="s">
        <v>248</v>
      </c>
      <c r="T3560">
        <v>4.2994955305922303E-3</v>
      </c>
    </row>
    <row r="3561" spans="1:20" x14ac:dyDescent="0.2">
      <c r="A3561">
        <v>3557</v>
      </c>
      <c r="B3561" t="s">
        <v>249</v>
      </c>
      <c r="T3561">
        <v>4.0047718739965798E-3</v>
      </c>
    </row>
    <row r="3562" spans="1:20" x14ac:dyDescent="0.2">
      <c r="A3562">
        <v>3558</v>
      </c>
      <c r="B3562" t="s">
        <v>261</v>
      </c>
      <c r="T3562">
        <v>4.7855005283405899E-3</v>
      </c>
    </row>
    <row r="3563" spans="1:20" x14ac:dyDescent="0.2">
      <c r="A3563">
        <v>3559</v>
      </c>
      <c r="B3563" t="s">
        <v>262</v>
      </c>
      <c r="T3563">
        <v>4.3623810992057897E-3</v>
      </c>
    </row>
    <row r="3564" spans="1:20" x14ac:dyDescent="0.2">
      <c r="A3564">
        <v>3560</v>
      </c>
      <c r="B3564" t="s">
        <v>263</v>
      </c>
      <c r="T3564">
        <v>3.5343531427039099E-3</v>
      </c>
    </row>
    <row r="3565" spans="1:20" x14ac:dyDescent="0.2">
      <c r="A3565">
        <v>3561</v>
      </c>
      <c r="B3565" t="s">
        <v>264</v>
      </c>
      <c r="T3565">
        <v>3.5139458950823599E-3</v>
      </c>
    </row>
    <row r="3566" spans="1:20" x14ac:dyDescent="0.2">
      <c r="A3566">
        <v>3562</v>
      </c>
      <c r="B3566" t="s">
        <v>265</v>
      </c>
      <c r="T3566">
        <v>3.1363747476030501E-3</v>
      </c>
    </row>
    <row r="3567" spans="1:20" x14ac:dyDescent="0.2">
      <c r="A3567">
        <v>3563</v>
      </c>
      <c r="B3567" t="s">
        <v>266</v>
      </c>
      <c r="T3567">
        <v>2.9407328233947202E-3</v>
      </c>
    </row>
    <row r="3568" spans="1:20" x14ac:dyDescent="0.2">
      <c r="A3568">
        <v>3564</v>
      </c>
      <c r="B3568" t="s">
        <v>267</v>
      </c>
      <c r="T3568">
        <v>2.51965085212823E-3</v>
      </c>
    </row>
    <row r="3569" spans="1:20" x14ac:dyDescent="0.2">
      <c r="A3569">
        <v>3565</v>
      </c>
      <c r="B3569" t="s">
        <v>268</v>
      </c>
      <c r="T3569">
        <v>2.9443414149228999E-3</v>
      </c>
    </row>
    <row r="3570" spans="1:20" x14ac:dyDescent="0.2">
      <c r="A3570">
        <v>3566</v>
      </c>
      <c r="B3570" t="s">
        <v>271</v>
      </c>
      <c r="T3570">
        <v>3.0949126379426701E-3</v>
      </c>
    </row>
    <row r="3571" spans="1:20" x14ac:dyDescent="0.2">
      <c r="A3571">
        <v>3567</v>
      </c>
      <c r="B3571" t="s">
        <v>272</v>
      </c>
      <c r="T3571">
        <v>3.0591997436859499E-3</v>
      </c>
    </row>
    <row r="3572" spans="1:20" x14ac:dyDescent="0.2">
      <c r="A3572">
        <v>3568</v>
      </c>
      <c r="B3572" t="s">
        <v>273</v>
      </c>
      <c r="T3572">
        <v>3.2415788921344598E-3</v>
      </c>
    </row>
    <row r="3573" spans="1:20" x14ac:dyDescent="0.2">
      <c r="A3573">
        <v>3569</v>
      </c>
      <c r="B3573" t="s">
        <v>276</v>
      </c>
      <c r="T3573">
        <v>3.04995580278191E-3</v>
      </c>
    </row>
    <row r="3574" spans="1:20" x14ac:dyDescent="0.2">
      <c r="A3574">
        <v>3570</v>
      </c>
      <c r="B3574" t="s">
        <v>277</v>
      </c>
      <c r="T3574">
        <v>3.0487192106305101E-3</v>
      </c>
    </row>
    <row r="3575" spans="1:20" x14ac:dyDescent="0.2">
      <c r="A3575">
        <v>3571</v>
      </c>
      <c r="B3575" t="s">
        <v>278</v>
      </c>
      <c r="T3575">
        <v>2.8163549323399202E-3</v>
      </c>
    </row>
    <row r="3576" spans="1:20" x14ac:dyDescent="0.2">
      <c r="A3576">
        <v>3572</v>
      </c>
      <c r="B3576" t="s">
        <v>279</v>
      </c>
      <c r="T3576">
        <v>3.89499663368373E-3</v>
      </c>
    </row>
    <row r="3577" spans="1:20" x14ac:dyDescent="0.2">
      <c r="A3577">
        <v>3573</v>
      </c>
      <c r="B3577" t="s">
        <v>280</v>
      </c>
      <c r="T3577">
        <v>6.13150155198582E-3</v>
      </c>
    </row>
    <row r="3578" spans="1:20" x14ac:dyDescent="0.2">
      <c r="A3578">
        <v>3574</v>
      </c>
      <c r="B3578" t="s">
        <v>281</v>
      </c>
      <c r="T3578">
        <v>5.1485167737788601E-3</v>
      </c>
    </row>
    <row r="3579" spans="1:20" x14ac:dyDescent="0.2">
      <c r="A3579">
        <v>3575</v>
      </c>
      <c r="B3579" t="s">
        <v>282</v>
      </c>
      <c r="T3579">
        <v>4.5155539395650198E-3</v>
      </c>
    </row>
    <row r="3580" spans="1:20" x14ac:dyDescent="0.2">
      <c r="A3580">
        <v>3576</v>
      </c>
      <c r="B3580" t="s">
        <v>286</v>
      </c>
      <c r="T3580">
        <v>5.1080424510122902E-3</v>
      </c>
    </row>
    <row r="3581" spans="1:20" x14ac:dyDescent="0.2">
      <c r="A3581">
        <v>3577</v>
      </c>
      <c r="B3581" t="s">
        <v>287</v>
      </c>
      <c r="T3581">
        <v>4.0527466845422001E-3</v>
      </c>
    </row>
    <row r="3582" spans="1:20" x14ac:dyDescent="0.2">
      <c r="A3582">
        <v>3578</v>
      </c>
      <c r="B3582" t="s">
        <v>288</v>
      </c>
      <c r="T3582">
        <v>3.6399600984086599E-3</v>
      </c>
    </row>
    <row r="3583" spans="1:20" x14ac:dyDescent="0.2">
      <c r="A3583">
        <v>3579</v>
      </c>
      <c r="B3583" t="s">
        <v>289</v>
      </c>
      <c r="T3583">
        <v>4.18415979670618E-3</v>
      </c>
    </row>
    <row r="3584" spans="1:20" x14ac:dyDescent="0.2">
      <c r="A3584">
        <v>3580</v>
      </c>
      <c r="B3584" t="s">
        <v>296</v>
      </c>
      <c r="T3584">
        <v>3.7862573744351299E-3</v>
      </c>
    </row>
    <row r="3585" spans="1:20" x14ac:dyDescent="0.2">
      <c r="A3585">
        <v>3581</v>
      </c>
      <c r="B3585" t="s">
        <v>297</v>
      </c>
      <c r="T3585">
        <v>3.9181303496117004E-3</v>
      </c>
    </row>
    <row r="3586" spans="1:20" x14ac:dyDescent="0.2">
      <c r="A3586">
        <v>3582</v>
      </c>
      <c r="B3586" t="s">
        <v>298</v>
      </c>
      <c r="T3586">
        <v>3.69071765291802E-3</v>
      </c>
    </row>
    <row r="3587" spans="1:20" x14ac:dyDescent="0.2">
      <c r="A3587">
        <v>3583</v>
      </c>
      <c r="B3587" t="s">
        <v>299</v>
      </c>
      <c r="T3587">
        <v>4.1169955897142297E-3</v>
      </c>
    </row>
    <row r="3588" spans="1:20" x14ac:dyDescent="0.2">
      <c r="A3588">
        <v>3584</v>
      </c>
      <c r="B3588" t="s">
        <v>300</v>
      </c>
      <c r="T3588">
        <v>4.8508535649067199E-3</v>
      </c>
    </row>
    <row r="3589" spans="1:20" x14ac:dyDescent="0.2">
      <c r="A3589">
        <v>3585</v>
      </c>
      <c r="B3589" t="s">
        <v>303</v>
      </c>
      <c r="T3589">
        <v>3.5743361376280201E-3</v>
      </c>
    </row>
    <row r="3590" spans="1:20" x14ac:dyDescent="0.2">
      <c r="A3590">
        <v>3586</v>
      </c>
      <c r="B3590" t="s">
        <v>304</v>
      </c>
      <c r="T3590">
        <v>3.25416664910978E-3</v>
      </c>
    </row>
    <row r="3591" spans="1:20" x14ac:dyDescent="0.2">
      <c r="A3591">
        <v>3587</v>
      </c>
      <c r="B3591" t="s">
        <v>305</v>
      </c>
      <c r="T3591">
        <v>2.0284601223238799E-3</v>
      </c>
    </row>
    <row r="3592" spans="1:20" x14ac:dyDescent="0.2">
      <c r="A3592">
        <v>3588</v>
      </c>
      <c r="B3592" t="s">
        <v>306</v>
      </c>
      <c r="T3592">
        <v>2.5269089333929099E-3</v>
      </c>
    </row>
    <row r="3593" spans="1:20" x14ac:dyDescent="0.2">
      <c r="A3593">
        <v>3589</v>
      </c>
      <c r="B3593" t="s">
        <v>307</v>
      </c>
      <c r="T3593">
        <v>1.9138518344996901E-3</v>
      </c>
    </row>
    <row r="3594" spans="1:20" x14ac:dyDescent="0.2">
      <c r="A3594">
        <v>3590</v>
      </c>
      <c r="B3594" t="s">
        <v>308</v>
      </c>
      <c r="T3594">
        <v>3.1735474030125501E-3</v>
      </c>
    </row>
    <row r="3595" spans="1:20" x14ac:dyDescent="0.2">
      <c r="A3595">
        <v>3591</v>
      </c>
      <c r="B3595" t="s">
        <v>309</v>
      </c>
      <c r="T3595">
        <v>4.16619113189458E-3</v>
      </c>
    </row>
    <row r="3596" spans="1:20" x14ac:dyDescent="0.2">
      <c r="A3596">
        <v>3592</v>
      </c>
      <c r="B3596" t="s">
        <v>311</v>
      </c>
      <c r="T3596">
        <v>4.1427017824877304E-3</v>
      </c>
    </row>
    <row r="3597" spans="1:20" x14ac:dyDescent="0.2">
      <c r="A3597">
        <v>3593</v>
      </c>
      <c r="B3597" t="s">
        <v>312</v>
      </c>
      <c r="T3597">
        <v>3.8706126860393901E-3</v>
      </c>
    </row>
    <row r="3598" spans="1:20" x14ac:dyDescent="0.2">
      <c r="A3598">
        <v>3594</v>
      </c>
      <c r="B3598" t="s">
        <v>313</v>
      </c>
      <c r="T3598">
        <v>3.6584002422360199E-3</v>
      </c>
    </row>
    <row r="3599" spans="1:20" x14ac:dyDescent="0.2">
      <c r="A3599">
        <v>3595</v>
      </c>
      <c r="B3599" t="s">
        <v>314</v>
      </c>
      <c r="T3599">
        <v>3.5471071548189301E-3</v>
      </c>
    </row>
    <row r="3600" spans="1:20" x14ac:dyDescent="0.2">
      <c r="A3600">
        <v>3596</v>
      </c>
      <c r="B3600" t="s">
        <v>327</v>
      </c>
      <c r="T3600">
        <v>3.9628443973200997E-3</v>
      </c>
    </row>
    <row r="3601" spans="1:20" x14ac:dyDescent="0.2">
      <c r="A3601">
        <v>3597</v>
      </c>
      <c r="B3601" t="s">
        <v>328</v>
      </c>
      <c r="T3601">
        <v>3.9612663188327603E-3</v>
      </c>
    </row>
    <row r="3602" spans="1:20" x14ac:dyDescent="0.2">
      <c r="A3602">
        <v>3598</v>
      </c>
      <c r="B3602" t="s">
        <v>329</v>
      </c>
      <c r="T3602">
        <v>3.9469041169630696E-3</v>
      </c>
    </row>
    <row r="3603" spans="1:20" x14ac:dyDescent="0.2">
      <c r="A3603">
        <v>3599</v>
      </c>
      <c r="B3603" t="s">
        <v>330</v>
      </c>
      <c r="T3603">
        <v>4.4592907052896603E-3</v>
      </c>
    </row>
    <row r="3604" spans="1:20" x14ac:dyDescent="0.2">
      <c r="A3604">
        <v>3600</v>
      </c>
      <c r="B3604" t="s">
        <v>331</v>
      </c>
      <c r="T3604">
        <v>4.3701015170157396E-3</v>
      </c>
    </row>
    <row r="3605" spans="1:20" x14ac:dyDescent="0.2">
      <c r="A3605">
        <v>3601</v>
      </c>
      <c r="B3605" t="s">
        <v>332</v>
      </c>
      <c r="T3605">
        <v>4.3482477845706996E-3</v>
      </c>
    </row>
    <row r="3606" spans="1:20" x14ac:dyDescent="0.2">
      <c r="A3606">
        <v>3602</v>
      </c>
      <c r="B3606" t="s">
        <v>333</v>
      </c>
      <c r="T3606">
        <v>5.0825788400380304E-3</v>
      </c>
    </row>
    <row r="3607" spans="1:20" x14ac:dyDescent="0.2">
      <c r="A3607">
        <v>3603</v>
      </c>
      <c r="B3607" t="s">
        <v>334</v>
      </c>
      <c r="T3607">
        <v>4.1387129435956202E-3</v>
      </c>
    </row>
    <row r="3608" spans="1:20" x14ac:dyDescent="0.2">
      <c r="A3608">
        <v>3604</v>
      </c>
      <c r="B3608" t="s">
        <v>341</v>
      </c>
      <c r="T3608">
        <v>4.5032594880909001E-3</v>
      </c>
    </row>
    <row r="3609" spans="1:20" x14ac:dyDescent="0.2">
      <c r="A3609">
        <v>3605</v>
      </c>
      <c r="B3609" t="s">
        <v>342</v>
      </c>
      <c r="T3609">
        <v>5.0885190571431796E-3</v>
      </c>
    </row>
    <row r="3610" spans="1:20" x14ac:dyDescent="0.2">
      <c r="A3610">
        <v>3606</v>
      </c>
      <c r="B3610" t="s">
        <v>343</v>
      </c>
      <c r="T3610">
        <v>4.2769895944871099E-3</v>
      </c>
    </row>
    <row r="3611" spans="1:20" x14ac:dyDescent="0.2">
      <c r="A3611">
        <v>3607</v>
      </c>
      <c r="B3611" t="s">
        <v>344</v>
      </c>
      <c r="T3611">
        <v>4.03810671496262E-3</v>
      </c>
    </row>
    <row r="3612" spans="1:20" x14ac:dyDescent="0.2">
      <c r="A3612">
        <v>3608</v>
      </c>
      <c r="B3612" t="s">
        <v>345</v>
      </c>
      <c r="T3612">
        <v>3.6608675021679001E-3</v>
      </c>
    </row>
    <row r="3613" spans="1:20" x14ac:dyDescent="0.2">
      <c r="A3613">
        <v>3609</v>
      </c>
      <c r="B3613" t="s">
        <v>346</v>
      </c>
      <c r="T3613">
        <v>3.8070848575430501E-3</v>
      </c>
    </row>
    <row r="3614" spans="1:20" x14ac:dyDescent="0.2">
      <c r="A3614">
        <v>3610</v>
      </c>
      <c r="B3614" t="s">
        <v>347</v>
      </c>
      <c r="T3614">
        <v>4.6568347242157103E-3</v>
      </c>
    </row>
    <row r="3615" spans="1:20" x14ac:dyDescent="0.2">
      <c r="A3615">
        <v>3611</v>
      </c>
      <c r="B3615" t="s">
        <v>348</v>
      </c>
      <c r="T3615">
        <v>5.0778380110986301E-3</v>
      </c>
    </row>
    <row r="3616" spans="1:20" x14ac:dyDescent="0.2">
      <c r="A3616">
        <v>3612</v>
      </c>
      <c r="B3616" t="s">
        <v>349</v>
      </c>
      <c r="T3616">
        <v>4.0767798525871103E-3</v>
      </c>
    </row>
    <row r="3617" spans="1:20" x14ac:dyDescent="0.2">
      <c r="A3617">
        <v>3613</v>
      </c>
      <c r="B3617" t="s">
        <v>350</v>
      </c>
      <c r="T3617">
        <v>2.8701522354286999E-3</v>
      </c>
    </row>
    <row r="3618" spans="1:20" x14ac:dyDescent="0.2">
      <c r="A3618">
        <v>3614</v>
      </c>
      <c r="B3618" t="s">
        <v>351</v>
      </c>
      <c r="T3618">
        <v>2.10165207165149E-4</v>
      </c>
    </row>
    <row r="3619" spans="1:20" x14ac:dyDescent="0.2">
      <c r="A3619">
        <v>3615</v>
      </c>
      <c r="B3619" t="s">
        <v>364</v>
      </c>
      <c r="T3619">
        <v>-7.0907517225594398E-4</v>
      </c>
    </row>
    <row r="3620" spans="1:20" x14ac:dyDescent="0.2">
      <c r="A3620">
        <v>3616</v>
      </c>
      <c r="B3620" t="s">
        <v>365</v>
      </c>
      <c r="T3620">
        <v>1.89679915034157E-4</v>
      </c>
    </row>
    <row r="3621" spans="1:20" x14ac:dyDescent="0.2">
      <c r="A3621">
        <v>3617</v>
      </c>
      <c r="B3621" t="s">
        <v>366</v>
      </c>
      <c r="T3621">
        <v>8.4180825707821396E-4</v>
      </c>
    </row>
    <row r="3622" spans="1:20" x14ac:dyDescent="0.2">
      <c r="A3622">
        <v>3618</v>
      </c>
      <c r="B3622" t="s">
        <v>367</v>
      </c>
      <c r="T3622">
        <v>1.1084985399380199E-3</v>
      </c>
    </row>
    <row r="3623" spans="1:20" x14ac:dyDescent="0.2">
      <c r="A3623">
        <v>3619</v>
      </c>
      <c r="B3623" t="s">
        <v>371</v>
      </c>
      <c r="T3623">
        <v>1.5213083511495E-3</v>
      </c>
    </row>
    <row r="3624" spans="1:20" x14ac:dyDescent="0.2">
      <c r="A3624">
        <v>3620</v>
      </c>
      <c r="B3624" t="s">
        <v>372</v>
      </c>
      <c r="T3624">
        <v>1.7789591810879199E-3</v>
      </c>
    </row>
    <row r="3625" spans="1:20" x14ac:dyDescent="0.2">
      <c r="A3625">
        <v>3621</v>
      </c>
      <c r="B3625" t="s">
        <v>380</v>
      </c>
      <c r="T3625">
        <v>1.5698357641865399E-3</v>
      </c>
    </row>
    <row r="3626" spans="1:20" x14ac:dyDescent="0.2">
      <c r="A3626">
        <v>3622</v>
      </c>
      <c r="B3626" t="s">
        <v>381</v>
      </c>
      <c r="T3626">
        <v>8.96265532755259E-4</v>
      </c>
    </row>
    <row r="3627" spans="1:20" x14ac:dyDescent="0.2">
      <c r="A3627">
        <v>3623</v>
      </c>
      <c r="B3627" t="s">
        <v>382</v>
      </c>
      <c r="T3627">
        <v>3.3608794370854501E-4</v>
      </c>
    </row>
    <row r="3628" spans="1:20" x14ac:dyDescent="0.2">
      <c r="A3628">
        <v>3624</v>
      </c>
      <c r="B3628" t="s">
        <v>383</v>
      </c>
      <c r="T3628">
        <v>1.9751693933061699E-4</v>
      </c>
    </row>
    <row r="3629" spans="1:20" x14ac:dyDescent="0.2">
      <c r="A3629">
        <v>3625</v>
      </c>
      <c r="B3629" t="s">
        <v>384</v>
      </c>
      <c r="T3629">
        <v>-2.3203538292135699E-4</v>
      </c>
    </row>
    <row r="3630" spans="1:20" x14ac:dyDescent="0.2">
      <c r="A3630">
        <v>3626</v>
      </c>
      <c r="B3630" t="s">
        <v>385</v>
      </c>
      <c r="T3630">
        <v>-7.9995597214930104E-4</v>
      </c>
    </row>
    <row r="3631" spans="1:20" x14ac:dyDescent="0.2">
      <c r="A3631">
        <v>3627</v>
      </c>
      <c r="B3631" t="s">
        <v>386</v>
      </c>
      <c r="T3631">
        <v>-6.3492334404869699E-4</v>
      </c>
    </row>
    <row r="3632" spans="1:20" x14ac:dyDescent="0.2">
      <c r="A3632">
        <v>3628</v>
      </c>
      <c r="B3632" t="s">
        <v>396</v>
      </c>
      <c r="T3632">
        <v>-1.2228491000954901E-3</v>
      </c>
    </row>
    <row r="3633" spans="1:20" x14ac:dyDescent="0.2">
      <c r="A3633">
        <v>3629</v>
      </c>
      <c r="B3633" t="s">
        <v>397</v>
      </c>
      <c r="T3633">
        <v>-3.1488813186638098E-3</v>
      </c>
    </row>
    <row r="3634" spans="1:20" x14ac:dyDescent="0.2">
      <c r="A3634">
        <v>3630</v>
      </c>
      <c r="B3634" t="s">
        <v>398</v>
      </c>
      <c r="T3634">
        <v>-2.4079872432800401E-3</v>
      </c>
    </row>
    <row r="3635" spans="1:20" x14ac:dyDescent="0.2">
      <c r="A3635">
        <v>3631</v>
      </c>
      <c r="B3635" t="s">
        <v>399</v>
      </c>
      <c r="T3635">
        <v>-2.12026185860948E-3</v>
      </c>
    </row>
    <row r="3636" spans="1:20" x14ac:dyDescent="0.2">
      <c r="A3636">
        <v>3632</v>
      </c>
      <c r="B3636" t="s">
        <v>400</v>
      </c>
      <c r="T3636">
        <v>-1.59895755102363E-3</v>
      </c>
    </row>
    <row r="3637" spans="1:20" x14ac:dyDescent="0.2">
      <c r="A3637">
        <v>3633</v>
      </c>
      <c r="B3637" t="s">
        <v>401</v>
      </c>
      <c r="T3637">
        <v>-1.28228016459548E-3</v>
      </c>
    </row>
    <row r="3638" spans="1:20" x14ac:dyDescent="0.2">
      <c r="A3638">
        <v>3634</v>
      </c>
      <c r="B3638" t="s">
        <v>402</v>
      </c>
      <c r="T3638">
        <v>-1.9053381791124401E-3</v>
      </c>
    </row>
    <row r="3639" spans="1:20" x14ac:dyDescent="0.2">
      <c r="A3639">
        <v>3635</v>
      </c>
      <c r="B3639" t="s">
        <v>403</v>
      </c>
      <c r="T3639">
        <v>-7.3793641301364099E-4</v>
      </c>
    </row>
    <row r="3640" spans="1:20" x14ac:dyDescent="0.2">
      <c r="A3640">
        <v>3636</v>
      </c>
      <c r="B3640" t="s">
        <v>404</v>
      </c>
      <c r="T3640" s="5">
        <v>1.7376608669558698E-5</v>
      </c>
    </row>
    <row r="3641" spans="1:20" x14ac:dyDescent="0.2">
      <c r="A3641">
        <v>3637</v>
      </c>
      <c r="B3641" t="s">
        <v>405</v>
      </c>
      <c r="T3641">
        <v>1.52637410964011E-3</v>
      </c>
    </row>
    <row r="3642" spans="1:20" x14ac:dyDescent="0.2">
      <c r="A3642">
        <v>3638</v>
      </c>
      <c r="B3642" t="s">
        <v>406</v>
      </c>
      <c r="T3642">
        <v>2.74478274634344E-3</v>
      </c>
    </row>
    <row r="3643" spans="1:20" x14ac:dyDescent="0.2">
      <c r="A3643">
        <v>3639</v>
      </c>
      <c r="B3643" t="s">
        <v>407</v>
      </c>
      <c r="T3643">
        <v>3.03074701014936E-3</v>
      </c>
    </row>
    <row r="3644" spans="1:20" x14ac:dyDescent="0.2">
      <c r="A3644">
        <v>3640</v>
      </c>
      <c r="B3644" t="s">
        <v>409</v>
      </c>
      <c r="T3644">
        <v>1.9629741246479501E-3</v>
      </c>
    </row>
    <row r="3645" spans="1:20" x14ac:dyDescent="0.2">
      <c r="A3645">
        <v>3641</v>
      </c>
      <c r="B3645" t="s">
        <v>410</v>
      </c>
      <c r="T3645">
        <v>1.4126377232813699E-3</v>
      </c>
    </row>
    <row r="3646" spans="1:20" x14ac:dyDescent="0.2">
      <c r="A3646">
        <v>3642</v>
      </c>
      <c r="B3646" t="s">
        <v>411</v>
      </c>
      <c r="T3646">
        <v>1.0327126554750599E-3</v>
      </c>
    </row>
    <row r="3647" spans="1:20" x14ac:dyDescent="0.2">
      <c r="A3647">
        <v>3643</v>
      </c>
      <c r="B3647" t="s">
        <v>412</v>
      </c>
      <c r="T3647">
        <v>6.5778274291168604E-4</v>
      </c>
    </row>
    <row r="3648" spans="1:20" x14ac:dyDescent="0.2">
      <c r="A3648">
        <v>3644</v>
      </c>
      <c r="B3648" t="s">
        <v>413</v>
      </c>
      <c r="T3648">
        <v>4.8568879169353198E-4</v>
      </c>
    </row>
    <row r="3649" spans="1:20" x14ac:dyDescent="0.2">
      <c r="A3649">
        <v>3645</v>
      </c>
      <c r="B3649" t="s">
        <v>414</v>
      </c>
      <c r="T3649">
        <v>2.11420177630849E-4</v>
      </c>
    </row>
    <row r="3650" spans="1:20" x14ac:dyDescent="0.2">
      <c r="A3650">
        <v>3646</v>
      </c>
      <c r="B3650" t="s">
        <v>415</v>
      </c>
      <c r="T3650">
        <v>7.9207474148598701E-4</v>
      </c>
    </row>
    <row r="3651" spans="1:20" x14ac:dyDescent="0.2">
      <c r="A3651">
        <v>3647</v>
      </c>
      <c r="B3651" t="s">
        <v>416</v>
      </c>
      <c r="T3651">
        <v>6.91419220587149E-4</v>
      </c>
    </row>
    <row r="3652" spans="1:20" x14ac:dyDescent="0.2">
      <c r="A3652">
        <v>3648</v>
      </c>
      <c r="B3652" t="s">
        <v>417</v>
      </c>
      <c r="T3652">
        <v>4.7789125681725999E-4</v>
      </c>
    </row>
    <row r="3653" spans="1:20" x14ac:dyDescent="0.2">
      <c r="A3653">
        <v>3649</v>
      </c>
      <c r="B3653" t="s">
        <v>418</v>
      </c>
      <c r="T3653">
        <v>9.1749414609679203E-4</v>
      </c>
    </row>
    <row r="3654" spans="1:20" x14ac:dyDescent="0.2">
      <c r="A3654">
        <v>3650</v>
      </c>
      <c r="B3654" t="s">
        <v>424</v>
      </c>
      <c r="T3654">
        <v>8.55776067968563E-4</v>
      </c>
    </row>
    <row r="3655" spans="1:20" x14ac:dyDescent="0.2">
      <c r="A3655">
        <v>3651</v>
      </c>
      <c r="B3655" t="s">
        <v>425</v>
      </c>
      <c r="T3655">
        <v>1.75205335692455E-3</v>
      </c>
    </row>
    <row r="3656" spans="1:20" x14ac:dyDescent="0.2">
      <c r="A3656">
        <v>3652</v>
      </c>
      <c r="B3656" t="s">
        <v>426</v>
      </c>
      <c r="T3656">
        <v>1.8479572264998301E-3</v>
      </c>
    </row>
    <row r="3657" spans="1:20" x14ac:dyDescent="0.2">
      <c r="A3657">
        <v>3653</v>
      </c>
      <c r="B3657" t="s">
        <v>427</v>
      </c>
      <c r="T3657">
        <v>2.5295459850233999E-3</v>
      </c>
    </row>
    <row r="3658" spans="1:20" x14ac:dyDescent="0.2">
      <c r="A3658">
        <v>3654</v>
      </c>
      <c r="B3658" t="s">
        <v>428</v>
      </c>
      <c r="T3658">
        <v>1.51404237504782E-3</v>
      </c>
    </row>
    <row r="3659" spans="1:20" x14ac:dyDescent="0.2">
      <c r="A3659">
        <v>3655</v>
      </c>
      <c r="B3659" t="s">
        <v>429</v>
      </c>
      <c r="T3659">
        <v>1.1256342148959E-3</v>
      </c>
    </row>
    <row r="3660" spans="1:20" x14ac:dyDescent="0.2">
      <c r="A3660">
        <v>3656</v>
      </c>
      <c r="B3660" t="s">
        <v>430</v>
      </c>
      <c r="T3660">
        <v>1.1333807406202401E-3</v>
      </c>
    </row>
    <row r="3661" spans="1:20" x14ac:dyDescent="0.2">
      <c r="A3661">
        <v>3657</v>
      </c>
      <c r="B3661" t="s">
        <v>431</v>
      </c>
      <c r="T3661">
        <v>1.8913326498287599E-3</v>
      </c>
    </row>
    <row r="3662" spans="1:20" x14ac:dyDescent="0.2">
      <c r="A3662">
        <v>3658</v>
      </c>
      <c r="B3662" t="s">
        <v>432</v>
      </c>
      <c r="T3662">
        <v>1.8651751380325101E-3</v>
      </c>
    </row>
    <row r="3663" spans="1:20" x14ac:dyDescent="0.2">
      <c r="A3663">
        <v>3659</v>
      </c>
      <c r="B3663" t="s">
        <v>433</v>
      </c>
      <c r="T3663">
        <v>8.04822295767763E-4</v>
      </c>
    </row>
    <row r="3664" spans="1:20" x14ac:dyDescent="0.2">
      <c r="A3664">
        <v>3660</v>
      </c>
      <c r="B3664" t="s">
        <v>435</v>
      </c>
      <c r="T3664">
        <v>9.8173766829913901E-4</v>
      </c>
    </row>
    <row r="3665" spans="1:20" x14ac:dyDescent="0.2">
      <c r="A3665">
        <v>3661</v>
      </c>
      <c r="B3665" t="s">
        <v>444</v>
      </c>
      <c r="T3665">
        <v>2.8522146924570398E-4</v>
      </c>
    </row>
    <row r="3666" spans="1:20" x14ac:dyDescent="0.2">
      <c r="A3666">
        <v>3662</v>
      </c>
      <c r="B3666" t="s">
        <v>445</v>
      </c>
      <c r="T3666" s="5">
        <v>-5.3654904770476298E-5</v>
      </c>
    </row>
    <row r="3667" spans="1:20" x14ac:dyDescent="0.2">
      <c r="A3667">
        <v>3663</v>
      </c>
      <c r="B3667" t="s">
        <v>448</v>
      </c>
      <c r="T3667">
        <v>-5.0067939822053399E-4</v>
      </c>
    </row>
    <row r="3668" spans="1:20" x14ac:dyDescent="0.2">
      <c r="A3668">
        <v>3664</v>
      </c>
      <c r="B3668" t="s">
        <v>449</v>
      </c>
      <c r="T3668">
        <v>-1.4511816736741999E-4</v>
      </c>
    </row>
    <row r="3669" spans="1:20" x14ac:dyDescent="0.2">
      <c r="A3669">
        <v>3665</v>
      </c>
      <c r="B3669" t="s">
        <v>450</v>
      </c>
      <c r="T3669">
        <v>2.8833607381739597E-4</v>
      </c>
    </row>
    <row r="3670" spans="1:20" x14ac:dyDescent="0.2">
      <c r="A3670">
        <v>3666</v>
      </c>
      <c r="B3670" t="s">
        <v>451</v>
      </c>
      <c r="T3670">
        <v>2.4899712806394502E-3</v>
      </c>
    </row>
    <row r="3671" spans="1:20" x14ac:dyDescent="0.2">
      <c r="A3671">
        <v>3667</v>
      </c>
      <c r="B3671" t="s">
        <v>459</v>
      </c>
      <c r="T3671">
        <v>3.1486343911015101E-3</v>
      </c>
    </row>
    <row r="3672" spans="1:20" x14ac:dyDescent="0.2">
      <c r="A3672">
        <v>3668</v>
      </c>
      <c r="B3672" t="s">
        <v>460</v>
      </c>
      <c r="T3672">
        <v>3.2650125305447E-3</v>
      </c>
    </row>
    <row r="3673" spans="1:20" x14ac:dyDescent="0.2">
      <c r="A3673">
        <v>3669</v>
      </c>
      <c r="B3673" t="s">
        <v>461</v>
      </c>
      <c r="T3673">
        <v>2.63074142882658E-3</v>
      </c>
    </row>
    <row r="3674" spans="1:20" x14ac:dyDescent="0.2">
      <c r="A3674">
        <v>3670</v>
      </c>
      <c r="B3674" t="s">
        <v>462</v>
      </c>
      <c r="T3674">
        <v>2.7223099393346201E-3</v>
      </c>
    </row>
    <row r="3675" spans="1:20" x14ac:dyDescent="0.2">
      <c r="A3675">
        <v>3671</v>
      </c>
      <c r="B3675" t="s">
        <v>463</v>
      </c>
      <c r="T3675">
        <v>3.7810497645194702E-3</v>
      </c>
    </row>
    <row r="3676" spans="1:20" x14ac:dyDescent="0.2">
      <c r="A3676">
        <v>3672</v>
      </c>
      <c r="B3676" t="s">
        <v>464</v>
      </c>
      <c r="T3676">
        <v>4.2015377067799297E-3</v>
      </c>
    </row>
    <row r="3677" spans="1:20" x14ac:dyDescent="0.2">
      <c r="A3677">
        <v>3673</v>
      </c>
      <c r="B3677" t="s">
        <v>465</v>
      </c>
      <c r="T3677">
        <v>3.9956950656423402E-3</v>
      </c>
    </row>
    <row r="3678" spans="1:20" x14ac:dyDescent="0.2">
      <c r="A3678">
        <v>3674</v>
      </c>
      <c r="B3678" t="s">
        <v>466</v>
      </c>
      <c r="T3678">
        <v>4.0591263307005699E-3</v>
      </c>
    </row>
    <row r="3679" spans="1:20" x14ac:dyDescent="0.2">
      <c r="A3679">
        <v>3675</v>
      </c>
      <c r="B3679" t="s">
        <v>467</v>
      </c>
      <c r="T3679">
        <v>3.9315998560166604E-3</v>
      </c>
    </row>
    <row r="3680" spans="1:20" x14ac:dyDescent="0.2">
      <c r="A3680">
        <v>3676</v>
      </c>
      <c r="B3680" t="s">
        <v>468</v>
      </c>
      <c r="T3680">
        <v>3.8739277457375001E-3</v>
      </c>
    </row>
    <row r="3681" spans="1:20" x14ac:dyDescent="0.2">
      <c r="A3681">
        <v>3677</v>
      </c>
      <c r="B3681" t="s">
        <v>469</v>
      </c>
      <c r="T3681">
        <v>4.43841208067953E-3</v>
      </c>
    </row>
    <row r="3682" spans="1:20" x14ac:dyDescent="0.2">
      <c r="A3682">
        <v>3678</v>
      </c>
      <c r="B3682" t="s">
        <v>470</v>
      </c>
      <c r="T3682">
        <v>5.8478815090857597E-3</v>
      </c>
    </row>
    <row r="3683" spans="1:20" x14ac:dyDescent="0.2">
      <c r="A3683">
        <v>3679</v>
      </c>
      <c r="B3683" t="s">
        <v>471</v>
      </c>
      <c r="T3683">
        <v>5.8168772496380696E-3</v>
      </c>
    </row>
    <row r="3684" spans="1:20" x14ac:dyDescent="0.2">
      <c r="A3684">
        <v>3680</v>
      </c>
      <c r="B3684" t="s">
        <v>472</v>
      </c>
      <c r="T3684">
        <v>4.8721261242419397E-3</v>
      </c>
    </row>
    <row r="3685" spans="1:20" x14ac:dyDescent="0.2">
      <c r="A3685">
        <v>3681</v>
      </c>
      <c r="B3685" t="s">
        <v>473</v>
      </c>
      <c r="T3685">
        <v>5.0082394757758201E-3</v>
      </c>
    </row>
    <row r="3686" spans="1:20" x14ac:dyDescent="0.2">
      <c r="A3686">
        <v>3682</v>
      </c>
      <c r="B3686" t="s">
        <v>474</v>
      </c>
      <c r="T3686">
        <v>5.3377378698403199E-3</v>
      </c>
    </row>
    <row r="3687" spans="1:20" x14ac:dyDescent="0.2">
      <c r="A3687">
        <v>3683</v>
      </c>
      <c r="B3687" t="s">
        <v>475</v>
      </c>
      <c r="T3687">
        <v>4.7592441864383996E-3</v>
      </c>
    </row>
    <row r="3688" spans="1:20" x14ac:dyDescent="0.2">
      <c r="A3688">
        <v>3684</v>
      </c>
      <c r="B3688" t="s">
        <v>476</v>
      </c>
      <c r="T3688">
        <v>4.4603649193764201E-3</v>
      </c>
    </row>
    <row r="3689" spans="1:20" x14ac:dyDescent="0.2">
      <c r="A3689">
        <v>3685</v>
      </c>
      <c r="B3689" t="s">
        <v>477</v>
      </c>
      <c r="T3689">
        <v>5.0678763554835799E-3</v>
      </c>
    </row>
    <row r="3690" spans="1:20" x14ac:dyDescent="0.2">
      <c r="A3690">
        <v>3686</v>
      </c>
      <c r="B3690" t="s">
        <v>478</v>
      </c>
      <c r="T3690">
        <v>5.0448557128681803E-3</v>
      </c>
    </row>
    <row r="3691" spans="1:20" x14ac:dyDescent="0.2">
      <c r="A3691">
        <v>3687</v>
      </c>
      <c r="B3691" t="s">
        <v>479</v>
      </c>
      <c r="T3691">
        <v>5.8434422073031502E-3</v>
      </c>
    </row>
    <row r="3692" spans="1:20" x14ac:dyDescent="0.2">
      <c r="A3692">
        <v>3688</v>
      </c>
      <c r="B3692" t="s">
        <v>480</v>
      </c>
      <c r="T3692">
        <v>5.3717557072222501E-3</v>
      </c>
    </row>
    <row r="3693" spans="1:20" x14ac:dyDescent="0.2">
      <c r="A3693">
        <v>3689</v>
      </c>
      <c r="B3693" t="s">
        <v>481</v>
      </c>
      <c r="T3693">
        <v>5.2009959512590498E-3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2B96F-310F-5F48-A50F-CF6F7518F513}">
  <dimension ref="A1:T133"/>
  <sheetViews>
    <sheetView zoomScale="181" workbookViewId="0"/>
  </sheetViews>
  <sheetFormatPr baseColWidth="10" defaultRowHeight="16" x14ac:dyDescent="0.2"/>
  <cols>
    <col min="1" max="1" width="14.6640625" customWidth="1"/>
    <col min="2" max="2" width="10.1640625" customWidth="1"/>
    <col min="3" max="3" width="9.5" customWidth="1"/>
    <col min="4" max="4" width="13.1640625" customWidth="1"/>
    <col min="5" max="5" width="20.83203125" bestFit="1" customWidth="1"/>
    <col min="6" max="6" width="13.1640625" style="15" customWidth="1"/>
    <col min="7" max="7" width="20.6640625" bestFit="1" customWidth="1"/>
    <col min="8" max="8" width="17" bestFit="1" customWidth="1"/>
    <col min="9" max="10" width="13" customWidth="1"/>
    <col min="11" max="11" width="14" customWidth="1"/>
    <col min="12" max="14" width="17.83203125" customWidth="1"/>
    <col min="15" max="15" width="18.83203125" customWidth="1"/>
    <col min="16" max="17" width="15.1640625" customWidth="1"/>
    <col min="18" max="18" width="15.83203125" bestFit="1" customWidth="1"/>
    <col min="19" max="19" width="16.1640625" customWidth="1"/>
  </cols>
  <sheetData>
    <row r="1" spans="1:20" x14ac:dyDescent="0.2">
      <c r="A1" t="s">
        <v>80</v>
      </c>
      <c r="B1" t="s">
        <v>508</v>
      </c>
      <c r="C1" t="s">
        <v>509</v>
      </c>
      <c r="D1" t="s">
        <v>510</v>
      </c>
      <c r="E1" t="s">
        <v>511</v>
      </c>
      <c r="F1" s="15" t="s">
        <v>512</v>
      </c>
      <c r="G1" s="15" t="s">
        <v>526</v>
      </c>
      <c r="H1" t="s">
        <v>513</v>
      </c>
      <c r="I1" t="s">
        <v>514</v>
      </c>
      <c r="J1" t="s">
        <v>515</v>
      </c>
      <c r="K1" t="s">
        <v>516</v>
      </c>
      <c r="L1" t="s">
        <v>517</v>
      </c>
      <c r="M1" t="s">
        <v>518</v>
      </c>
      <c r="N1" t="s">
        <v>519</v>
      </c>
      <c r="O1" t="s">
        <v>520</v>
      </c>
      <c r="P1" t="s">
        <v>521</v>
      </c>
      <c r="Q1" t="s">
        <v>522</v>
      </c>
      <c r="R1" t="s">
        <v>523</v>
      </c>
      <c r="S1" t="s">
        <v>524</v>
      </c>
      <c r="T1" t="s">
        <v>525</v>
      </c>
    </row>
    <row r="2" spans="1:20" x14ac:dyDescent="0.2">
      <c r="A2" s="11" t="s">
        <v>366</v>
      </c>
      <c r="B2" s="11">
        <v>41331</v>
      </c>
      <c r="C2" s="11">
        <v>41305</v>
      </c>
      <c r="D2" s="11">
        <v>41326</v>
      </c>
      <c r="E2" s="11">
        <v>41305</v>
      </c>
      <c r="F2" s="15">
        <v>1.59486472606658</v>
      </c>
      <c r="G2" s="15">
        <f>VLOOKUP(Table2[[#This Row],[refmonthyear]], Table4[], 5, FALSE)</f>
        <v>1.59486466812255</v>
      </c>
      <c r="H2">
        <v>1.54196615172426</v>
      </c>
      <c r="I2">
        <v>1.2077021970141599</v>
      </c>
      <c r="J2">
        <v>2.13458359522311</v>
      </c>
      <c r="K2">
        <v>2.4148042729241501</v>
      </c>
      <c r="L2">
        <v>3.5680000000000001</v>
      </c>
      <c r="M2" t="b">
        <v>0</v>
      </c>
      <c r="N2" t="b">
        <v>1</v>
      </c>
      <c r="O2" t="b">
        <v>1</v>
      </c>
      <c r="P2" t="b">
        <v>1</v>
      </c>
      <c r="Q2" t="b">
        <v>0</v>
      </c>
      <c r="R2" t="b">
        <v>1</v>
      </c>
      <c r="S2" t="b">
        <v>1</v>
      </c>
      <c r="T2" t="b">
        <v>1</v>
      </c>
    </row>
    <row r="3" spans="1:20" x14ac:dyDescent="0.2">
      <c r="A3" s="11" t="s">
        <v>367</v>
      </c>
      <c r="B3" s="11">
        <v>41353</v>
      </c>
      <c r="C3" s="11">
        <v>41333</v>
      </c>
      <c r="D3" s="11">
        <v>41348</v>
      </c>
      <c r="E3" s="11">
        <v>41333</v>
      </c>
      <c r="F3" s="15">
        <v>1.9779235124587999</v>
      </c>
      <c r="G3" s="15">
        <f>VLOOKUP(Table2[[#This Row],[refmonthyear]], Table4[], 5, FALSE)</f>
        <v>1.97792350974905</v>
      </c>
      <c r="H3">
        <v>1.4744519948385499</v>
      </c>
      <c r="I3">
        <v>1.6119608293627401</v>
      </c>
      <c r="J3">
        <v>2.12607242847657</v>
      </c>
      <c r="K3">
        <v>2.90913427532672</v>
      </c>
      <c r="L3">
        <v>3.375</v>
      </c>
      <c r="M3" t="b">
        <v>1</v>
      </c>
      <c r="N3" t="b">
        <v>1</v>
      </c>
      <c r="O3" t="b">
        <v>1</v>
      </c>
      <c r="P3" t="b">
        <v>1</v>
      </c>
      <c r="Q3" t="b">
        <v>0</v>
      </c>
      <c r="R3" t="b">
        <v>1</v>
      </c>
      <c r="S3" t="b">
        <v>1</v>
      </c>
      <c r="T3" t="b">
        <v>1</v>
      </c>
    </row>
    <row r="4" spans="1:20" x14ac:dyDescent="0.2">
      <c r="A4" s="11" t="s">
        <v>368</v>
      </c>
      <c r="B4" s="11">
        <v>41383</v>
      </c>
      <c r="C4" s="11">
        <v>41364</v>
      </c>
      <c r="D4" s="11">
        <v>41380</v>
      </c>
      <c r="E4" s="11">
        <v>41364</v>
      </c>
      <c r="F4" s="15">
        <v>1.4738962650298999</v>
      </c>
      <c r="G4" s="15">
        <f>VLOOKUP(Table2[[#This Row],[refmonthyear]], Table4[], 5, FALSE)</f>
        <v>1.4738962125967701</v>
      </c>
      <c r="H4">
        <v>1.1783807288610699</v>
      </c>
      <c r="I4">
        <v>1.54440386878043</v>
      </c>
      <c r="J4">
        <v>1.91306440600327</v>
      </c>
      <c r="K4">
        <v>2.01820307402844</v>
      </c>
      <c r="L4">
        <v>2.9569999999999999</v>
      </c>
      <c r="M4" t="b">
        <v>1</v>
      </c>
      <c r="N4" t="b">
        <v>1</v>
      </c>
      <c r="O4" t="b">
        <v>1</v>
      </c>
      <c r="P4" t="b">
        <v>1</v>
      </c>
      <c r="Q4" t="b">
        <v>1</v>
      </c>
      <c r="R4" t="b">
        <v>1</v>
      </c>
      <c r="S4" t="b">
        <v>1</v>
      </c>
      <c r="T4" t="b">
        <v>1</v>
      </c>
    </row>
    <row r="5" spans="1:20" x14ac:dyDescent="0.2">
      <c r="A5" s="11" t="s">
        <v>369</v>
      </c>
      <c r="B5" s="11">
        <v>41415</v>
      </c>
      <c r="C5" s="11">
        <v>41394</v>
      </c>
      <c r="D5" s="11">
        <v>41410</v>
      </c>
      <c r="E5" s="11">
        <v>41394</v>
      </c>
      <c r="F5" s="15">
        <v>1.0630854368209799</v>
      </c>
      <c r="G5" s="15">
        <f>VLOOKUP(Table2[[#This Row],[refmonthyear]], Table4[], 5, FALSE)</f>
        <v>1.0630853814894401</v>
      </c>
      <c r="H5">
        <v>1.3619237995779301</v>
      </c>
      <c r="I5">
        <v>2.0459346061177199</v>
      </c>
      <c r="J5">
        <v>1.9361894024217901</v>
      </c>
      <c r="K5">
        <v>2.4255230762549802</v>
      </c>
      <c r="L5">
        <v>3.4969999999999999</v>
      </c>
      <c r="M5" t="b">
        <v>1</v>
      </c>
      <c r="N5" t="b">
        <v>1</v>
      </c>
      <c r="O5" t="b">
        <v>1</v>
      </c>
      <c r="P5" t="b">
        <v>1</v>
      </c>
      <c r="Q5" t="b">
        <v>1</v>
      </c>
      <c r="R5" t="b">
        <v>1</v>
      </c>
      <c r="S5" t="b">
        <v>1</v>
      </c>
      <c r="T5" t="b">
        <v>1</v>
      </c>
    </row>
    <row r="6" spans="1:20" x14ac:dyDescent="0.2">
      <c r="A6" s="11" t="s">
        <v>370</v>
      </c>
      <c r="B6" s="11">
        <v>41446</v>
      </c>
      <c r="C6" s="11">
        <v>41425</v>
      </c>
      <c r="D6" s="11">
        <v>41443</v>
      </c>
      <c r="E6" s="11">
        <v>41425</v>
      </c>
      <c r="F6" s="15">
        <v>1.3619650602340601</v>
      </c>
      <c r="G6" s="15">
        <f>VLOOKUP(Table2[[#This Row],[refmonthyear]], Table4[], 5, FALSE)</f>
        <v>1.3619650588516801</v>
      </c>
      <c r="H6">
        <v>1.66917708887126</v>
      </c>
      <c r="I6">
        <v>1.7488115670265001</v>
      </c>
      <c r="J6">
        <v>2.5228766272407501</v>
      </c>
      <c r="K6">
        <v>2.4054578835833</v>
      </c>
      <c r="L6">
        <v>3.3029999999999902</v>
      </c>
      <c r="M6" t="b">
        <v>1</v>
      </c>
      <c r="N6" t="b">
        <v>1</v>
      </c>
      <c r="O6" t="b">
        <v>1</v>
      </c>
      <c r="P6" t="b">
        <v>1</v>
      </c>
      <c r="Q6" t="b">
        <v>1</v>
      </c>
      <c r="R6" t="b">
        <v>1</v>
      </c>
      <c r="S6" t="b">
        <v>1</v>
      </c>
      <c r="T6" t="b">
        <v>1</v>
      </c>
    </row>
    <row r="7" spans="1:20" x14ac:dyDescent="0.2">
      <c r="A7" s="11" t="s">
        <v>371</v>
      </c>
      <c r="B7" s="11">
        <v>41474</v>
      </c>
      <c r="C7" s="11">
        <v>41455</v>
      </c>
      <c r="D7" s="11">
        <v>41471</v>
      </c>
      <c r="E7" s="11">
        <v>41455</v>
      </c>
      <c r="F7" s="15">
        <v>1.75441658496856</v>
      </c>
      <c r="G7" s="15">
        <f>VLOOKUP(Table2[[#This Row],[refmonthyear]], Table4[], 5, FALSE)</f>
        <v>1.7544165453768901</v>
      </c>
      <c r="H7">
        <v>2.3312648927997501</v>
      </c>
      <c r="I7">
        <v>1.40164499777448</v>
      </c>
      <c r="J7">
        <v>3.2233700724299799</v>
      </c>
      <c r="K7">
        <v>2.29022644378857</v>
      </c>
      <c r="L7">
        <v>3.1489999999999898</v>
      </c>
      <c r="M7" t="b">
        <v>0</v>
      </c>
      <c r="N7" t="b">
        <v>1</v>
      </c>
      <c r="O7" t="b">
        <v>0</v>
      </c>
      <c r="P7" t="b">
        <v>1</v>
      </c>
      <c r="Q7" t="b">
        <v>0</v>
      </c>
      <c r="R7" t="b">
        <v>1</v>
      </c>
      <c r="S7" t="b">
        <v>1</v>
      </c>
      <c r="T7" t="b">
        <v>1</v>
      </c>
    </row>
    <row r="8" spans="1:20" x14ac:dyDescent="0.2">
      <c r="A8" s="11" t="s">
        <v>372</v>
      </c>
      <c r="B8" s="11">
        <v>41506</v>
      </c>
      <c r="C8" s="11">
        <v>41486</v>
      </c>
      <c r="D8" s="11">
        <v>41501</v>
      </c>
      <c r="E8" s="11">
        <v>41486</v>
      </c>
      <c r="F8" s="15">
        <v>1.96068155765533</v>
      </c>
      <c r="G8" s="15">
        <f>VLOOKUP(Table2[[#This Row],[refmonthyear]], Table4[], 5, FALSE)</f>
        <v>1.9606816118443899</v>
      </c>
      <c r="H8">
        <v>1.5981734619908901</v>
      </c>
      <c r="I8">
        <v>1.23769113381204</v>
      </c>
      <c r="J8">
        <v>3.1624370679173199</v>
      </c>
      <c r="K8">
        <v>2.37373757477497</v>
      </c>
      <c r="L8">
        <v>2.3079999999999998</v>
      </c>
      <c r="M8" t="b">
        <v>0</v>
      </c>
      <c r="N8" t="b">
        <v>1</v>
      </c>
      <c r="O8" t="b">
        <v>1</v>
      </c>
      <c r="P8" t="b">
        <v>1</v>
      </c>
      <c r="Q8" t="b">
        <v>0</v>
      </c>
      <c r="R8" t="b">
        <v>1</v>
      </c>
      <c r="S8" t="b">
        <v>1</v>
      </c>
      <c r="T8" t="b">
        <v>1</v>
      </c>
    </row>
    <row r="9" spans="1:20" x14ac:dyDescent="0.2">
      <c r="A9" s="11" t="s">
        <v>373</v>
      </c>
      <c r="B9" s="11">
        <v>41537</v>
      </c>
      <c r="C9" s="11">
        <v>41517</v>
      </c>
      <c r="D9" s="11">
        <v>41534</v>
      </c>
      <c r="E9" s="11">
        <v>41517</v>
      </c>
      <c r="F9" s="15">
        <v>1.5183675289153999</v>
      </c>
      <c r="G9" s="15">
        <f>VLOOKUP(Table2[[#This Row],[refmonthyear]], Table4[], 5, FALSE)</f>
        <v>1.51836755954319</v>
      </c>
      <c r="H9">
        <v>0.95216662417298903</v>
      </c>
      <c r="I9">
        <v>1.9080416425955899</v>
      </c>
      <c r="J9">
        <v>2.6681004496782399</v>
      </c>
      <c r="K9">
        <v>2.3227562514756799</v>
      </c>
      <c r="L9">
        <v>2.6589999999999998</v>
      </c>
      <c r="M9" t="b">
        <v>1</v>
      </c>
      <c r="N9" t="b">
        <v>1</v>
      </c>
      <c r="O9" t="b">
        <v>1</v>
      </c>
      <c r="P9" t="b">
        <v>1</v>
      </c>
      <c r="Q9" t="b">
        <v>1</v>
      </c>
      <c r="R9" t="b">
        <v>1</v>
      </c>
      <c r="S9" t="b">
        <v>1</v>
      </c>
      <c r="T9" t="b">
        <v>1</v>
      </c>
    </row>
    <row r="10" spans="1:20" x14ac:dyDescent="0.2">
      <c r="A10" s="11" t="s">
        <v>374</v>
      </c>
      <c r="B10" s="11">
        <v>41582</v>
      </c>
      <c r="C10" s="11">
        <v>41547</v>
      </c>
      <c r="D10" s="11">
        <v>41577</v>
      </c>
      <c r="E10" s="11">
        <v>41547</v>
      </c>
      <c r="F10" s="15">
        <v>1.18492531776428</v>
      </c>
      <c r="G10" s="15">
        <f>VLOOKUP(Table2[[#This Row],[refmonthyear]], Table4[], 5, FALSE)</f>
        <v>1.1849252615521599</v>
      </c>
      <c r="H10">
        <v>1.1969633749356801</v>
      </c>
      <c r="I10">
        <v>2.0348774482689498</v>
      </c>
      <c r="J10">
        <v>2.5124245079970402</v>
      </c>
      <c r="K10">
        <v>2.0942345184665001</v>
      </c>
      <c r="L10">
        <v>2.6629999999999998</v>
      </c>
      <c r="M10" t="b">
        <v>1</v>
      </c>
      <c r="N10" t="b">
        <v>1</v>
      </c>
      <c r="O10" t="b">
        <v>1</v>
      </c>
      <c r="P10" t="b">
        <v>1</v>
      </c>
      <c r="Q10" t="b">
        <v>1</v>
      </c>
      <c r="R10" t="b">
        <v>1</v>
      </c>
      <c r="S10" t="b">
        <v>1</v>
      </c>
      <c r="T10" t="b">
        <v>1</v>
      </c>
    </row>
    <row r="11" spans="1:20" x14ac:dyDescent="0.2">
      <c r="A11" s="11" t="s">
        <v>375</v>
      </c>
      <c r="B11" s="11">
        <v>41603</v>
      </c>
      <c r="C11" s="11">
        <v>41578</v>
      </c>
      <c r="D11" s="11">
        <v>41598</v>
      </c>
      <c r="E11" s="11">
        <v>41578</v>
      </c>
      <c r="F11" s="15">
        <v>0.96361267566680897</v>
      </c>
      <c r="G11" s="15">
        <f>VLOOKUP(Table2[[#This Row],[refmonthyear]], Table4[], 5, FALSE)</f>
        <v>0.96361270464340099</v>
      </c>
      <c r="H11">
        <v>1.40774448899099</v>
      </c>
      <c r="I11">
        <v>1.84828688553064</v>
      </c>
      <c r="J11">
        <v>2.1760611359345501</v>
      </c>
      <c r="K11">
        <v>2.1461314748540001</v>
      </c>
      <c r="L11">
        <v>2.7160000000000002</v>
      </c>
      <c r="M11" t="b">
        <v>1</v>
      </c>
      <c r="N11" t="b">
        <v>1</v>
      </c>
      <c r="O11" t="b">
        <v>1</v>
      </c>
      <c r="P11" t="b">
        <v>1</v>
      </c>
      <c r="Q11" t="b">
        <v>1</v>
      </c>
      <c r="R11" t="b">
        <v>1</v>
      </c>
      <c r="S11" t="b">
        <v>1</v>
      </c>
      <c r="T11" t="b">
        <v>1</v>
      </c>
    </row>
    <row r="12" spans="1:20" x14ac:dyDescent="0.2">
      <c r="A12" s="11" t="s">
        <v>376</v>
      </c>
      <c r="B12" s="11">
        <v>41628</v>
      </c>
      <c r="C12" s="11">
        <v>41608</v>
      </c>
      <c r="D12" s="11">
        <v>41625</v>
      </c>
      <c r="E12" s="11">
        <v>41608</v>
      </c>
      <c r="F12" s="15">
        <v>1.23707222938537</v>
      </c>
      <c r="G12" s="15">
        <f>VLOOKUP(Table2[[#This Row],[refmonthyear]], Table4[], 5, FALSE)</f>
        <v>1.2370722045339</v>
      </c>
      <c r="H12">
        <v>1.5662771285839401</v>
      </c>
      <c r="I12">
        <v>1.1609368339894699</v>
      </c>
      <c r="J12">
        <v>1.5650357766854901</v>
      </c>
      <c r="K12">
        <v>2.02031754298199</v>
      </c>
      <c r="L12">
        <v>2.4569999999999999</v>
      </c>
      <c r="M12" t="b">
        <v>0</v>
      </c>
      <c r="N12" t="b">
        <v>0</v>
      </c>
      <c r="O12" t="b">
        <v>1</v>
      </c>
      <c r="P12" t="b">
        <v>1</v>
      </c>
      <c r="Q12" t="b">
        <v>0</v>
      </c>
      <c r="R12" t="b">
        <v>1</v>
      </c>
      <c r="S12" t="b">
        <v>1</v>
      </c>
      <c r="T12" t="b">
        <v>1</v>
      </c>
    </row>
    <row r="13" spans="1:20" x14ac:dyDescent="0.2">
      <c r="A13" s="11" t="s">
        <v>377</v>
      </c>
      <c r="B13" s="11">
        <v>41660</v>
      </c>
      <c r="C13" s="11">
        <v>41639</v>
      </c>
      <c r="D13" s="11">
        <v>41655</v>
      </c>
      <c r="E13" s="11">
        <v>41639</v>
      </c>
      <c r="F13" s="15">
        <v>1.5017355680465601</v>
      </c>
      <c r="G13" s="15">
        <f>VLOOKUP(Table2[[#This Row],[refmonthyear]], Table4[], 5, FALSE)</f>
        <v>1.50173561961839</v>
      </c>
      <c r="H13">
        <v>1.1488118942157399</v>
      </c>
      <c r="I13">
        <v>1.12676445721797</v>
      </c>
      <c r="J13">
        <v>1.3102040735919001</v>
      </c>
      <c r="K13">
        <v>2.1478582868173599</v>
      </c>
      <c r="L13">
        <v>2.5839999999999899</v>
      </c>
      <c r="M13" t="b">
        <v>0</v>
      </c>
      <c r="N13" t="b">
        <v>1</v>
      </c>
      <c r="O13" t="b">
        <v>1</v>
      </c>
      <c r="P13" t="b">
        <v>1</v>
      </c>
      <c r="Q13" t="b">
        <v>0</v>
      </c>
      <c r="R13" t="b">
        <v>0</v>
      </c>
      <c r="S13" t="b">
        <v>1</v>
      </c>
      <c r="T13" t="b">
        <v>1</v>
      </c>
    </row>
    <row r="14" spans="1:20" x14ac:dyDescent="0.2">
      <c r="A14" s="11" t="s">
        <v>378</v>
      </c>
      <c r="B14" s="11">
        <v>41695</v>
      </c>
      <c r="C14" s="11">
        <v>41670</v>
      </c>
      <c r="D14" s="11">
        <v>41690</v>
      </c>
      <c r="E14" s="11">
        <v>41670</v>
      </c>
      <c r="F14" s="15">
        <v>1.57894742488861</v>
      </c>
      <c r="G14" s="15">
        <f>VLOOKUP(Table2[[#This Row],[refmonthyear]], Table4[], 5, FALSE)</f>
        <v>1.57894736842105</v>
      </c>
      <c r="H14">
        <v>1.2162308176046399</v>
      </c>
      <c r="I14">
        <v>1.4054142458424801</v>
      </c>
      <c r="J14">
        <v>1.52088183016829</v>
      </c>
      <c r="K14">
        <v>2.1635987428600698</v>
      </c>
      <c r="L14">
        <v>2.3050000000000002</v>
      </c>
      <c r="M14" t="b">
        <v>1</v>
      </c>
      <c r="N14" t="b">
        <v>1</v>
      </c>
      <c r="O14" t="b">
        <v>1</v>
      </c>
      <c r="P14" t="b">
        <v>1</v>
      </c>
      <c r="Q14" t="b">
        <v>0</v>
      </c>
      <c r="R14" t="b">
        <v>0</v>
      </c>
      <c r="S14" t="b">
        <v>1</v>
      </c>
      <c r="T14" t="b">
        <v>1</v>
      </c>
    </row>
    <row r="15" spans="1:20" x14ac:dyDescent="0.2">
      <c r="A15" s="11" t="s">
        <v>379</v>
      </c>
      <c r="B15" s="11">
        <v>41719</v>
      </c>
      <c r="C15" s="11">
        <v>41698</v>
      </c>
      <c r="D15" s="11">
        <v>41716</v>
      </c>
      <c r="E15" s="11">
        <v>41698</v>
      </c>
      <c r="F15" s="15">
        <v>1.12634921073913</v>
      </c>
      <c r="G15" s="15">
        <f>VLOOKUP(Table2[[#This Row],[refmonthyear]], Table4[], 5, FALSE)</f>
        <v>1.1263492501055199</v>
      </c>
      <c r="H15">
        <v>1.13598076666967</v>
      </c>
      <c r="I15">
        <v>1.3596377986220001</v>
      </c>
      <c r="J15">
        <v>1.48375271189558</v>
      </c>
      <c r="K15">
        <v>2.3019759641994502</v>
      </c>
      <c r="L15">
        <v>2.161</v>
      </c>
      <c r="M15" t="b">
        <v>1</v>
      </c>
      <c r="N15" t="b">
        <v>1</v>
      </c>
      <c r="O15" t="b">
        <v>1</v>
      </c>
      <c r="P15" t="b">
        <v>1</v>
      </c>
      <c r="Q15" t="b">
        <v>1</v>
      </c>
      <c r="R15" t="b">
        <v>1</v>
      </c>
      <c r="S15" t="b">
        <v>1</v>
      </c>
      <c r="T15" t="b">
        <v>1</v>
      </c>
    </row>
    <row r="16" spans="1:20" x14ac:dyDescent="0.2">
      <c r="A16" s="11" t="s">
        <v>380</v>
      </c>
      <c r="B16" s="11">
        <v>41750</v>
      </c>
      <c r="C16" s="11">
        <v>41729</v>
      </c>
      <c r="D16" s="11">
        <v>41744</v>
      </c>
      <c r="E16" s="11">
        <v>41729</v>
      </c>
      <c r="F16" s="15">
        <v>1.5122028589248599</v>
      </c>
      <c r="G16" s="15">
        <f>VLOOKUP(Table2[[#This Row],[refmonthyear]], Table4[], 5, FALSE)</f>
        <v>1.5122028757630801</v>
      </c>
      <c r="H16">
        <v>2.0954526923291801</v>
      </c>
      <c r="I16">
        <v>1.4716847762779199</v>
      </c>
      <c r="J16">
        <v>1.88242825722082</v>
      </c>
      <c r="K16">
        <v>2.4251662397178202</v>
      </c>
      <c r="L16">
        <v>2.2949999999999999</v>
      </c>
      <c r="M16" t="b">
        <v>0</v>
      </c>
      <c r="N16" t="b">
        <v>0</v>
      </c>
      <c r="O16" t="b">
        <v>1</v>
      </c>
      <c r="P16" t="b">
        <v>1</v>
      </c>
      <c r="Q16" t="b">
        <v>0</v>
      </c>
      <c r="R16" t="b">
        <v>1</v>
      </c>
      <c r="S16" t="b">
        <v>1</v>
      </c>
      <c r="T16" t="b">
        <v>1</v>
      </c>
    </row>
    <row r="17" spans="1:20" x14ac:dyDescent="0.2">
      <c r="A17" s="11" t="s">
        <v>381</v>
      </c>
      <c r="B17" s="11">
        <v>41779</v>
      </c>
      <c r="C17" s="11">
        <v>41759</v>
      </c>
      <c r="D17" s="11">
        <v>41774</v>
      </c>
      <c r="E17" s="11">
        <v>41759</v>
      </c>
      <c r="F17" s="15">
        <v>1.95285785198211</v>
      </c>
      <c r="G17" s="15">
        <f>VLOOKUP(Table2[[#This Row],[refmonthyear]], Table4[], 5, FALSE)</f>
        <v>1.95285789851675</v>
      </c>
      <c r="H17">
        <v>2.0678183777286399</v>
      </c>
      <c r="I17">
        <v>1.6595539649651501</v>
      </c>
      <c r="J17">
        <v>2.3705696351040002</v>
      </c>
      <c r="K17">
        <v>2.6059323859847199</v>
      </c>
      <c r="L17">
        <v>2.04</v>
      </c>
      <c r="M17" t="b">
        <v>0</v>
      </c>
      <c r="N17" t="b">
        <v>1</v>
      </c>
      <c r="O17" t="b">
        <v>1</v>
      </c>
      <c r="P17" t="b">
        <v>0</v>
      </c>
      <c r="Q17" t="b">
        <v>0</v>
      </c>
      <c r="R17" t="b">
        <v>1</v>
      </c>
      <c r="S17" t="b">
        <v>1</v>
      </c>
      <c r="T17" t="b">
        <v>1</v>
      </c>
    </row>
    <row r="18" spans="1:20" x14ac:dyDescent="0.2">
      <c r="A18" s="11" t="s">
        <v>382</v>
      </c>
      <c r="B18" s="11">
        <v>41810</v>
      </c>
      <c r="C18" s="11">
        <v>41790</v>
      </c>
      <c r="D18" s="11">
        <v>41807</v>
      </c>
      <c r="E18" s="11">
        <v>41790</v>
      </c>
      <c r="F18" s="15">
        <v>2.1271114349365199</v>
      </c>
      <c r="G18" s="15">
        <f>VLOOKUP(Table2[[#This Row],[refmonthyear]], Table4[], 5, FALSE)</f>
        <v>2.1271115499366702</v>
      </c>
      <c r="H18">
        <v>2.17196964505961</v>
      </c>
      <c r="I18">
        <v>1.72115214407573</v>
      </c>
      <c r="J18">
        <v>3.0465510213713598</v>
      </c>
      <c r="K18">
        <v>2.4856432164442599</v>
      </c>
      <c r="L18">
        <v>1.498</v>
      </c>
      <c r="M18" t="b">
        <v>0</v>
      </c>
      <c r="N18" t="b">
        <v>1</v>
      </c>
      <c r="O18" t="b">
        <v>1</v>
      </c>
      <c r="P18" t="b">
        <v>0</v>
      </c>
      <c r="Q18" t="b">
        <v>0</v>
      </c>
      <c r="R18" t="b">
        <v>1</v>
      </c>
      <c r="S18" t="b">
        <v>1</v>
      </c>
      <c r="T18" t="b">
        <v>0</v>
      </c>
    </row>
    <row r="19" spans="1:20" x14ac:dyDescent="0.2">
      <c r="A19" s="11" t="s">
        <v>383</v>
      </c>
      <c r="B19" s="11">
        <v>41845</v>
      </c>
      <c r="C19" s="11">
        <v>41820</v>
      </c>
      <c r="D19" s="11">
        <v>41842</v>
      </c>
      <c r="E19" s="11">
        <v>41820</v>
      </c>
      <c r="F19" s="15">
        <v>2.0723414421081499</v>
      </c>
      <c r="G19" s="15">
        <f>VLOOKUP(Table2[[#This Row],[refmonthyear]], Table4[], 5, FALSE)</f>
        <v>2.0723413731670499</v>
      </c>
      <c r="H19">
        <v>2.0882586388465598</v>
      </c>
      <c r="I19">
        <v>2.0609137557709101</v>
      </c>
      <c r="J19">
        <v>2.6479848615527</v>
      </c>
      <c r="K19">
        <v>2.2625654124328598</v>
      </c>
      <c r="L19">
        <v>1.6889999999999901</v>
      </c>
      <c r="M19" t="b">
        <v>0</v>
      </c>
      <c r="N19" t="b">
        <v>1</v>
      </c>
      <c r="O19" t="b">
        <v>1</v>
      </c>
      <c r="P19" t="b">
        <v>0</v>
      </c>
      <c r="Q19" t="b">
        <v>0</v>
      </c>
      <c r="R19" t="b">
        <v>1</v>
      </c>
      <c r="S19" t="b">
        <v>1</v>
      </c>
      <c r="T19" t="b">
        <v>0</v>
      </c>
    </row>
    <row r="20" spans="1:20" x14ac:dyDescent="0.2">
      <c r="A20" s="11" t="s">
        <v>384</v>
      </c>
      <c r="B20" s="11">
        <v>41873</v>
      </c>
      <c r="C20" s="11">
        <v>41851</v>
      </c>
      <c r="D20" s="11">
        <v>41870</v>
      </c>
      <c r="E20" s="11">
        <v>41851</v>
      </c>
      <c r="F20" s="15">
        <v>1.9923286437988199</v>
      </c>
      <c r="G20" s="15">
        <f>VLOOKUP(Table2[[#This Row],[refmonthyear]], Table4[], 5, FALSE)</f>
        <v>1.9923286357643</v>
      </c>
      <c r="H20">
        <v>1.7556920945625201</v>
      </c>
      <c r="I20">
        <v>1.8407401539739501</v>
      </c>
      <c r="J20">
        <v>2.2877133244412402</v>
      </c>
      <c r="K20">
        <v>1.58025199095632</v>
      </c>
      <c r="L20">
        <v>1.94</v>
      </c>
      <c r="M20" t="b">
        <v>1</v>
      </c>
      <c r="N20" t="b">
        <v>1</v>
      </c>
      <c r="O20" t="b">
        <v>0</v>
      </c>
      <c r="P20" t="b">
        <v>1</v>
      </c>
      <c r="Q20" t="b">
        <v>0</v>
      </c>
      <c r="R20" t="b">
        <v>1</v>
      </c>
      <c r="S20" t="b">
        <v>0</v>
      </c>
      <c r="T20" t="b">
        <v>0</v>
      </c>
    </row>
    <row r="21" spans="1:20" x14ac:dyDescent="0.2">
      <c r="A21" s="11" t="s">
        <v>385</v>
      </c>
      <c r="B21" s="11">
        <v>41904</v>
      </c>
      <c r="C21" s="11">
        <v>41882</v>
      </c>
      <c r="D21" s="11">
        <v>41899</v>
      </c>
      <c r="E21" s="11">
        <v>41882</v>
      </c>
      <c r="F21" s="15">
        <v>1.6996113061904901</v>
      </c>
      <c r="G21" s="15">
        <f>VLOOKUP(Table2[[#This Row],[refmonthyear]], Table4[], 5, FALSE)</f>
        <v>1.6996113341628301</v>
      </c>
      <c r="H21">
        <v>1.5601395179991999</v>
      </c>
      <c r="I21">
        <v>2.0889207573722799</v>
      </c>
      <c r="J21">
        <v>1.8297638224558299</v>
      </c>
      <c r="K21">
        <v>1.22857145018915</v>
      </c>
      <c r="L21">
        <v>1.851</v>
      </c>
      <c r="M21" t="b">
        <v>1</v>
      </c>
      <c r="N21" t="b">
        <v>1</v>
      </c>
      <c r="O21" t="b">
        <v>0</v>
      </c>
      <c r="P21" t="b">
        <v>1</v>
      </c>
      <c r="Q21" t="b">
        <v>1</v>
      </c>
      <c r="R21" t="b">
        <v>1</v>
      </c>
      <c r="S21" t="b">
        <v>0</v>
      </c>
      <c r="T21" t="b">
        <v>1</v>
      </c>
    </row>
    <row r="22" spans="1:20" x14ac:dyDescent="0.2">
      <c r="A22" s="11" t="s">
        <v>386</v>
      </c>
      <c r="B22" s="11">
        <v>41939</v>
      </c>
      <c r="C22" s="11">
        <v>41912</v>
      </c>
      <c r="D22" s="11">
        <v>41934</v>
      </c>
      <c r="E22" s="11">
        <v>41912</v>
      </c>
      <c r="F22" s="15">
        <v>1.6579186916351301</v>
      </c>
      <c r="G22" s="15">
        <f>VLOOKUP(Table2[[#This Row],[refmonthyear]], Table4[], 5, FALSE)</f>
        <v>1.6579186757150299</v>
      </c>
      <c r="H22">
        <v>1.61157376705232</v>
      </c>
      <c r="I22">
        <v>2.1724746898720899</v>
      </c>
      <c r="J22">
        <v>1.7851916984422</v>
      </c>
      <c r="K22">
        <v>1.0315724984581101</v>
      </c>
      <c r="L22">
        <v>2.9260000000000002</v>
      </c>
      <c r="M22" t="b">
        <v>1</v>
      </c>
      <c r="N22" t="b">
        <v>1</v>
      </c>
      <c r="O22" t="b">
        <v>0</v>
      </c>
      <c r="P22" t="b">
        <v>1</v>
      </c>
      <c r="Q22" t="b">
        <v>1</v>
      </c>
      <c r="R22" t="b">
        <v>1</v>
      </c>
      <c r="S22" t="b">
        <v>0</v>
      </c>
      <c r="T22" t="b">
        <v>1</v>
      </c>
    </row>
    <row r="23" spans="1:20" x14ac:dyDescent="0.2">
      <c r="A23" s="11" t="s">
        <v>387</v>
      </c>
      <c r="B23" s="11">
        <v>41968</v>
      </c>
      <c r="C23" s="11">
        <v>41943</v>
      </c>
      <c r="D23" s="11">
        <v>41963</v>
      </c>
      <c r="E23" s="11">
        <v>41943</v>
      </c>
      <c r="F23" s="15">
        <v>1.66434025764465</v>
      </c>
      <c r="G23" s="15">
        <f>VLOOKUP(Table2[[#This Row],[refmonthyear]], Table4[], 5, FALSE)</f>
        <v>1.6643402156320399</v>
      </c>
      <c r="H23">
        <v>1.60753862590048</v>
      </c>
      <c r="I23">
        <v>1.92172573060413</v>
      </c>
      <c r="J23">
        <v>1.22590679624756</v>
      </c>
      <c r="K23">
        <v>0.92870727387199803</v>
      </c>
      <c r="L23">
        <v>2.8740000000000001</v>
      </c>
      <c r="M23" t="b">
        <v>1</v>
      </c>
      <c r="N23" t="b">
        <v>0</v>
      </c>
      <c r="O23" t="b">
        <v>0</v>
      </c>
      <c r="P23" t="b">
        <v>1</v>
      </c>
      <c r="Q23" t="b">
        <v>1</v>
      </c>
      <c r="R23" t="b">
        <v>0</v>
      </c>
      <c r="S23" t="b">
        <v>0</v>
      </c>
      <c r="T23" t="b">
        <v>1</v>
      </c>
    </row>
    <row r="24" spans="1:20" x14ac:dyDescent="0.2">
      <c r="A24" s="11" t="s">
        <v>388</v>
      </c>
      <c r="B24" s="11">
        <v>41995</v>
      </c>
      <c r="C24" s="11">
        <v>41973</v>
      </c>
      <c r="D24" s="11">
        <v>41990</v>
      </c>
      <c r="E24" s="11">
        <v>41973</v>
      </c>
      <c r="F24" s="15">
        <v>1.32235515117645</v>
      </c>
      <c r="G24" s="15">
        <f>VLOOKUP(Table2[[#This Row],[refmonthyear]], Table4[], 5, FALSE)</f>
        <v>1.3223551823708899</v>
      </c>
      <c r="H24">
        <v>0.58525401954094802</v>
      </c>
      <c r="I24">
        <v>0.85610386274868</v>
      </c>
      <c r="J24">
        <v>0.64658340479193299</v>
      </c>
      <c r="K24">
        <v>0.813836082942343</v>
      </c>
      <c r="L24">
        <v>4.9889999999999999</v>
      </c>
      <c r="M24" t="b">
        <v>1</v>
      </c>
      <c r="N24" t="b">
        <v>1</v>
      </c>
      <c r="O24" t="b">
        <v>1</v>
      </c>
      <c r="P24" t="b">
        <v>1</v>
      </c>
      <c r="Q24" t="b">
        <v>0</v>
      </c>
      <c r="R24" t="b">
        <v>0</v>
      </c>
      <c r="S24" t="b">
        <v>0</v>
      </c>
      <c r="T24" t="b">
        <v>1</v>
      </c>
    </row>
    <row r="25" spans="1:20" x14ac:dyDescent="0.2">
      <c r="A25" s="11" t="s">
        <v>389</v>
      </c>
      <c r="B25" s="11">
        <v>42025</v>
      </c>
      <c r="C25" s="11">
        <v>42004</v>
      </c>
      <c r="D25" s="11">
        <v>42020</v>
      </c>
      <c r="E25" s="11">
        <v>42004</v>
      </c>
      <c r="F25" s="15">
        <v>0.75649327039718595</v>
      </c>
      <c r="G25" s="15">
        <f>VLOOKUP(Table2[[#This Row],[refmonthyear]], Table4[], 5, FALSE)</f>
        <v>0.75649326965574404</v>
      </c>
      <c r="H25">
        <v>-0.23531606217616</v>
      </c>
      <c r="I25">
        <v>-0.58304000541700096</v>
      </c>
      <c r="J25">
        <v>0.11452167674319499</v>
      </c>
      <c r="K25">
        <v>0.49631219463011</v>
      </c>
      <c r="L25">
        <v>4.1050000000000004</v>
      </c>
      <c r="M25" t="b">
        <v>0</v>
      </c>
      <c r="N25" t="b">
        <v>1</v>
      </c>
      <c r="O25" t="b">
        <v>1</v>
      </c>
      <c r="P25" t="b">
        <v>1</v>
      </c>
      <c r="Q25" t="b">
        <v>0</v>
      </c>
      <c r="R25" t="b">
        <v>0</v>
      </c>
      <c r="S25" t="b">
        <v>0</v>
      </c>
      <c r="T25" t="b">
        <v>1</v>
      </c>
    </row>
    <row r="26" spans="1:20" x14ac:dyDescent="0.2">
      <c r="A26" s="11" t="s">
        <v>390</v>
      </c>
      <c r="B26" s="11">
        <v>42066</v>
      </c>
      <c r="C26" s="11">
        <v>42035</v>
      </c>
      <c r="D26" s="11">
        <v>42061</v>
      </c>
      <c r="E26" s="11">
        <v>42035</v>
      </c>
      <c r="F26" s="15">
        <v>-8.9348316192626898E-2</v>
      </c>
      <c r="G26" s="15">
        <f>VLOOKUP(Table2[[#This Row],[refmonthyear]], Table4[], 5, FALSE)</f>
        <v>-8.9348313069648105E-2</v>
      </c>
      <c r="H26">
        <v>0.166684224873381</v>
      </c>
      <c r="I26">
        <v>-0.15855413967065199</v>
      </c>
      <c r="J26">
        <v>-0.14310520041972399</v>
      </c>
      <c r="K26">
        <v>0.84226771341811002</v>
      </c>
      <c r="L26">
        <v>3.0339999999999998</v>
      </c>
      <c r="M26" t="b">
        <v>0</v>
      </c>
      <c r="N26" t="b">
        <v>0</v>
      </c>
      <c r="O26" t="b">
        <v>1</v>
      </c>
      <c r="P26" t="b">
        <v>1</v>
      </c>
      <c r="Q26" t="b">
        <v>0</v>
      </c>
      <c r="R26" t="b">
        <v>0</v>
      </c>
      <c r="S26" t="b">
        <v>1</v>
      </c>
      <c r="T26" t="b">
        <v>1</v>
      </c>
    </row>
    <row r="27" spans="1:20" x14ac:dyDescent="0.2">
      <c r="A27" s="11" t="s">
        <v>391</v>
      </c>
      <c r="B27" s="11">
        <v>42090</v>
      </c>
      <c r="C27" s="11">
        <v>42063</v>
      </c>
      <c r="D27" s="11">
        <v>42087</v>
      </c>
      <c r="E27" s="11">
        <v>42063</v>
      </c>
      <c r="F27" s="15">
        <v>-2.5129802525043401E-2</v>
      </c>
      <c r="G27" s="15">
        <f>VLOOKUP(Table2[[#This Row],[refmonthyear]], Table4[], 5, FALSE)</f>
        <v>-2.5129801815304501E-2</v>
      </c>
      <c r="H27">
        <v>-0.26751194491584301</v>
      </c>
      <c r="I27">
        <v>-0.92245263556117696</v>
      </c>
      <c r="J27">
        <v>-0.33107749356741101</v>
      </c>
      <c r="K27">
        <v>1.2048594416284399</v>
      </c>
      <c r="L27">
        <v>2.7909999999999999</v>
      </c>
      <c r="M27" t="b">
        <v>0</v>
      </c>
      <c r="N27" t="b">
        <v>0</v>
      </c>
      <c r="O27" t="b">
        <v>1</v>
      </c>
      <c r="P27" t="b">
        <v>1</v>
      </c>
      <c r="Q27" t="b">
        <v>0</v>
      </c>
      <c r="R27" t="b">
        <v>0</v>
      </c>
      <c r="S27" t="b">
        <v>1</v>
      </c>
      <c r="T27" t="b">
        <v>1</v>
      </c>
    </row>
    <row r="28" spans="1:20" x14ac:dyDescent="0.2">
      <c r="A28" s="11" t="s">
        <v>392</v>
      </c>
      <c r="B28" s="11">
        <v>42116</v>
      </c>
      <c r="C28" s="11">
        <v>42094</v>
      </c>
      <c r="D28" s="11">
        <v>42111</v>
      </c>
      <c r="E28" s="11">
        <v>42094</v>
      </c>
      <c r="F28" s="15">
        <v>-7.3637388646602603E-2</v>
      </c>
      <c r="G28" s="15">
        <f>VLOOKUP(Table2[[#This Row],[refmonthyear]], Table4[], 5, FALSE)</f>
        <v>-7.3637390866432201E-2</v>
      </c>
      <c r="H28">
        <v>1.83160305729623E-2</v>
      </c>
      <c r="I28">
        <v>-0.77460198117837997</v>
      </c>
      <c r="J28">
        <v>-0.55526486045935897</v>
      </c>
      <c r="K28">
        <v>1.76832272200739</v>
      </c>
      <c r="L28">
        <v>2.5419999999999998</v>
      </c>
      <c r="M28" t="b">
        <v>0</v>
      </c>
      <c r="N28" t="b">
        <v>0</v>
      </c>
      <c r="O28" t="b">
        <v>1</v>
      </c>
      <c r="P28" t="b">
        <v>1</v>
      </c>
      <c r="Q28" t="b">
        <v>0</v>
      </c>
      <c r="R28" t="b">
        <v>0</v>
      </c>
      <c r="S28" t="b">
        <v>1</v>
      </c>
      <c r="T28" t="b">
        <v>1</v>
      </c>
    </row>
    <row r="29" spans="1:20" x14ac:dyDescent="0.2">
      <c r="A29" s="11" t="s">
        <v>393</v>
      </c>
      <c r="B29" s="11">
        <v>42151</v>
      </c>
      <c r="C29" s="11">
        <v>42124</v>
      </c>
      <c r="D29" s="11">
        <v>42146</v>
      </c>
      <c r="E29" s="11">
        <v>42124</v>
      </c>
      <c r="F29" s="15">
        <v>-0.19951744377613001</v>
      </c>
      <c r="G29" s="15">
        <f>VLOOKUP(Table2[[#This Row],[refmonthyear]], Table4[], 5, FALSE)</f>
        <v>-0.19951744617668901</v>
      </c>
      <c r="H29">
        <v>-0.14308871794873601</v>
      </c>
      <c r="I29">
        <v>-0.42682672822664802</v>
      </c>
      <c r="J29">
        <v>-0.46684952807740598</v>
      </c>
      <c r="K29">
        <v>2.48165511088669</v>
      </c>
      <c r="L29">
        <v>1.75799999999999</v>
      </c>
      <c r="M29" t="b">
        <v>0</v>
      </c>
      <c r="N29" t="b">
        <v>0</v>
      </c>
      <c r="O29" t="b">
        <v>1</v>
      </c>
      <c r="P29" t="b">
        <v>1</v>
      </c>
      <c r="Q29" t="b">
        <v>0</v>
      </c>
      <c r="R29" t="b">
        <v>0</v>
      </c>
      <c r="S29" t="b">
        <v>1</v>
      </c>
      <c r="T29" t="b">
        <v>1</v>
      </c>
    </row>
    <row r="30" spans="1:20" x14ac:dyDescent="0.2">
      <c r="A30" s="11" t="s">
        <v>394</v>
      </c>
      <c r="B30" s="11">
        <v>42178</v>
      </c>
      <c r="C30" s="11">
        <v>42155</v>
      </c>
      <c r="D30" s="11">
        <v>42173</v>
      </c>
      <c r="E30" s="11">
        <v>42155</v>
      </c>
      <c r="F30" s="15">
        <v>-3.9932746440172098E-2</v>
      </c>
      <c r="G30" s="15">
        <f>VLOOKUP(Table2[[#This Row],[refmonthyear]], Table4[], 5, FALSE)</f>
        <v>-3.9932744850779099E-2</v>
      </c>
      <c r="H30">
        <v>0.13446002190120601</v>
      </c>
      <c r="I30">
        <v>-6.1751887728500598E-2</v>
      </c>
      <c r="J30">
        <v>0.58056584558183699</v>
      </c>
      <c r="K30">
        <v>2.10675315905626</v>
      </c>
      <c r="L30">
        <v>1.899</v>
      </c>
      <c r="M30" t="b">
        <v>0</v>
      </c>
      <c r="N30" t="b">
        <v>1</v>
      </c>
      <c r="O30" t="b">
        <v>1</v>
      </c>
      <c r="P30" t="b">
        <v>1</v>
      </c>
      <c r="Q30" t="b">
        <v>0</v>
      </c>
      <c r="R30" t="b">
        <v>1</v>
      </c>
      <c r="S30" t="b">
        <v>1</v>
      </c>
      <c r="T30" t="b">
        <v>1</v>
      </c>
    </row>
    <row r="31" spans="1:20" x14ac:dyDescent="0.2">
      <c r="A31" s="11" t="s">
        <v>395</v>
      </c>
      <c r="B31" s="11">
        <v>42207</v>
      </c>
      <c r="C31" s="11">
        <v>42185</v>
      </c>
      <c r="D31" s="11">
        <v>42202</v>
      </c>
      <c r="E31" s="11">
        <v>42185</v>
      </c>
      <c r="F31" s="15">
        <v>0.12377120554447101</v>
      </c>
      <c r="G31" s="15">
        <f>VLOOKUP(Table2[[#This Row],[refmonthyear]], Table4[], 5, FALSE)</f>
        <v>0.123771203685452</v>
      </c>
      <c r="H31">
        <v>0.16786228751313101</v>
      </c>
      <c r="I31">
        <v>0.29611335498318497</v>
      </c>
      <c r="J31">
        <v>0.99115605676030005</v>
      </c>
      <c r="K31">
        <v>1.21338185406509</v>
      </c>
      <c r="L31">
        <v>2.411</v>
      </c>
      <c r="M31" t="b">
        <v>1</v>
      </c>
      <c r="N31" t="b">
        <v>1</v>
      </c>
      <c r="O31" t="b">
        <v>1</v>
      </c>
      <c r="P31" t="b">
        <v>1</v>
      </c>
      <c r="Q31" t="b">
        <v>1</v>
      </c>
      <c r="R31" t="b">
        <v>1</v>
      </c>
      <c r="S31" t="b">
        <v>1</v>
      </c>
      <c r="T31" t="b">
        <v>1</v>
      </c>
    </row>
    <row r="32" spans="1:20" x14ac:dyDescent="0.2">
      <c r="A32" s="11" t="s">
        <v>396</v>
      </c>
      <c r="B32" s="11">
        <v>42240</v>
      </c>
      <c r="C32" s="11">
        <v>42216</v>
      </c>
      <c r="D32" s="11">
        <v>42235</v>
      </c>
      <c r="E32" s="11">
        <v>42216</v>
      </c>
      <c r="F32" s="15">
        <v>0.16956977546214999</v>
      </c>
      <c r="G32" s="15">
        <f>VLOOKUP(Table2[[#This Row],[refmonthyear]], Table4[], 5, FALSE)</f>
        <v>0.16956977964321901</v>
      </c>
      <c r="H32">
        <v>-5.8144039150409499E-2</v>
      </c>
      <c r="I32">
        <v>0.20466644484971</v>
      </c>
      <c r="J32">
        <v>1.6020845931016201</v>
      </c>
      <c r="K32">
        <v>0.83123682686740896</v>
      </c>
      <c r="L32">
        <v>2.35</v>
      </c>
      <c r="M32" t="b">
        <v>1</v>
      </c>
      <c r="N32" t="b">
        <v>1</v>
      </c>
      <c r="O32" t="b">
        <v>1</v>
      </c>
      <c r="P32" t="b">
        <v>1</v>
      </c>
      <c r="Q32" t="b">
        <v>1</v>
      </c>
      <c r="R32" t="b">
        <v>1</v>
      </c>
      <c r="S32" t="b">
        <v>1</v>
      </c>
      <c r="T32" t="b">
        <v>1</v>
      </c>
    </row>
    <row r="33" spans="1:20" x14ac:dyDescent="0.2">
      <c r="A33" s="11" t="s">
        <v>397</v>
      </c>
      <c r="B33" s="11">
        <v>42268</v>
      </c>
      <c r="C33" s="11">
        <v>42247</v>
      </c>
      <c r="D33" s="11">
        <v>42263</v>
      </c>
      <c r="E33" s="11">
        <v>42247</v>
      </c>
      <c r="F33" s="15">
        <v>0.19507929682731601</v>
      </c>
      <c r="G33" s="15">
        <f>VLOOKUP(Table2[[#This Row],[refmonthyear]], Table4[], 5, FALSE)</f>
        <v>0.19507929300572799</v>
      </c>
      <c r="H33">
        <v>-9.6526318000600395E-2</v>
      </c>
      <c r="I33">
        <v>0.49798163039751397</v>
      </c>
      <c r="J33">
        <v>1.26211543868917</v>
      </c>
      <c r="K33">
        <v>0.16277020247683599</v>
      </c>
      <c r="L33">
        <v>1.617</v>
      </c>
      <c r="M33" t="b">
        <v>1</v>
      </c>
      <c r="N33" t="b">
        <v>1</v>
      </c>
      <c r="O33" t="b">
        <v>1</v>
      </c>
      <c r="P33" t="b">
        <v>1</v>
      </c>
      <c r="Q33" t="b">
        <v>1</v>
      </c>
      <c r="R33" t="b">
        <v>1</v>
      </c>
      <c r="S33" t="b">
        <v>0</v>
      </c>
      <c r="T33" t="b">
        <v>1</v>
      </c>
    </row>
    <row r="34" spans="1:20" x14ac:dyDescent="0.2">
      <c r="A34" s="11" t="s">
        <v>398</v>
      </c>
      <c r="B34" s="11">
        <v>42297</v>
      </c>
      <c r="C34" s="11">
        <v>42277</v>
      </c>
      <c r="D34" s="11">
        <v>42292</v>
      </c>
      <c r="E34" s="11">
        <v>42277</v>
      </c>
      <c r="F34" s="15">
        <v>-3.6129746586084303E-2</v>
      </c>
      <c r="G34" s="15">
        <f>VLOOKUP(Table2[[#This Row],[refmonthyear]], Table4[], 5, FALSE)</f>
        <v>-3.6129747805968497E-2</v>
      </c>
      <c r="H34">
        <v>4.2266723665207402E-2</v>
      </c>
      <c r="I34">
        <v>0.83265431494130504</v>
      </c>
      <c r="J34">
        <v>0.89023594035211295</v>
      </c>
      <c r="K34">
        <v>4.6620446031209101E-2</v>
      </c>
      <c r="L34">
        <v>0.371</v>
      </c>
      <c r="M34" t="b">
        <v>1</v>
      </c>
      <c r="N34" t="b">
        <v>1</v>
      </c>
      <c r="O34" t="b">
        <v>1</v>
      </c>
      <c r="P34" t="b">
        <v>1</v>
      </c>
      <c r="Q34" t="b">
        <v>1</v>
      </c>
      <c r="R34" t="b">
        <v>1</v>
      </c>
      <c r="S34" t="b">
        <v>1</v>
      </c>
      <c r="T34" t="b">
        <v>1</v>
      </c>
    </row>
    <row r="35" spans="1:20" x14ac:dyDescent="0.2">
      <c r="A35" s="11" t="s">
        <v>399</v>
      </c>
      <c r="B35" s="11">
        <v>42328</v>
      </c>
      <c r="C35" s="11">
        <v>42308</v>
      </c>
      <c r="D35" s="11">
        <v>42325</v>
      </c>
      <c r="E35" s="11">
        <v>42308</v>
      </c>
      <c r="F35" s="15">
        <v>0.170574441552162</v>
      </c>
      <c r="G35" s="15">
        <f>VLOOKUP(Table2[[#This Row],[refmonthyear]], Table4[], 5, FALSE)</f>
        <v>0.170574435735559</v>
      </c>
      <c r="H35">
        <v>0.48675894660616897</v>
      </c>
      <c r="I35">
        <v>1.3076083472039799</v>
      </c>
      <c r="J35">
        <v>0.97602737120612204</v>
      </c>
      <c r="K35">
        <v>0.34871292331157799</v>
      </c>
      <c r="L35">
        <v>0.58699999999999997</v>
      </c>
      <c r="M35" t="b">
        <v>1</v>
      </c>
      <c r="N35" t="b">
        <v>1</v>
      </c>
      <c r="O35" t="b">
        <v>0</v>
      </c>
      <c r="P35" t="b">
        <v>1</v>
      </c>
      <c r="Q35" t="b">
        <v>1</v>
      </c>
      <c r="R35" t="b">
        <v>1</v>
      </c>
      <c r="S35" t="b">
        <v>1</v>
      </c>
      <c r="T35" t="b">
        <v>1</v>
      </c>
    </row>
    <row r="36" spans="1:20" x14ac:dyDescent="0.2">
      <c r="A36" s="11" t="s">
        <v>400</v>
      </c>
      <c r="B36" s="11">
        <v>42356</v>
      </c>
      <c r="C36" s="11">
        <v>42338</v>
      </c>
      <c r="D36" s="11">
        <v>42353</v>
      </c>
      <c r="E36" s="11">
        <v>42338</v>
      </c>
      <c r="F36" s="15">
        <v>0.50179755687713601</v>
      </c>
      <c r="G36" s="15">
        <f>VLOOKUP(Table2[[#This Row],[refmonthyear]], Table4[], 5, FALSE)</f>
        <v>0.50179757866788399</v>
      </c>
      <c r="H36">
        <v>0.77167776774611496</v>
      </c>
      <c r="I36">
        <v>1.4523886129123</v>
      </c>
      <c r="J36">
        <v>0.93354508105380996</v>
      </c>
      <c r="K36">
        <v>0.44026536195640398</v>
      </c>
      <c r="L36">
        <v>0.81100000000000005</v>
      </c>
      <c r="M36" t="b">
        <v>1</v>
      </c>
      <c r="N36" t="b">
        <v>1</v>
      </c>
      <c r="O36" t="b">
        <v>0</v>
      </c>
      <c r="P36" t="b">
        <v>1</v>
      </c>
      <c r="Q36" t="b">
        <v>1</v>
      </c>
      <c r="R36" t="b">
        <v>1</v>
      </c>
      <c r="S36" t="b">
        <v>0</v>
      </c>
      <c r="T36" t="b">
        <v>1</v>
      </c>
    </row>
    <row r="37" spans="1:20" x14ac:dyDescent="0.2">
      <c r="A37" s="11" t="s">
        <v>401</v>
      </c>
      <c r="B37" s="11">
        <v>42394</v>
      </c>
      <c r="C37" s="11">
        <v>42369</v>
      </c>
      <c r="D37" s="11">
        <v>42389</v>
      </c>
      <c r="E37" s="11">
        <v>42369</v>
      </c>
      <c r="F37" s="15">
        <v>0.72951978445053101</v>
      </c>
      <c r="G37" s="15">
        <f>VLOOKUP(Table2[[#This Row],[refmonthyear]], Table4[], 5, FALSE)</f>
        <v>0.72951978604158796</v>
      </c>
      <c r="H37">
        <v>0.96997383475889698</v>
      </c>
      <c r="I37">
        <v>0.97232105421418602</v>
      </c>
      <c r="J37">
        <v>0.61812630427675597</v>
      </c>
      <c r="K37">
        <v>0.73820872470529098</v>
      </c>
      <c r="L37">
        <v>0.67999999999999905</v>
      </c>
      <c r="M37" t="b">
        <v>1</v>
      </c>
      <c r="N37" t="b">
        <v>0</v>
      </c>
      <c r="O37" t="b">
        <v>0</v>
      </c>
      <c r="P37" t="b">
        <v>0</v>
      </c>
      <c r="Q37" t="b">
        <v>1</v>
      </c>
      <c r="R37" t="b">
        <v>0</v>
      </c>
      <c r="S37" t="b">
        <v>1</v>
      </c>
      <c r="T37" t="b">
        <v>0</v>
      </c>
    </row>
    <row r="38" spans="1:20" x14ac:dyDescent="0.2">
      <c r="A38" s="11" t="s">
        <v>402</v>
      </c>
      <c r="B38" s="11">
        <v>42424</v>
      </c>
      <c r="C38" s="11">
        <v>42400</v>
      </c>
      <c r="D38" s="11">
        <v>42419</v>
      </c>
      <c r="E38" s="11">
        <v>42400</v>
      </c>
      <c r="F38" s="15">
        <v>1.37308681011199</v>
      </c>
      <c r="G38" s="15">
        <f>VLOOKUP(Table2[[#This Row],[refmonthyear]], Table4[], 5, FALSE)</f>
        <v>1.37308681383099</v>
      </c>
      <c r="H38">
        <v>1.23651759954328</v>
      </c>
      <c r="I38">
        <v>0.72477246311268795</v>
      </c>
      <c r="J38">
        <v>0.54441288224793505</v>
      </c>
      <c r="K38">
        <v>0.71803816042854596</v>
      </c>
      <c r="L38">
        <v>0.81</v>
      </c>
      <c r="M38" t="b">
        <v>0</v>
      </c>
      <c r="N38" t="b">
        <v>0</v>
      </c>
      <c r="O38" t="b">
        <v>0</v>
      </c>
      <c r="P38" t="b">
        <v>0</v>
      </c>
      <c r="Q38" t="b">
        <v>0</v>
      </c>
      <c r="R38" t="b">
        <v>0</v>
      </c>
      <c r="S38" t="b">
        <v>0</v>
      </c>
      <c r="T38" t="b">
        <v>0</v>
      </c>
    </row>
    <row r="39" spans="1:20" x14ac:dyDescent="0.2">
      <c r="A39" s="11" t="s">
        <v>403</v>
      </c>
      <c r="B39" s="11">
        <v>42450</v>
      </c>
      <c r="C39" s="11">
        <v>42429</v>
      </c>
      <c r="D39" s="11">
        <v>42445</v>
      </c>
      <c r="E39" s="11">
        <v>42429</v>
      </c>
      <c r="F39" s="15">
        <v>1.01779973506927</v>
      </c>
      <c r="G39" s="15">
        <f>VLOOKUP(Table2[[#This Row],[refmonthyear]], Table4[], 5, FALSE)</f>
        <v>1.0177997801654699</v>
      </c>
      <c r="H39">
        <v>0.83486226436668698</v>
      </c>
      <c r="I39">
        <v>0.80096573242782698</v>
      </c>
      <c r="J39">
        <v>1.0454860311519101</v>
      </c>
      <c r="K39">
        <v>1.0790837673172</v>
      </c>
      <c r="L39">
        <v>1.3240000000000001</v>
      </c>
      <c r="M39" t="b">
        <v>0</v>
      </c>
      <c r="N39" t="b">
        <v>1</v>
      </c>
      <c r="O39" t="b">
        <v>1</v>
      </c>
      <c r="P39" t="b">
        <v>1</v>
      </c>
      <c r="Q39" t="b">
        <v>0</v>
      </c>
      <c r="R39" t="b">
        <v>1</v>
      </c>
      <c r="S39" t="b">
        <v>1</v>
      </c>
      <c r="T39" t="b">
        <v>1</v>
      </c>
    </row>
    <row r="40" spans="1:20" x14ac:dyDescent="0.2">
      <c r="A40" s="11" t="s">
        <v>404</v>
      </c>
      <c r="B40" s="11">
        <v>42479</v>
      </c>
      <c r="C40" s="11">
        <v>42460</v>
      </c>
      <c r="D40" s="11">
        <v>42474</v>
      </c>
      <c r="E40" s="11">
        <v>42460</v>
      </c>
      <c r="F40" s="15">
        <v>0.85253620147705</v>
      </c>
      <c r="G40" s="15">
        <f>VLOOKUP(Table2[[#This Row],[refmonthyear]], Table4[], 5, FALSE)</f>
        <v>0.85253622114274097</v>
      </c>
      <c r="H40">
        <v>1.5124974661769599</v>
      </c>
      <c r="I40">
        <v>0.94151221515434902</v>
      </c>
      <c r="J40">
        <v>1.50470949168926</v>
      </c>
      <c r="K40">
        <v>1.3952514617905101</v>
      </c>
      <c r="L40">
        <v>1.52</v>
      </c>
      <c r="M40" t="b">
        <v>0</v>
      </c>
      <c r="N40" t="b">
        <v>0</v>
      </c>
      <c r="O40" t="b">
        <v>0</v>
      </c>
      <c r="P40" t="b">
        <v>1</v>
      </c>
      <c r="Q40" t="b">
        <v>1</v>
      </c>
      <c r="R40" t="b">
        <v>1</v>
      </c>
      <c r="S40" t="b">
        <v>1</v>
      </c>
      <c r="T40" t="b">
        <v>1</v>
      </c>
    </row>
    <row r="41" spans="1:20" x14ac:dyDescent="0.2">
      <c r="A41" s="11" t="s">
        <v>405</v>
      </c>
      <c r="B41" s="11">
        <v>42510</v>
      </c>
      <c r="C41" s="11">
        <v>42490</v>
      </c>
      <c r="D41" s="11">
        <v>42507</v>
      </c>
      <c r="E41" s="11">
        <v>42490</v>
      </c>
      <c r="F41" s="15">
        <v>1.12511038780212</v>
      </c>
      <c r="G41" s="15">
        <f>VLOOKUP(Table2[[#This Row],[refmonthyear]], Table4[], 5, FALSE)</f>
        <v>1.1251104188944201</v>
      </c>
      <c r="H41">
        <v>1.1575848363154699</v>
      </c>
      <c r="I41">
        <v>1.1636499995809599</v>
      </c>
      <c r="J41">
        <v>1.6505646952967801</v>
      </c>
      <c r="K41">
        <v>1.8007504052069001</v>
      </c>
      <c r="L41">
        <v>1.2909999999999999</v>
      </c>
      <c r="M41" t="b">
        <v>1</v>
      </c>
      <c r="N41" t="b">
        <v>1</v>
      </c>
      <c r="O41" t="b">
        <v>1</v>
      </c>
      <c r="P41" t="b">
        <v>1</v>
      </c>
      <c r="Q41" t="b">
        <v>1</v>
      </c>
      <c r="R41" t="b">
        <v>1</v>
      </c>
      <c r="S41" t="b">
        <v>1</v>
      </c>
      <c r="T41" t="b">
        <v>1</v>
      </c>
    </row>
    <row r="42" spans="1:20" x14ac:dyDescent="0.2">
      <c r="A42" s="11" t="s">
        <v>406</v>
      </c>
      <c r="B42" s="11">
        <v>42542</v>
      </c>
      <c r="C42" s="11">
        <v>42521</v>
      </c>
      <c r="D42" s="11">
        <v>42537</v>
      </c>
      <c r="E42" s="11">
        <v>42521</v>
      </c>
      <c r="F42" s="15">
        <v>1.02226614952087</v>
      </c>
      <c r="G42" s="15">
        <f>VLOOKUP(Table2[[#This Row],[refmonthyear]], Table4[], 5, FALSE)</f>
        <v>1.01932255419356</v>
      </c>
      <c r="H42">
        <v>0.80755090136526098</v>
      </c>
      <c r="I42">
        <v>1.40645469041103</v>
      </c>
      <c r="J42">
        <v>1.77051906158356</v>
      </c>
      <c r="K42">
        <v>1.886341823028</v>
      </c>
      <c r="L42">
        <v>1.284</v>
      </c>
      <c r="M42" t="b">
        <v>1</v>
      </c>
      <c r="N42" t="b">
        <v>1</v>
      </c>
      <c r="O42" t="b">
        <v>1</v>
      </c>
      <c r="P42" t="b">
        <v>1</v>
      </c>
      <c r="Q42" t="b">
        <v>1</v>
      </c>
      <c r="R42" t="b">
        <v>1</v>
      </c>
      <c r="S42" t="b">
        <v>1</v>
      </c>
      <c r="T42" t="b">
        <v>1</v>
      </c>
    </row>
    <row r="43" spans="1:20" x14ac:dyDescent="0.2">
      <c r="A43" s="11" t="s">
        <v>407</v>
      </c>
      <c r="B43" s="11">
        <v>42571</v>
      </c>
      <c r="C43" s="11">
        <v>42551</v>
      </c>
      <c r="D43" s="11">
        <v>42566</v>
      </c>
      <c r="E43" s="11">
        <v>42551</v>
      </c>
      <c r="F43" s="15">
        <v>1.0057073831558201</v>
      </c>
      <c r="G43" s="15">
        <f>VLOOKUP(Table2[[#This Row],[refmonthyear]], Table4[], 5, FALSE)</f>
        <v>0.99732649452308697</v>
      </c>
      <c r="H43">
        <v>0.97570594249416498</v>
      </c>
      <c r="I43">
        <v>1.7121707369350101</v>
      </c>
      <c r="J43">
        <v>1.71747550576049</v>
      </c>
      <c r="K43">
        <v>2.1950833739270599</v>
      </c>
      <c r="L43">
        <v>1.357</v>
      </c>
      <c r="M43" t="b">
        <v>1</v>
      </c>
      <c r="N43" t="b">
        <v>1</v>
      </c>
      <c r="O43" t="b">
        <v>1</v>
      </c>
      <c r="P43" t="b">
        <v>1</v>
      </c>
      <c r="Q43" t="b">
        <v>1</v>
      </c>
      <c r="R43" t="b">
        <v>1</v>
      </c>
      <c r="S43" t="b">
        <v>1</v>
      </c>
      <c r="T43" t="b">
        <v>1</v>
      </c>
    </row>
    <row r="44" spans="1:20" x14ac:dyDescent="0.2">
      <c r="A44" s="11" t="s">
        <v>408</v>
      </c>
      <c r="B44" s="11">
        <v>42601</v>
      </c>
      <c r="C44" s="11">
        <v>42582</v>
      </c>
      <c r="D44" s="11">
        <v>42598</v>
      </c>
      <c r="E44" s="11">
        <v>42582</v>
      </c>
      <c r="F44" s="15">
        <v>0.83510017395019498</v>
      </c>
      <c r="G44" s="15">
        <f>VLOOKUP(Table2[[#This Row],[refmonthyear]], Table4[], 5, FALSE)</f>
        <v>0.82713887049870005</v>
      </c>
      <c r="H44">
        <v>1.0619249274072999</v>
      </c>
      <c r="I44">
        <v>1.4734692647937</v>
      </c>
      <c r="J44">
        <v>1.7058512848435701</v>
      </c>
      <c r="K44">
        <v>1.8053451795319699</v>
      </c>
      <c r="L44">
        <v>1.175</v>
      </c>
      <c r="M44" t="b">
        <v>1</v>
      </c>
      <c r="N44" t="b">
        <v>1</v>
      </c>
      <c r="O44" t="b">
        <v>1</v>
      </c>
      <c r="P44" t="b">
        <v>1</v>
      </c>
      <c r="Q44" t="b">
        <v>1</v>
      </c>
      <c r="R44" t="b">
        <v>1</v>
      </c>
      <c r="S44" t="b">
        <v>1</v>
      </c>
      <c r="T44" t="b">
        <v>1</v>
      </c>
    </row>
    <row r="45" spans="1:20" x14ac:dyDescent="0.2">
      <c r="A45" s="11" t="s">
        <v>409</v>
      </c>
      <c r="B45" s="11">
        <v>42634</v>
      </c>
      <c r="C45" s="11">
        <v>42613</v>
      </c>
      <c r="D45" s="11">
        <v>42629</v>
      </c>
      <c r="E45" s="11">
        <v>42613</v>
      </c>
      <c r="F45" s="15">
        <v>1.06455290317535</v>
      </c>
      <c r="G45" s="15">
        <f>VLOOKUP(Table2[[#This Row],[refmonthyear]], Table4[], 5, FALSE)</f>
        <v>1.06287450276103</v>
      </c>
      <c r="H45">
        <v>1.5268097795709099</v>
      </c>
      <c r="I45">
        <v>1.5498582220986299</v>
      </c>
      <c r="J45">
        <v>1.89000877648022</v>
      </c>
      <c r="K45">
        <v>1.8098090918929799</v>
      </c>
      <c r="L45">
        <v>1.407</v>
      </c>
      <c r="M45" t="b">
        <v>1</v>
      </c>
      <c r="N45" t="b">
        <v>1</v>
      </c>
      <c r="O45" t="b">
        <v>1</v>
      </c>
      <c r="P45" t="b">
        <v>0</v>
      </c>
      <c r="Q45" t="b">
        <v>1</v>
      </c>
      <c r="R45" t="b">
        <v>1</v>
      </c>
      <c r="S45" t="b">
        <v>1</v>
      </c>
      <c r="T45" t="b">
        <v>1</v>
      </c>
    </row>
    <row r="46" spans="1:20" x14ac:dyDescent="0.2">
      <c r="A46" s="11" t="s">
        <v>410</v>
      </c>
      <c r="B46" s="11">
        <v>42664</v>
      </c>
      <c r="C46" s="11">
        <v>42643</v>
      </c>
      <c r="D46" s="11">
        <v>42661</v>
      </c>
      <c r="E46" s="11">
        <v>42643</v>
      </c>
      <c r="F46" s="15">
        <v>1.46378362178802</v>
      </c>
      <c r="G46" s="15">
        <f>VLOOKUP(Table2[[#This Row],[refmonthyear]], Table4[], 5, FALSE)</f>
        <v>1.46378364748156</v>
      </c>
      <c r="H46">
        <v>1.7530534229181101</v>
      </c>
      <c r="I46">
        <v>2.2056257900856</v>
      </c>
      <c r="J46">
        <v>2.2103867602841998</v>
      </c>
      <c r="K46">
        <v>1.92409043307966</v>
      </c>
      <c r="L46">
        <v>1.8460000000000001</v>
      </c>
      <c r="M46" t="b">
        <v>1</v>
      </c>
      <c r="N46" t="b">
        <v>1</v>
      </c>
      <c r="O46" t="b">
        <v>1</v>
      </c>
      <c r="P46" t="b">
        <v>1</v>
      </c>
      <c r="Q46" t="b">
        <v>1</v>
      </c>
      <c r="R46" t="b">
        <v>1</v>
      </c>
      <c r="S46" t="b">
        <v>1</v>
      </c>
      <c r="T46" t="b">
        <v>1</v>
      </c>
    </row>
    <row r="47" spans="1:20" x14ac:dyDescent="0.2">
      <c r="A47" s="11" t="s">
        <v>411</v>
      </c>
      <c r="B47" s="11">
        <v>42696</v>
      </c>
      <c r="C47" s="11">
        <v>42674</v>
      </c>
      <c r="D47" s="11">
        <v>42691</v>
      </c>
      <c r="E47" s="11">
        <v>42674</v>
      </c>
      <c r="F47" s="15">
        <v>1.63598752021789</v>
      </c>
      <c r="G47" s="15">
        <f>VLOOKUP(Table2[[#This Row],[refmonthyear]], Table4[], 5, FALSE)</f>
        <v>1.6359875209176</v>
      </c>
      <c r="H47">
        <v>1.78679624245794</v>
      </c>
      <c r="I47">
        <v>2.1396751338027098</v>
      </c>
      <c r="J47">
        <v>1.83875128416248</v>
      </c>
      <c r="K47">
        <v>2.20450957910136</v>
      </c>
      <c r="L47">
        <v>1.77</v>
      </c>
      <c r="M47" t="b">
        <v>1</v>
      </c>
      <c r="N47" t="b">
        <v>1</v>
      </c>
      <c r="O47" t="b">
        <v>1</v>
      </c>
      <c r="P47" t="b">
        <v>0</v>
      </c>
      <c r="Q47" t="b">
        <v>1</v>
      </c>
      <c r="R47" t="b">
        <v>1</v>
      </c>
      <c r="S47" t="b">
        <v>1</v>
      </c>
      <c r="T47" t="b">
        <v>1</v>
      </c>
    </row>
    <row r="48" spans="1:20" x14ac:dyDescent="0.2">
      <c r="A48" s="11" t="s">
        <v>412</v>
      </c>
      <c r="B48" s="11">
        <v>42724</v>
      </c>
      <c r="C48" s="11">
        <v>42704</v>
      </c>
      <c r="D48" s="11">
        <v>42719</v>
      </c>
      <c r="E48" s="11">
        <v>42704</v>
      </c>
      <c r="F48" s="15">
        <v>1.69253718852996</v>
      </c>
      <c r="G48" s="15">
        <f>VLOOKUP(Table2[[#This Row],[refmonthyear]], Table4[], 5, FALSE)</f>
        <v>1.6925371625037899</v>
      </c>
      <c r="H48">
        <v>2.0912220568650501</v>
      </c>
      <c r="I48">
        <v>2.6084372509078002</v>
      </c>
      <c r="J48">
        <v>2.20899537108343</v>
      </c>
      <c r="K48">
        <v>2.4519429767198599</v>
      </c>
      <c r="L48">
        <v>2.0760000000000001</v>
      </c>
      <c r="M48" t="b">
        <v>1</v>
      </c>
      <c r="N48" t="b">
        <v>1</v>
      </c>
      <c r="O48" t="b">
        <v>1</v>
      </c>
      <c r="P48" t="b">
        <v>0</v>
      </c>
      <c r="Q48" t="b">
        <v>1</v>
      </c>
      <c r="R48" t="b">
        <v>1</v>
      </c>
      <c r="S48" t="b">
        <v>1</v>
      </c>
      <c r="T48" t="b">
        <v>1</v>
      </c>
    </row>
    <row r="49" spans="1:20" x14ac:dyDescent="0.2">
      <c r="A49" s="11" t="s">
        <v>413</v>
      </c>
      <c r="B49" s="11">
        <v>42758</v>
      </c>
      <c r="C49" s="11">
        <v>42735</v>
      </c>
      <c r="D49" s="11">
        <v>42753</v>
      </c>
      <c r="E49" s="11">
        <v>42735</v>
      </c>
      <c r="F49" s="15">
        <v>2.0746221542358398</v>
      </c>
      <c r="G49" s="15">
        <f>VLOOKUP(Table2[[#This Row],[refmonthyear]], Table4[], 5, FALSE)</f>
        <v>2.0746221329669101</v>
      </c>
      <c r="H49">
        <v>2.1517546809839598</v>
      </c>
      <c r="I49">
        <v>2.6186371928173999</v>
      </c>
      <c r="J49">
        <v>2.1090934618991102</v>
      </c>
      <c r="K49">
        <v>2.6076999850887099</v>
      </c>
      <c r="L49">
        <v>2.0939999999999999</v>
      </c>
      <c r="M49" t="b">
        <v>1</v>
      </c>
      <c r="N49" t="b">
        <v>0</v>
      </c>
      <c r="O49" t="b">
        <v>1</v>
      </c>
      <c r="P49" t="b">
        <v>0</v>
      </c>
      <c r="Q49" t="b">
        <v>1</v>
      </c>
      <c r="R49" t="b">
        <v>1</v>
      </c>
      <c r="S49" t="b">
        <v>1</v>
      </c>
      <c r="T49" t="b">
        <v>1</v>
      </c>
    </row>
    <row r="50" spans="1:20" x14ac:dyDescent="0.2">
      <c r="A50" s="11" t="s">
        <v>414</v>
      </c>
      <c r="B50" s="11">
        <v>42787</v>
      </c>
      <c r="C50" s="11">
        <v>42766</v>
      </c>
      <c r="D50" s="11">
        <v>42781</v>
      </c>
      <c r="E50" s="11">
        <v>42766</v>
      </c>
      <c r="F50" s="15">
        <v>2.5000422000885001</v>
      </c>
      <c r="G50" s="15">
        <f>VLOOKUP(Table2[[#This Row],[refmonthyear]], Table4[], 5, FALSE)</f>
        <v>2.5000422090529901</v>
      </c>
      <c r="H50">
        <v>2.6779305219918101</v>
      </c>
      <c r="I50">
        <v>2.53170645863722</v>
      </c>
      <c r="J50">
        <v>2.50327156440648</v>
      </c>
      <c r="K50">
        <v>2.61605075518451</v>
      </c>
      <c r="L50">
        <v>2.286</v>
      </c>
      <c r="M50" t="b">
        <v>0</v>
      </c>
      <c r="N50" t="b">
        <v>0</v>
      </c>
      <c r="O50" t="b">
        <v>0</v>
      </c>
      <c r="P50" t="b">
        <v>0</v>
      </c>
      <c r="Q50" t="b">
        <v>1</v>
      </c>
      <c r="R50" t="b">
        <v>1</v>
      </c>
      <c r="S50" t="b">
        <v>1</v>
      </c>
      <c r="T50" t="b">
        <v>0</v>
      </c>
    </row>
    <row r="51" spans="1:20" x14ac:dyDescent="0.2">
      <c r="A51" s="11" t="s">
        <v>415</v>
      </c>
      <c r="B51" s="11">
        <v>42814</v>
      </c>
      <c r="C51" s="11">
        <v>42794</v>
      </c>
      <c r="D51" s="11">
        <v>42809</v>
      </c>
      <c r="E51" s="11">
        <v>42794</v>
      </c>
      <c r="F51" s="15">
        <v>2.7379581928253098</v>
      </c>
      <c r="G51" s="15">
        <f>VLOOKUP(Table2[[#This Row],[refmonthyear]], Table4[], 5, FALSE)</f>
        <v>2.7379581714893102</v>
      </c>
      <c r="H51">
        <v>2.4897845060722599</v>
      </c>
      <c r="I51">
        <v>2.34045668507967</v>
      </c>
      <c r="J51">
        <v>2.8153563394491998</v>
      </c>
      <c r="K51">
        <v>2.8792274676511198</v>
      </c>
      <c r="L51">
        <v>2.3969999999999998</v>
      </c>
      <c r="M51" t="b">
        <v>0</v>
      </c>
      <c r="N51" t="b">
        <v>1</v>
      </c>
      <c r="O51" t="b">
        <v>1</v>
      </c>
      <c r="P51" t="b">
        <v>0</v>
      </c>
      <c r="Q51" t="b">
        <v>0</v>
      </c>
      <c r="R51" t="b">
        <v>1</v>
      </c>
      <c r="S51" t="b">
        <v>1</v>
      </c>
      <c r="T51" t="b">
        <v>0</v>
      </c>
    </row>
    <row r="52" spans="1:20" x14ac:dyDescent="0.2">
      <c r="A52" s="11" t="s">
        <v>416</v>
      </c>
      <c r="B52" s="11">
        <v>42844</v>
      </c>
      <c r="C52" s="11">
        <v>42825</v>
      </c>
      <c r="D52" s="11">
        <v>42839</v>
      </c>
      <c r="E52" s="11">
        <v>42825</v>
      </c>
      <c r="F52" s="15">
        <v>2.3806123733520499</v>
      </c>
      <c r="G52" s="15">
        <f>VLOOKUP(Table2[[#This Row],[refmonthyear]], Table4[], 5, FALSE)</f>
        <v>2.3806124334402701</v>
      </c>
      <c r="H52">
        <v>2.3428015305461298</v>
      </c>
      <c r="I52">
        <v>2.3058258636284399</v>
      </c>
      <c r="J52">
        <v>2.8329084944579601</v>
      </c>
      <c r="K52">
        <v>2.9867158703071599</v>
      </c>
      <c r="L52">
        <v>2.637</v>
      </c>
      <c r="M52" t="b">
        <v>0</v>
      </c>
      <c r="N52" t="b">
        <v>1</v>
      </c>
      <c r="O52" t="b">
        <v>1</v>
      </c>
      <c r="P52" t="b">
        <v>1</v>
      </c>
      <c r="Q52" t="b">
        <v>0</v>
      </c>
      <c r="R52" t="b">
        <v>1</v>
      </c>
      <c r="S52" t="b">
        <v>1</v>
      </c>
      <c r="T52" t="b">
        <v>1</v>
      </c>
    </row>
    <row r="53" spans="1:20" x14ac:dyDescent="0.2">
      <c r="A53" s="11" t="s">
        <v>417</v>
      </c>
      <c r="B53" s="11">
        <v>42872</v>
      </c>
      <c r="C53" s="11">
        <v>42855</v>
      </c>
      <c r="D53" s="11">
        <v>42867</v>
      </c>
      <c r="E53" s="11">
        <v>42855</v>
      </c>
      <c r="F53" s="15">
        <v>2.1996898651122998</v>
      </c>
      <c r="G53" s="15">
        <f>VLOOKUP(Table2[[#This Row],[refmonthyear]], Table4[], 5, FALSE)</f>
        <v>2.1996898784172898</v>
      </c>
      <c r="H53">
        <v>1.91002285319423</v>
      </c>
      <c r="I53">
        <v>2.0773988230796001</v>
      </c>
      <c r="J53">
        <v>1.9604457057283</v>
      </c>
      <c r="K53">
        <v>1.51251657270865</v>
      </c>
      <c r="L53">
        <v>2.052</v>
      </c>
      <c r="M53" t="b">
        <v>1</v>
      </c>
      <c r="N53" t="b">
        <v>1</v>
      </c>
      <c r="O53" t="b">
        <v>0</v>
      </c>
      <c r="P53" t="b">
        <v>1</v>
      </c>
      <c r="Q53" t="b">
        <v>0</v>
      </c>
      <c r="R53" t="b">
        <v>0</v>
      </c>
      <c r="S53" t="b">
        <v>0</v>
      </c>
      <c r="T53" t="b">
        <v>0</v>
      </c>
    </row>
    <row r="54" spans="1:20" x14ac:dyDescent="0.2">
      <c r="A54" s="11" t="s">
        <v>418</v>
      </c>
      <c r="B54" s="11">
        <v>42905</v>
      </c>
      <c r="C54" s="11">
        <v>42886</v>
      </c>
      <c r="D54" s="11">
        <v>42900</v>
      </c>
      <c r="E54" s="11">
        <v>42886</v>
      </c>
      <c r="F54" s="15">
        <v>1.87487769126892</v>
      </c>
      <c r="G54" s="15">
        <f>VLOOKUP(Table2[[#This Row],[refmonthyear]], Table4[], 5, FALSE)</f>
        <v>1.8748777208413601</v>
      </c>
      <c r="H54">
        <v>1.67744409961079</v>
      </c>
      <c r="I54">
        <v>2.0617564781253201</v>
      </c>
      <c r="J54">
        <v>1.91453858456285</v>
      </c>
      <c r="K54">
        <v>1.6905333390804</v>
      </c>
      <c r="L54">
        <v>2.0539999999999998</v>
      </c>
      <c r="M54" t="b">
        <v>1</v>
      </c>
      <c r="N54" t="b">
        <v>1</v>
      </c>
      <c r="O54" t="b">
        <v>1</v>
      </c>
      <c r="P54" t="b">
        <v>1</v>
      </c>
      <c r="Q54" t="b">
        <v>1</v>
      </c>
      <c r="R54" t="b">
        <v>1</v>
      </c>
      <c r="S54" t="b">
        <v>0</v>
      </c>
      <c r="T54" t="b">
        <v>1</v>
      </c>
    </row>
    <row r="55" spans="1:20" x14ac:dyDescent="0.2">
      <c r="A55" s="11" t="s">
        <v>419</v>
      </c>
      <c r="B55" s="11">
        <v>42935</v>
      </c>
      <c r="C55" s="11">
        <v>42916</v>
      </c>
      <c r="D55" s="11">
        <v>42930</v>
      </c>
      <c r="E55" s="11">
        <v>42916</v>
      </c>
      <c r="F55" s="15">
        <v>1.6334879398345901</v>
      </c>
      <c r="G55" s="15">
        <f>VLOOKUP(Table2[[#This Row],[refmonthyear]], Table4[], 5, FALSE)</f>
        <v>1.6334879552564601</v>
      </c>
      <c r="H55">
        <v>1.89593762986852</v>
      </c>
      <c r="I55">
        <v>1.68917803651606</v>
      </c>
      <c r="J55">
        <v>1.75952930845955</v>
      </c>
      <c r="K55">
        <v>1.56950096595174</v>
      </c>
      <c r="L55">
        <v>1.7729999999999999</v>
      </c>
      <c r="M55" t="b">
        <v>0</v>
      </c>
      <c r="N55" t="b">
        <v>0</v>
      </c>
      <c r="O55" t="b">
        <v>0</v>
      </c>
      <c r="P55" t="b">
        <v>0</v>
      </c>
      <c r="Q55" t="b">
        <v>1</v>
      </c>
      <c r="R55" t="b">
        <v>1</v>
      </c>
      <c r="S55" t="b">
        <v>0</v>
      </c>
      <c r="T55" t="b">
        <v>1</v>
      </c>
    </row>
    <row r="56" spans="1:20" x14ac:dyDescent="0.2">
      <c r="A56" s="11" t="s">
        <v>420</v>
      </c>
      <c r="B56" s="11">
        <v>42963</v>
      </c>
      <c r="C56" s="11">
        <v>42947</v>
      </c>
      <c r="D56" s="11">
        <v>42958</v>
      </c>
      <c r="E56" s="11">
        <v>42947</v>
      </c>
      <c r="F56" s="15">
        <v>1.72797846794128</v>
      </c>
      <c r="G56" s="15">
        <f>VLOOKUP(Table2[[#This Row],[refmonthyear]], Table4[], 5, FALSE)</f>
        <v>1.72797845637249</v>
      </c>
      <c r="H56">
        <v>1.8612793825176699</v>
      </c>
      <c r="I56">
        <v>1.5785597094266599</v>
      </c>
      <c r="J56">
        <v>1.3339991022858799</v>
      </c>
      <c r="K56">
        <v>1.45058485874598</v>
      </c>
      <c r="L56">
        <v>1.7350000000000001</v>
      </c>
      <c r="M56" t="b">
        <v>0</v>
      </c>
      <c r="N56" t="b">
        <v>0</v>
      </c>
      <c r="O56" t="b">
        <v>0</v>
      </c>
      <c r="P56" t="b">
        <v>0</v>
      </c>
      <c r="Q56" t="b">
        <v>0</v>
      </c>
      <c r="R56" t="b">
        <v>0</v>
      </c>
      <c r="S56" t="b">
        <v>0</v>
      </c>
      <c r="T56" t="b">
        <v>1</v>
      </c>
    </row>
    <row r="57" spans="1:20" x14ac:dyDescent="0.2">
      <c r="A57" s="11" t="s">
        <v>421</v>
      </c>
      <c r="B57" s="11">
        <v>42997</v>
      </c>
      <c r="C57" s="11">
        <v>42978</v>
      </c>
      <c r="D57" s="11">
        <v>42992</v>
      </c>
      <c r="E57" s="11">
        <v>42978</v>
      </c>
      <c r="F57" s="15">
        <v>1.9389742612838701</v>
      </c>
      <c r="G57" s="15">
        <f>VLOOKUP(Table2[[#This Row],[refmonthyear]], Table4[], 5, FALSE)</f>
        <v>1.9389742120581701</v>
      </c>
      <c r="H57">
        <v>2.10941461636595</v>
      </c>
      <c r="I57">
        <v>1.8359666215046</v>
      </c>
      <c r="J57">
        <v>1.31061555071161</v>
      </c>
      <c r="K57">
        <v>1.13778062623348</v>
      </c>
      <c r="L57">
        <v>1.73</v>
      </c>
      <c r="M57" t="b">
        <v>0</v>
      </c>
      <c r="N57" t="b">
        <v>0</v>
      </c>
      <c r="O57" t="b">
        <v>0</v>
      </c>
      <c r="P57" t="b">
        <v>0</v>
      </c>
      <c r="Q57" t="b">
        <v>0</v>
      </c>
      <c r="R57" t="b">
        <v>0</v>
      </c>
      <c r="S57" t="b">
        <v>0</v>
      </c>
      <c r="T57" t="b">
        <v>0</v>
      </c>
    </row>
    <row r="58" spans="1:20" x14ac:dyDescent="0.2">
      <c r="A58" s="11" t="s">
        <v>422</v>
      </c>
      <c r="B58" s="11">
        <v>43026</v>
      </c>
      <c r="C58" s="11">
        <v>43008</v>
      </c>
      <c r="D58" s="11">
        <v>43021</v>
      </c>
      <c r="E58" s="11">
        <v>43008</v>
      </c>
      <c r="F58" s="15">
        <v>2.2329638004302899</v>
      </c>
      <c r="G58" s="15">
        <f>VLOOKUP(Table2[[#This Row],[refmonthyear]], Table4[], 5, FALSE)</f>
        <v>2.23296386500322</v>
      </c>
      <c r="H58">
        <v>2.0280634760413401</v>
      </c>
      <c r="I58">
        <v>1.8581259526492</v>
      </c>
      <c r="J58">
        <v>1.53755900919192</v>
      </c>
      <c r="K58">
        <v>1.9660571288603901</v>
      </c>
      <c r="L58">
        <v>1.7330000000000001</v>
      </c>
      <c r="M58" t="b">
        <v>0</v>
      </c>
      <c r="N58" t="b">
        <v>0</v>
      </c>
      <c r="O58" t="b">
        <v>0</v>
      </c>
      <c r="P58" t="b">
        <v>0</v>
      </c>
      <c r="Q58" t="b">
        <v>0</v>
      </c>
      <c r="R58" t="b">
        <v>0</v>
      </c>
      <c r="S58" t="b">
        <v>0</v>
      </c>
      <c r="T58" t="b">
        <v>0</v>
      </c>
    </row>
    <row r="59" spans="1:20" x14ac:dyDescent="0.2">
      <c r="A59" s="11" t="s">
        <v>423</v>
      </c>
      <c r="B59" s="11">
        <v>43059</v>
      </c>
      <c r="C59" s="11">
        <v>43039</v>
      </c>
      <c r="D59" s="11">
        <v>43054</v>
      </c>
      <c r="E59" s="11">
        <v>43039</v>
      </c>
      <c r="F59" s="15">
        <v>2.0411286354064901</v>
      </c>
      <c r="G59" s="15">
        <f>VLOOKUP(Table2[[#This Row],[refmonthyear]], Table4[], 5, FALSE)</f>
        <v>2.0411287019761599</v>
      </c>
      <c r="H59">
        <v>2.3155830629824501</v>
      </c>
      <c r="I59">
        <v>1.63565069861102</v>
      </c>
      <c r="J59">
        <v>1.8814908720616399</v>
      </c>
      <c r="K59">
        <v>2.0505611513730502</v>
      </c>
      <c r="L59">
        <v>1.8779999999999999</v>
      </c>
      <c r="M59" t="b">
        <v>0</v>
      </c>
      <c r="N59" t="b">
        <v>0</v>
      </c>
      <c r="O59" t="b">
        <v>0</v>
      </c>
      <c r="P59" t="b">
        <v>0</v>
      </c>
      <c r="Q59" t="b">
        <v>0</v>
      </c>
      <c r="R59" t="b">
        <v>0</v>
      </c>
      <c r="S59" t="b">
        <v>1</v>
      </c>
      <c r="T59" t="b">
        <v>0</v>
      </c>
    </row>
    <row r="60" spans="1:20" x14ac:dyDescent="0.2">
      <c r="A60" s="11" t="s">
        <v>424</v>
      </c>
      <c r="B60" s="11">
        <v>43087</v>
      </c>
      <c r="C60" s="11">
        <v>43069</v>
      </c>
      <c r="D60" s="11">
        <v>43082</v>
      </c>
      <c r="E60" s="11">
        <v>43069</v>
      </c>
      <c r="F60" s="15">
        <v>2.2025828361511199</v>
      </c>
      <c r="G60" s="15">
        <f>VLOOKUP(Table2[[#This Row],[refmonthyear]], Table4[], 5, FALSE)</f>
        <v>2.2025829386831801</v>
      </c>
      <c r="H60">
        <v>2.0976223947115602</v>
      </c>
      <c r="I60">
        <v>1.5552929027967899</v>
      </c>
      <c r="J60">
        <v>2.0418833136520198</v>
      </c>
      <c r="K60">
        <v>2.01862286421825</v>
      </c>
      <c r="L60">
        <v>1.7370000000000001</v>
      </c>
      <c r="M60" t="b">
        <v>0</v>
      </c>
      <c r="N60" t="b">
        <v>0</v>
      </c>
      <c r="O60" t="b">
        <v>0</v>
      </c>
      <c r="P60" t="b">
        <v>0</v>
      </c>
      <c r="Q60" t="b">
        <v>0</v>
      </c>
      <c r="R60" t="b">
        <v>0</v>
      </c>
      <c r="S60" t="b">
        <v>0</v>
      </c>
      <c r="T60" t="b">
        <v>0</v>
      </c>
    </row>
    <row r="61" spans="1:20" x14ac:dyDescent="0.2">
      <c r="A61" s="11" t="s">
        <v>425</v>
      </c>
      <c r="B61" s="11">
        <v>43117</v>
      </c>
      <c r="C61" s="11">
        <v>43100</v>
      </c>
      <c r="D61" s="11">
        <v>43112</v>
      </c>
      <c r="E61" s="11">
        <v>43100</v>
      </c>
      <c r="F61" s="15">
        <v>2.1090824604034402</v>
      </c>
      <c r="G61" s="15">
        <f>VLOOKUP(Table2[[#This Row],[refmonthyear]], Table4[], 5, FALSE)</f>
        <v>2.10908247456842</v>
      </c>
      <c r="H61">
        <v>1.8260794024024001</v>
      </c>
      <c r="I61">
        <v>2.1149182653065401</v>
      </c>
      <c r="J61">
        <v>2.1430888612194301</v>
      </c>
      <c r="K61">
        <v>1.79319039458063</v>
      </c>
      <c r="L61">
        <v>1.7749999999999999</v>
      </c>
      <c r="M61" t="b">
        <v>1</v>
      </c>
      <c r="N61" t="b">
        <v>1</v>
      </c>
      <c r="O61" t="b">
        <v>0</v>
      </c>
      <c r="P61" t="b">
        <v>0</v>
      </c>
      <c r="Q61" t="b">
        <v>1</v>
      </c>
      <c r="R61" t="b">
        <v>1</v>
      </c>
      <c r="S61" t="b">
        <v>0</v>
      </c>
      <c r="T61" t="b">
        <v>0</v>
      </c>
    </row>
    <row r="62" spans="1:20" x14ac:dyDescent="0.2">
      <c r="A62" s="11" t="s">
        <v>426</v>
      </c>
      <c r="B62" s="11">
        <v>43151</v>
      </c>
      <c r="C62" s="11">
        <v>43131</v>
      </c>
      <c r="D62" s="11">
        <v>43145</v>
      </c>
      <c r="E62" s="11">
        <v>43131</v>
      </c>
      <c r="F62" s="15">
        <v>2.0705075263977002</v>
      </c>
      <c r="G62" s="15">
        <f>VLOOKUP(Table2[[#This Row],[refmonthyear]], Table4[], 5, FALSE)</f>
        <v>2.0705076202751602</v>
      </c>
      <c r="H62">
        <v>2.1116028332984298</v>
      </c>
      <c r="I62">
        <v>2.3199971372953101</v>
      </c>
      <c r="J62">
        <v>2.16592792071441</v>
      </c>
      <c r="K62">
        <v>1.91605148319773</v>
      </c>
      <c r="L62">
        <v>1.728</v>
      </c>
      <c r="M62" t="b">
        <v>1</v>
      </c>
      <c r="N62" t="b">
        <v>1</v>
      </c>
      <c r="O62" t="b">
        <v>0</v>
      </c>
      <c r="P62" t="b">
        <v>0</v>
      </c>
      <c r="Q62" t="b">
        <v>1</v>
      </c>
      <c r="R62" t="b">
        <v>1</v>
      </c>
      <c r="S62" t="b">
        <v>0</v>
      </c>
      <c r="T62" t="b">
        <v>0</v>
      </c>
    </row>
    <row r="63" spans="1:20" x14ac:dyDescent="0.2">
      <c r="A63" s="11" t="s">
        <v>427</v>
      </c>
      <c r="B63" s="11">
        <v>43175</v>
      </c>
      <c r="C63" s="11">
        <v>43159</v>
      </c>
      <c r="D63" s="11">
        <v>43172</v>
      </c>
      <c r="E63" s="11">
        <v>43159</v>
      </c>
      <c r="F63" s="15">
        <v>2.2117953300475999</v>
      </c>
      <c r="G63" s="15">
        <f>VLOOKUP(Table2[[#This Row],[refmonthyear]], Table4[], 5, FALSE)</f>
        <v>2.2117954212386599</v>
      </c>
      <c r="H63">
        <v>2.3013830090934801</v>
      </c>
      <c r="I63">
        <v>2.57310468551441</v>
      </c>
      <c r="J63">
        <v>2.1169472138612599</v>
      </c>
      <c r="K63">
        <v>1.9396523235590799</v>
      </c>
      <c r="L63">
        <v>1.8069999999999999</v>
      </c>
      <c r="M63" t="b">
        <v>1</v>
      </c>
      <c r="N63" t="b">
        <v>0</v>
      </c>
      <c r="O63" t="b">
        <v>0</v>
      </c>
      <c r="P63" t="b">
        <v>0</v>
      </c>
      <c r="Q63" t="b">
        <v>1</v>
      </c>
      <c r="R63" t="b">
        <v>0</v>
      </c>
      <c r="S63" t="b">
        <v>0</v>
      </c>
      <c r="T63" t="b">
        <v>0</v>
      </c>
    </row>
    <row r="64" spans="1:20" x14ac:dyDescent="0.2">
      <c r="A64" s="11" t="s">
        <v>428</v>
      </c>
      <c r="B64" s="11">
        <v>43206</v>
      </c>
      <c r="C64" s="11">
        <v>43190</v>
      </c>
      <c r="D64" s="11">
        <v>43201</v>
      </c>
      <c r="E64" s="11">
        <v>43190</v>
      </c>
      <c r="F64" s="15">
        <v>2.3597114086151101</v>
      </c>
      <c r="G64" s="15">
        <f>VLOOKUP(Table2[[#This Row],[refmonthyear]], Table4[], 5, FALSE)</f>
        <v>2.3597114039728999</v>
      </c>
      <c r="H64">
        <v>2.4550803193142698</v>
      </c>
      <c r="I64">
        <v>2.5855362413504501</v>
      </c>
      <c r="J64">
        <v>2.0716596453271401</v>
      </c>
      <c r="K64">
        <v>1.9852705537797499</v>
      </c>
      <c r="L64">
        <v>1.7909999999999999</v>
      </c>
      <c r="M64" t="b">
        <v>1</v>
      </c>
      <c r="N64" t="b">
        <v>0</v>
      </c>
      <c r="O64" t="b">
        <v>0</v>
      </c>
      <c r="P64" t="b">
        <v>0</v>
      </c>
      <c r="Q64" t="b">
        <v>1</v>
      </c>
      <c r="R64" t="b">
        <v>0</v>
      </c>
      <c r="S64" t="b">
        <v>0</v>
      </c>
      <c r="T64" t="b">
        <v>0</v>
      </c>
    </row>
    <row r="65" spans="1:20" x14ac:dyDescent="0.2">
      <c r="A65" s="11" t="s">
        <v>429</v>
      </c>
      <c r="B65" s="11">
        <v>43235</v>
      </c>
      <c r="C65" s="11">
        <v>43220</v>
      </c>
      <c r="D65" s="11">
        <v>43230</v>
      </c>
      <c r="E65" s="11">
        <v>43220</v>
      </c>
      <c r="F65" s="15">
        <v>2.4627439975738499</v>
      </c>
      <c r="G65" s="15">
        <f>VLOOKUP(Table2[[#This Row],[refmonthyear]], Table4[], 5, FALSE)</f>
        <v>2.4627439433348099</v>
      </c>
      <c r="H65">
        <v>2.82466890039345</v>
      </c>
      <c r="I65">
        <v>2.9467235871332602</v>
      </c>
      <c r="J65">
        <v>2.1552170856593502</v>
      </c>
      <c r="K65">
        <v>1.8763276353850999</v>
      </c>
      <c r="L65">
        <v>1.873</v>
      </c>
      <c r="M65" t="b">
        <v>1</v>
      </c>
      <c r="N65" t="b">
        <v>0</v>
      </c>
      <c r="O65" t="b">
        <v>0</v>
      </c>
      <c r="P65" t="b">
        <v>0</v>
      </c>
      <c r="Q65" t="b">
        <v>1</v>
      </c>
      <c r="R65" t="b">
        <v>0</v>
      </c>
      <c r="S65" t="b">
        <v>0</v>
      </c>
      <c r="T65" t="b">
        <v>0</v>
      </c>
    </row>
    <row r="66" spans="1:20" x14ac:dyDescent="0.2">
      <c r="A66" s="11" t="s">
        <v>430</v>
      </c>
      <c r="B66" s="11">
        <v>43266</v>
      </c>
      <c r="C66" s="11">
        <v>43251</v>
      </c>
      <c r="D66" s="11">
        <v>43263</v>
      </c>
      <c r="E66" s="11">
        <v>43251</v>
      </c>
      <c r="F66" s="15">
        <v>2.8010118007659899</v>
      </c>
      <c r="G66" s="15">
        <f>VLOOKUP(Table2[[#This Row],[refmonthyear]], Table4[], 5, FALSE)</f>
        <v>2.80101171480755</v>
      </c>
      <c r="H66">
        <v>2.9471535751464502</v>
      </c>
      <c r="I66">
        <v>2.8131378997144898</v>
      </c>
      <c r="J66">
        <v>2.1481815226071799</v>
      </c>
      <c r="K66">
        <v>1.8574162439605999</v>
      </c>
      <c r="L66">
        <v>1.8579999999999901</v>
      </c>
      <c r="M66" t="b">
        <v>0</v>
      </c>
      <c r="N66" t="b">
        <v>0</v>
      </c>
      <c r="O66" t="b">
        <v>0</v>
      </c>
      <c r="P66" t="b">
        <v>0</v>
      </c>
      <c r="Q66" t="b">
        <v>1</v>
      </c>
      <c r="R66" t="b">
        <v>0</v>
      </c>
      <c r="S66" t="b">
        <v>0</v>
      </c>
      <c r="T66" t="b">
        <v>0</v>
      </c>
    </row>
    <row r="67" spans="1:20" x14ac:dyDescent="0.2">
      <c r="A67" s="11" t="s">
        <v>431</v>
      </c>
      <c r="B67" s="11">
        <v>43298</v>
      </c>
      <c r="C67" s="11">
        <v>43281</v>
      </c>
      <c r="D67" s="11">
        <v>43293</v>
      </c>
      <c r="E67" s="11">
        <v>43281</v>
      </c>
      <c r="F67" s="15">
        <v>2.87154793739318</v>
      </c>
      <c r="G67" s="15">
        <f>VLOOKUP(Table2[[#This Row],[refmonthyear]], Table4[], 5, FALSE)</f>
        <v>2.8715478353166901</v>
      </c>
      <c r="H67">
        <v>2.9106580482543798</v>
      </c>
      <c r="I67">
        <v>2.4070619927963399</v>
      </c>
      <c r="J67">
        <v>1.9602584778763701</v>
      </c>
      <c r="K67">
        <v>1.9632834657028</v>
      </c>
      <c r="L67">
        <v>1.776</v>
      </c>
      <c r="M67" t="b">
        <v>0</v>
      </c>
      <c r="N67" t="b">
        <v>0</v>
      </c>
      <c r="O67" t="b">
        <v>0</v>
      </c>
      <c r="P67" t="b">
        <v>0</v>
      </c>
      <c r="Q67" t="b">
        <v>0</v>
      </c>
      <c r="R67" t="b">
        <v>0</v>
      </c>
      <c r="S67" t="b">
        <v>0</v>
      </c>
      <c r="T67" t="b">
        <v>0</v>
      </c>
    </row>
    <row r="68" spans="1:20" x14ac:dyDescent="0.2">
      <c r="A68" s="11" t="s">
        <v>432</v>
      </c>
      <c r="B68" s="11">
        <v>43327</v>
      </c>
      <c r="C68" s="11">
        <v>43312</v>
      </c>
      <c r="D68" s="11">
        <v>43322</v>
      </c>
      <c r="E68" s="11">
        <v>43312</v>
      </c>
      <c r="F68" s="15">
        <v>2.9495151042938201</v>
      </c>
      <c r="G68" s="15">
        <f>VLOOKUP(Table2[[#This Row],[refmonthyear]], Table4[], 5, FALSE)</f>
        <v>2.9495150866471098</v>
      </c>
      <c r="H68">
        <v>2.7150339729308</v>
      </c>
      <c r="I68">
        <v>2.4807849089648601</v>
      </c>
      <c r="J68">
        <v>1.81116822328104</v>
      </c>
      <c r="K68">
        <v>1.8993552241903799</v>
      </c>
      <c r="L68">
        <v>1.9910000000000001</v>
      </c>
      <c r="M68" t="b">
        <v>0</v>
      </c>
      <c r="N68" t="b">
        <v>0</v>
      </c>
      <c r="O68" t="b">
        <v>0</v>
      </c>
      <c r="P68" t="b">
        <v>0</v>
      </c>
      <c r="Q68" t="b">
        <v>0</v>
      </c>
      <c r="R68" t="b">
        <v>0</v>
      </c>
      <c r="S68" t="b">
        <v>0</v>
      </c>
      <c r="T68" t="b">
        <v>0</v>
      </c>
    </row>
    <row r="69" spans="1:20" x14ac:dyDescent="0.2">
      <c r="A69" s="11" t="s">
        <v>433</v>
      </c>
      <c r="B69" s="11">
        <v>43361</v>
      </c>
      <c r="C69" s="11">
        <v>43343</v>
      </c>
      <c r="D69" s="11">
        <v>43356</v>
      </c>
      <c r="E69" s="11">
        <v>43343</v>
      </c>
      <c r="F69" s="15">
        <v>2.6991801261901802</v>
      </c>
      <c r="G69" s="15">
        <f>VLOOKUP(Table2[[#This Row],[refmonthyear]], Table4[], 5, FALSE)</f>
        <v>2.6991801041874299</v>
      </c>
      <c r="H69">
        <v>2.39629047196527</v>
      </c>
      <c r="I69">
        <v>2.3614485322436001</v>
      </c>
      <c r="J69">
        <v>1.96788250177715</v>
      </c>
      <c r="K69">
        <v>2.2192114806747401</v>
      </c>
      <c r="L69">
        <v>2.0310000000000001</v>
      </c>
      <c r="M69" t="b">
        <v>0</v>
      </c>
      <c r="N69" t="b">
        <v>0</v>
      </c>
      <c r="O69" t="b">
        <v>0</v>
      </c>
      <c r="P69" t="b">
        <v>0</v>
      </c>
      <c r="Q69" t="b">
        <v>0</v>
      </c>
      <c r="R69" t="b">
        <v>0</v>
      </c>
      <c r="S69" t="b">
        <v>0</v>
      </c>
      <c r="T69" t="b">
        <v>0</v>
      </c>
    </row>
    <row r="70" spans="1:20" x14ac:dyDescent="0.2">
      <c r="A70" s="11" t="s">
        <v>434</v>
      </c>
      <c r="B70" s="11">
        <v>43389</v>
      </c>
      <c r="C70" s="11">
        <v>43373</v>
      </c>
      <c r="D70" s="11">
        <v>43384</v>
      </c>
      <c r="E70" s="11">
        <v>43373</v>
      </c>
      <c r="F70" s="15">
        <v>2.27697229385375</v>
      </c>
      <c r="G70" s="15">
        <f>VLOOKUP(Table2[[#This Row],[refmonthyear]], Table4[], 5, FALSE)</f>
        <v>2.2769721941990002</v>
      </c>
      <c r="H70">
        <v>2.4644664177440401</v>
      </c>
      <c r="I70">
        <v>2.0368669744122299</v>
      </c>
      <c r="J70">
        <v>2.21010858571693</v>
      </c>
      <c r="K70">
        <v>2.15209723440308</v>
      </c>
      <c r="L70">
        <v>2.073</v>
      </c>
      <c r="M70" t="b">
        <v>0</v>
      </c>
      <c r="N70" t="b">
        <v>0</v>
      </c>
      <c r="O70" t="b">
        <v>0</v>
      </c>
      <c r="P70" t="b">
        <v>0</v>
      </c>
      <c r="Q70" t="b">
        <v>0</v>
      </c>
      <c r="R70" t="b">
        <v>0</v>
      </c>
      <c r="S70" t="b">
        <v>0</v>
      </c>
      <c r="T70" t="b">
        <v>0</v>
      </c>
    </row>
    <row r="71" spans="1:20" x14ac:dyDescent="0.2">
      <c r="A71" s="11" t="s">
        <v>435</v>
      </c>
      <c r="B71" s="11">
        <v>43423</v>
      </c>
      <c r="C71" s="11">
        <v>43404</v>
      </c>
      <c r="D71" s="11">
        <v>43418</v>
      </c>
      <c r="E71" s="11">
        <v>43404</v>
      </c>
      <c r="F71" s="15">
        <v>2.5224699974060001</v>
      </c>
      <c r="G71" s="15">
        <f>VLOOKUP(Table2[[#This Row],[refmonthyear]], Table4[], 5, FALSE)</f>
        <v>2.5224699286070198</v>
      </c>
      <c r="H71">
        <v>2.18371064057501</v>
      </c>
      <c r="I71">
        <v>1.61433442128238</v>
      </c>
      <c r="J71">
        <v>1.6532173932132199</v>
      </c>
      <c r="K71">
        <v>2.03767154353466</v>
      </c>
      <c r="L71">
        <v>1.71</v>
      </c>
      <c r="M71" t="b">
        <v>0</v>
      </c>
      <c r="N71" t="b">
        <v>0</v>
      </c>
      <c r="O71" t="b">
        <v>0</v>
      </c>
      <c r="P71" t="b">
        <v>0</v>
      </c>
      <c r="Q71" t="b">
        <v>0</v>
      </c>
      <c r="R71" t="b">
        <v>0</v>
      </c>
      <c r="S71" t="b">
        <v>0</v>
      </c>
      <c r="T71" t="b">
        <v>0</v>
      </c>
    </row>
    <row r="72" spans="1:20" x14ac:dyDescent="0.2">
      <c r="A72" s="11" t="s">
        <v>436</v>
      </c>
      <c r="B72" s="11">
        <v>43451</v>
      </c>
      <c r="C72" s="11">
        <v>43434</v>
      </c>
      <c r="D72" s="11">
        <v>43446</v>
      </c>
      <c r="E72" s="11">
        <v>43434</v>
      </c>
      <c r="F72" s="15">
        <v>2.1766009330749498</v>
      </c>
      <c r="G72" s="15">
        <f>VLOOKUP(Table2[[#This Row],[refmonthyear]], Table4[], 5, FALSE)</f>
        <v>2.1766010321524001</v>
      </c>
      <c r="H72">
        <v>1.8042378267430299</v>
      </c>
      <c r="I72">
        <v>1.1235275090264201</v>
      </c>
      <c r="J72">
        <v>1.2678081069049201</v>
      </c>
      <c r="K72">
        <v>1.6224540861247101</v>
      </c>
      <c r="L72">
        <v>1.6039999999999901</v>
      </c>
      <c r="M72" t="b">
        <v>0</v>
      </c>
      <c r="N72" t="b">
        <v>0</v>
      </c>
      <c r="O72" t="b">
        <v>0</v>
      </c>
      <c r="P72" t="b">
        <v>0</v>
      </c>
      <c r="Q72" t="b">
        <v>0</v>
      </c>
      <c r="R72" t="b">
        <v>0</v>
      </c>
      <c r="S72" t="b">
        <v>0</v>
      </c>
      <c r="T72" t="b">
        <v>0</v>
      </c>
    </row>
    <row r="73" spans="1:20" x14ac:dyDescent="0.2">
      <c r="A73" s="11" t="s">
        <v>437</v>
      </c>
      <c r="B73" s="11">
        <v>43481</v>
      </c>
      <c r="C73" s="11">
        <v>43465</v>
      </c>
      <c r="D73" s="11">
        <v>43476</v>
      </c>
      <c r="E73" s="11">
        <v>43465</v>
      </c>
      <c r="F73" s="15">
        <v>1.9101588726043699</v>
      </c>
      <c r="G73" s="15">
        <f>VLOOKUP(Table2[[#This Row],[refmonthyear]], Table4[], 5, FALSE)</f>
        <v>1.9101588486313701</v>
      </c>
      <c r="H73">
        <v>1.38332583603304</v>
      </c>
      <c r="I73">
        <v>1.08656548482493</v>
      </c>
      <c r="J73">
        <v>1.3649766854902201</v>
      </c>
      <c r="K73">
        <v>1.30968062779524</v>
      </c>
      <c r="L73">
        <v>1.7149999999999901</v>
      </c>
      <c r="M73" t="b">
        <v>0</v>
      </c>
      <c r="N73" t="b">
        <v>0</v>
      </c>
      <c r="O73" t="b">
        <v>0</v>
      </c>
      <c r="P73" t="b">
        <v>1</v>
      </c>
      <c r="Q73" t="b">
        <v>0</v>
      </c>
      <c r="R73" t="b">
        <v>0</v>
      </c>
      <c r="S73" t="b">
        <v>0</v>
      </c>
      <c r="T73" t="b">
        <v>0</v>
      </c>
    </row>
    <row r="74" spans="1:20" x14ac:dyDescent="0.2">
      <c r="A74" s="11" t="s">
        <v>438</v>
      </c>
      <c r="B74" s="11">
        <v>43515</v>
      </c>
      <c r="C74" s="11">
        <v>43496</v>
      </c>
      <c r="D74" s="11">
        <v>43509</v>
      </c>
      <c r="E74" s="11">
        <v>43496</v>
      </c>
      <c r="F74" s="15">
        <v>1.5512350797653101</v>
      </c>
      <c r="G74" s="15">
        <f>VLOOKUP(Table2[[#This Row],[refmonthyear]], Table4[], 5, FALSE)</f>
        <v>1.5512351381991201</v>
      </c>
      <c r="H74">
        <v>1.4941490415316001</v>
      </c>
      <c r="I74">
        <v>1.2259065560815201</v>
      </c>
      <c r="J74">
        <v>1.37059898573843</v>
      </c>
      <c r="K74">
        <v>1.0212321964529301</v>
      </c>
      <c r="L74">
        <v>1.9349999999999901</v>
      </c>
      <c r="M74" t="b">
        <v>0</v>
      </c>
      <c r="N74" t="b">
        <v>0</v>
      </c>
      <c r="O74" t="b">
        <v>0</v>
      </c>
      <c r="P74" t="b">
        <v>1</v>
      </c>
      <c r="Q74" t="b">
        <v>0</v>
      </c>
      <c r="R74" t="b">
        <v>0</v>
      </c>
      <c r="S74" t="b">
        <v>0</v>
      </c>
      <c r="T74" t="b">
        <v>1</v>
      </c>
    </row>
    <row r="75" spans="1:20" x14ac:dyDescent="0.2">
      <c r="A75" s="11" t="s">
        <v>439</v>
      </c>
      <c r="B75" s="11">
        <v>43539</v>
      </c>
      <c r="C75" s="11">
        <v>43524</v>
      </c>
      <c r="D75" s="11">
        <v>43536</v>
      </c>
      <c r="E75" s="11">
        <v>43524</v>
      </c>
      <c r="F75" s="15">
        <v>1.52013528347015</v>
      </c>
      <c r="G75" s="15">
        <f>VLOOKUP(Table2[[#This Row],[refmonthyear]], Table4[], 5, FALSE)</f>
        <v>1.5201352659333001</v>
      </c>
      <c r="H75">
        <v>1.8816304607419601</v>
      </c>
      <c r="I75">
        <v>1.5763900662988799</v>
      </c>
      <c r="J75">
        <v>2.01024270065757</v>
      </c>
      <c r="K75">
        <v>1.8664072243074401</v>
      </c>
      <c r="L75">
        <v>1.88499999999999</v>
      </c>
      <c r="M75" t="b">
        <v>0</v>
      </c>
      <c r="N75" t="b">
        <v>1</v>
      </c>
      <c r="O75" t="b">
        <v>0</v>
      </c>
      <c r="P75" t="b">
        <v>1</v>
      </c>
      <c r="Q75" t="b">
        <v>1</v>
      </c>
      <c r="R75" t="b">
        <v>1</v>
      </c>
      <c r="S75" t="b">
        <v>1</v>
      </c>
      <c r="T75" t="b">
        <v>1</v>
      </c>
    </row>
    <row r="76" spans="1:20" x14ac:dyDescent="0.2">
      <c r="A76" s="11" t="s">
        <v>440</v>
      </c>
      <c r="B76" s="11">
        <v>43570</v>
      </c>
      <c r="C76" s="11">
        <v>43555</v>
      </c>
      <c r="D76" s="11">
        <v>43565</v>
      </c>
      <c r="E76" s="11">
        <v>43555</v>
      </c>
      <c r="F76" s="15">
        <v>1.8625227212905799</v>
      </c>
      <c r="G76" s="15">
        <f>VLOOKUP(Table2[[#This Row],[refmonthyear]], Table4[], 5, FALSE)</f>
        <v>1.86252274056917</v>
      </c>
      <c r="H76">
        <v>1.92085249814406</v>
      </c>
      <c r="I76">
        <v>1.8244505752235101</v>
      </c>
      <c r="J76">
        <v>1.64797232598765</v>
      </c>
      <c r="K76">
        <v>2.09949017047918</v>
      </c>
      <c r="L76">
        <v>1.982</v>
      </c>
      <c r="M76" t="b">
        <v>0</v>
      </c>
      <c r="N76" t="b">
        <v>0</v>
      </c>
      <c r="O76" t="b">
        <v>1</v>
      </c>
      <c r="P76" t="b">
        <v>1</v>
      </c>
      <c r="Q76" t="b">
        <v>0</v>
      </c>
      <c r="R76" t="b">
        <v>0</v>
      </c>
      <c r="S76" t="b">
        <v>1</v>
      </c>
      <c r="T76" t="b">
        <v>1</v>
      </c>
    </row>
    <row r="77" spans="1:20" x14ac:dyDescent="0.2">
      <c r="A77" s="11" t="s">
        <v>441</v>
      </c>
      <c r="B77" s="11">
        <v>43600</v>
      </c>
      <c r="C77" s="11">
        <v>43585</v>
      </c>
      <c r="D77" s="11">
        <v>43595</v>
      </c>
      <c r="E77" s="11">
        <v>43585</v>
      </c>
      <c r="F77" s="15">
        <v>1.9964398145675599</v>
      </c>
      <c r="G77" s="15">
        <f>VLOOKUP(Table2[[#This Row],[refmonthyear]], Table4[], 5, FALSE)</f>
        <v>1.9964397755302501</v>
      </c>
      <c r="H77">
        <v>1.87567672544</v>
      </c>
      <c r="I77">
        <v>1.9034232042094199</v>
      </c>
      <c r="J77">
        <v>1.60681853016193</v>
      </c>
      <c r="K77">
        <v>2.14732103356216</v>
      </c>
      <c r="L77">
        <v>1.9079999999999999</v>
      </c>
      <c r="M77" t="b">
        <v>1</v>
      </c>
      <c r="N77" t="b">
        <v>0</v>
      </c>
      <c r="O77" t="b">
        <v>1</v>
      </c>
      <c r="P77" t="b">
        <v>1</v>
      </c>
      <c r="Q77" t="b">
        <v>0</v>
      </c>
      <c r="R77" t="b">
        <v>0</v>
      </c>
      <c r="S77" t="b">
        <v>1</v>
      </c>
      <c r="T77" t="b">
        <v>0</v>
      </c>
    </row>
    <row r="78" spans="1:20" x14ac:dyDescent="0.2">
      <c r="A78" s="11" t="s">
        <v>442</v>
      </c>
      <c r="B78" s="11">
        <v>43633</v>
      </c>
      <c r="C78" s="11">
        <v>43616</v>
      </c>
      <c r="D78" s="11">
        <v>43628</v>
      </c>
      <c r="E78" s="11">
        <v>43616</v>
      </c>
      <c r="F78" s="15">
        <v>1.79022848606109</v>
      </c>
      <c r="G78" s="15">
        <f>VLOOKUP(Table2[[#This Row],[refmonthyear]], Table4[], 5, FALSE)</f>
        <v>1.7902284687663901</v>
      </c>
      <c r="H78">
        <v>1.61706657036615</v>
      </c>
      <c r="I78">
        <v>1.8249726428339199</v>
      </c>
      <c r="J78">
        <v>1.5322812433045701</v>
      </c>
      <c r="K78">
        <v>2.0716721524195201</v>
      </c>
      <c r="L78">
        <v>1.728</v>
      </c>
      <c r="M78" t="b">
        <v>1</v>
      </c>
      <c r="N78" t="b">
        <v>0</v>
      </c>
      <c r="O78" t="b">
        <v>1</v>
      </c>
      <c r="P78" t="b">
        <v>1</v>
      </c>
      <c r="Q78" t="b">
        <v>1</v>
      </c>
      <c r="R78" t="b">
        <v>0</v>
      </c>
      <c r="S78" t="b">
        <v>1</v>
      </c>
      <c r="T78" t="b">
        <v>0</v>
      </c>
    </row>
    <row r="79" spans="1:20" x14ac:dyDescent="0.2">
      <c r="A79" s="11" t="s">
        <v>443</v>
      </c>
      <c r="B79" s="11">
        <v>43662</v>
      </c>
      <c r="C79" s="11">
        <v>43646</v>
      </c>
      <c r="D79" s="11">
        <v>43657</v>
      </c>
      <c r="E79" s="11">
        <v>43646</v>
      </c>
      <c r="F79" s="15">
        <v>1.6484847068786599</v>
      </c>
      <c r="G79" s="15">
        <f>VLOOKUP(Table2[[#This Row],[refmonthyear]], Table4[], 5, FALSE)</f>
        <v>1.6484846560762501</v>
      </c>
      <c r="H79">
        <v>1.8560914144901199</v>
      </c>
      <c r="I79">
        <v>1.8051712255237899</v>
      </c>
      <c r="J79">
        <v>1.8483285555639299</v>
      </c>
      <c r="K79">
        <v>1.7006671465999299</v>
      </c>
      <c r="L79">
        <v>1.6830000000000001</v>
      </c>
      <c r="M79" t="b">
        <v>0</v>
      </c>
      <c r="N79" t="b">
        <v>0</v>
      </c>
      <c r="O79" t="b">
        <v>0</v>
      </c>
      <c r="P79" t="b">
        <v>0</v>
      </c>
      <c r="Q79" t="b">
        <v>1</v>
      </c>
      <c r="R79" t="b">
        <v>1</v>
      </c>
      <c r="S79" t="b">
        <v>1</v>
      </c>
      <c r="T79" t="b">
        <v>1</v>
      </c>
    </row>
    <row r="80" spans="1:20" x14ac:dyDescent="0.2">
      <c r="A80" s="11" t="s">
        <v>444</v>
      </c>
      <c r="B80" s="11">
        <v>43693</v>
      </c>
      <c r="C80" s="11">
        <v>43677</v>
      </c>
      <c r="D80" s="11">
        <v>43690</v>
      </c>
      <c r="E80" s="11">
        <v>43677</v>
      </c>
      <c r="F80" s="15">
        <v>1.8114647865295399</v>
      </c>
      <c r="G80" s="15">
        <f>VLOOKUP(Table2[[#This Row],[refmonthyear]], Table4[], 5, FALSE)</f>
        <v>1.8114648063935099</v>
      </c>
      <c r="H80">
        <v>1.6949002205071699</v>
      </c>
      <c r="I80">
        <v>1.42105480356684</v>
      </c>
      <c r="J80">
        <v>1.72753929490847</v>
      </c>
      <c r="K80">
        <v>1.4103433640646901</v>
      </c>
      <c r="L80">
        <v>1.734</v>
      </c>
      <c r="M80" t="b">
        <v>0</v>
      </c>
      <c r="N80" t="b">
        <v>1</v>
      </c>
      <c r="O80" t="b">
        <v>0</v>
      </c>
      <c r="P80" t="b">
        <v>1</v>
      </c>
      <c r="Q80" t="b">
        <v>0</v>
      </c>
      <c r="R80" t="b">
        <v>0</v>
      </c>
      <c r="S80" t="b">
        <v>0</v>
      </c>
      <c r="T80" t="b">
        <v>0</v>
      </c>
    </row>
    <row r="81" spans="1:20" x14ac:dyDescent="0.2">
      <c r="A81" s="11" t="s">
        <v>445</v>
      </c>
      <c r="B81" s="11">
        <v>43725</v>
      </c>
      <c r="C81" s="11">
        <v>43708</v>
      </c>
      <c r="D81" s="11">
        <v>43720</v>
      </c>
      <c r="E81" s="11">
        <v>43708</v>
      </c>
      <c r="F81" s="15">
        <v>1.7497799396514799</v>
      </c>
      <c r="G81" s="15">
        <f>VLOOKUP(Table2[[#This Row],[refmonthyear]], Table4[], 5, FALSE)</f>
        <v>1.7497798894291401</v>
      </c>
      <c r="H81">
        <v>1.61135498080724</v>
      </c>
      <c r="I81">
        <v>1.63967235892998</v>
      </c>
      <c r="J81">
        <v>2.0249814776719099</v>
      </c>
      <c r="K81">
        <v>1.44526044546493</v>
      </c>
      <c r="L81">
        <v>1.847</v>
      </c>
      <c r="M81" t="b">
        <v>1</v>
      </c>
      <c r="N81" t="b">
        <v>1</v>
      </c>
      <c r="O81" t="b">
        <v>0</v>
      </c>
      <c r="P81" t="b">
        <v>1</v>
      </c>
      <c r="Q81" t="b">
        <v>0</v>
      </c>
      <c r="R81" t="b">
        <v>1</v>
      </c>
      <c r="S81" t="b">
        <v>0</v>
      </c>
      <c r="T81" t="b">
        <v>1</v>
      </c>
    </row>
    <row r="82" spans="1:20" x14ac:dyDescent="0.2">
      <c r="A82" s="11" t="s">
        <v>446</v>
      </c>
      <c r="B82" s="11">
        <v>43753</v>
      </c>
      <c r="C82" s="11">
        <v>43738</v>
      </c>
      <c r="D82" s="11">
        <v>43748</v>
      </c>
      <c r="E82" s="11">
        <v>43738</v>
      </c>
      <c r="F82" s="15">
        <v>1.71130454540252</v>
      </c>
      <c r="G82" s="15">
        <f>VLOOKUP(Table2[[#This Row],[refmonthyear]], Table4[], 5, FALSE)</f>
        <v>1.7113045131695199</v>
      </c>
      <c r="H82">
        <v>1.6811735492417701</v>
      </c>
      <c r="I82">
        <v>1.9389429533540601</v>
      </c>
      <c r="J82">
        <v>1.72303479122903</v>
      </c>
      <c r="K82">
        <v>1.31907834295688</v>
      </c>
      <c r="L82">
        <v>1.9379999999999999</v>
      </c>
      <c r="M82" t="b">
        <v>1</v>
      </c>
      <c r="N82" t="b">
        <v>1</v>
      </c>
      <c r="O82" t="b">
        <v>0</v>
      </c>
      <c r="P82" t="b">
        <v>1</v>
      </c>
      <c r="Q82" t="b">
        <v>1</v>
      </c>
      <c r="R82" t="b">
        <v>1</v>
      </c>
      <c r="S82" t="b">
        <v>0</v>
      </c>
      <c r="T82" t="b">
        <v>1</v>
      </c>
    </row>
    <row r="83" spans="1:20" x14ac:dyDescent="0.2">
      <c r="A83" s="11" t="s">
        <v>447</v>
      </c>
      <c r="B83" s="11">
        <v>43787</v>
      </c>
      <c r="C83" s="11">
        <v>43769</v>
      </c>
      <c r="D83" s="11">
        <v>43782</v>
      </c>
      <c r="E83" s="11">
        <v>43769</v>
      </c>
      <c r="F83" s="15">
        <v>1.76404297351837</v>
      </c>
      <c r="G83" s="15">
        <f>VLOOKUP(Table2[[#This Row],[refmonthyear]], Table4[], 5, FALSE)</f>
        <v>1.7640429444213801</v>
      </c>
      <c r="H83">
        <v>2.1203264745792199</v>
      </c>
      <c r="I83">
        <v>2.34255534897027</v>
      </c>
      <c r="J83">
        <v>1.8636913300045199</v>
      </c>
      <c r="K83">
        <v>1.92896006173728</v>
      </c>
      <c r="L83">
        <v>1.7969999999999999</v>
      </c>
      <c r="M83" t="b">
        <v>1</v>
      </c>
      <c r="N83" t="b">
        <v>0</v>
      </c>
      <c r="O83" t="b">
        <v>0</v>
      </c>
      <c r="P83" t="b">
        <v>0</v>
      </c>
      <c r="Q83" t="b">
        <v>1</v>
      </c>
      <c r="R83" t="b">
        <v>1</v>
      </c>
      <c r="S83" t="b">
        <v>1</v>
      </c>
      <c r="T83" t="b">
        <v>1</v>
      </c>
    </row>
    <row r="84" spans="1:20" x14ac:dyDescent="0.2">
      <c r="A84" s="11" t="s">
        <v>448</v>
      </c>
      <c r="B84" s="11">
        <v>43815</v>
      </c>
      <c r="C84" s="11">
        <v>43799</v>
      </c>
      <c r="D84" s="11">
        <v>43810</v>
      </c>
      <c r="E84" s="11">
        <v>43799</v>
      </c>
      <c r="F84" s="15">
        <v>2.0512778759002601</v>
      </c>
      <c r="G84" s="15">
        <f>VLOOKUP(Table2[[#This Row],[refmonthyear]], Table4[], 5, FALSE)</f>
        <v>2.05127798189161</v>
      </c>
      <c r="H84">
        <v>2.3414141931991499</v>
      </c>
      <c r="I84">
        <v>2.34451786562015</v>
      </c>
      <c r="J84">
        <v>1.8971215032098101</v>
      </c>
      <c r="K84">
        <v>1.7802125991004101</v>
      </c>
      <c r="L84">
        <v>1.865</v>
      </c>
      <c r="M84" t="b">
        <v>1</v>
      </c>
      <c r="N84" t="b">
        <v>0</v>
      </c>
      <c r="O84" t="b">
        <v>0</v>
      </c>
      <c r="P84" t="b">
        <v>0</v>
      </c>
      <c r="Q84" t="b">
        <v>1</v>
      </c>
      <c r="R84" t="b">
        <v>0</v>
      </c>
      <c r="S84" t="b">
        <v>0</v>
      </c>
      <c r="T84" t="b">
        <v>0</v>
      </c>
    </row>
    <row r="85" spans="1:20" x14ac:dyDescent="0.2">
      <c r="A85" s="11" t="s">
        <v>449</v>
      </c>
      <c r="B85" s="11">
        <v>43847</v>
      </c>
      <c r="C85" s="11">
        <v>43830</v>
      </c>
      <c r="D85" s="11">
        <v>43844</v>
      </c>
      <c r="E85" s="11">
        <v>43830</v>
      </c>
      <c r="F85" s="15">
        <v>2.28512978553771</v>
      </c>
      <c r="G85" s="15">
        <f>VLOOKUP(Table2[[#This Row],[refmonthyear]], Table4[], 5, FALSE)</f>
        <v>2.2851297401217101</v>
      </c>
      <c r="H85">
        <v>2.4590310116323102</v>
      </c>
      <c r="I85">
        <v>2.2267282554818602</v>
      </c>
      <c r="J85">
        <v>2.1693943851676498</v>
      </c>
      <c r="K85">
        <v>2.0243597536989899</v>
      </c>
      <c r="L85">
        <v>1.9259999999999999</v>
      </c>
      <c r="M85" t="b">
        <v>0</v>
      </c>
      <c r="N85" t="b">
        <v>0</v>
      </c>
      <c r="O85" t="b">
        <v>0</v>
      </c>
      <c r="P85" t="b">
        <v>0</v>
      </c>
      <c r="Q85" t="b">
        <v>0</v>
      </c>
      <c r="R85" t="b">
        <v>0</v>
      </c>
      <c r="S85" t="b">
        <v>0</v>
      </c>
      <c r="T85" t="b">
        <v>0</v>
      </c>
    </row>
    <row r="86" spans="1:20" x14ac:dyDescent="0.2">
      <c r="A86" s="11" t="s">
        <v>450</v>
      </c>
      <c r="B86" s="11">
        <v>43879</v>
      </c>
      <c r="C86" s="11">
        <v>43861</v>
      </c>
      <c r="D86" s="11">
        <v>43874</v>
      </c>
      <c r="E86" s="11">
        <v>43861</v>
      </c>
      <c r="F86" s="15">
        <v>2.48657202720642</v>
      </c>
      <c r="G86" s="15">
        <f>VLOOKUP(Table2[[#This Row],[refmonthyear]], Table4[], 5, FALSE)</f>
        <v>2.4865719552504602</v>
      </c>
      <c r="H86">
        <v>2.2317347493433002</v>
      </c>
      <c r="I86">
        <v>1.7557437350321501</v>
      </c>
      <c r="J86">
        <v>1.95932987749978</v>
      </c>
      <c r="K86">
        <v>1.7054070745222401</v>
      </c>
      <c r="L86">
        <v>1.5779999999999901</v>
      </c>
      <c r="M86" t="b">
        <v>0</v>
      </c>
      <c r="N86" t="b">
        <v>0</v>
      </c>
      <c r="O86" t="b">
        <v>0</v>
      </c>
      <c r="P86" t="b">
        <v>0</v>
      </c>
      <c r="Q86" t="b">
        <v>0</v>
      </c>
      <c r="R86" t="b">
        <v>0</v>
      </c>
      <c r="S86" t="b">
        <v>0</v>
      </c>
      <c r="T86" t="b">
        <v>0</v>
      </c>
    </row>
    <row r="87" spans="1:20" x14ac:dyDescent="0.2">
      <c r="A87" s="11" t="s">
        <v>451</v>
      </c>
      <c r="B87" s="11">
        <v>43906</v>
      </c>
      <c r="C87" s="11">
        <v>43890</v>
      </c>
      <c r="D87" s="11">
        <v>43901</v>
      </c>
      <c r="E87" s="11">
        <v>43890</v>
      </c>
      <c r="F87" s="15">
        <v>2.3348736763000399</v>
      </c>
      <c r="G87" s="15">
        <f>VLOOKUP(Table2[[#This Row],[refmonthyear]], Table4[], 5, FALSE)</f>
        <v>2.3348735639459401</v>
      </c>
      <c r="H87">
        <v>1.5328601977954599</v>
      </c>
      <c r="I87">
        <v>0.674440841572576</v>
      </c>
      <c r="J87">
        <v>1.97271917461159</v>
      </c>
      <c r="K87">
        <v>1.5349970607446</v>
      </c>
      <c r="L87">
        <v>1.085</v>
      </c>
      <c r="M87" t="b">
        <v>0</v>
      </c>
      <c r="N87" t="b">
        <v>1</v>
      </c>
      <c r="O87" t="b">
        <v>1</v>
      </c>
      <c r="P87" t="b">
        <v>0</v>
      </c>
      <c r="Q87" t="b">
        <v>0</v>
      </c>
      <c r="R87" t="b">
        <v>0</v>
      </c>
      <c r="S87" t="b">
        <v>0</v>
      </c>
      <c r="T87" t="b">
        <v>0</v>
      </c>
    </row>
    <row r="88" spans="1:20" x14ac:dyDescent="0.2">
      <c r="A88" s="11" t="s">
        <v>452</v>
      </c>
      <c r="B88" s="11">
        <v>43934</v>
      </c>
      <c r="C88" s="11">
        <v>43921</v>
      </c>
      <c r="D88" s="11">
        <v>43931</v>
      </c>
      <c r="E88" s="11">
        <v>43921</v>
      </c>
      <c r="F88" s="15">
        <v>1.5393270254135101</v>
      </c>
      <c r="G88" s="15">
        <f>VLOOKUP(Table2[[#This Row],[refmonthyear]], Table4[], 5, FALSE)</f>
        <v>1.5393269919198</v>
      </c>
      <c r="H88">
        <v>0.11869842456211301</v>
      </c>
      <c r="I88">
        <v>0.142086080822068</v>
      </c>
      <c r="J88">
        <v>0.156167651377359</v>
      </c>
      <c r="K88">
        <v>-0.86979390911142695</v>
      </c>
      <c r="L88">
        <v>0.84599999999999997</v>
      </c>
      <c r="M88" t="b">
        <v>1</v>
      </c>
      <c r="N88" t="b">
        <v>1</v>
      </c>
      <c r="O88" t="b">
        <v>0</v>
      </c>
      <c r="P88" t="b">
        <v>1</v>
      </c>
      <c r="Q88" t="b">
        <v>0</v>
      </c>
      <c r="R88" t="b">
        <v>0</v>
      </c>
      <c r="S88" t="b">
        <v>0</v>
      </c>
      <c r="T88" t="b">
        <v>0</v>
      </c>
    </row>
    <row r="89" spans="1:20" x14ac:dyDescent="0.2">
      <c r="A89" s="11" t="s">
        <v>453</v>
      </c>
      <c r="B89" s="11">
        <v>43963</v>
      </c>
      <c r="C89" s="11">
        <v>43951</v>
      </c>
      <c r="D89" s="11">
        <v>43963</v>
      </c>
      <c r="E89" s="11">
        <v>43951</v>
      </c>
      <c r="F89" s="15">
        <v>0.32909667491912797</v>
      </c>
      <c r="G89" s="15">
        <f>VLOOKUP(Table2[[#This Row],[refmonthyear]], Table4[], 5, FALSE)</f>
        <v>0.32909668633682698</v>
      </c>
      <c r="H89">
        <v>2.18649313527885E-2</v>
      </c>
      <c r="I89">
        <v>-0.15287736338090999</v>
      </c>
      <c r="J89">
        <v>-0.31608113590264603</v>
      </c>
      <c r="K89">
        <v>-0.57746799446449704</v>
      </c>
      <c r="L89">
        <v>1.149</v>
      </c>
      <c r="M89" t="b">
        <v>0</v>
      </c>
      <c r="N89" t="b">
        <v>0</v>
      </c>
      <c r="O89" t="b">
        <v>0</v>
      </c>
      <c r="P89" t="b">
        <v>1</v>
      </c>
      <c r="Q89" t="b">
        <v>0</v>
      </c>
      <c r="R89" t="b">
        <v>0</v>
      </c>
      <c r="S89" t="b">
        <v>0</v>
      </c>
      <c r="T89" t="b">
        <v>1</v>
      </c>
    </row>
    <row r="90" spans="1:20" x14ac:dyDescent="0.2">
      <c r="A90" s="11" t="s">
        <v>454</v>
      </c>
      <c r="B90" s="11">
        <v>43992</v>
      </c>
      <c r="C90" s="11">
        <v>43982</v>
      </c>
      <c r="D90" s="11">
        <v>43992</v>
      </c>
      <c r="E90" s="11">
        <v>43982</v>
      </c>
      <c r="F90" s="15">
        <v>0.11792636662721601</v>
      </c>
      <c r="G90" s="15">
        <f>VLOOKUP(Table2[[#This Row],[refmonthyear]], Table4[], 5, FALSE)</f>
        <v>0.117926370210708</v>
      </c>
      <c r="H90">
        <v>0.54042526245108302</v>
      </c>
      <c r="I90">
        <v>1.3431767943311099</v>
      </c>
      <c r="J90">
        <v>0.10219542160429999</v>
      </c>
      <c r="K90">
        <v>-0.11082919305081999</v>
      </c>
      <c r="L90">
        <v>1.8149999999999999</v>
      </c>
      <c r="M90" t="b">
        <v>1</v>
      </c>
      <c r="N90" t="b">
        <v>0</v>
      </c>
      <c r="O90" t="b">
        <v>0</v>
      </c>
      <c r="P90" t="b">
        <v>1</v>
      </c>
      <c r="Q90" t="b">
        <v>1</v>
      </c>
      <c r="R90" t="b">
        <v>0</v>
      </c>
      <c r="S90" t="b">
        <v>0</v>
      </c>
      <c r="T90" t="b">
        <v>1</v>
      </c>
    </row>
    <row r="91" spans="1:20" x14ac:dyDescent="0.2">
      <c r="A91" s="11" t="s">
        <v>455</v>
      </c>
      <c r="B91" s="11">
        <v>44026</v>
      </c>
      <c r="C91" s="11">
        <v>44012</v>
      </c>
      <c r="D91" s="11">
        <v>44026</v>
      </c>
      <c r="E91" s="11">
        <v>44012</v>
      </c>
      <c r="F91" s="15">
        <v>0.64573305845260598</v>
      </c>
      <c r="G91" s="15">
        <f>VLOOKUP(Table2[[#This Row],[refmonthyear]], Table4[], 5, FALSE)</f>
        <v>0.645733047555485</v>
      </c>
      <c r="H91">
        <v>0.73405893495368502</v>
      </c>
      <c r="I91">
        <v>0.64925657133731995</v>
      </c>
      <c r="J91">
        <v>0.56404410952079997</v>
      </c>
      <c r="K91">
        <v>0.95147345950450302</v>
      </c>
      <c r="L91">
        <v>1.7229999999999901</v>
      </c>
      <c r="M91" t="b">
        <v>0</v>
      </c>
      <c r="N91" t="b">
        <v>0</v>
      </c>
      <c r="O91" t="b">
        <v>1</v>
      </c>
      <c r="P91" t="b">
        <v>1</v>
      </c>
      <c r="Q91" t="b">
        <v>1</v>
      </c>
      <c r="R91" t="b">
        <v>0</v>
      </c>
      <c r="S91" t="b">
        <v>1</v>
      </c>
      <c r="T91" t="b">
        <v>1</v>
      </c>
    </row>
    <row r="92" spans="1:20" x14ac:dyDescent="0.2">
      <c r="A92" s="11" t="s">
        <v>456</v>
      </c>
      <c r="B92" s="11">
        <v>44055</v>
      </c>
      <c r="C92" s="11">
        <v>44043</v>
      </c>
      <c r="D92" s="11">
        <v>44055</v>
      </c>
      <c r="E92" s="11">
        <v>44043</v>
      </c>
      <c r="F92" s="15">
        <v>0.98608183860778797</v>
      </c>
      <c r="G92" s="15">
        <f>VLOOKUP(Table2[[#This Row],[refmonthyear]], Table4[], 5, FALSE)</f>
        <v>0.98608182530370803</v>
      </c>
      <c r="H92">
        <v>1.00836737501852</v>
      </c>
      <c r="I92">
        <v>0.930645694901022</v>
      </c>
      <c r="J92">
        <v>0.66000178702256795</v>
      </c>
      <c r="K92">
        <v>1.5943844353696699</v>
      </c>
      <c r="L92">
        <v>1.609</v>
      </c>
      <c r="M92" t="b">
        <v>0</v>
      </c>
      <c r="N92" t="b">
        <v>0</v>
      </c>
      <c r="O92" t="b">
        <v>1</v>
      </c>
      <c r="P92" t="b">
        <v>1</v>
      </c>
      <c r="Q92" t="b">
        <v>0</v>
      </c>
      <c r="R92" t="b">
        <v>0</v>
      </c>
      <c r="S92" t="b">
        <v>1</v>
      </c>
      <c r="T92" t="b">
        <v>1</v>
      </c>
    </row>
    <row r="93" spans="1:20" x14ac:dyDescent="0.2">
      <c r="A93" s="11" t="s">
        <v>457</v>
      </c>
      <c r="B93" s="11">
        <v>44085</v>
      </c>
      <c r="C93" s="11">
        <v>44074</v>
      </c>
      <c r="D93" s="11">
        <v>44085</v>
      </c>
      <c r="E93" s="11">
        <v>44074</v>
      </c>
      <c r="F93" s="15">
        <v>1.3096454143524101</v>
      </c>
      <c r="G93" s="15">
        <f>VLOOKUP(Table2[[#This Row],[refmonthyear]], Table4[], 5, FALSE)</f>
        <v>1.3096453823307099</v>
      </c>
      <c r="H93">
        <v>1.4206496520083201</v>
      </c>
      <c r="I93">
        <v>0.820188104569052</v>
      </c>
      <c r="J93">
        <v>0.70845338219718201</v>
      </c>
      <c r="K93">
        <v>2.0445322355437199</v>
      </c>
      <c r="L93">
        <v>1.982</v>
      </c>
      <c r="M93" t="b">
        <v>0</v>
      </c>
      <c r="N93" t="b">
        <v>0</v>
      </c>
      <c r="O93" t="b">
        <v>1</v>
      </c>
      <c r="P93" t="b">
        <v>1</v>
      </c>
      <c r="Q93" t="b">
        <v>0</v>
      </c>
      <c r="R93" t="b">
        <v>0</v>
      </c>
      <c r="S93" t="b">
        <v>1</v>
      </c>
      <c r="T93" t="b">
        <v>1</v>
      </c>
    </row>
    <row r="94" spans="1:20" x14ac:dyDescent="0.2">
      <c r="A94" s="11" t="s">
        <v>458</v>
      </c>
      <c r="B94" s="11">
        <v>44117</v>
      </c>
      <c r="C94" s="11">
        <v>44104</v>
      </c>
      <c r="D94" s="11">
        <v>44117</v>
      </c>
      <c r="E94" s="11">
        <v>44104</v>
      </c>
      <c r="F94" s="15">
        <v>1.3713248968124301</v>
      </c>
      <c r="G94" s="15">
        <f>VLOOKUP(Table2[[#This Row],[refmonthyear]], Table4[], 5, FALSE)</f>
        <v>1.3713248610564599</v>
      </c>
      <c r="H94">
        <v>1.2938322725047</v>
      </c>
      <c r="I94">
        <v>1.02417941114665</v>
      </c>
      <c r="J94">
        <v>1.2683465896983599</v>
      </c>
      <c r="K94">
        <v>1.3821580545933101</v>
      </c>
      <c r="L94">
        <v>1.9429999999999901</v>
      </c>
      <c r="M94" t="b">
        <v>0</v>
      </c>
      <c r="N94" t="b">
        <v>0</v>
      </c>
      <c r="O94" t="b">
        <v>1</v>
      </c>
      <c r="P94" t="b">
        <v>1</v>
      </c>
      <c r="Q94" t="b">
        <v>0</v>
      </c>
      <c r="R94" t="b">
        <v>0</v>
      </c>
      <c r="S94" t="b">
        <v>1</v>
      </c>
      <c r="T94" t="b">
        <v>1</v>
      </c>
    </row>
    <row r="95" spans="1:20" x14ac:dyDescent="0.2">
      <c r="A95" s="11" t="s">
        <v>459</v>
      </c>
      <c r="B95" s="11">
        <v>44147</v>
      </c>
      <c r="C95" s="11">
        <v>44135</v>
      </c>
      <c r="D95" s="11">
        <v>44147</v>
      </c>
      <c r="E95" s="11">
        <v>44135</v>
      </c>
      <c r="F95" s="15">
        <v>1.1820662021636901</v>
      </c>
      <c r="G95" s="15">
        <f>VLOOKUP(Table2[[#This Row],[refmonthyear]], Table4[], 5, FALSE)</f>
        <v>1.18206616772749</v>
      </c>
      <c r="H95">
        <v>1.08854838107677</v>
      </c>
      <c r="I95">
        <v>0.91774900279486504</v>
      </c>
      <c r="J95">
        <v>1.9517598960953699</v>
      </c>
      <c r="K95">
        <v>1.0524643440202599</v>
      </c>
      <c r="L95">
        <v>1.8560000000000001</v>
      </c>
      <c r="M95" t="b">
        <v>0</v>
      </c>
      <c r="N95" t="b">
        <v>1</v>
      </c>
      <c r="O95" t="b">
        <v>0</v>
      </c>
      <c r="P95" t="b">
        <v>1</v>
      </c>
      <c r="Q95" t="b">
        <v>0</v>
      </c>
      <c r="R95" t="b">
        <v>1</v>
      </c>
      <c r="S95" t="b">
        <v>0</v>
      </c>
      <c r="T95" t="b">
        <v>1</v>
      </c>
    </row>
    <row r="96" spans="1:20" x14ac:dyDescent="0.2">
      <c r="A96" s="11" t="s">
        <v>460</v>
      </c>
      <c r="B96" s="11">
        <v>44175</v>
      </c>
      <c r="C96" s="11">
        <v>44165</v>
      </c>
      <c r="D96" s="11">
        <v>44175</v>
      </c>
      <c r="E96" s="11">
        <v>44165</v>
      </c>
      <c r="F96" s="15">
        <v>1.1745357513427701</v>
      </c>
      <c r="G96" s="15">
        <f>VLOOKUP(Table2[[#This Row],[refmonthyear]], Table4[], 5, FALSE)</f>
        <v>1.17453578426796</v>
      </c>
      <c r="H96">
        <v>1.39729910808097</v>
      </c>
      <c r="I96">
        <v>1.10761504650569</v>
      </c>
      <c r="J96">
        <v>2.0478816820986601</v>
      </c>
      <c r="K96">
        <v>1.1378699936133601</v>
      </c>
      <c r="L96">
        <v>1.7229999999999901</v>
      </c>
      <c r="M96" t="b">
        <v>0</v>
      </c>
      <c r="N96" t="b">
        <v>1</v>
      </c>
      <c r="O96" t="b">
        <v>0</v>
      </c>
      <c r="P96" t="b">
        <v>1</v>
      </c>
      <c r="Q96" t="b">
        <v>0</v>
      </c>
      <c r="R96" t="b">
        <v>1</v>
      </c>
      <c r="S96" t="b">
        <v>0</v>
      </c>
      <c r="T96" t="b">
        <v>1</v>
      </c>
    </row>
    <row r="97" spans="1:20" x14ac:dyDescent="0.2">
      <c r="A97" s="11" t="s">
        <v>461</v>
      </c>
      <c r="B97" s="11">
        <v>44209</v>
      </c>
      <c r="C97" s="11">
        <v>44196</v>
      </c>
      <c r="D97" s="11">
        <v>44209</v>
      </c>
      <c r="E97" s="11">
        <v>44196</v>
      </c>
      <c r="F97" s="15">
        <v>1.36200547218322</v>
      </c>
      <c r="G97" s="15">
        <f>VLOOKUP(Table2[[#This Row],[refmonthyear]], Table4[], 5, FALSE)</f>
        <v>1.3620054947193201</v>
      </c>
      <c r="H97">
        <v>1.38222277697881</v>
      </c>
      <c r="I97">
        <v>1.9735300156906701</v>
      </c>
      <c r="J97">
        <v>2.1074003654037701</v>
      </c>
      <c r="K97">
        <v>1.5156084216996999</v>
      </c>
      <c r="L97">
        <v>1.6910000000000001</v>
      </c>
      <c r="M97" t="b">
        <v>1</v>
      </c>
      <c r="N97" t="b">
        <v>1</v>
      </c>
      <c r="O97" t="b">
        <v>1</v>
      </c>
      <c r="P97" t="b">
        <v>1</v>
      </c>
      <c r="Q97" t="b">
        <v>1</v>
      </c>
      <c r="R97" t="b">
        <v>1</v>
      </c>
      <c r="S97" t="b">
        <v>1</v>
      </c>
      <c r="T97" t="b">
        <v>1</v>
      </c>
    </row>
    <row r="98" spans="1:20" x14ac:dyDescent="0.2">
      <c r="A98" s="11" t="s">
        <v>462</v>
      </c>
      <c r="B98" s="11">
        <v>44237</v>
      </c>
      <c r="C98" s="11">
        <v>44227</v>
      </c>
      <c r="D98" s="11">
        <v>44237</v>
      </c>
      <c r="E98" s="11">
        <v>44227</v>
      </c>
      <c r="F98" s="15">
        <v>1.39976978302001</v>
      </c>
      <c r="G98" s="15">
        <f>VLOOKUP(Table2[[#This Row],[refmonthyear]], Table4[], 5, FALSE)</f>
        <v>1.39976974156008</v>
      </c>
      <c r="H98">
        <v>1.6221770231716599</v>
      </c>
      <c r="I98">
        <v>3.0844619542960099</v>
      </c>
      <c r="J98">
        <v>2.3699376613752898</v>
      </c>
      <c r="K98">
        <v>1.4641365270289</v>
      </c>
      <c r="L98">
        <v>1.6339999999999999</v>
      </c>
      <c r="M98" t="b">
        <v>1</v>
      </c>
      <c r="N98" t="b">
        <v>1</v>
      </c>
      <c r="O98" t="b">
        <v>0</v>
      </c>
      <c r="P98" t="b">
        <v>1</v>
      </c>
      <c r="Q98" t="b">
        <v>1</v>
      </c>
      <c r="R98" t="b">
        <v>1</v>
      </c>
      <c r="S98" t="b">
        <v>1</v>
      </c>
      <c r="T98" t="b">
        <v>1</v>
      </c>
    </row>
    <row r="99" spans="1:20" x14ac:dyDescent="0.2">
      <c r="A99" s="11" t="s">
        <v>463</v>
      </c>
      <c r="B99" s="11">
        <v>44265</v>
      </c>
      <c r="C99" s="11">
        <v>44255</v>
      </c>
      <c r="D99" s="11">
        <v>44265</v>
      </c>
      <c r="E99" s="11">
        <v>44255</v>
      </c>
      <c r="F99" s="15">
        <v>1.67621517181396</v>
      </c>
      <c r="G99" s="15">
        <f>VLOOKUP(Table2[[#This Row],[refmonthyear]], Table4[], 5, FALSE)</f>
        <v>1.67621521737451</v>
      </c>
      <c r="H99">
        <v>2.5144740522635201</v>
      </c>
      <c r="I99">
        <v>3.5195628446843501</v>
      </c>
      <c r="J99">
        <v>2.7828816088150798</v>
      </c>
      <c r="K99">
        <v>2.0768705409466199</v>
      </c>
      <c r="L99">
        <v>1.7729999999999999</v>
      </c>
      <c r="M99" t="b">
        <v>1</v>
      </c>
      <c r="N99" t="b">
        <v>1</v>
      </c>
      <c r="O99" t="b">
        <v>0</v>
      </c>
      <c r="P99" t="b">
        <v>0</v>
      </c>
      <c r="Q99" t="b">
        <v>1</v>
      </c>
      <c r="R99" t="b">
        <v>1</v>
      </c>
      <c r="S99" t="b">
        <v>1</v>
      </c>
      <c r="T99" t="b">
        <v>1</v>
      </c>
    </row>
    <row r="100" spans="1:20" x14ac:dyDescent="0.2">
      <c r="A100" s="11" t="s">
        <v>464</v>
      </c>
      <c r="B100" s="11">
        <v>44299</v>
      </c>
      <c r="C100" s="11">
        <v>44286</v>
      </c>
      <c r="D100" s="11">
        <v>44299</v>
      </c>
      <c r="E100" s="11">
        <v>44286</v>
      </c>
      <c r="F100" s="15">
        <v>2.6197624206542902</v>
      </c>
      <c r="G100" s="15">
        <f>VLOOKUP(Table2[[#This Row],[refmonthyear]], Table4[], 5, FALSE)</f>
        <v>2.6197625089591798</v>
      </c>
      <c r="H100">
        <v>3.6938767536828898</v>
      </c>
      <c r="I100">
        <v>3.53954873020243</v>
      </c>
      <c r="J100">
        <v>3.07285257415093</v>
      </c>
      <c r="K100">
        <v>2.8598192142018202</v>
      </c>
      <c r="L100">
        <v>1.6459999999999999</v>
      </c>
      <c r="M100" t="b">
        <v>0</v>
      </c>
      <c r="N100" t="b">
        <v>0</v>
      </c>
      <c r="O100" t="b">
        <v>0</v>
      </c>
      <c r="P100" t="b">
        <v>0</v>
      </c>
      <c r="Q100" t="b">
        <v>1</v>
      </c>
      <c r="R100" t="b">
        <v>1</v>
      </c>
      <c r="S100" t="b">
        <v>1</v>
      </c>
      <c r="T100" t="b">
        <v>0</v>
      </c>
    </row>
    <row r="101" spans="1:20" x14ac:dyDescent="0.2">
      <c r="A101" s="11" t="s">
        <v>465</v>
      </c>
      <c r="B101" s="11">
        <v>44328</v>
      </c>
      <c r="C101" s="11">
        <v>44316</v>
      </c>
      <c r="D101" s="11">
        <v>44328</v>
      </c>
      <c r="E101" s="11">
        <v>44316</v>
      </c>
      <c r="F101" s="15">
        <v>4.1596946716308496</v>
      </c>
      <c r="G101" s="15">
        <f>VLOOKUP(Table2[[#This Row],[refmonthyear]], Table4[], 5, FALSE)</f>
        <v>4.1596948387021104</v>
      </c>
      <c r="H101">
        <v>4.7982332269865999</v>
      </c>
      <c r="I101">
        <v>4.1496273345143297</v>
      </c>
      <c r="J101">
        <v>3.9097157472694599</v>
      </c>
      <c r="K101">
        <v>3.5354663394269998</v>
      </c>
      <c r="L101">
        <v>1.6519999999999999</v>
      </c>
      <c r="M101" t="b">
        <v>0</v>
      </c>
      <c r="N101" t="b">
        <v>0</v>
      </c>
      <c r="O101" t="b">
        <v>0</v>
      </c>
      <c r="P101" t="b">
        <v>0</v>
      </c>
      <c r="Q101" t="b">
        <v>0</v>
      </c>
      <c r="R101" t="b">
        <v>0</v>
      </c>
      <c r="S101" t="b">
        <v>0</v>
      </c>
      <c r="T101" t="b">
        <v>0</v>
      </c>
    </row>
    <row r="102" spans="1:20" x14ac:dyDescent="0.2">
      <c r="A102" s="11" t="s">
        <v>466</v>
      </c>
      <c r="B102" s="11">
        <v>44357</v>
      </c>
      <c r="C102" s="11">
        <v>44347</v>
      </c>
      <c r="D102" s="11">
        <v>44357</v>
      </c>
      <c r="E102" s="11">
        <v>44347</v>
      </c>
      <c r="F102" s="15">
        <v>4.9927067756652797</v>
      </c>
      <c r="G102" s="15">
        <f>VLOOKUP(Table2[[#This Row],[refmonthyear]], Table4[], 5, FALSE)</f>
        <v>4.9927065375944704</v>
      </c>
      <c r="H102">
        <v>5.1658321663944804</v>
      </c>
      <c r="I102">
        <v>5.6012303495717797</v>
      </c>
      <c r="J102">
        <v>5.8732910820853999</v>
      </c>
      <c r="K102">
        <v>5.3560864250571996</v>
      </c>
      <c r="L102">
        <v>3.0019999999999998</v>
      </c>
      <c r="M102" t="b">
        <v>1</v>
      </c>
      <c r="N102" t="b">
        <v>1</v>
      </c>
      <c r="O102" t="b">
        <v>1</v>
      </c>
      <c r="P102" t="b">
        <v>0</v>
      </c>
      <c r="Q102" t="b">
        <v>1</v>
      </c>
      <c r="R102" t="b">
        <v>1</v>
      </c>
      <c r="S102" t="b">
        <v>1</v>
      </c>
      <c r="T102" t="b">
        <v>0</v>
      </c>
    </row>
    <row r="103" spans="1:20" x14ac:dyDescent="0.2">
      <c r="A103" s="11" t="s">
        <v>467</v>
      </c>
      <c r="B103" s="11">
        <v>44390</v>
      </c>
      <c r="C103" s="11">
        <v>44377</v>
      </c>
      <c r="D103" s="11">
        <v>44390</v>
      </c>
      <c r="E103" s="11">
        <v>44377</v>
      </c>
      <c r="F103" s="15">
        <v>5.3914513587951598</v>
      </c>
      <c r="G103" s="15">
        <f>VLOOKUP(Table2[[#This Row],[refmonthyear]], Table4[], 5, FALSE)</f>
        <v>5.39145141332133</v>
      </c>
      <c r="H103">
        <v>5.4755244325571804</v>
      </c>
      <c r="I103">
        <v>6.3505911787306202</v>
      </c>
      <c r="J103">
        <v>7.3155077589317896</v>
      </c>
      <c r="K103">
        <v>6.3973504381278801</v>
      </c>
      <c r="L103">
        <v>3.8719999999999999</v>
      </c>
      <c r="M103" t="b">
        <v>1</v>
      </c>
      <c r="N103" t="b">
        <v>1</v>
      </c>
      <c r="O103" t="b">
        <v>1</v>
      </c>
      <c r="P103" t="b">
        <v>0</v>
      </c>
      <c r="Q103" t="b">
        <v>1</v>
      </c>
      <c r="R103" t="b">
        <v>1</v>
      </c>
      <c r="S103" t="b">
        <v>1</v>
      </c>
      <c r="T103" t="b">
        <v>0</v>
      </c>
    </row>
    <row r="104" spans="1:20" x14ac:dyDescent="0.2">
      <c r="A104" s="11" t="s">
        <v>468</v>
      </c>
      <c r="B104" s="11">
        <v>44419</v>
      </c>
      <c r="C104" s="11">
        <v>44408</v>
      </c>
      <c r="D104" s="11">
        <v>44419</v>
      </c>
      <c r="E104" s="11">
        <v>44408</v>
      </c>
      <c r="F104" s="15">
        <v>5.3654751777648899</v>
      </c>
      <c r="G104" s="15">
        <f>VLOOKUP(Table2[[#This Row],[refmonthyear]], Table4[], 5, FALSE)</f>
        <v>5.3654752393853897</v>
      </c>
      <c r="H104">
        <v>5.7947282296724101</v>
      </c>
      <c r="I104">
        <v>7.7216316880962301</v>
      </c>
      <c r="J104">
        <v>8.6430499575658999</v>
      </c>
      <c r="K104">
        <v>7.2163481543058703</v>
      </c>
      <c r="L104">
        <v>5.0659999999999998</v>
      </c>
      <c r="M104" t="b">
        <v>1</v>
      </c>
      <c r="N104" t="b">
        <v>1</v>
      </c>
      <c r="O104" t="b">
        <v>1</v>
      </c>
      <c r="P104" t="b">
        <v>0</v>
      </c>
      <c r="Q104" t="b">
        <v>1</v>
      </c>
      <c r="R104" t="b">
        <v>1</v>
      </c>
      <c r="S104" t="b">
        <v>1</v>
      </c>
      <c r="T104" t="b">
        <v>0</v>
      </c>
    </row>
    <row r="105" spans="1:20" x14ac:dyDescent="0.2">
      <c r="A105" s="11" t="s">
        <v>469</v>
      </c>
      <c r="B105" s="11">
        <v>44453</v>
      </c>
      <c r="C105" s="11">
        <v>44439</v>
      </c>
      <c r="D105" s="11">
        <v>44453</v>
      </c>
      <c r="E105" s="11">
        <v>44439</v>
      </c>
      <c r="F105" s="15">
        <v>5.2512717247009197</v>
      </c>
      <c r="G105" s="15">
        <f>VLOOKUP(Table2[[#This Row],[refmonthyear]], Table4[], 5, FALSE)</f>
        <v>5.2512715548749904</v>
      </c>
      <c r="H105">
        <v>5.5126940064545904</v>
      </c>
      <c r="I105">
        <v>7.3383771024751301</v>
      </c>
      <c r="J105">
        <v>8.70120995840524</v>
      </c>
      <c r="K105">
        <v>6.8628239194636</v>
      </c>
      <c r="L105">
        <v>6.0529999999999999</v>
      </c>
      <c r="M105" t="b">
        <v>1</v>
      </c>
      <c r="N105" t="b">
        <v>1</v>
      </c>
      <c r="O105" t="b">
        <v>1</v>
      </c>
      <c r="P105" t="b">
        <v>1</v>
      </c>
      <c r="Q105" t="b">
        <v>1</v>
      </c>
      <c r="R105" t="b">
        <v>1</v>
      </c>
      <c r="S105" t="b">
        <v>1</v>
      </c>
      <c r="T105" t="b">
        <v>1</v>
      </c>
    </row>
    <row r="106" spans="1:20" x14ac:dyDescent="0.2">
      <c r="A106" s="11" t="s">
        <v>470</v>
      </c>
      <c r="B106" s="11">
        <v>44482</v>
      </c>
      <c r="C106" s="11">
        <v>44469</v>
      </c>
      <c r="D106" s="11">
        <v>44482</v>
      </c>
      <c r="E106" s="11">
        <v>44469</v>
      </c>
      <c r="F106" s="15">
        <v>5.3903489112854004</v>
      </c>
      <c r="G106" s="15">
        <f>VLOOKUP(Table2[[#This Row],[refmonthyear]], Table4[], 5, FALSE)</f>
        <v>5.3903488550791598</v>
      </c>
      <c r="H106">
        <v>5.8175360231654301</v>
      </c>
      <c r="I106">
        <v>7.3854449580380299</v>
      </c>
      <c r="J106">
        <v>8.2867766170713306</v>
      </c>
      <c r="K106">
        <v>5.8638148886991299</v>
      </c>
      <c r="L106">
        <v>5.93</v>
      </c>
      <c r="M106" t="b">
        <v>1</v>
      </c>
      <c r="N106" t="b">
        <v>1</v>
      </c>
      <c r="O106" t="b">
        <v>1</v>
      </c>
      <c r="P106" t="b">
        <v>1</v>
      </c>
      <c r="Q106" t="b">
        <v>1</v>
      </c>
      <c r="R106" t="b">
        <v>1</v>
      </c>
      <c r="S106" t="b">
        <v>1</v>
      </c>
      <c r="T106" t="b">
        <v>1</v>
      </c>
    </row>
    <row r="107" spans="1:20" x14ac:dyDescent="0.2">
      <c r="A107" s="11" t="s">
        <v>471</v>
      </c>
      <c r="B107" s="11">
        <v>44510</v>
      </c>
      <c r="C107" s="11">
        <v>44500</v>
      </c>
      <c r="D107" s="11">
        <v>44510</v>
      </c>
      <c r="E107" s="11">
        <v>44500</v>
      </c>
      <c r="F107" s="15">
        <v>6.2218689918518004</v>
      </c>
      <c r="G107" s="15">
        <f>VLOOKUP(Table2[[#This Row],[refmonthyear]], Table4[], 5, FALSE)</f>
        <v>6.2218689033288896</v>
      </c>
      <c r="H107">
        <v>6.9000451640670297</v>
      </c>
      <c r="I107">
        <v>7.4763894495798597</v>
      </c>
      <c r="J107">
        <v>8.1088955716821491</v>
      </c>
      <c r="K107">
        <v>6.4106228100057701</v>
      </c>
      <c r="L107">
        <v>6.1779999999999999</v>
      </c>
      <c r="M107" t="b">
        <v>1</v>
      </c>
      <c r="N107" t="b">
        <v>1</v>
      </c>
      <c r="O107" t="b">
        <v>0</v>
      </c>
      <c r="P107" t="b">
        <v>0</v>
      </c>
      <c r="Q107" t="b">
        <v>1</v>
      </c>
      <c r="R107" t="b">
        <v>1</v>
      </c>
      <c r="S107" t="b">
        <v>1</v>
      </c>
      <c r="T107" t="b">
        <v>0</v>
      </c>
    </row>
    <row r="108" spans="1:20" x14ac:dyDescent="0.2">
      <c r="A108" s="11" t="s">
        <v>472</v>
      </c>
      <c r="B108" s="11">
        <v>44540</v>
      </c>
      <c r="C108" s="11">
        <v>44530</v>
      </c>
      <c r="D108" s="11">
        <v>44540</v>
      </c>
      <c r="E108" s="11">
        <v>44530</v>
      </c>
      <c r="F108" s="15">
        <v>6.8090028762817303</v>
      </c>
      <c r="G108" s="15">
        <f>VLOOKUP(Table2[[#This Row],[refmonthyear]], Table4[], 5, FALSE)</f>
        <v>6.8090028398064701</v>
      </c>
      <c r="H108">
        <v>7.2335450601595603</v>
      </c>
      <c r="I108">
        <v>8.1931617328355006</v>
      </c>
      <c r="J108">
        <v>7.9835646427310802</v>
      </c>
      <c r="K108">
        <v>7.6111607759707898</v>
      </c>
      <c r="L108">
        <v>6.9889999999999901</v>
      </c>
      <c r="M108" t="b">
        <v>1</v>
      </c>
      <c r="N108" t="b">
        <v>1</v>
      </c>
      <c r="O108" t="b">
        <v>1</v>
      </c>
      <c r="P108" t="b">
        <v>0</v>
      </c>
      <c r="Q108" t="b">
        <v>1</v>
      </c>
      <c r="R108" t="b">
        <v>1</v>
      </c>
      <c r="S108" t="b">
        <v>1</v>
      </c>
      <c r="T108" t="b">
        <v>1</v>
      </c>
    </row>
    <row r="109" spans="1:20" x14ac:dyDescent="0.2">
      <c r="A109" s="11" t="s">
        <v>473</v>
      </c>
      <c r="B109" s="11">
        <v>44573</v>
      </c>
      <c r="C109" s="11">
        <v>44561</v>
      </c>
      <c r="D109" s="11">
        <v>44573</v>
      </c>
      <c r="E109" s="11">
        <v>44561</v>
      </c>
      <c r="F109" s="15">
        <v>7.0364027023315403</v>
      </c>
      <c r="G109" s="15">
        <f>VLOOKUP(Table2[[#This Row],[refmonthyear]], Table4[], 5, FALSE)</f>
        <v>7.0364028655451403</v>
      </c>
      <c r="H109">
        <v>7.3408270523201304</v>
      </c>
      <c r="I109">
        <v>7.6012339840756296</v>
      </c>
      <c r="J109">
        <v>7.1879663741829001</v>
      </c>
      <c r="K109">
        <v>7.9543379023732301</v>
      </c>
      <c r="L109">
        <v>7.5119999999999996</v>
      </c>
      <c r="M109" t="b">
        <v>1</v>
      </c>
      <c r="N109" t="b">
        <v>0</v>
      </c>
      <c r="O109" t="b">
        <v>1</v>
      </c>
      <c r="P109" t="b">
        <v>1</v>
      </c>
      <c r="Q109" t="b">
        <v>1</v>
      </c>
      <c r="R109" t="b">
        <v>1</v>
      </c>
      <c r="S109" t="b">
        <v>1</v>
      </c>
      <c r="T109" t="b">
        <v>1</v>
      </c>
    </row>
    <row r="110" spans="1:20" x14ac:dyDescent="0.2">
      <c r="A110" s="11" t="s">
        <v>474</v>
      </c>
      <c r="B110" s="11">
        <v>44602</v>
      </c>
      <c r="C110" s="11">
        <v>44592</v>
      </c>
      <c r="D110" s="11">
        <v>44602</v>
      </c>
      <c r="E110" s="11">
        <v>44592</v>
      </c>
      <c r="F110" s="15">
        <v>7.4798727035522399</v>
      </c>
      <c r="G110" s="15">
        <f>VLOOKUP(Table2[[#This Row],[refmonthyear]], Table4[], 5, FALSE)</f>
        <v>7.47987246828911</v>
      </c>
      <c r="H110">
        <v>7.7102965013269298</v>
      </c>
      <c r="I110">
        <v>7.4663052865712798</v>
      </c>
      <c r="J110">
        <v>6.9298107932880004</v>
      </c>
      <c r="K110">
        <v>8.0226585583663894</v>
      </c>
      <c r="L110">
        <v>8.173</v>
      </c>
      <c r="M110" t="b">
        <v>0</v>
      </c>
      <c r="N110" t="b">
        <v>0</v>
      </c>
      <c r="O110" t="b">
        <v>1</v>
      </c>
      <c r="P110" t="b">
        <v>1</v>
      </c>
      <c r="Q110" t="b">
        <v>0</v>
      </c>
      <c r="R110" t="b">
        <v>0</v>
      </c>
      <c r="S110" t="b">
        <v>1</v>
      </c>
      <c r="T110" t="b">
        <v>1</v>
      </c>
    </row>
    <row r="111" spans="1:20" x14ac:dyDescent="0.2">
      <c r="A111" s="11" t="s">
        <v>475</v>
      </c>
      <c r="B111" s="11">
        <v>44630</v>
      </c>
      <c r="C111" s="11">
        <v>44620</v>
      </c>
      <c r="D111" s="11">
        <v>44630</v>
      </c>
      <c r="E111" s="11">
        <v>44620</v>
      </c>
      <c r="F111" s="15">
        <v>7.8710637092590297</v>
      </c>
      <c r="G111" s="15">
        <f>VLOOKUP(Table2[[#This Row],[refmonthyear]], Table4[], 5, FALSE)</f>
        <v>7.8710638977392797</v>
      </c>
      <c r="H111">
        <v>8.5380232938307099</v>
      </c>
      <c r="I111">
        <v>8.1629373948253203</v>
      </c>
      <c r="J111">
        <v>7.9723532443606002</v>
      </c>
      <c r="K111">
        <v>7.64851468620029</v>
      </c>
      <c r="L111">
        <v>8.1669999999999998</v>
      </c>
      <c r="M111" t="b">
        <v>0</v>
      </c>
      <c r="N111" t="b">
        <v>0</v>
      </c>
      <c r="O111" t="b">
        <v>0</v>
      </c>
      <c r="P111" t="b">
        <v>0</v>
      </c>
      <c r="Q111" t="b">
        <v>1</v>
      </c>
      <c r="R111" t="b">
        <v>1</v>
      </c>
      <c r="S111" t="b">
        <v>0</v>
      </c>
      <c r="T111" t="b">
        <v>1</v>
      </c>
    </row>
    <row r="112" spans="1:20" x14ac:dyDescent="0.2">
      <c r="A112" s="11" t="s">
        <v>476</v>
      </c>
      <c r="B112" s="11">
        <v>44663</v>
      </c>
      <c r="C112" s="11">
        <v>44651</v>
      </c>
      <c r="D112" s="11">
        <v>44663</v>
      </c>
      <c r="E112" s="11">
        <v>44651</v>
      </c>
      <c r="F112" s="15">
        <v>8.5424556732177699</v>
      </c>
      <c r="G112" s="15">
        <f>VLOOKUP(Table2[[#This Row],[refmonthyear]], Table4[], 5, FALSE)</f>
        <v>8.5424555548424301</v>
      </c>
      <c r="H112">
        <v>8.5371901113632696</v>
      </c>
      <c r="I112">
        <v>8.0923020434603394</v>
      </c>
      <c r="J112">
        <v>8.0380311326601195</v>
      </c>
      <c r="K112">
        <v>7.6595759858250902</v>
      </c>
      <c r="L112">
        <v>6.9640000000000004</v>
      </c>
      <c r="M112" t="b">
        <v>0</v>
      </c>
      <c r="N112" t="b">
        <v>0</v>
      </c>
      <c r="O112" t="b">
        <v>0</v>
      </c>
      <c r="P112" t="b">
        <v>0</v>
      </c>
      <c r="Q112" t="b">
        <v>0</v>
      </c>
      <c r="R112" t="b">
        <v>0</v>
      </c>
      <c r="S112" t="b">
        <v>0</v>
      </c>
      <c r="T112" t="b">
        <v>0</v>
      </c>
    </row>
    <row r="113" spans="1:20" x14ac:dyDescent="0.2">
      <c r="A113" s="11" t="s">
        <v>477</v>
      </c>
      <c r="B113" s="11">
        <v>44692</v>
      </c>
      <c r="C113" s="11">
        <v>44681</v>
      </c>
      <c r="D113" s="11">
        <v>44692</v>
      </c>
      <c r="E113" s="11">
        <v>44681</v>
      </c>
      <c r="F113" s="15">
        <v>8.2586297988891602</v>
      </c>
      <c r="G113" s="15">
        <f>VLOOKUP(Table2[[#This Row],[refmonthyear]], Table4[], 5, FALSE)</f>
        <v>8.2586293408823703</v>
      </c>
      <c r="H113">
        <v>8.2482004792065098</v>
      </c>
      <c r="I113">
        <v>8.4030346772746292</v>
      </c>
      <c r="J113">
        <v>7.77003144376671</v>
      </c>
      <c r="K113">
        <v>6.7556587420148402</v>
      </c>
      <c r="L113">
        <v>7.46</v>
      </c>
      <c r="M113" t="b">
        <v>1</v>
      </c>
      <c r="N113" t="b">
        <v>0</v>
      </c>
      <c r="O113" t="b">
        <v>0</v>
      </c>
      <c r="P113" t="b">
        <v>0</v>
      </c>
      <c r="Q113" t="b">
        <v>1</v>
      </c>
      <c r="R113" t="b">
        <v>0</v>
      </c>
      <c r="S113" t="b">
        <v>0</v>
      </c>
      <c r="T113" t="b">
        <v>0</v>
      </c>
    </row>
    <row r="114" spans="1:20" x14ac:dyDescent="0.2">
      <c r="A114" s="11" t="s">
        <v>478</v>
      </c>
      <c r="B114" s="11">
        <v>44722</v>
      </c>
      <c r="C114" s="11">
        <v>44712</v>
      </c>
      <c r="D114" s="11">
        <v>44722</v>
      </c>
      <c r="E114" s="11">
        <v>44712</v>
      </c>
      <c r="F114" s="15">
        <v>8.5815114974975497</v>
      </c>
      <c r="G114" s="15">
        <f>VLOOKUP(Table2[[#This Row],[refmonthyear]], Table4[], 5, FALSE)</f>
        <v>8.5815115436765197</v>
      </c>
      <c r="H114">
        <v>8.9848727401212898</v>
      </c>
      <c r="I114">
        <v>9.4521998048009994</v>
      </c>
      <c r="J114">
        <v>8.1844758875761094</v>
      </c>
      <c r="K114">
        <v>6.6217542613035496</v>
      </c>
      <c r="L114">
        <v>6.0750000000000002</v>
      </c>
      <c r="M114" t="b">
        <v>1</v>
      </c>
      <c r="N114" t="b">
        <v>0</v>
      </c>
      <c r="O114" t="b">
        <v>0</v>
      </c>
      <c r="P114" t="b">
        <v>0</v>
      </c>
      <c r="Q114" t="b">
        <v>1</v>
      </c>
      <c r="R114" t="b">
        <v>0</v>
      </c>
      <c r="S114" t="b">
        <v>0</v>
      </c>
      <c r="T114" t="b">
        <v>0</v>
      </c>
    </row>
    <row r="115" spans="1:20" x14ac:dyDescent="0.2">
      <c r="A115" s="11" t="s">
        <v>479</v>
      </c>
      <c r="B115" s="11">
        <v>44755</v>
      </c>
      <c r="C115" s="11">
        <v>44742</v>
      </c>
      <c r="D115" s="11">
        <v>44755</v>
      </c>
      <c r="E115" s="11">
        <v>44742</v>
      </c>
      <c r="F115" s="15">
        <v>9.0597581863403303</v>
      </c>
      <c r="G115" s="15">
        <f>VLOOKUP(Table2[[#This Row],[refmonthyear]], Table4[], 5, FALSE)</f>
        <v>9.0597579647841506</v>
      </c>
      <c r="H115">
        <v>9.0564450134247494</v>
      </c>
      <c r="I115">
        <v>9.2400390762276103</v>
      </c>
      <c r="J115">
        <v>8.3185360865416698</v>
      </c>
      <c r="K115">
        <v>6.3922050823640602</v>
      </c>
      <c r="L115">
        <v>7.14299999999999</v>
      </c>
      <c r="M115" t="b">
        <v>1</v>
      </c>
      <c r="N115" t="b">
        <v>0</v>
      </c>
      <c r="O115" t="b">
        <v>0</v>
      </c>
      <c r="P115" t="b">
        <v>0</v>
      </c>
      <c r="Q115" t="b">
        <v>1</v>
      </c>
      <c r="R115" t="b">
        <v>0</v>
      </c>
      <c r="S115" t="b">
        <v>0</v>
      </c>
      <c r="T115" t="b">
        <v>0</v>
      </c>
    </row>
    <row r="116" spans="1:20" x14ac:dyDescent="0.2">
      <c r="A116" s="11" t="s">
        <v>480</v>
      </c>
      <c r="B116" s="11">
        <v>44783</v>
      </c>
      <c r="C116" s="11">
        <v>44773</v>
      </c>
      <c r="D116" s="11">
        <v>44783</v>
      </c>
      <c r="E116" s="11">
        <v>44773</v>
      </c>
      <c r="F116" s="15">
        <v>8.5248146057128906</v>
      </c>
      <c r="G116" s="15">
        <f>VLOOKUP(Table2[[#This Row],[refmonthyear]], Table4[], 5, FALSE)</f>
        <v>8.5248147456255197</v>
      </c>
      <c r="H116">
        <v>8.3874620370000006</v>
      </c>
      <c r="I116">
        <v>8.0687561530000007</v>
      </c>
      <c r="J116">
        <v>8.3125254309999992</v>
      </c>
      <c r="K116">
        <v>5.1225752419999999</v>
      </c>
      <c r="L116">
        <v>4.3718341580000004</v>
      </c>
      <c r="M116" t="b">
        <v>0</v>
      </c>
      <c r="N116" t="b">
        <v>0</v>
      </c>
      <c r="O116" t="b">
        <v>0</v>
      </c>
      <c r="P116" t="b">
        <v>0</v>
      </c>
      <c r="Q116" t="b">
        <v>0</v>
      </c>
      <c r="R116" t="b">
        <v>0</v>
      </c>
      <c r="S116" t="b">
        <v>0</v>
      </c>
      <c r="T116" t="b">
        <v>0</v>
      </c>
    </row>
    <row r="117" spans="1:20" x14ac:dyDescent="0.2">
      <c r="A117" s="11" t="s">
        <v>481</v>
      </c>
      <c r="B117" s="11">
        <v>44817</v>
      </c>
      <c r="C117" s="11">
        <v>44804</v>
      </c>
      <c r="D117" s="11">
        <v>44817</v>
      </c>
      <c r="E117" s="11">
        <v>44804</v>
      </c>
      <c r="F117" s="15">
        <v>8.2626924514770508</v>
      </c>
      <c r="G117" s="15">
        <f>VLOOKUP(Table2[[#This Row],[refmonthyear]], Table4[], 5, FALSE)</f>
        <v>8.2626925031162397</v>
      </c>
      <c r="H117">
        <v>7.8561620789999997</v>
      </c>
      <c r="I117">
        <v>7.0266339819999999</v>
      </c>
      <c r="J117">
        <v>5.9579366709999997</v>
      </c>
      <c r="K117">
        <v>5.664770732</v>
      </c>
      <c r="L117">
        <v>4.5075872060000002</v>
      </c>
      <c r="M117" t="b">
        <v>0</v>
      </c>
      <c r="N117" t="b">
        <v>0</v>
      </c>
      <c r="O117" t="b">
        <v>0</v>
      </c>
      <c r="P117" t="b">
        <v>0</v>
      </c>
      <c r="Q117" t="b">
        <v>0</v>
      </c>
      <c r="R117" t="b">
        <v>0</v>
      </c>
      <c r="S117" t="b">
        <v>0</v>
      </c>
      <c r="T117" t="b">
        <v>0</v>
      </c>
    </row>
    <row r="118" spans="1:20" x14ac:dyDescent="0.2">
      <c r="A118" s="11" t="s">
        <v>482</v>
      </c>
      <c r="B118" s="11">
        <v>44847</v>
      </c>
      <c r="C118" s="11">
        <v>44834</v>
      </c>
      <c r="D118" s="11">
        <v>44847</v>
      </c>
      <c r="E118" s="11">
        <v>44834</v>
      </c>
      <c r="F118" s="15">
        <v>8.2016696929931605</v>
      </c>
      <c r="G118" s="15">
        <f>VLOOKUP(Table2[[#This Row],[refmonthyear]], Table4[], 5, FALSE)</f>
        <v>8.2016696438336201</v>
      </c>
      <c r="H118">
        <v>7.869833657</v>
      </c>
      <c r="I118">
        <v>6.8758676430000003</v>
      </c>
      <c r="J118">
        <v>5.5010002839999999</v>
      </c>
      <c r="K118">
        <v>4.1893370470000004</v>
      </c>
      <c r="L118">
        <v>4.0334501170000001</v>
      </c>
      <c r="M118" t="b">
        <v>0</v>
      </c>
      <c r="N118" t="b">
        <v>0</v>
      </c>
      <c r="O118" t="b">
        <v>0</v>
      </c>
      <c r="P118" t="b">
        <v>0</v>
      </c>
      <c r="Q118" t="b">
        <v>0</v>
      </c>
      <c r="R118" t="b">
        <v>0</v>
      </c>
      <c r="S118" t="b">
        <v>0</v>
      </c>
      <c r="T118" t="b">
        <v>0</v>
      </c>
    </row>
    <row r="119" spans="1:20" x14ac:dyDescent="0.2">
      <c r="A119" s="11" t="s">
        <v>483</v>
      </c>
      <c r="B119" s="11">
        <v>44875</v>
      </c>
      <c r="C119" s="11">
        <v>44865</v>
      </c>
      <c r="D119" s="11">
        <v>44875</v>
      </c>
      <c r="E119" s="11">
        <v>44865</v>
      </c>
      <c r="F119" s="15">
        <v>7.7454271316528303</v>
      </c>
      <c r="G119" s="15">
        <f>VLOOKUP(Table2[[#This Row],[refmonthyear]], Table4[], 5, FALSE)</f>
        <v>7.7454273308049197</v>
      </c>
      <c r="H119">
        <v>7.2967196989999996</v>
      </c>
      <c r="I119">
        <v>6.5597954840000003</v>
      </c>
      <c r="J119">
        <v>5.0827196030000001</v>
      </c>
      <c r="K119">
        <v>3.2058734649999998</v>
      </c>
      <c r="L119">
        <v>3.6742058210000001</v>
      </c>
      <c r="M119" t="b">
        <v>0</v>
      </c>
      <c r="N119" t="b">
        <v>0</v>
      </c>
      <c r="O119" t="b">
        <v>0</v>
      </c>
      <c r="P119" t="b">
        <v>0</v>
      </c>
      <c r="Q119" t="b">
        <v>0</v>
      </c>
      <c r="R119" t="b">
        <v>0</v>
      </c>
      <c r="S119" t="b">
        <v>0</v>
      </c>
      <c r="T119" t="b">
        <v>0</v>
      </c>
    </row>
    <row r="120" spans="1:20" x14ac:dyDescent="0.2">
      <c r="A120" s="11" t="s">
        <v>484</v>
      </c>
      <c r="B120" s="11">
        <v>44908</v>
      </c>
      <c r="C120" s="11">
        <v>44895</v>
      </c>
      <c r="D120" s="11">
        <v>44908</v>
      </c>
      <c r="E120" s="11">
        <v>44895</v>
      </c>
      <c r="F120" s="15">
        <v>7.1103229522704998</v>
      </c>
      <c r="G120" s="15">
        <f>VLOOKUP(Table2[[#This Row],[refmonthyear]], Table4[], 5, FALSE)</f>
        <v>7.1103227941917204</v>
      </c>
      <c r="H120">
        <v>6.4344715109999999</v>
      </c>
      <c r="I120">
        <v>5.9197383029999999</v>
      </c>
      <c r="J120">
        <v>3.2780161350000001</v>
      </c>
      <c r="K120">
        <v>2.4308909010000002</v>
      </c>
      <c r="L120">
        <v>2.070063078</v>
      </c>
      <c r="M120" t="b">
        <v>0</v>
      </c>
      <c r="N120" t="b">
        <v>0</v>
      </c>
      <c r="O120" t="b">
        <v>0</v>
      </c>
      <c r="P120" t="b">
        <v>0</v>
      </c>
      <c r="Q120" t="b">
        <v>0</v>
      </c>
      <c r="R120" t="b">
        <v>0</v>
      </c>
      <c r="S120" t="b">
        <v>0</v>
      </c>
      <c r="T120" t="b">
        <v>0</v>
      </c>
    </row>
    <row r="121" spans="1:20" x14ac:dyDescent="0.2">
      <c r="A121" s="11" t="s">
        <v>485</v>
      </c>
      <c r="B121" s="11">
        <v>44938</v>
      </c>
      <c r="C121" s="11">
        <v>44926</v>
      </c>
      <c r="D121" s="11">
        <v>44938</v>
      </c>
      <c r="E121" s="11">
        <v>44926</v>
      </c>
      <c r="F121" s="15">
        <v>6.4544014930725098</v>
      </c>
      <c r="G121" s="15">
        <f>VLOOKUP(Table2[[#This Row],[refmonthyear]], Table4[], 5, FALSE)</f>
        <v>6.4544013314108097</v>
      </c>
      <c r="H121">
        <v>6.1409310680000004</v>
      </c>
      <c r="I121">
        <v>4.1286994410000002</v>
      </c>
      <c r="J121">
        <v>1.613259003</v>
      </c>
      <c r="K121">
        <v>1.9810387140000001</v>
      </c>
      <c r="L121">
        <v>2.2265053130000001</v>
      </c>
      <c r="M121" t="b">
        <v>0</v>
      </c>
      <c r="N121" t="b">
        <v>0</v>
      </c>
      <c r="O121" t="b">
        <v>0</v>
      </c>
      <c r="P121" t="b">
        <v>0</v>
      </c>
      <c r="Q121" t="b">
        <v>0</v>
      </c>
      <c r="R121" t="b">
        <v>0</v>
      </c>
      <c r="S121" t="b">
        <v>0</v>
      </c>
      <c r="T121" t="b">
        <v>0</v>
      </c>
    </row>
    <row r="122" spans="1:20" x14ac:dyDescent="0.2">
      <c r="A122" s="11" t="s">
        <v>486</v>
      </c>
      <c r="B122" s="11">
        <v>44971</v>
      </c>
      <c r="C122" s="11">
        <v>44957</v>
      </c>
      <c r="D122" s="11">
        <v>44971</v>
      </c>
      <c r="E122" s="11">
        <v>44957</v>
      </c>
      <c r="F122" s="15">
        <v>6.4101471900939897</v>
      </c>
      <c r="G122" s="15">
        <f>VLOOKUP(Table2[[#This Row],[refmonthyear]], Table4[], 5, FALSE)</f>
        <v>6.4101469688562602</v>
      </c>
      <c r="H122">
        <v>6.14984485</v>
      </c>
      <c r="I122">
        <v>4.638693569</v>
      </c>
      <c r="J122">
        <v>2.9688220680000001</v>
      </c>
      <c r="K122">
        <v>2.6534883420000002</v>
      </c>
      <c r="L122">
        <v>2.3570730050000002</v>
      </c>
      <c r="M122" t="b">
        <v>0</v>
      </c>
      <c r="N122" t="b">
        <v>0</v>
      </c>
      <c r="O122" t="b">
        <v>0</v>
      </c>
      <c r="P122" t="b">
        <v>0</v>
      </c>
      <c r="Q122" t="b">
        <v>0</v>
      </c>
      <c r="R122" t="b">
        <v>0</v>
      </c>
      <c r="S122" t="b">
        <v>0</v>
      </c>
      <c r="T122" t="b">
        <v>0</v>
      </c>
    </row>
    <row r="123" spans="1:20" x14ac:dyDescent="0.2">
      <c r="A123" s="11" t="s">
        <v>487</v>
      </c>
      <c r="B123" s="11">
        <v>44999</v>
      </c>
      <c r="C123" s="11">
        <v>44985</v>
      </c>
      <c r="D123" s="11">
        <v>44999</v>
      </c>
      <c r="E123" s="11">
        <v>44985</v>
      </c>
      <c r="F123" s="15">
        <v>6.0356130599975497</v>
      </c>
      <c r="G123" s="15">
        <f>VLOOKUP(Table2[[#This Row],[refmonthyear]], Table4[], 5, FALSE)</f>
        <v>6.0356130778665902</v>
      </c>
      <c r="H123">
        <v>5.1640864899999999</v>
      </c>
      <c r="I123">
        <v>4.1911265880000004</v>
      </c>
      <c r="J123">
        <v>3.4855321199999998</v>
      </c>
      <c r="K123">
        <v>2.844015738</v>
      </c>
      <c r="L123">
        <v>3.1703597110000001</v>
      </c>
      <c r="M123" t="b">
        <v>0</v>
      </c>
      <c r="N123" t="b">
        <v>0</v>
      </c>
      <c r="O123" t="b">
        <v>0</v>
      </c>
      <c r="P123" t="b">
        <v>0</v>
      </c>
      <c r="Q123" t="b">
        <v>0</v>
      </c>
      <c r="R123" t="b">
        <v>0</v>
      </c>
      <c r="S123" t="b">
        <v>0</v>
      </c>
      <c r="T123" t="b">
        <v>0</v>
      </c>
    </row>
    <row r="124" spans="1:20" x14ac:dyDescent="0.2">
      <c r="A124" s="11" t="s">
        <v>488</v>
      </c>
      <c r="B124" s="11">
        <v>45029</v>
      </c>
      <c r="C124" s="11">
        <v>45016</v>
      </c>
      <c r="D124" s="11">
        <v>45029</v>
      </c>
      <c r="E124" s="11">
        <v>45016</v>
      </c>
      <c r="F124" s="15">
        <v>4.9849739074706996</v>
      </c>
      <c r="G124" s="15">
        <f>VLOOKUP(Table2[[#This Row],[refmonthyear]], Table4[], 5, FALSE)</f>
        <v>4.9849741220991701</v>
      </c>
      <c r="H124">
        <v>5.0154696620000001</v>
      </c>
      <c r="I124">
        <v>3.378592936</v>
      </c>
      <c r="J124">
        <v>3.5854117639999998</v>
      </c>
      <c r="K124">
        <v>3.3497778340000002</v>
      </c>
      <c r="L124">
        <v>2.7381826729999998</v>
      </c>
      <c r="M124" t="b">
        <v>0</v>
      </c>
      <c r="N124" t="b">
        <v>0</v>
      </c>
      <c r="O124" t="b">
        <v>0</v>
      </c>
      <c r="P124" t="b">
        <v>0</v>
      </c>
      <c r="Q124" t="b">
        <v>0</v>
      </c>
      <c r="R124" t="b">
        <v>0</v>
      </c>
      <c r="S124" t="b">
        <v>0</v>
      </c>
      <c r="T124" t="b">
        <v>0</v>
      </c>
    </row>
    <row r="125" spans="1:20" x14ac:dyDescent="0.2">
      <c r="A125" s="11" t="s">
        <v>489</v>
      </c>
      <c r="B125" s="11">
        <v>45056</v>
      </c>
      <c r="C125" s="11">
        <v>45046</v>
      </c>
      <c r="D125" s="11">
        <v>45056</v>
      </c>
      <c r="E125" s="11">
        <v>45046</v>
      </c>
      <c r="F125" s="15">
        <v>4.9303202629089302</v>
      </c>
      <c r="G125" s="15">
        <f>VLOOKUP(Table2[[#This Row],[refmonthyear]], Table4[], 5, FALSE)</f>
        <v>4.9303203981889201</v>
      </c>
      <c r="H125">
        <v>4.0052193430000003</v>
      </c>
      <c r="I125">
        <v>3.3043393089999999</v>
      </c>
      <c r="J125">
        <v>2.1162213099999998</v>
      </c>
      <c r="K125">
        <v>2.6731196380000002</v>
      </c>
      <c r="L125">
        <v>2.758</v>
      </c>
      <c r="M125" t="b">
        <v>0</v>
      </c>
      <c r="N125" t="b">
        <v>0</v>
      </c>
      <c r="O125" t="b">
        <v>0</v>
      </c>
      <c r="P125" t="b">
        <v>0</v>
      </c>
      <c r="Q125" t="b">
        <v>0</v>
      </c>
      <c r="R125" t="b">
        <v>0</v>
      </c>
      <c r="S125" t="b">
        <v>0</v>
      </c>
      <c r="T125" t="b">
        <v>0</v>
      </c>
    </row>
    <row r="126" spans="1:20" x14ac:dyDescent="0.2">
      <c r="A126" s="11" t="s">
        <v>490</v>
      </c>
      <c r="B126" s="11">
        <v>45093</v>
      </c>
      <c r="C126" s="11">
        <v>45077</v>
      </c>
      <c r="D126" s="11">
        <v>45093</v>
      </c>
      <c r="E126" s="11">
        <v>45077</v>
      </c>
      <c r="F126" s="15">
        <v>4.0476093292236301</v>
      </c>
      <c r="G126" s="15">
        <f>VLOOKUP(Table2[[#This Row],[refmonthyear]], Table4[], 5, FALSE)</f>
        <v>4.0476092727919699</v>
      </c>
      <c r="H126">
        <v>3.0739796190000002</v>
      </c>
      <c r="I126">
        <v>3.2952156389999998</v>
      </c>
      <c r="J126">
        <v>2.3583988260000002</v>
      </c>
      <c r="K126">
        <v>1.9721130499999999</v>
      </c>
      <c r="L126">
        <v>1.8420000000000001</v>
      </c>
      <c r="M126" t="b">
        <v>1</v>
      </c>
      <c r="N126" t="b">
        <v>0</v>
      </c>
      <c r="O126" t="b">
        <v>0</v>
      </c>
      <c r="P126" t="b">
        <v>0</v>
      </c>
      <c r="Q126" t="b">
        <v>0</v>
      </c>
      <c r="R126" t="b">
        <v>0</v>
      </c>
      <c r="S126" t="b">
        <v>0</v>
      </c>
      <c r="T126" t="b">
        <v>0</v>
      </c>
    </row>
    <row r="127" spans="1:20" x14ac:dyDescent="0.2">
      <c r="A127" s="11" t="s">
        <v>491</v>
      </c>
      <c r="B127" s="11">
        <v>45121</v>
      </c>
      <c r="C127" s="11">
        <v>45107</v>
      </c>
      <c r="D127" s="11">
        <v>45121</v>
      </c>
      <c r="E127" s="11">
        <v>45107</v>
      </c>
      <c r="F127" s="15">
        <v>2.9691777229309002</v>
      </c>
      <c r="G127" s="15">
        <f>VLOOKUP(Table2[[#This Row],[refmonthyear]], Table4[], 5, FALSE)</f>
        <v>2.9691776545588802</v>
      </c>
      <c r="H127">
        <v>3.266600038</v>
      </c>
      <c r="I127">
        <v>3.2809302279999999</v>
      </c>
      <c r="J127">
        <v>2.552818024</v>
      </c>
      <c r="K127">
        <v>2.0123181529999998</v>
      </c>
      <c r="L127">
        <v>1.63</v>
      </c>
      <c r="M127" t="b">
        <v>1</v>
      </c>
      <c r="N127" t="b">
        <v>0</v>
      </c>
      <c r="O127" t="b">
        <v>0</v>
      </c>
      <c r="P127" t="b">
        <v>0</v>
      </c>
      <c r="Q127" t="b">
        <v>1</v>
      </c>
      <c r="R127" t="b">
        <v>0</v>
      </c>
      <c r="S127" t="b">
        <v>0</v>
      </c>
      <c r="T127" t="b">
        <v>0</v>
      </c>
    </row>
    <row r="128" spans="1:20" x14ac:dyDescent="0.2">
      <c r="A128" s="11" t="s">
        <v>492</v>
      </c>
      <c r="B128" s="11">
        <v>45149</v>
      </c>
      <c r="C128" s="11">
        <v>45138</v>
      </c>
      <c r="D128" s="11">
        <v>45149</v>
      </c>
      <c r="E128" s="11">
        <v>45138</v>
      </c>
      <c r="F128" s="15">
        <v>3.17778015136718</v>
      </c>
      <c r="G128" s="15">
        <f>VLOOKUP(Table2[[#This Row],[refmonthyear]], Table4[], 5, FALSE)</f>
        <v>3.1777801779421599</v>
      </c>
      <c r="H128">
        <v>3.4053058369999998</v>
      </c>
      <c r="I128">
        <v>3.006538425</v>
      </c>
      <c r="J128">
        <v>2.0764956680000002</v>
      </c>
      <c r="K128">
        <v>1.8093323640000001</v>
      </c>
      <c r="L128">
        <v>1.4610000000000001</v>
      </c>
      <c r="M128" t="b">
        <v>0</v>
      </c>
      <c r="N128" t="b">
        <v>0</v>
      </c>
      <c r="O128" t="b">
        <v>0</v>
      </c>
      <c r="P128" t="b">
        <v>0</v>
      </c>
      <c r="Q128" t="b">
        <v>0</v>
      </c>
      <c r="R128" t="b">
        <v>0</v>
      </c>
      <c r="S128" t="b">
        <v>0</v>
      </c>
      <c r="T128" t="b">
        <v>0</v>
      </c>
    </row>
    <row r="129" spans="1:20" x14ac:dyDescent="0.2">
      <c r="A129" s="11" t="s">
        <v>493</v>
      </c>
      <c r="B129" s="11">
        <v>45184</v>
      </c>
      <c r="C129" s="11">
        <v>45169</v>
      </c>
      <c r="D129" s="11">
        <v>45184</v>
      </c>
      <c r="E129" s="11">
        <v>45169</v>
      </c>
      <c r="F129" s="15">
        <v>3.6651124954223602</v>
      </c>
      <c r="G129" s="15">
        <f>VLOOKUP(Table2[[#This Row],[refmonthyear]], Table4[], 5, FALSE)</f>
        <v>3.6651123843995399</v>
      </c>
      <c r="H129">
        <v>3.6422738539999999</v>
      </c>
      <c r="I129">
        <v>3.3485378030000001</v>
      </c>
      <c r="J129">
        <v>2.1593193259999999</v>
      </c>
      <c r="K129">
        <v>2.0031336909999999</v>
      </c>
      <c r="L129">
        <v>2.0310000000000001</v>
      </c>
      <c r="M129" t="b">
        <v>0</v>
      </c>
      <c r="N129" t="b">
        <v>0</v>
      </c>
      <c r="O129" t="b">
        <v>0</v>
      </c>
      <c r="P129" t="b">
        <v>0</v>
      </c>
      <c r="Q129" t="b">
        <v>0</v>
      </c>
      <c r="R129" t="b">
        <v>0</v>
      </c>
      <c r="S129" t="b">
        <v>0</v>
      </c>
      <c r="T129" t="b">
        <v>0</v>
      </c>
    </row>
    <row r="130" spans="1:20" x14ac:dyDescent="0.2">
      <c r="A130" s="11" t="s">
        <v>494</v>
      </c>
      <c r="B130" s="11">
        <v>45215</v>
      </c>
      <c r="C130" s="11">
        <v>45199</v>
      </c>
      <c r="D130" s="11">
        <v>45215</v>
      </c>
      <c r="E130" s="11">
        <v>45199</v>
      </c>
      <c r="F130" s="15">
        <v>3.6996982097625701</v>
      </c>
      <c r="G130" s="15">
        <f>VLOOKUP(Table2[[#This Row],[refmonthyear]], Table4[], 5, FALSE)</f>
        <v>3.6996981213444302</v>
      </c>
      <c r="H130">
        <v>3.3303151280000001</v>
      </c>
      <c r="I130">
        <v>3.5967268300000002</v>
      </c>
      <c r="J130">
        <v>2.9817884879999998</v>
      </c>
      <c r="K130">
        <v>2.4319015830000001</v>
      </c>
      <c r="L130">
        <v>2.343</v>
      </c>
      <c r="M130" t="b">
        <v>1</v>
      </c>
      <c r="N130" t="b">
        <v>0</v>
      </c>
      <c r="O130" t="b">
        <v>0</v>
      </c>
      <c r="P130" t="b">
        <v>0</v>
      </c>
      <c r="Q130" t="b">
        <v>0</v>
      </c>
      <c r="R130" t="b">
        <v>0</v>
      </c>
      <c r="S130" t="b">
        <v>0</v>
      </c>
      <c r="T130" t="b">
        <v>0</v>
      </c>
    </row>
    <row r="131" spans="1:20" x14ac:dyDescent="0.2">
      <c r="A131" s="11" t="s">
        <v>495</v>
      </c>
      <c r="B131" s="11">
        <v>45247</v>
      </c>
      <c r="C131" s="11">
        <v>45230</v>
      </c>
      <c r="D131" s="11">
        <v>45247</v>
      </c>
      <c r="E131" s="11">
        <v>45230</v>
      </c>
      <c r="F131" s="15">
        <v>3.241144657135</v>
      </c>
      <c r="G131" s="15">
        <f>VLOOKUP(Table2[[#This Row],[refmonthyear]], Table4[], 5, FALSE)</f>
        <v>3.2411446518932001</v>
      </c>
      <c r="H131">
        <v>3.2349466529620798</v>
      </c>
      <c r="I131">
        <v>3.4061282180699801</v>
      </c>
      <c r="J131">
        <v>3.1249524530018302</v>
      </c>
      <c r="K131">
        <v>3.0864069697832099</v>
      </c>
      <c r="L131">
        <v>2.9929999999999999</v>
      </c>
      <c r="M131" t="b">
        <v>1</v>
      </c>
      <c r="N131" t="b">
        <v>0</v>
      </c>
      <c r="O131" t="b">
        <v>0</v>
      </c>
      <c r="P131" t="b">
        <v>0</v>
      </c>
      <c r="Q131" t="b">
        <v>1</v>
      </c>
      <c r="R131" t="b">
        <v>0</v>
      </c>
      <c r="S131" t="b">
        <v>0</v>
      </c>
      <c r="T131" t="b">
        <v>0</v>
      </c>
    </row>
    <row r="132" spans="1:20" x14ac:dyDescent="0.2">
      <c r="A132" s="11" t="s">
        <v>496</v>
      </c>
      <c r="B132" s="11">
        <v>45275</v>
      </c>
      <c r="C132" s="11">
        <v>45260</v>
      </c>
      <c r="D132" s="11">
        <v>45275</v>
      </c>
      <c r="E132" s="11">
        <v>45260</v>
      </c>
      <c r="F132" s="15">
        <v>3.1372706890106201</v>
      </c>
      <c r="G132" s="15">
        <f>VLOOKUP(Table2[[#This Row],[refmonthyear]], Table4[], 5, FALSE)</f>
        <v>3.1372707088417702</v>
      </c>
      <c r="H132">
        <v>3.3431553957755602</v>
      </c>
      <c r="I132">
        <v>2.74124056973805</v>
      </c>
      <c r="J132">
        <v>2.5293716210661898</v>
      </c>
      <c r="K132">
        <v>2.0323074397607899</v>
      </c>
      <c r="L132">
        <v>1.992</v>
      </c>
      <c r="M132" t="b">
        <v>0</v>
      </c>
      <c r="N132" t="b">
        <v>0</v>
      </c>
      <c r="O132" t="b">
        <v>0</v>
      </c>
      <c r="P132" t="b">
        <v>0</v>
      </c>
      <c r="Q132" t="b">
        <v>0</v>
      </c>
      <c r="R132" t="b">
        <v>0</v>
      </c>
      <c r="S132" t="b">
        <v>0</v>
      </c>
      <c r="T132" t="b">
        <v>0</v>
      </c>
    </row>
    <row r="133" spans="1:20" x14ac:dyDescent="0.2">
      <c r="A133" s="11" t="s">
        <v>497</v>
      </c>
      <c r="B133" s="11">
        <v>45307</v>
      </c>
      <c r="C133" s="11">
        <v>45291</v>
      </c>
      <c r="D133" s="11">
        <v>45307</v>
      </c>
      <c r="E133" s="11">
        <v>45291</v>
      </c>
      <c r="F133" s="15">
        <v>3.3521227836608798</v>
      </c>
      <c r="G133" s="15" t="e">
        <f>VLOOKUP(Table2[[#This Row],[refmonthyear]], Table4[], 5, FALSE)</f>
        <v>#N/A</v>
      </c>
      <c r="H133">
        <v>2.9537473877728302</v>
      </c>
      <c r="I133">
        <v>2.8807848102943199</v>
      </c>
      <c r="J133">
        <v>2.7634136980554298</v>
      </c>
      <c r="K133">
        <v>2.2184361234482002</v>
      </c>
      <c r="L133">
        <v>2.5129999999999999</v>
      </c>
      <c r="M133" t="b">
        <v>0</v>
      </c>
      <c r="N133" t="b">
        <v>0</v>
      </c>
      <c r="O133" t="b">
        <v>0</v>
      </c>
      <c r="P133" t="b">
        <v>0</v>
      </c>
      <c r="Q133" t="b">
        <v>0</v>
      </c>
      <c r="R133" t="b">
        <v>0</v>
      </c>
      <c r="S133" t="b">
        <v>0</v>
      </c>
      <c r="T133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EB2C7B-AA78-5F4C-85E4-11A6E6BB33F6}">
  <dimension ref="A1:V1320"/>
  <sheetViews>
    <sheetView workbookViewId="0">
      <selection activeCell="E1" sqref="E1"/>
    </sheetView>
  </sheetViews>
  <sheetFormatPr baseColWidth="10" defaultRowHeight="16" x14ac:dyDescent="0.2"/>
  <cols>
    <col min="1" max="1" width="14.6640625" customWidth="1"/>
    <col min="7" max="9" width="11.5" customWidth="1"/>
    <col min="10" max="10" width="12.5" customWidth="1"/>
    <col min="15" max="17" width="15" customWidth="1"/>
    <col min="18" max="18" width="16" customWidth="1"/>
    <col min="19" max="21" width="12.5" customWidth="1"/>
    <col min="22" max="22" width="13.5" customWidth="1"/>
  </cols>
  <sheetData>
    <row r="1" spans="1:22" x14ac:dyDescent="0.2">
      <c r="A1" t="s">
        <v>80</v>
      </c>
      <c r="B1" t="s">
        <v>81</v>
      </c>
      <c r="C1" t="s">
        <v>527</v>
      </c>
      <c r="D1" t="s">
        <v>528</v>
      </c>
      <c r="E1" t="s">
        <v>529</v>
      </c>
      <c r="F1" t="s">
        <v>0</v>
      </c>
      <c r="G1" t="s">
        <v>83</v>
      </c>
      <c r="H1" t="s">
        <v>84</v>
      </c>
      <c r="I1" t="s">
        <v>85</v>
      </c>
      <c r="J1" t="s">
        <v>86</v>
      </c>
      <c r="K1" t="s">
        <v>530</v>
      </c>
      <c r="L1" t="s">
        <v>531</v>
      </c>
      <c r="M1" t="s">
        <v>532</v>
      </c>
      <c r="N1" t="s">
        <v>533</v>
      </c>
      <c r="O1" t="s">
        <v>504</v>
      </c>
      <c r="P1" t="s">
        <v>505</v>
      </c>
      <c r="Q1" t="s">
        <v>506</v>
      </c>
      <c r="R1" t="s">
        <v>507</v>
      </c>
      <c r="S1" t="s">
        <v>534</v>
      </c>
      <c r="T1" t="s">
        <v>535</v>
      </c>
      <c r="U1" t="s">
        <v>536</v>
      </c>
      <c r="V1" t="s">
        <v>537</v>
      </c>
    </row>
    <row r="2" spans="1:22" x14ac:dyDescent="0.2">
      <c r="A2" t="s">
        <v>538</v>
      </c>
      <c r="B2" s="11">
        <v>5115</v>
      </c>
      <c r="C2">
        <v>10</v>
      </c>
      <c r="D2">
        <v>1914</v>
      </c>
      <c r="E2">
        <v>2.0408163265306101</v>
      </c>
      <c r="F2" t="s">
        <v>13</v>
      </c>
      <c r="G2" t="b">
        <v>0</v>
      </c>
      <c r="H2" t="b">
        <v>0</v>
      </c>
      <c r="I2" t="b">
        <v>0</v>
      </c>
      <c r="J2" t="b">
        <v>0</v>
      </c>
      <c r="O2" t="b">
        <v>0</v>
      </c>
      <c r="P2" t="b">
        <v>0</v>
      </c>
      <c r="Q2" t="b">
        <v>0</v>
      </c>
      <c r="R2" t="b">
        <v>0</v>
      </c>
    </row>
    <row r="3" spans="1:22" x14ac:dyDescent="0.2">
      <c r="A3" t="s">
        <v>539</v>
      </c>
      <c r="B3" s="11">
        <v>5146</v>
      </c>
      <c r="C3">
        <v>9.9</v>
      </c>
      <c r="D3">
        <v>1914</v>
      </c>
      <c r="E3">
        <v>1.0204081632652899</v>
      </c>
      <c r="F3" t="s">
        <v>13</v>
      </c>
      <c r="G3" t="b">
        <v>0</v>
      </c>
      <c r="H3" t="b">
        <v>0</v>
      </c>
      <c r="I3" t="b">
        <v>0</v>
      </c>
      <c r="J3" t="b">
        <v>0</v>
      </c>
      <c r="O3" t="b">
        <v>0</v>
      </c>
      <c r="P3" t="b">
        <v>0</v>
      </c>
      <c r="Q3" t="b">
        <v>0</v>
      </c>
      <c r="R3" t="b">
        <v>0</v>
      </c>
    </row>
    <row r="4" spans="1:22" x14ac:dyDescent="0.2">
      <c r="A4" t="s">
        <v>540</v>
      </c>
      <c r="B4" s="11">
        <v>5174</v>
      </c>
      <c r="C4">
        <v>9.9</v>
      </c>
      <c r="D4">
        <v>1914</v>
      </c>
      <c r="E4">
        <v>1.0204081632652899</v>
      </c>
      <c r="F4" t="s">
        <v>13</v>
      </c>
      <c r="G4" t="b">
        <v>0</v>
      </c>
      <c r="H4" t="b">
        <v>0</v>
      </c>
      <c r="I4" t="b">
        <v>0</v>
      </c>
      <c r="J4" t="b">
        <v>0</v>
      </c>
      <c r="O4" t="b">
        <v>0</v>
      </c>
      <c r="P4" t="b">
        <v>0</v>
      </c>
      <c r="Q4" t="b">
        <v>0</v>
      </c>
      <c r="R4" t="b">
        <v>0</v>
      </c>
    </row>
    <row r="5" spans="1:22" x14ac:dyDescent="0.2">
      <c r="A5" t="s">
        <v>541</v>
      </c>
      <c r="B5" s="11">
        <v>5205</v>
      </c>
      <c r="C5">
        <v>9.8000000000000007</v>
      </c>
      <c r="D5">
        <v>1914</v>
      </c>
      <c r="E5">
        <v>0</v>
      </c>
      <c r="F5" t="s">
        <v>12</v>
      </c>
      <c r="G5" t="b">
        <v>0</v>
      </c>
      <c r="H5" t="b">
        <v>0</v>
      </c>
      <c r="I5" t="b">
        <v>0</v>
      </c>
      <c r="J5" t="b">
        <v>0</v>
      </c>
      <c r="K5">
        <v>-0.19999999999999901</v>
      </c>
      <c r="O5" t="b">
        <v>0</v>
      </c>
      <c r="P5" t="b">
        <v>0</v>
      </c>
      <c r="Q5" t="b">
        <v>0</v>
      </c>
      <c r="R5" t="b">
        <v>0</v>
      </c>
      <c r="S5">
        <v>-2.0408163265306101</v>
      </c>
    </row>
    <row r="6" spans="1:22" x14ac:dyDescent="0.2">
      <c r="A6" t="s">
        <v>542</v>
      </c>
      <c r="B6" s="11">
        <v>5235</v>
      </c>
      <c r="C6">
        <v>9.9</v>
      </c>
      <c r="D6">
        <v>1914</v>
      </c>
      <c r="E6">
        <v>2.0618556701031001</v>
      </c>
      <c r="F6" t="s">
        <v>13</v>
      </c>
      <c r="G6" t="b">
        <v>0</v>
      </c>
      <c r="H6" t="b">
        <v>0</v>
      </c>
      <c r="I6" t="b">
        <v>0</v>
      </c>
      <c r="J6" t="b">
        <v>0</v>
      </c>
      <c r="K6">
        <v>0</v>
      </c>
      <c r="O6" t="b">
        <v>1</v>
      </c>
      <c r="P6" t="b">
        <v>0</v>
      </c>
      <c r="Q6" t="b">
        <v>0</v>
      </c>
      <c r="R6" t="b">
        <v>0</v>
      </c>
      <c r="S6">
        <v>1.04144750683781</v>
      </c>
    </row>
    <row r="7" spans="1:22" x14ac:dyDescent="0.2">
      <c r="A7" t="s">
        <v>543</v>
      </c>
      <c r="B7" s="11">
        <v>5266</v>
      </c>
      <c r="C7">
        <v>9.9</v>
      </c>
      <c r="D7">
        <v>1914</v>
      </c>
      <c r="E7">
        <v>1.0204081632652899</v>
      </c>
      <c r="F7" t="s">
        <v>13</v>
      </c>
      <c r="G7" t="b">
        <v>0</v>
      </c>
      <c r="H7" t="b">
        <v>0</v>
      </c>
      <c r="I7" t="b">
        <v>0</v>
      </c>
      <c r="J7" t="b">
        <v>0</v>
      </c>
      <c r="K7">
        <v>0</v>
      </c>
      <c r="O7" t="b">
        <v>0</v>
      </c>
      <c r="P7" t="b">
        <v>0</v>
      </c>
      <c r="Q7" t="b">
        <v>0</v>
      </c>
      <c r="R7" t="b">
        <v>0</v>
      </c>
      <c r="S7">
        <v>0</v>
      </c>
    </row>
    <row r="8" spans="1:22" x14ac:dyDescent="0.2">
      <c r="A8" t="s">
        <v>544</v>
      </c>
      <c r="B8" s="11">
        <v>5296</v>
      </c>
      <c r="C8">
        <v>10</v>
      </c>
      <c r="D8">
        <v>1914</v>
      </c>
      <c r="E8">
        <v>1.0101010101010099</v>
      </c>
      <c r="F8" t="s">
        <v>13</v>
      </c>
      <c r="G8" t="b">
        <v>1</v>
      </c>
      <c r="H8" t="b">
        <v>0</v>
      </c>
      <c r="I8" t="b">
        <v>0</v>
      </c>
      <c r="J8" t="b">
        <v>0</v>
      </c>
      <c r="K8">
        <v>0.19999999999999901</v>
      </c>
      <c r="L8">
        <v>0</v>
      </c>
      <c r="O8" t="b">
        <v>1</v>
      </c>
      <c r="P8" t="b">
        <v>0</v>
      </c>
      <c r="Q8" t="b">
        <v>0</v>
      </c>
      <c r="R8" t="b">
        <v>0</v>
      </c>
      <c r="S8">
        <v>1.0101010101010099</v>
      </c>
      <c r="T8">
        <v>-1.0307153164295899</v>
      </c>
    </row>
    <row r="9" spans="1:22" x14ac:dyDescent="0.2">
      <c r="A9" t="s">
        <v>545</v>
      </c>
      <c r="B9" s="11">
        <v>5327</v>
      </c>
      <c r="C9">
        <v>10.199999999999999</v>
      </c>
      <c r="D9">
        <v>1914</v>
      </c>
      <c r="E9">
        <v>3.0303030303030201</v>
      </c>
      <c r="F9" t="s">
        <v>14</v>
      </c>
      <c r="G9" t="b">
        <v>1</v>
      </c>
      <c r="H9" t="b">
        <v>1</v>
      </c>
      <c r="I9" t="b">
        <v>0</v>
      </c>
      <c r="J9" t="b">
        <v>0</v>
      </c>
      <c r="K9">
        <v>0.29999999999999799</v>
      </c>
      <c r="L9">
        <v>0.29999999999999799</v>
      </c>
      <c r="O9" t="b">
        <v>1</v>
      </c>
      <c r="P9" t="b">
        <v>1</v>
      </c>
      <c r="Q9" t="b">
        <v>0</v>
      </c>
      <c r="R9" t="b">
        <v>0</v>
      </c>
      <c r="S9">
        <v>0.96844736019991995</v>
      </c>
      <c r="T9">
        <v>2.0098948670377301</v>
      </c>
    </row>
    <row r="10" spans="1:22" x14ac:dyDescent="0.2">
      <c r="A10" t="s">
        <v>546</v>
      </c>
      <c r="B10" s="11">
        <v>5358</v>
      </c>
      <c r="C10">
        <v>10.199999999999999</v>
      </c>
      <c r="D10">
        <v>1914</v>
      </c>
      <c r="E10">
        <v>2</v>
      </c>
      <c r="F10" t="s">
        <v>13</v>
      </c>
      <c r="G10" t="b">
        <v>1</v>
      </c>
      <c r="H10" t="b">
        <v>1</v>
      </c>
      <c r="I10" t="b">
        <v>0</v>
      </c>
      <c r="J10" t="b">
        <v>0</v>
      </c>
      <c r="K10">
        <v>0.29999999999999799</v>
      </c>
      <c r="L10">
        <v>0.29999999999999799</v>
      </c>
      <c r="O10" t="b">
        <v>1</v>
      </c>
      <c r="P10" t="b">
        <v>1</v>
      </c>
      <c r="Q10" t="b">
        <v>0</v>
      </c>
      <c r="R10" t="b">
        <v>0</v>
      </c>
      <c r="S10">
        <v>0.97959183673470496</v>
      </c>
      <c r="T10">
        <v>0.97959183673470496</v>
      </c>
    </row>
    <row r="11" spans="1:22" x14ac:dyDescent="0.2">
      <c r="A11" t="s">
        <v>547</v>
      </c>
      <c r="B11" s="11">
        <v>5388</v>
      </c>
      <c r="C11">
        <v>10.1</v>
      </c>
      <c r="D11">
        <v>1914</v>
      </c>
      <c r="E11">
        <v>1</v>
      </c>
      <c r="F11" t="s">
        <v>13</v>
      </c>
      <c r="G11" t="b">
        <v>1</v>
      </c>
      <c r="H11" t="b">
        <v>1</v>
      </c>
      <c r="I11" t="b">
        <v>1</v>
      </c>
      <c r="J11" t="b">
        <v>0</v>
      </c>
      <c r="K11">
        <v>9.9999999999999603E-2</v>
      </c>
      <c r="L11">
        <v>0.29999999999999799</v>
      </c>
      <c r="M11">
        <v>9.9999999999999603E-2</v>
      </c>
      <c r="O11" t="b">
        <v>0</v>
      </c>
      <c r="P11" t="b">
        <v>1</v>
      </c>
      <c r="Q11" t="b">
        <v>0</v>
      </c>
      <c r="R11" t="b">
        <v>0</v>
      </c>
      <c r="S11">
        <v>-1.01010101010157E-2</v>
      </c>
      <c r="T11">
        <v>1</v>
      </c>
      <c r="U11">
        <v>-1.0408163265306101</v>
      </c>
    </row>
    <row r="12" spans="1:22" x14ac:dyDescent="0.2">
      <c r="A12" t="s">
        <v>548</v>
      </c>
      <c r="B12" s="11">
        <v>5419</v>
      </c>
      <c r="C12">
        <v>10.199999999999999</v>
      </c>
      <c r="D12">
        <v>1914</v>
      </c>
      <c r="E12">
        <v>0.99009900990099098</v>
      </c>
      <c r="F12" t="s">
        <v>12</v>
      </c>
      <c r="G12" t="b">
        <v>0</v>
      </c>
      <c r="H12" t="b">
        <v>1</v>
      </c>
      <c r="I12" t="b">
        <v>1</v>
      </c>
      <c r="J12" t="b">
        <v>0</v>
      </c>
      <c r="K12">
        <v>0</v>
      </c>
      <c r="L12">
        <v>0.29999999999999799</v>
      </c>
      <c r="M12">
        <v>0.29999999999999799</v>
      </c>
      <c r="O12" t="b">
        <v>0</v>
      </c>
      <c r="P12" t="b">
        <v>0</v>
      </c>
      <c r="Q12" t="b">
        <v>0</v>
      </c>
      <c r="R12" t="b">
        <v>0</v>
      </c>
      <c r="S12">
        <v>-2.04020402040203</v>
      </c>
      <c r="T12">
        <v>-1.07175666020211</v>
      </c>
      <c r="U12">
        <v>-3.0309153364305098E-2</v>
      </c>
    </row>
    <row r="13" spans="1:22" x14ac:dyDescent="0.2">
      <c r="A13" t="s">
        <v>549</v>
      </c>
      <c r="B13" s="11">
        <v>5449</v>
      </c>
      <c r="C13">
        <v>10.1</v>
      </c>
      <c r="D13">
        <v>1914</v>
      </c>
      <c r="E13">
        <v>1</v>
      </c>
      <c r="F13" t="s">
        <v>13</v>
      </c>
      <c r="G13" t="b">
        <v>0</v>
      </c>
      <c r="H13" t="b">
        <v>1</v>
      </c>
      <c r="I13" t="b">
        <v>1</v>
      </c>
      <c r="J13" t="b">
        <v>0</v>
      </c>
      <c r="K13">
        <v>-9.9999999999999603E-2</v>
      </c>
      <c r="L13">
        <v>0.19999999999999901</v>
      </c>
      <c r="M13">
        <v>0.19999999999999901</v>
      </c>
      <c r="O13" t="b">
        <v>0</v>
      </c>
      <c r="P13" t="b">
        <v>0</v>
      </c>
      <c r="Q13" t="b">
        <v>0</v>
      </c>
      <c r="R13" t="b">
        <v>0</v>
      </c>
      <c r="S13">
        <v>-1</v>
      </c>
      <c r="T13">
        <v>-2.0408163265295199E-2</v>
      </c>
      <c r="U13">
        <v>-2.0408163265295199E-2</v>
      </c>
    </row>
    <row r="14" spans="1:22" x14ac:dyDescent="0.2">
      <c r="A14" t="s">
        <v>550</v>
      </c>
      <c r="B14" s="11">
        <v>5480</v>
      </c>
      <c r="C14">
        <v>10.1</v>
      </c>
      <c r="D14">
        <v>1915</v>
      </c>
      <c r="E14">
        <v>1</v>
      </c>
      <c r="F14" t="s">
        <v>13</v>
      </c>
      <c r="G14" t="b">
        <v>0</v>
      </c>
      <c r="H14" t="b">
        <v>1</v>
      </c>
      <c r="I14" t="b">
        <v>1</v>
      </c>
      <c r="J14" t="b">
        <v>1</v>
      </c>
      <c r="K14">
        <v>0</v>
      </c>
      <c r="L14">
        <v>9.9999999999999603E-2</v>
      </c>
      <c r="M14">
        <v>0.29999999999999799</v>
      </c>
      <c r="N14">
        <v>9.9999999999999603E-2</v>
      </c>
      <c r="O14" t="b">
        <v>0</v>
      </c>
      <c r="P14" t="b">
        <v>0</v>
      </c>
      <c r="Q14" t="b">
        <v>1</v>
      </c>
      <c r="R14" t="b">
        <v>0</v>
      </c>
      <c r="S14">
        <v>0</v>
      </c>
      <c r="T14">
        <v>-1.01010101010157E-2</v>
      </c>
      <c r="U14">
        <v>1</v>
      </c>
      <c r="V14">
        <v>-1.0408163265306101</v>
      </c>
    </row>
    <row r="15" spans="1:22" x14ac:dyDescent="0.2">
      <c r="A15" t="s">
        <v>551</v>
      </c>
      <c r="B15" s="11">
        <v>5511</v>
      </c>
      <c r="C15">
        <v>10</v>
      </c>
      <c r="D15">
        <v>1915</v>
      </c>
      <c r="E15">
        <v>1.0101010101010099</v>
      </c>
      <c r="F15" t="s">
        <v>13</v>
      </c>
      <c r="G15" t="b">
        <v>0</v>
      </c>
      <c r="H15" t="b">
        <v>0</v>
      </c>
      <c r="I15" t="b">
        <v>1</v>
      </c>
      <c r="J15" t="b">
        <v>1</v>
      </c>
      <c r="K15">
        <v>-0.19999999999999901</v>
      </c>
      <c r="L15">
        <v>-0.19999999999999901</v>
      </c>
      <c r="M15">
        <v>9.9999999999999603E-2</v>
      </c>
      <c r="N15">
        <v>9.9999999999999603E-2</v>
      </c>
      <c r="O15" t="b">
        <v>1</v>
      </c>
      <c r="P15" t="b">
        <v>0</v>
      </c>
      <c r="Q15" t="b">
        <v>0</v>
      </c>
      <c r="R15" t="b">
        <v>0</v>
      </c>
      <c r="S15">
        <v>2.0002000200025599E-2</v>
      </c>
      <c r="T15">
        <v>-2.0202020202020101</v>
      </c>
      <c r="U15">
        <v>-1.0517546600020899</v>
      </c>
      <c r="V15">
        <v>-1.0307153164279499E-2</v>
      </c>
    </row>
    <row r="16" spans="1:22" x14ac:dyDescent="0.2">
      <c r="A16" t="s">
        <v>552</v>
      </c>
      <c r="B16" s="11">
        <v>5539</v>
      </c>
      <c r="C16">
        <v>9.9</v>
      </c>
      <c r="D16">
        <v>1915</v>
      </c>
      <c r="E16">
        <v>0</v>
      </c>
      <c r="F16" t="s">
        <v>12</v>
      </c>
      <c r="G16" t="b">
        <v>0</v>
      </c>
      <c r="H16" t="b">
        <v>0</v>
      </c>
      <c r="I16" t="b">
        <v>0</v>
      </c>
      <c r="J16" t="b">
        <v>0</v>
      </c>
      <c r="K16">
        <v>-0.19999999999999901</v>
      </c>
      <c r="L16">
        <v>-0.29999999999999799</v>
      </c>
      <c r="M16">
        <v>0</v>
      </c>
      <c r="N16">
        <v>0</v>
      </c>
      <c r="O16" t="b">
        <v>0</v>
      </c>
      <c r="P16" t="b">
        <v>0</v>
      </c>
      <c r="Q16" t="b">
        <v>0</v>
      </c>
      <c r="R16" t="b">
        <v>0</v>
      </c>
      <c r="S16">
        <v>-1</v>
      </c>
      <c r="T16">
        <v>-2</v>
      </c>
      <c r="U16">
        <v>-1.0204081632652899</v>
      </c>
      <c r="V16">
        <v>-1.0204081632652899</v>
      </c>
    </row>
    <row r="17" spans="1:22" x14ac:dyDescent="0.2">
      <c r="A17" t="s">
        <v>553</v>
      </c>
      <c r="B17" s="11">
        <v>5570</v>
      </c>
      <c r="C17">
        <v>10</v>
      </c>
      <c r="D17">
        <v>1915</v>
      </c>
      <c r="E17">
        <v>2.0408163265306101</v>
      </c>
      <c r="F17" t="s">
        <v>13</v>
      </c>
      <c r="G17" t="b">
        <v>0</v>
      </c>
      <c r="H17" t="b">
        <v>0</v>
      </c>
      <c r="I17" t="b">
        <v>0</v>
      </c>
      <c r="J17" t="b">
        <v>1</v>
      </c>
      <c r="K17">
        <v>-9.9999999999999603E-2</v>
      </c>
      <c r="L17">
        <v>-9.9999999999999603E-2</v>
      </c>
      <c r="M17">
        <v>0</v>
      </c>
      <c r="N17">
        <v>0.19999999999999901</v>
      </c>
      <c r="O17" t="b">
        <v>1</v>
      </c>
      <c r="P17" t="b">
        <v>1</v>
      </c>
      <c r="Q17" t="b">
        <v>1</v>
      </c>
      <c r="R17" t="b">
        <v>1</v>
      </c>
      <c r="S17">
        <v>1.0408163265306101</v>
      </c>
      <c r="T17">
        <v>1.0408163265306101</v>
      </c>
      <c r="U17">
        <v>1.0307153164295899</v>
      </c>
      <c r="V17">
        <v>2.0408163265306101</v>
      </c>
    </row>
    <row r="18" spans="1:22" x14ac:dyDescent="0.2">
      <c r="A18" t="s">
        <v>554</v>
      </c>
      <c r="B18" s="11">
        <v>5600</v>
      </c>
      <c r="C18">
        <v>10.1</v>
      </c>
      <c r="D18">
        <v>1915</v>
      </c>
      <c r="E18">
        <v>2.0202020202020101</v>
      </c>
      <c r="F18" t="s">
        <v>13</v>
      </c>
      <c r="G18" t="b">
        <v>1</v>
      </c>
      <c r="H18" t="b">
        <v>0</v>
      </c>
      <c r="I18" t="b">
        <v>0</v>
      </c>
      <c r="J18" t="b">
        <v>1</v>
      </c>
      <c r="K18">
        <v>9.9999999999999603E-2</v>
      </c>
      <c r="L18">
        <v>-9.9999999999999603E-2</v>
      </c>
      <c r="M18">
        <v>-9.9999999999999603E-2</v>
      </c>
      <c r="N18">
        <v>0.19999999999999901</v>
      </c>
      <c r="O18" t="b">
        <v>1</v>
      </c>
      <c r="P18" t="b">
        <v>1</v>
      </c>
      <c r="Q18" t="b">
        <v>0</v>
      </c>
      <c r="R18" t="b">
        <v>0</v>
      </c>
      <c r="S18">
        <v>1.01010101010099</v>
      </c>
      <c r="T18">
        <v>1.03010301030102</v>
      </c>
      <c r="U18">
        <v>-1.0101010101010099</v>
      </c>
      <c r="V18">
        <v>-4.1653649901096601E-2</v>
      </c>
    </row>
    <row r="19" spans="1:22" x14ac:dyDescent="0.2">
      <c r="A19" t="s">
        <v>555</v>
      </c>
      <c r="B19" s="11">
        <v>5631</v>
      </c>
      <c r="C19">
        <v>10.1</v>
      </c>
      <c r="D19">
        <v>1915</v>
      </c>
      <c r="E19">
        <v>2.0202020202020101</v>
      </c>
      <c r="F19" t="s">
        <v>13</v>
      </c>
      <c r="G19" t="b">
        <v>1</v>
      </c>
      <c r="H19" t="b">
        <v>0</v>
      </c>
      <c r="I19" t="b">
        <v>0</v>
      </c>
      <c r="J19" t="b">
        <v>1</v>
      </c>
      <c r="K19">
        <v>0.19999999999999901</v>
      </c>
      <c r="L19">
        <v>0</v>
      </c>
      <c r="M19">
        <v>-9.9999999999999603E-2</v>
      </c>
      <c r="N19">
        <v>0.19999999999999901</v>
      </c>
      <c r="O19" t="b">
        <v>1</v>
      </c>
      <c r="P19" t="b">
        <v>1</v>
      </c>
      <c r="Q19" t="b">
        <v>1</v>
      </c>
      <c r="R19" t="b">
        <v>1</v>
      </c>
      <c r="S19">
        <v>2.0202020202020101</v>
      </c>
      <c r="T19">
        <v>1.0202020202020099</v>
      </c>
      <c r="U19">
        <v>2.0202020202009199E-2</v>
      </c>
      <c r="V19">
        <v>0.99979385693671396</v>
      </c>
    </row>
    <row r="20" spans="1:22" x14ac:dyDescent="0.2">
      <c r="A20" t="s">
        <v>556</v>
      </c>
      <c r="B20" s="11">
        <v>5661</v>
      </c>
      <c r="C20">
        <v>10.1</v>
      </c>
      <c r="D20">
        <v>1915</v>
      </c>
      <c r="E20">
        <v>1</v>
      </c>
      <c r="F20" t="s">
        <v>13</v>
      </c>
      <c r="G20" t="b">
        <v>1</v>
      </c>
      <c r="H20" t="b">
        <v>0</v>
      </c>
      <c r="I20" t="b">
        <v>0</v>
      </c>
      <c r="J20" t="b">
        <v>1</v>
      </c>
      <c r="K20">
        <v>9.9999999999999603E-2</v>
      </c>
      <c r="L20">
        <v>0</v>
      </c>
      <c r="M20">
        <v>0</v>
      </c>
      <c r="N20">
        <v>9.9999999999999603E-2</v>
      </c>
      <c r="O20" t="b">
        <v>0</v>
      </c>
      <c r="P20" t="b">
        <v>0</v>
      </c>
      <c r="Q20" t="b">
        <v>0</v>
      </c>
      <c r="R20" t="b">
        <v>0</v>
      </c>
      <c r="S20">
        <v>-1.0408163265306101</v>
      </c>
      <c r="T20">
        <v>0</v>
      </c>
      <c r="U20">
        <v>0</v>
      </c>
      <c r="V20">
        <v>-1.01010101010157E-2</v>
      </c>
    </row>
    <row r="21" spans="1:22" x14ac:dyDescent="0.2">
      <c r="A21" t="s">
        <v>557</v>
      </c>
      <c r="B21" s="11">
        <v>5692</v>
      </c>
      <c r="C21">
        <v>10.1</v>
      </c>
      <c r="D21">
        <v>1915</v>
      </c>
      <c r="E21">
        <v>-0.98039215686274095</v>
      </c>
      <c r="F21" t="s">
        <v>12</v>
      </c>
      <c r="G21" t="b">
        <v>0</v>
      </c>
      <c r="H21" t="b">
        <v>1</v>
      </c>
      <c r="I21" t="b">
        <v>0</v>
      </c>
      <c r="J21" t="b">
        <v>0</v>
      </c>
      <c r="K21">
        <v>0</v>
      </c>
      <c r="L21">
        <v>9.9999999999999603E-2</v>
      </c>
      <c r="M21">
        <v>-9.9999999999999603E-2</v>
      </c>
      <c r="N21">
        <v>-9.9999999999999603E-2</v>
      </c>
      <c r="O21" t="b">
        <v>0</v>
      </c>
      <c r="P21" t="b">
        <v>0</v>
      </c>
      <c r="Q21" t="b">
        <v>0</v>
      </c>
      <c r="R21" t="b">
        <v>0</v>
      </c>
      <c r="S21">
        <v>-3.00059417706475</v>
      </c>
      <c r="T21">
        <v>-1.99049316696375</v>
      </c>
      <c r="U21">
        <v>-1.9704911667637299</v>
      </c>
      <c r="V21">
        <v>-4.0106951871657603</v>
      </c>
    </row>
    <row r="22" spans="1:22" x14ac:dyDescent="0.2">
      <c r="A22" t="s">
        <v>558</v>
      </c>
      <c r="B22" s="11">
        <v>5723</v>
      </c>
      <c r="C22">
        <v>10.1</v>
      </c>
      <c r="D22">
        <v>1915</v>
      </c>
      <c r="E22">
        <v>-0.98039215686274095</v>
      </c>
      <c r="F22" t="s">
        <v>12</v>
      </c>
      <c r="G22" t="b">
        <v>0</v>
      </c>
      <c r="H22" t="b">
        <v>1</v>
      </c>
      <c r="I22" t="b">
        <v>0</v>
      </c>
      <c r="J22" t="b">
        <v>0</v>
      </c>
      <c r="K22">
        <v>0</v>
      </c>
      <c r="L22">
        <v>0.19999999999999901</v>
      </c>
      <c r="M22">
        <v>0</v>
      </c>
      <c r="N22">
        <v>-9.9999999999999603E-2</v>
      </c>
      <c r="O22" t="b">
        <v>0</v>
      </c>
      <c r="P22" t="b">
        <v>0</v>
      </c>
      <c r="Q22" t="b">
        <v>0</v>
      </c>
      <c r="R22" t="b">
        <v>0</v>
      </c>
      <c r="S22">
        <v>-3.00059417706475</v>
      </c>
      <c r="T22">
        <v>-0.98039215686274095</v>
      </c>
      <c r="U22">
        <v>-1.9803921568627401</v>
      </c>
      <c r="V22">
        <v>-2.9803921568627398</v>
      </c>
    </row>
    <row r="23" spans="1:22" x14ac:dyDescent="0.2">
      <c r="A23" t="s">
        <v>559</v>
      </c>
      <c r="B23" s="11">
        <v>5753</v>
      </c>
      <c r="C23">
        <v>10.199999999999999</v>
      </c>
      <c r="D23">
        <v>1915</v>
      </c>
      <c r="E23">
        <v>0.99009900990099098</v>
      </c>
      <c r="F23" t="s">
        <v>12</v>
      </c>
      <c r="G23" t="b">
        <v>1</v>
      </c>
      <c r="H23" t="b">
        <v>1</v>
      </c>
      <c r="I23" t="b">
        <v>1</v>
      </c>
      <c r="J23" t="b">
        <v>1</v>
      </c>
      <c r="K23">
        <v>9.9999999999999603E-2</v>
      </c>
      <c r="L23">
        <v>0.19999999999999901</v>
      </c>
      <c r="M23">
        <v>9.9999999999999603E-2</v>
      </c>
      <c r="N23">
        <v>9.9999999999999603E-2</v>
      </c>
      <c r="O23" t="b">
        <v>0</v>
      </c>
      <c r="P23" t="b">
        <v>0</v>
      </c>
      <c r="Q23" t="b">
        <v>0</v>
      </c>
      <c r="R23" t="b">
        <v>0</v>
      </c>
      <c r="S23">
        <v>-9.9009900990099098E-3</v>
      </c>
      <c r="T23">
        <v>-1.05071731662962</v>
      </c>
      <c r="U23">
        <v>-9.9009900990099098E-3</v>
      </c>
      <c r="V23">
        <v>-9.9009900990099098E-3</v>
      </c>
    </row>
    <row r="24" spans="1:22" x14ac:dyDescent="0.2">
      <c r="A24" t="s">
        <v>560</v>
      </c>
      <c r="B24" s="11">
        <v>5784</v>
      </c>
      <c r="C24">
        <v>10.3</v>
      </c>
      <c r="D24">
        <v>1915</v>
      </c>
      <c r="E24">
        <v>0.98039215686276304</v>
      </c>
      <c r="F24" t="s">
        <v>12</v>
      </c>
      <c r="G24" t="b">
        <v>1</v>
      </c>
      <c r="H24" t="b">
        <v>1</v>
      </c>
      <c r="I24" t="b">
        <v>1</v>
      </c>
      <c r="J24" t="b">
        <v>1</v>
      </c>
      <c r="K24">
        <v>0.20000000000000101</v>
      </c>
      <c r="L24">
        <v>0.20000000000000101</v>
      </c>
      <c r="M24">
        <v>0.3</v>
      </c>
      <c r="N24">
        <v>0.100000000000001</v>
      </c>
      <c r="O24" t="b">
        <v>1</v>
      </c>
      <c r="P24" t="b">
        <v>0</v>
      </c>
      <c r="Q24" t="b">
        <v>0</v>
      </c>
      <c r="R24" t="b">
        <v>0</v>
      </c>
      <c r="S24">
        <v>1.9607843137255001</v>
      </c>
      <c r="T24">
        <v>-1.0398098633392401</v>
      </c>
      <c r="U24">
        <v>-2.9708853238252699E-2</v>
      </c>
      <c r="V24">
        <v>-9.7068530382271503E-3</v>
      </c>
    </row>
    <row r="25" spans="1:22" x14ac:dyDescent="0.2">
      <c r="A25" t="s">
        <v>561</v>
      </c>
      <c r="B25" s="11">
        <v>5814</v>
      </c>
      <c r="C25">
        <v>10.3</v>
      </c>
      <c r="D25">
        <v>1915</v>
      </c>
      <c r="E25">
        <v>1.98019801980198</v>
      </c>
      <c r="F25" t="s">
        <v>13</v>
      </c>
      <c r="G25" t="b">
        <v>1</v>
      </c>
      <c r="H25" t="b">
        <v>1</v>
      </c>
      <c r="I25" t="b">
        <v>1</v>
      </c>
      <c r="J25" t="b">
        <v>1</v>
      </c>
      <c r="K25">
        <v>0.20000000000000101</v>
      </c>
      <c r="L25">
        <v>0.20000000000000101</v>
      </c>
      <c r="M25">
        <v>0.4</v>
      </c>
      <c r="N25">
        <v>0.20000000000000101</v>
      </c>
      <c r="O25" t="b">
        <v>1</v>
      </c>
      <c r="P25" t="b">
        <v>0</v>
      </c>
      <c r="Q25" t="b">
        <v>1</v>
      </c>
      <c r="R25" t="b">
        <v>1</v>
      </c>
      <c r="S25">
        <v>2.96059017666472</v>
      </c>
      <c r="T25">
        <v>-4.0004000400029001E-2</v>
      </c>
      <c r="U25">
        <v>1.98019801980198</v>
      </c>
      <c r="V25">
        <v>0.98019801980198096</v>
      </c>
    </row>
    <row r="26" spans="1:22" x14ac:dyDescent="0.2">
      <c r="A26" t="s">
        <v>562</v>
      </c>
      <c r="B26" s="11">
        <v>5845</v>
      </c>
      <c r="C26">
        <v>10.4</v>
      </c>
      <c r="D26">
        <v>1916</v>
      </c>
      <c r="E26">
        <v>2.9702970297029698</v>
      </c>
      <c r="F26" t="s">
        <v>13</v>
      </c>
      <c r="G26" t="b">
        <v>1</v>
      </c>
      <c r="H26" t="b">
        <v>1</v>
      </c>
      <c r="I26" t="b">
        <v>1</v>
      </c>
      <c r="J26" t="b">
        <v>1</v>
      </c>
      <c r="K26">
        <v>0.20000000000000101</v>
      </c>
      <c r="L26">
        <v>0.3</v>
      </c>
      <c r="M26">
        <v>0.4</v>
      </c>
      <c r="N26">
        <v>0.3</v>
      </c>
      <c r="O26" t="b">
        <v>1</v>
      </c>
      <c r="P26" t="b">
        <v>1</v>
      </c>
      <c r="Q26" t="b">
        <v>1</v>
      </c>
      <c r="R26" t="b">
        <v>1</v>
      </c>
      <c r="S26">
        <v>1.98019801980198</v>
      </c>
      <c r="T26">
        <v>1.97029702970297</v>
      </c>
      <c r="U26">
        <v>0.92948070317235798</v>
      </c>
      <c r="V26">
        <v>1.97029702970297</v>
      </c>
    </row>
    <row r="27" spans="1:22" x14ac:dyDescent="0.2">
      <c r="A27" t="s">
        <v>563</v>
      </c>
      <c r="B27" s="11">
        <v>5876</v>
      </c>
      <c r="C27">
        <v>10.4</v>
      </c>
      <c r="D27">
        <v>1916</v>
      </c>
      <c r="E27">
        <v>4</v>
      </c>
      <c r="F27" t="s">
        <v>14</v>
      </c>
      <c r="G27" t="b">
        <v>1</v>
      </c>
      <c r="H27" t="b">
        <v>1</v>
      </c>
      <c r="I27" t="b">
        <v>1</v>
      </c>
      <c r="J27" t="b">
        <v>1</v>
      </c>
      <c r="K27">
        <v>9.9999999999999603E-2</v>
      </c>
      <c r="L27">
        <v>0.3</v>
      </c>
      <c r="M27">
        <v>0.3</v>
      </c>
      <c r="N27">
        <v>0.4</v>
      </c>
      <c r="O27" t="b">
        <v>1</v>
      </c>
      <c r="P27" t="b">
        <v>1</v>
      </c>
      <c r="Q27" t="b">
        <v>1</v>
      </c>
      <c r="R27" t="b">
        <v>1</v>
      </c>
      <c r="S27">
        <v>3.01960784313723</v>
      </c>
      <c r="T27">
        <v>4.9803921568627398</v>
      </c>
      <c r="U27">
        <v>1.9797979797979901</v>
      </c>
      <c r="V27">
        <v>2.9898989898989798</v>
      </c>
    </row>
    <row r="28" spans="1:22" x14ac:dyDescent="0.2">
      <c r="A28" t="s">
        <v>564</v>
      </c>
      <c r="B28" s="11">
        <v>5905</v>
      </c>
      <c r="C28">
        <v>10.5</v>
      </c>
      <c r="D28">
        <v>1916</v>
      </c>
      <c r="E28">
        <v>6.0606060606060499</v>
      </c>
      <c r="F28" t="s">
        <v>14</v>
      </c>
      <c r="G28" t="b">
        <v>1</v>
      </c>
      <c r="H28" t="b">
        <v>1</v>
      </c>
      <c r="I28" t="b">
        <v>1</v>
      </c>
      <c r="J28" t="b">
        <v>1</v>
      </c>
      <c r="K28">
        <v>0.19999999999999901</v>
      </c>
      <c r="L28">
        <v>0.4</v>
      </c>
      <c r="M28">
        <v>0.4</v>
      </c>
      <c r="N28">
        <v>0.59999999999999898</v>
      </c>
      <c r="O28" t="b">
        <v>1</v>
      </c>
      <c r="P28" t="b">
        <v>1</v>
      </c>
      <c r="Q28" t="b">
        <v>1</v>
      </c>
      <c r="R28" t="b">
        <v>1</v>
      </c>
      <c r="S28">
        <v>4.0804080408040697</v>
      </c>
      <c r="T28">
        <v>7.0409982174687897</v>
      </c>
      <c r="U28">
        <v>4.0404040404040398</v>
      </c>
      <c r="V28">
        <v>6.0606060606060499</v>
      </c>
    </row>
    <row r="29" spans="1:22" x14ac:dyDescent="0.2">
      <c r="A29" t="s">
        <v>565</v>
      </c>
      <c r="B29" s="11">
        <v>5936</v>
      </c>
      <c r="C29">
        <v>10.6</v>
      </c>
      <c r="D29">
        <v>1916</v>
      </c>
      <c r="E29">
        <v>6</v>
      </c>
      <c r="F29" t="s">
        <v>14</v>
      </c>
      <c r="G29" t="b">
        <v>1</v>
      </c>
      <c r="H29" t="b">
        <v>1</v>
      </c>
      <c r="I29" t="b">
        <v>1</v>
      </c>
      <c r="J29" t="b">
        <v>1</v>
      </c>
      <c r="K29">
        <v>0.19999999999999901</v>
      </c>
      <c r="L29">
        <v>0.4</v>
      </c>
      <c r="M29">
        <v>0.5</v>
      </c>
      <c r="N29">
        <v>0.59999999999999898</v>
      </c>
      <c r="O29" t="b">
        <v>1</v>
      </c>
      <c r="P29" t="b">
        <v>1</v>
      </c>
      <c r="Q29" t="b">
        <v>1</v>
      </c>
      <c r="R29" t="b">
        <v>1</v>
      </c>
      <c r="S29">
        <v>3.0297029702970302</v>
      </c>
      <c r="T29">
        <v>5.0099009900990099</v>
      </c>
      <c r="U29">
        <v>5</v>
      </c>
      <c r="V29">
        <v>3.9591836734693899</v>
      </c>
    </row>
    <row r="30" spans="1:22" x14ac:dyDescent="0.2">
      <c r="A30" t="s">
        <v>566</v>
      </c>
      <c r="B30" s="11">
        <v>5966</v>
      </c>
      <c r="C30">
        <v>10.7</v>
      </c>
      <c r="D30">
        <v>1916</v>
      </c>
      <c r="E30">
        <v>5.9405940594059397</v>
      </c>
      <c r="F30" t="s">
        <v>14</v>
      </c>
      <c r="G30" t="b">
        <v>1</v>
      </c>
      <c r="H30" t="b">
        <v>1</v>
      </c>
      <c r="I30" t="b">
        <v>1</v>
      </c>
      <c r="J30" t="b">
        <v>1</v>
      </c>
      <c r="K30">
        <v>0.29999999999999799</v>
      </c>
      <c r="L30">
        <v>0.39999999999999802</v>
      </c>
      <c r="M30">
        <v>0.59999999999999898</v>
      </c>
      <c r="N30">
        <v>0.59999999999999898</v>
      </c>
      <c r="O30" t="b">
        <v>1</v>
      </c>
      <c r="P30" t="b">
        <v>1</v>
      </c>
      <c r="Q30" t="b">
        <v>1</v>
      </c>
      <c r="R30" t="b">
        <v>1</v>
      </c>
      <c r="S30">
        <v>1.9405940594059401</v>
      </c>
      <c r="T30">
        <v>4.9602019025431803</v>
      </c>
      <c r="U30">
        <v>6.9209862162686804</v>
      </c>
      <c r="V30">
        <v>3.92039203920393</v>
      </c>
    </row>
    <row r="31" spans="1:22" x14ac:dyDescent="0.2">
      <c r="A31" t="s">
        <v>567</v>
      </c>
      <c r="B31" s="11">
        <v>5997</v>
      </c>
      <c r="C31">
        <v>10.8</v>
      </c>
      <c r="D31">
        <v>1916</v>
      </c>
      <c r="E31">
        <v>6.9306930693069297</v>
      </c>
      <c r="F31" t="s">
        <v>14</v>
      </c>
      <c r="G31" t="b">
        <v>1</v>
      </c>
      <c r="H31" t="b">
        <v>1</v>
      </c>
      <c r="I31" t="b">
        <v>1</v>
      </c>
      <c r="J31" t="b">
        <v>1</v>
      </c>
      <c r="K31">
        <v>0.3</v>
      </c>
      <c r="L31">
        <v>0.5</v>
      </c>
      <c r="M31">
        <v>0.70000000000000095</v>
      </c>
      <c r="N31">
        <v>0.70000000000000095</v>
      </c>
      <c r="O31" t="b">
        <v>1</v>
      </c>
      <c r="P31" t="b">
        <v>1</v>
      </c>
      <c r="Q31" t="b">
        <v>1</v>
      </c>
      <c r="R31" t="b">
        <v>1</v>
      </c>
      <c r="S31">
        <v>0.87008700870088096</v>
      </c>
      <c r="T31">
        <v>4.9504950495049496</v>
      </c>
      <c r="U31">
        <v>7.9110852261696696</v>
      </c>
      <c r="V31">
        <v>4.9104910491049196</v>
      </c>
    </row>
    <row r="32" spans="1:22" x14ac:dyDescent="0.2">
      <c r="A32" t="s">
        <v>568</v>
      </c>
      <c r="B32" s="11">
        <v>6027</v>
      </c>
      <c r="C32">
        <v>10.8</v>
      </c>
      <c r="D32">
        <v>1916</v>
      </c>
      <c r="E32">
        <v>6.9306930693069297</v>
      </c>
      <c r="F32" t="s">
        <v>14</v>
      </c>
      <c r="G32" t="b">
        <v>1</v>
      </c>
      <c r="H32" t="b">
        <v>1</v>
      </c>
      <c r="I32" t="b">
        <v>1</v>
      </c>
      <c r="J32" t="b">
        <v>1</v>
      </c>
      <c r="K32">
        <v>0.20000000000000101</v>
      </c>
      <c r="L32">
        <v>0.4</v>
      </c>
      <c r="M32">
        <v>0.60000000000000098</v>
      </c>
      <c r="N32">
        <v>0.70000000000000095</v>
      </c>
      <c r="O32" t="b">
        <v>1</v>
      </c>
      <c r="P32" t="b">
        <v>1</v>
      </c>
      <c r="Q32" t="b">
        <v>1</v>
      </c>
      <c r="R32" t="b">
        <v>1</v>
      </c>
      <c r="S32">
        <v>0.93069306930693096</v>
      </c>
      <c r="T32">
        <v>3.9603960396039599</v>
      </c>
      <c r="U32">
        <v>5.9405940594059397</v>
      </c>
      <c r="V32">
        <v>5.9306930693069297</v>
      </c>
    </row>
    <row r="33" spans="1:22" x14ac:dyDescent="0.2">
      <c r="A33" t="s">
        <v>569</v>
      </c>
      <c r="B33" s="11">
        <v>6058</v>
      </c>
      <c r="C33">
        <v>10.9</v>
      </c>
      <c r="D33">
        <v>1916</v>
      </c>
      <c r="E33">
        <v>7.9207920792079198</v>
      </c>
      <c r="F33" t="s">
        <v>14</v>
      </c>
      <c r="G33" t="b">
        <v>1</v>
      </c>
      <c r="H33" t="b">
        <v>1</v>
      </c>
      <c r="I33" t="b">
        <v>1</v>
      </c>
      <c r="J33" t="b">
        <v>1</v>
      </c>
      <c r="K33">
        <v>0.20000000000000101</v>
      </c>
      <c r="L33">
        <v>0.5</v>
      </c>
      <c r="M33">
        <v>0.59999999999999898</v>
      </c>
      <c r="N33">
        <v>0.8</v>
      </c>
      <c r="O33" t="b">
        <v>1</v>
      </c>
      <c r="P33" t="b">
        <v>1</v>
      </c>
      <c r="Q33" t="b">
        <v>1</v>
      </c>
      <c r="R33" t="b">
        <v>1</v>
      </c>
      <c r="S33">
        <v>1.98019801980198</v>
      </c>
      <c r="T33">
        <v>3.9207920792079198</v>
      </c>
      <c r="U33">
        <v>6.9403999223451596</v>
      </c>
      <c r="V33">
        <v>8.9011842360706694</v>
      </c>
    </row>
    <row r="34" spans="1:22" x14ac:dyDescent="0.2">
      <c r="A34" t="s">
        <v>570</v>
      </c>
      <c r="B34" s="11">
        <v>6089</v>
      </c>
      <c r="C34">
        <v>11.1</v>
      </c>
      <c r="D34">
        <v>1916</v>
      </c>
      <c r="E34">
        <v>9.9009900990099098</v>
      </c>
      <c r="F34" t="s">
        <v>14</v>
      </c>
      <c r="G34" t="b">
        <v>1</v>
      </c>
      <c r="H34" t="b">
        <v>1</v>
      </c>
      <c r="I34" t="b">
        <v>1</v>
      </c>
      <c r="J34" t="b">
        <v>1</v>
      </c>
      <c r="K34">
        <v>0.29999999999999799</v>
      </c>
      <c r="L34">
        <v>0.59999999999999898</v>
      </c>
      <c r="M34">
        <v>0.79999999999999805</v>
      </c>
      <c r="N34">
        <v>1</v>
      </c>
      <c r="O34" t="b">
        <v>1</v>
      </c>
      <c r="P34" t="b">
        <v>1</v>
      </c>
      <c r="Q34" t="b">
        <v>1</v>
      </c>
      <c r="R34" t="b">
        <v>1</v>
      </c>
      <c r="S34">
        <v>2.9702970297029698</v>
      </c>
      <c r="T34">
        <v>3.8403840384038501</v>
      </c>
      <c r="U34">
        <v>7.9207920792079198</v>
      </c>
      <c r="V34">
        <v>10.8813822558726</v>
      </c>
    </row>
    <row r="35" spans="1:22" x14ac:dyDescent="0.2">
      <c r="A35" t="s">
        <v>571</v>
      </c>
      <c r="B35" s="11">
        <v>6119</v>
      </c>
      <c r="C35">
        <v>11.3</v>
      </c>
      <c r="D35">
        <v>1916</v>
      </c>
      <c r="E35">
        <v>10.7843137254902</v>
      </c>
      <c r="F35" t="s">
        <v>14</v>
      </c>
      <c r="G35" t="b">
        <v>1</v>
      </c>
      <c r="H35" t="b">
        <v>1</v>
      </c>
      <c r="I35" t="b">
        <v>1</v>
      </c>
      <c r="J35" t="b">
        <v>1</v>
      </c>
      <c r="K35">
        <v>0.5</v>
      </c>
      <c r="L35">
        <v>0.70000000000000095</v>
      </c>
      <c r="M35">
        <v>0.9</v>
      </c>
      <c r="N35">
        <v>1.1000000000000001</v>
      </c>
      <c r="O35" t="b">
        <v>1</v>
      </c>
      <c r="P35" t="b">
        <v>1</v>
      </c>
      <c r="Q35" t="b">
        <v>1</v>
      </c>
      <c r="R35" t="b">
        <v>1</v>
      </c>
      <c r="S35">
        <v>3.85362065618326</v>
      </c>
      <c r="T35">
        <v>4.7843137254901897</v>
      </c>
      <c r="U35">
        <v>7.8140166957872204</v>
      </c>
      <c r="V35">
        <v>9.7942147155892094</v>
      </c>
    </row>
    <row r="36" spans="1:22" x14ac:dyDescent="0.2">
      <c r="A36" t="s">
        <v>572</v>
      </c>
      <c r="B36" s="11">
        <v>6150</v>
      </c>
      <c r="C36">
        <v>11.5</v>
      </c>
      <c r="D36">
        <v>1916</v>
      </c>
      <c r="E36">
        <v>11.650485436893099</v>
      </c>
      <c r="F36" t="s">
        <v>14</v>
      </c>
      <c r="G36" t="b">
        <v>1</v>
      </c>
      <c r="H36" t="b">
        <v>1</v>
      </c>
      <c r="I36" t="b">
        <v>1</v>
      </c>
      <c r="J36" t="b">
        <v>1</v>
      </c>
      <c r="K36">
        <v>0.59999999999999898</v>
      </c>
      <c r="L36">
        <v>0.8</v>
      </c>
      <c r="M36">
        <v>1.0999999999999901</v>
      </c>
      <c r="N36">
        <v>1.19999999999999</v>
      </c>
      <c r="O36" t="b">
        <v>1</v>
      </c>
      <c r="P36" t="b">
        <v>1</v>
      </c>
      <c r="Q36" t="b">
        <v>1</v>
      </c>
      <c r="R36" t="b">
        <v>1</v>
      </c>
      <c r="S36">
        <v>3.72969335768527</v>
      </c>
      <c r="T36">
        <v>5.7098913774872502</v>
      </c>
      <c r="U36">
        <v>7.6504854368931898</v>
      </c>
      <c r="V36">
        <v>10.6700932800304</v>
      </c>
    </row>
    <row r="37" spans="1:22" x14ac:dyDescent="0.2">
      <c r="A37" t="s">
        <v>573</v>
      </c>
      <c r="B37" s="11">
        <v>6180</v>
      </c>
      <c r="C37">
        <v>11.6</v>
      </c>
      <c r="D37">
        <v>1916</v>
      </c>
      <c r="E37">
        <v>12.6213592233009</v>
      </c>
      <c r="F37" t="s">
        <v>14</v>
      </c>
      <c r="G37" t="b">
        <v>1</v>
      </c>
      <c r="H37" t="b">
        <v>1</v>
      </c>
      <c r="I37" t="b">
        <v>1</v>
      </c>
      <c r="J37" t="b">
        <v>1</v>
      </c>
      <c r="K37">
        <v>0.5</v>
      </c>
      <c r="L37">
        <v>0.79999999999999805</v>
      </c>
      <c r="M37">
        <v>1.0999999999999901</v>
      </c>
      <c r="N37">
        <v>1.2999999999999901</v>
      </c>
      <c r="O37" t="b">
        <v>1</v>
      </c>
      <c r="P37" t="b">
        <v>1</v>
      </c>
      <c r="Q37" t="b">
        <v>1</v>
      </c>
      <c r="R37" t="b">
        <v>1</v>
      </c>
      <c r="S37">
        <v>2.7203691242910502</v>
      </c>
      <c r="T37">
        <v>5.6906661539940204</v>
      </c>
      <c r="U37">
        <v>6.56075316269491</v>
      </c>
      <c r="V37">
        <v>10.6411612034989</v>
      </c>
    </row>
    <row r="38" spans="1:22" x14ac:dyDescent="0.2">
      <c r="A38" t="s">
        <v>574</v>
      </c>
      <c r="B38" s="11">
        <v>6211</v>
      </c>
      <c r="C38">
        <v>11.7</v>
      </c>
      <c r="D38">
        <v>1917</v>
      </c>
      <c r="E38">
        <v>12.5</v>
      </c>
      <c r="F38" t="s">
        <v>14</v>
      </c>
      <c r="G38" t="b">
        <v>1</v>
      </c>
      <c r="H38" t="b">
        <v>1</v>
      </c>
      <c r="I38" t="b">
        <v>1</v>
      </c>
      <c r="J38" t="b">
        <v>1</v>
      </c>
      <c r="K38">
        <v>0.39999999999999802</v>
      </c>
      <c r="L38">
        <v>0.89999999999999802</v>
      </c>
      <c r="M38">
        <v>1.0999999999999901</v>
      </c>
      <c r="N38">
        <v>1.2999999999999901</v>
      </c>
      <c r="O38" t="b">
        <v>1</v>
      </c>
      <c r="P38" t="b">
        <v>1</v>
      </c>
      <c r="Q38" t="b">
        <v>1</v>
      </c>
      <c r="R38" t="b">
        <v>1</v>
      </c>
      <c r="S38">
        <v>1.7156862745097901</v>
      </c>
      <c r="T38">
        <v>5.5693069306930596</v>
      </c>
      <c r="U38">
        <v>6.4999999999999902</v>
      </c>
      <c r="V38">
        <v>9.52970297029702</v>
      </c>
    </row>
    <row r="39" spans="1:22" x14ac:dyDescent="0.2">
      <c r="A39" t="s">
        <v>575</v>
      </c>
      <c r="B39" s="11">
        <v>6242</v>
      </c>
      <c r="C39">
        <v>12</v>
      </c>
      <c r="D39">
        <v>1917</v>
      </c>
      <c r="E39">
        <v>15.3846153846153</v>
      </c>
      <c r="F39" t="s">
        <v>14</v>
      </c>
      <c r="G39" t="b">
        <v>1</v>
      </c>
      <c r="H39" t="b">
        <v>1</v>
      </c>
      <c r="I39" t="b">
        <v>1</v>
      </c>
      <c r="J39" t="b">
        <v>1</v>
      </c>
      <c r="K39">
        <v>0.5</v>
      </c>
      <c r="L39">
        <v>1.0999999999999901</v>
      </c>
      <c r="M39">
        <v>1.3</v>
      </c>
      <c r="N39">
        <v>1.5999999999999901</v>
      </c>
      <c r="O39" t="b">
        <v>1</v>
      </c>
      <c r="P39" t="b">
        <v>1</v>
      </c>
      <c r="Q39" t="b">
        <v>1</v>
      </c>
      <c r="R39" t="b">
        <v>1</v>
      </c>
      <c r="S39">
        <v>3.7341299477221699</v>
      </c>
      <c r="T39">
        <v>7.4638233054074403</v>
      </c>
      <c r="U39">
        <v>9.4440213252094196</v>
      </c>
      <c r="V39">
        <v>11.3846153846153</v>
      </c>
    </row>
    <row r="40" spans="1:22" x14ac:dyDescent="0.2">
      <c r="A40" t="s">
        <v>576</v>
      </c>
      <c r="B40" s="11">
        <v>6270</v>
      </c>
      <c r="C40">
        <v>12</v>
      </c>
      <c r="D40">
        <v>1917</v>
      </c>
      <c r="E40">
        <v>14.285714285714199</v>
      </c>
      <c r="F40" t="s">
        <v>14</v>
      </c>
      <c r="G40" t="b">
        <v>1</v>
      </c>
      <c r="H40" t="b">
        <v>1</v>
      </c>
      <c r="I40" t="b">
        <v>1</v>
      </c>
      <c r="J40" t="b">
        <v>1</v>
      </c>
      <c r="K40">
        <v>0.4</v>
      </c>
      <c r="L40">
        <v>0.9</v>
      </c>
      <c r="M40">
        <v>1.19999999999999</v>
      </c>
      <c r="N40">
        <v>1.5</v>
      </c>
      <c r="O40" t="b">
        <v>1</v>
      </c>
      <c r="P40" t="b">
        <v>1</v>
      </c>
      <c r="Q40" t="b">
        <v>1</v>
      </c>
      <c r="R40" t="b">
        <v>1</v>
      </c>
      <c r="S40">
        <v>1.6643550624133101</v>
      </c>
      <c r="T40">
        <v>4.3847241867043696</v>
      </c>
      <c r="U40">
        <v>7.3550212164073399</v>
      </c>
      <c r="V40">
        <v>8.2251082251082206</v>
      </c>
    </row>
    <row r="41" spans="1:22" x14ac:dyDescent="0.2">
      <c r="A41" t="s">
        <v>577</v>
      </c>
      <c r="B41" s="11">
        <v>6301</v>
      </c>
      <c r="C41">
        <v>12.6</v>
      </c>
      <c r="D41">
        <v>1917</v>
      </c>
      <c r="E41">
        <v>18.867924528301799</v>
      </c>
      <c r="F41" t="s">
        <v>14</v>
      </c>
      <c r="G41" t="b">
        <v>1</v>
      </c>
      <c r="H41" t="b">
        <v>1</v>
      </c>
      <c r="I41" t="b">
        <v>1</v>
      </c>
      <c r="J41" t="b">
        <v>1</v>
      </c>
      <c r="K41">
        <v>0.9</v>
      </c>
      <c r="L41">
        <v>1.2999999999999901</v>
      </c>
      <c r="M41">
        <v>1.7999999999999901</v>
      </c>
      <c r="N41">
        <v>2</v>
      </c>
      <c r="O41" t="b">
        <v>1</v>
      </c>
      <c r="P41" t="b">
        <v>1</v>
      </c>
      <c r="Q41" t="b">
        <v>1</v>
      </c>
      <c r="R41" t="b">
        <v>1</v>
      </c>
      <c r="S41">
        <v>6.3679245283018799</v>
      </c>
      <c r="T41">
        <v>8.0836108028116804</v>
      </c>
      <c r="U41">
        <v>11.9372314589949</v>
      </c>
      <c r="V41">
        <v>12.867924528301799</v>
      </c>
    </row>
    <row r="42" spans="1:22" x14ac:dyDescent="0.2">
      <c r="A42" t="s">
        <v>578</v>
      </c>
      <c r="B42" s="11">
        <v>6331</v>
      </c>
      <c r="C42">
        <v>12.8</v>
      </c>
      <c r="D42">
        <v>1917</v>
      </c>
      <c r="E42">
        <v>19.626168224299001</v>
      </c>
      <c r="F42" t="s">
        <v>14</v>
      </c>
      <c r="G42" t="b">
        <v>1</v>
      </c>
      <c r="H42" t="b">
        <v>1</v>
      </c>
      <c r="I42" t="b">
        <v>1</v>
      </c>
      <c r="J42" t="b">
        <v>1</v>
      </c>
      <c r="K42">
        <v>0.8</v>
      </c>
      <c r="L42">
        <v>1.3</v>
      </c>
      <c r="M42">
        <v>1.9</v>
      </c>
      <c r="N42">
        <v>2.1</v>
      </c>
      <c r="O42" t="b">
        <v>1</v>
      </c>
      <c r="P42" t="b">
        <v>1</v>
      </c>
      <c r="Q42" t="b">
        <v>1</v>
      </c>
      <c r="R42" t="b">
        <v>1</v>
      </c>
      <c r="S42">
        <v>4.2415528396836999</v>
      </c>
      <c r="T42">
        <v>7.97568278740588</v>
      </c>
      <c r="U42">
        <v>11.705376145091099</v>
      </c>
      <c r="V42">
        <v>13.685574164893101</v>
      </c>
    </row>
    <row r="43" spans="1:22" x14ac:dyDescent="0.2">
      <c r="A43" t="s">
        <v>579</v>
      </c>
      <c r="B43" s="11">
        <v>6362</v>
      </c>
      <c r="C43">
        <v>13</v>
      </c>
      <c r="D43">
        <v>1917</v>
      </c>
      <c r="E43">
        <v>20.370370370370299</v>
      </c>
      <c r="F43" t="s">
        <v>14</v>
      </c>
      <c r="G43" t="b">
        <v>1</v>
      </c>
      <c r="H43" t="b">
        <v>1</v>
      </c>
      <c r="I43" t="b">
        <v>1</v>
      </c>
      <c r="J43" t="b">
        <v>1</v>
      </c>
      <c r="K43">
        <v>1</v>
      </c>
      <c r="L43">
        <v>1.4</v>
      </c>
      <c r="M43">
        <v>1.9</v>
      </c>
      <c r="N43">
        <v>2.19999999999999</v>
      </c>
      <c r="O43" t="b">
        <v>1</v>
      </c>
      <c r="P43" t="b">
        <v>1</v>
      </c>
      <c r="Q43" t="b">
        <v>1</v>
      </c>
      <c r="R43" t="b">
        <v>1</v>
      </c>
      <c r="S43">
        <v>6.08465608465609</v>
      </c>
      <c r="T43">
        <v>7.7490111470693996</v>
      </c>
      <c r="U43">
        <v>10.4693802713604</v>
      </c>
      <c r="V43">
        <v>13.4396773010634</v>
      </c>
    </row>
    <row r="44" spans="1:22" x14ac:dyDescent="0.2">
      <c r="A44" t="s">
        <v>580</v>
      </c>
      <c r="B44" s="11">
        <v>6392</v>
      </c>
      <c r="C44">
        <v>12.8</v>
      </c>
      <c r="D44">
        <v>1917</v>
      </c>
      <c r="E44">
        <v>18.518518518518501</v>
      </c>
      <c r="F44" t="s">
        <v>14</v>
      </c>
      <c r="G44" t="b">
        <v>1</v>
      </c>
      <c r="H44" t="b">
        <v>1</v>
      </c>
      <c r="I44" t="b">
        <v>1</v>
      </c>
      <c r="J44" t="b">
        <v>1</v>
      </c>
      <c r="K44">
        <v>0.20000000000000101</v>
      </c>
      <c r="L44">
        <v>1.1000000000000001</v>
      </c>
      <c r="M44">
        <v>1.5</v>
      </c>
      <c r="N44">
        <v>2</v>
      </c>
      <c r="O44" t="b">
        <v>0</v>
      </c>
      <c r="P44" t="b">
        <v>1</v>
      </c>
      <c r="Q44" t="b">
        <v>1</v>
      </c>
      <c r="R44" t="b">
        <v>1</v>
      </c>
      <c r="S44">
        <v>-0.349406009783372</v>
      </c>
      <c r="T44">
        <v>6.0185185185185102</v>
      </c>
      <c r="U44">
        <v>7.7342047930283098</v>
      </c>
      <c r="V44">
        <v>11.5878254492115</v>
      </c>
    </row>
    <row r="45" spans="1:22" x14ac:dyDescent="0.2">
      <c r="A45" t="s">
        <v>581</v>
      </c>
      <c r="B45" s="11">
        <v>6423</v>
      </c>
      <c r="C45">
        <v>13</v>
      </c>
      <c r="D45">
        <v>1917</v>
      </c>
      <c r="E45">
        <v>19.2660550458715</v>
      </c>
      <c r="F45" t="s">
        <v>14</v>
      </c>
      <c r="G45" t="b">
        <v>1</v>
      </c>
      <c r="H45" t="b">
        <v>1</v>
      </c>
      <c r="I45" t="b">
        <v>1</v>
      </c>
      <c r="J45" t="b">
        <v>1</v>
      </c>
      <c r="K45">
        <v>0.19999999999999901</v>
      </c>
      <c r="L45">
        <v>1</v>
      </c>
      <c r="M45">
        <v>1.5</v>
      </c>
      <c r="N45">
        <v>2.0999999999999899</v>
      </c>
      <c r="O45" t="b">
        <v>0</v>
      </c>
      <c r="P45" t="b">
        <v>1</v>
      </c>
      <c r="Q45" t="b">
        <v>1</v>
      </c>
      <c r="R45" t="b">
        <v>1</v>
      </c>
      <c r="S45">
        <v>-0.36011317842752499</v>
      </c>
      <c r="T45">
        <v>3.8814396612561701</v>
      </c>
      <c r="U45">
        <v>7.6155696089783502</v>
      </c>
      <c r="V45">
        <v>11.345262966663601</v>
      </c>
    </row>
    <row r="46" spans="1:22" x14ac:dyDescent="0.2">
      <c r="A46" t="s">
        <v>582</v>
      </c>
      <c r="B46" s="11">
        <v>6454</v>
      </c>
      <c r="C46">
        <v>13.3</v>
      </c>
      <c r="D46">
        <v>1917</v>
      </c>
      <c r="E46">
        <v>19.819819819819799</v>
      </c>
      <c r="F46" t="s">
        <v>14</v>
      </c>
      <c r="G46" t="b">
        <v>1</v>
      </c>
      <c r="H46" t="b">
        <v>1</v>
      </c>
      <c r="I46" t="b">
        <v>1</v>
      </c>
      <c r="J46" t="b">
        <v>1</v>
      </c>
      <c r="K46">
        <v>0.3</v>
      </c>
      <c r="L46">
        <v>1.3</v>
      </c>
      <c r="M46">
        <v>1.7</v>
      </c>
      <c r="N46">
        <v>2.2000000000000002</v>
      </c>
      <c r="O46" t="b">
        <v>0</v>
      </c>
      <c r="P46" t="b">
        <v>1</v>
      </c>
      <c r="Q46" t="b">
        <v>1</v>
      </c>
      <c r="R46" t="b">
        <v>1</v>
      </c>
      <c r="S46">
        <v>-0.55055055055053204</v>
      </c>
      <c r="T46">
        <v>5.5341055341055601</v>
      </c>
      <c r="U46">
        <v>7.1984605965188697</v>
      </c>
      <c r="V46">
        <v>9.9188297208099296</v>
      </c>
    </row>
    <row r="47" spans="1:22" x14ac:dyDescent="0.2">
      <c r="A47" t="s">
        <v>583</v>
      </c>
      <c r="B47" s="11">
        <v>6484</v>
      </c>
      <c r="C47">
        <v>13.5</v>
      </c>
      <c r="D47">
        <v>1917</v>
      </c>
      <c r="E47">
        <v>19.469026548672499</v>
      </c>
      <c r="F47" t="s">
        <v>14</v>
      </c>
      <c r="G47" t="b">
        <v>1</v>
      </c>
      <c r="H47" t="b">
        <v>1</v>
      </c>
      <c r="I47" t="b">
        <v>1</v>
      </c>
      <c r="J47" t="b">
        <v>1</v>
      </c>
      <c r="K47">
        <v>0.69999999999999896</v>
      </c>
      <c r="L47">
        <v>0.9</v>
      </c>
      <c r="M47">
        <v>1.8</v>
      </c>
      <c r="N47">
        <v>2.19999999999999</v>
      </c>
      <c r="O47" t="b">
        <v>1</v>
      </c>
      <c r="P47" t="b">
        <v>1</v>
      </c>
      <c r="Q47" t="b">
        <v>1</v>
      </c>
      <c r="R47" t="b">
        <v>1</v>
      </c>
      <c r="S47">
        <v>0.95050803015403995</v>
      </c>
      <c r="T47">
        <v>0.60110202037066696</v>
      </c>
      <c r="U47">
        <v>6.9690265486725496</v>
      </c>
      <c r="V47">
        <v>8.68471282318235</v>
      </c>
    </row>
    <row r="48" spans="1:22" x14ac:dyDescent="0.2">
      <c r="A48" t="s">
        <v>584</v>
      </c>
      <c r="B48" s="11">
        <v>6515</v>
      </c>
      <c r="C48">
        <v>13.5</v>
      </c>
      <c r="D48">
        <v>1917</v>
      </c>
      <c r="E48">
        <v>17.391304347826001</v>
      </c>
      <c r="F48" t="s">
        <v>14</v>
      </c>
      <c r="G48" t="b">
        <v>1</v>
      </c>
      <c r="H48" t="b">
        <v>1</v>
      </c>
      <c r="I48" t="b">
        <v>1</v>
      </c>
      <c r="J48" t="b">
        <v>1</v>
      </c>
      <c r="K48">
        <v>0.5</v>
      </c>
      <c r="L48">
        <v>0.69999999999999896</v>
      </c>
      <c r="M48">
        <v>1.5</v>
      </c>
      <c r="N48">
        <v>2</v>
      </c>
      <c r="O48" t="b">
        <v>0</v>
      </c>
      <c r="P48" t="b">
        <v>0</v>
      </c>
      <c r="Q48" t="b">
        <v>1</v>
      </c>
      <c r="R48" t="b">
        <v>1</v>
      </c>
      <c r="S48">
        <v>-1.87475069804545</v>
      </c>
      <c r="T48">
        <v>-2.2348638764729798</v>
      </c>
      <c r="U48">
        <v>2.0066889632107201</v>
      </c>
      <c r="V48">
        <v>5.74081891093289</v>
      </c>
    </row>
    <row r="49" spans="1:22" x14ac:dyDescent="0.2">
      <c r="A49" t="s">
        <v>585</v>
      </c>
      <c r="B49" s="11">
        <v>6545</v>
      </c>
      <c r="C49">
        <v>13.7</v>
      </c>
      <c r="D49">
        <v>1917</v>
      </c>
      <c r="E49">
        <v>18.103448275862</v>
      </c>
      <c r="F49" t="s">
        <v>14</v>
      </c>
      <c r="G49" t="b">
        <v>1</v>
      </c>
      <c r="H49" t="b">
        <v>1</v>
      </c>
      <c r="I49" t="b">
        <v>1</v>
      </c>
      <c r="J49" t="b">
        <v>1</v>
      </c>
      <c r="K49">
        <v>0.39999999999999802</v>
      </c>
      <c r="L49">
        <v>0.69999999999999896</v>
      </c>
      <c r="M49">
        <v>1.69999999999999</v>
      </c>
      <c r="N49">
        <v>2.0999999999999899</v>
      </c>
      <c r="O49" t="b">
        <v>0</v>
      </c>
      <c r="P49" t="b">
        <v>0</v>
      </c>
      <c r="Q49" t="b">
        <v>1</v>
      </c>
      <c r="R49" t="b">
        <v>1</v>
      </c>
      <c r="S49">
        <v>-1.71637154395776</v>
      </c>
      <c r="T49">
        <v>-2.2669220945082902</v>
      </c>
      <c r="U49">
        <v>3.81773399014779</v>
      </c>
      <c r="V49">
        <v>5.4820890525611103</v>
      </c>
    </row>
    <row r="50" spans="1:22" x14ac:dyDescent="0.2">
      <c r="A50" t="s">
        <v>586</v>
      </c>
      <c r="B50" s="11">
        <v>6576</v>
      </c>
      <c r="C50">
        <v>14</v>
      </c>
      <c r="D50">
        <v>1918</v>
      </c>
      <c r="E50">
        <v>19.658119658119599</v>
      </c>
      <c r="F50" t="s">
        <v>14</v>
      </c>
      <c r="G50" t="b">
        <v>1</v>
      </c>
      <c r="H50" t="b">
        <v>1</v>
      </c>
      <c r="I50" t="b">
        <v>1</v>
      </c>
      <c r="J50" t="b">
        <v>1</v>
      </c>
      <c r="K50">
        <v>0.5</v>
      </c>
      <c r="L50">
        <v>1.19999999999999</v>
      </c>
      <c r="M50">
        <v>1.4</v>
      </c>
      <c r="N50">
        <v>2.2999999999999998</v>
      </c>
      <c r="O50" t="b">
        <v>1</v>
      </c>
      <c r="P50" t="b">
        <v>1</v>
      </c>
      <c r="Q50" t="b">
        <v>1</v>
      </c>
      <c r="R50" t="b">
        <v>1</v>
      </c>
      <c r="S50">
        <v>0.189093109447103</v>
      </c>
      <c r="T50">
        <v>1.1396011396011401</v>
      </c>
      <c r="U50">
        <v>0.79019512981777096</v>
      </c>
      <c r="V50">
        <v>7.1581196581196496</v>
      </c>
    </row>
    <row r="51" spans="1:22" x14ac:dyDescent="0.2">
      <c r="A51" t="s">
        <v>587</v>
      </c>
      <c r="B51" s="11">
        <v>6607</v>
      </c>
      <c r="C51">
        <v>14.1</v>
      </c>
      <c r="D51">
        <v>1918</v>
      </c>
      <c r="E51">
        <v>17.5</v>
      </c>
      <c r="F51" t="s">
        <v>14</v>
      </c>
      <c r="G51" t="b">
        <v>1</v>
      </c>
      <c r="H51" t="b">
        <v>1</v>
      </c>
      <c r="I51" t="b">
        <v>1</v>
      </c>
      <c r="J51" t="b">
        <v>1</v>
      </c>
      <c r="K51">
        <v>0.59999999999999898</v>
      </c>
      <c r="L51">
        <v>1.0999999999999901</v>
      </c>
      <c r="M51">
        <v>1.2999999999999901</v>
      </c>
      <c r="N51">
        <v>2.0999999999999899</v>
      </c>
      <c r="O51" t="b">
        <v>1</v>
      </c>
      <c r="P51" t="b">
        <v>0</v>
      </c>
      <c r="Q51" t="b">
        <v>0</v>
      </c>
      <c r="R51" t="b">
        <v>1</v>
      </c>
      <c r="S51">
        <v>0.108695652173906</v>
      </c>
      <c r="T51">
        <v>-1.7660550458715401</v>
      </c>
      <c r="U51">
        <v>-2.1261682242990698</v>
      </c>
      <c r="V51">
        <v>2.1153846153846199</v>
      </c>
    </row>
    <row r="52" spans="1:22" x14ac:dyDescent="0.2">
      <c r="A52" t="s">
        <v>588</v>
      </c>
      <c r="B52" s="11">
        <v>6635</v>
      </c>
      <c r="C52">
        <v>14</v>
      </c>
      <c r="D52">
        <v>1918</v>
      </c>
      <c r="E52">
        <v>16.6666666666666</v>
      </c>
      <c r="F52" t="s">
        <v>14</v>
      </c>
      <c r="G52" t="b">
        <v>1</v>
      </c>
      <c r="H52" t="b">
        <v>1</v>
      </c>
      <c r="I52" t="b">
        <v>1</v>
      </c>
      <c r="J52" t="b">
        <v>1</v>
      </c>
      <c r="K52">
        <v>0.3</v>
      </c>
      <c r="L52">
        <v>0.69999999999999896</v>
      </c>
      <c r="M52">
        <v>1</v>
      </c>
      <c r="N52">
        <v>2</v>
      </c>
      <c r="O52" t="b">
        <v>0</v>
      </c>
      <c r="P52" t="b">
        <v>0</v>
      </c>
      <c r="Q52" t="b">
        <v>0</v>
      </c>
      <c r="R52" t="b">
        <v>1</v>
      </c>
      <c r="S52">
        <v>-1.4367816091954</v>
      </c>
      <c r="T52">
        <v>-3.15315315315316</v>
      </c>
      <c r="U52">
        <v>-3.70370370370369</v>
      </c>
      <c r="V52">
        <v>2.3809523809523898</v>
      </c>
    </row>
    <row r="53" spans="1:22" x14ac:dyDescent="0.2">
      <c r="A53" t="s">
        <v>589</v>
      </c>
      <c r="B53" s="11">
        <v>6666</v>
      </c>
      <c r="C53">
        <v>14.2</v>
      </c>
      <c r="D53">
        <v>1918</v>
      </c>
      <c r="E53">
        <v>12.6984126984126</v>
      </c>
      <c r="F53" t="s">
        <v>14</v>
      </c>
      <c r="G53" t="b">
        <v>1</v>
      </c>
      <c r="H53" t="b">
        <v>1</v>
      </c>
      <c r="I53" t="b">
        <v>1</v>
      </c>
      <c r="J53" t="b">
        <v>1</v>
      </c>
      <c r="K53">
        <v>0.19999999999999901</v>
      </c>
      <c r="L53">
        <v>0.69999999999999896</v>
      </c>
      <c r="M53">
        <v>1.3999999999999899</v>
      </c>
      <c r="N53">
        <v>1.5999999999999901</v>
      </c>
      <c r="O53" t="b">
        <v>0</v>
      </c>
      <c r="P53" t="b">
        <v>0</v>
      </c>
      <c r="Q53" t="b">
        <v>0</v>
      </c>
      <c r="R53" t="b">
        <v>0</v>
      </c>
      <c r="S53">
        <v>-6.9597069597069501</v>
      </c>
      <c r="T53">
        <v>-6.7706138502598501</v>
      </c>
      <c r="U53">
        <v>-5.8201058201058098</v>
      </c>
      <c r="V53">
        <v>-6.1695118298891796</v>
      </c>
    </row>
    <row r="54" spans="1:22" x14ac:dyDescent="0.2">
      <c r="A54" t="s">
        <v>590</v>
      </c>
      <c r="B54" s="11">
        <v>6696</v>
      </c>
      <c r="C54">
        <v>14.5</v>
      </c>
      <c r="D54">
        <v>1918</v>
      </c>
      <c r="E54">
        <v>13.28125</v>
      </c>
      <c r="F54" t="s">
        <v>14</v>
      </c>
      <c r="G54" t="b">
        <v>1</v>
      </c>
      <c r="H54" t="b">
        <v>1</v>
      </c>
      <c r="I54" t="b">
        <v>1</v>
      </c>
      <c r="J54" t="b">
        <v>1</v>
      </c>
      <c r="K54">
        <v>0.4</v>
      </c>
      <c r="L54">
        <v>1</v>
      </c>
      <c r="M54">
        <v>1.5</v>
      </c>
      <c r="N54">
        <v>1.69999999999999</v>
      </c>
      <c r="O54" t="b">
        <v>0</v>
      </c>
      <c r="P54" t="b">
        <v>0</v>
      </c>
      <c r="Q54" t="b">
        <v>0</v>
      </c>
      <c r="R54" t="b">
        <v>0</v>
      </c>
      <c r="S54">
        <v>-4.21875</v>
      </c>
      <c r="T54">
        <v>-4.1100543478260896</v>
      </c>
      <c r="U54">
        <v>-5.9848050458715498</v>
      </c>
      <c r="V54">
        <v>-6.3449182242990698</v>
      </c>
    </row>
    <row r="55" spans="1:22" x14ac:dyDescent="0.2">
      <c r="A55" t="s">
        <v>591</v>
      </c>
      <c r="B55" s="11">
        <v>6727</v>
      </c>
      <c r="C55">
        <v>14.7</v>
      </c>
      <c r="D55">
        <v>1918</v>
      </c>
      <c r="E55">
        <v>13.076923076923</v>
      </c>
      <c r="F55" t="s">
        <v>14</v>
      </c>
      <c r="G55" t="b">
        <v>1</v>
      </c>
      <c r="H55" t="b">
        <v>1</v>
      </c>
      <c r="I55" t="b">
        <v>1</v>
      </c>
      <c r="J55" t="b">
        <v>1</v>
      </c>
      <c r="K55">
        <v>0.69999999999999896</v>
      </c>
      <c r="L55">
        <v>1</v>
      </c>
      <c r="M55">
        <v>1.3999999999999899</v>
      </c>
      <c r="N55">
        <v>1.69999999999999</v>
      </c>
      <c r="O55" t="b">
        <v>0</v>
      </c>
      <c r="P55" t="b">
        <v>0</v>
      </c>
      <c r="Q55" t="b">
        <v>0</v>
      </c>
      <c r="R55" t="b">
        <v>0</v>
      </c>
      <c r="S55">
        <v>-3.5897435897436001</v>
      </c>
      <c r="T55">
        <v>-5.0265251989389998</v>
      </c>
      <c r="U55">
        <v>-6.7428967428967601</v>
      </c>
      <c r="V55">
        <v>-7.29344729344729</v>
      </c>
    </row>
    <row r="56" spans="1:22" x14ac:dyDescent="0.2">
      <c r="A56" t="s">
        <v>592</v>
      </c>
      <c r="B56" s="11">
        <v>6757</v>
      </c>
      <c r="C56">
        <v>15.1</v>
      </c>
      <c r="D56">
        <v>1918</v>
      </c>
      <c r="E56">
        <v>17.96875</v>
      </c>
      <c r="F56" t="s">
        <v>14</v>
      </c>
      <c r="G56" t="b">
        <v>1</v>
      </c>
      <c r="H56" t="b">
        <v>1</v>
      </c>
      <c r="I56" t="b">
        <v>1</v>
      </c>
      <c r="J56" t="b">
        <v>1</v>
      </c>
      <c r="K56">
        <v>0.9</v>
      </c>
      <c r="L56">
        <v>1.0999999999999901</v>
      </c>
      <c r="M56">
        <v>1.5999999999999901</v>
      </c>
      <c r="N56">
        <v>2.2999999999999901</v>
      </c>
      <c r="O56" t="b">
        <v>1</v>
      </c>
      <c r="P56" t="b">
        <v>0</v>
      </c>
      <c r="Q56" t="b">
        <v>0</v>
      </c>
      <c r="R56" t="b">
        <v>0</v>
      </c>
      <c r="S56">
        <v>5.2703373015872996</v>
      </c>
      <c r="T56">
        <v>-1.68936965811965</v>
      </c>
      <c r="U56">
        <v>-1.50027654867255</v>
      </c>
      <c r="V56">
        <v>-0.54976851851851105</v>
      </c>
    </row>
    <row r="57" spans="1:22" x14ac:dyDescent="0.2">
      <c r="A57" t="s">
        <v>593</v>
      </c>
      <c r="B57" s="11">
        <v>6788</v>
      </c>
      <c r="C57">
        <v>15.4</v>
      </c>
      <c r="D57">
        <v>1918</v>
      </c>
      <c r="E57">
        <v>18.4615384615384</v>
      </c>
      <c r="F57" t="s">
        <v>14</v>
      </c>
      <c r="G57" t="b">
        <v>1</v>
      </c>
      <c r="H57" t="b">
        <v>1</v>
      </c>
      <c r="I57" t="b">
        <v>1</v>
      </c>
      <c r="J57" t="b">
        <v>1</v>
      </c>
      <c r="K57">
        <v>0.9</v>
      </c>
      <c r="L57">
        <v>1.3</v>
      </c>
      <c r="M57">
        <v>1.9</v>
      </c>
      <c r="N57">
        <v>2.4</v>
      </c>
      <c r="O57" t="b">
        <v>1</v>
      </c>
      <c r="P57" t="b">
        <v>1</v>
      </c>
      <c r="Q57" t="b">
        <v>1</v>
      </c>
      <c r="R57" t="b">
        <v>0</v>
      </c>
      <c r="S57">
        <v>5.1802884615384599</v>
      </c>
      <c r="T57">
        <v>0.96153846153845901</v>
      </c>
      <c r="U57">
        <v>1.0702341137123601</v>
      </c>
      <c r="V57">
        <v>-0.80451658433308904</v>
      </c>
    </row>
    <row r="58" spans="1:22" x14ac:dyDescent="0.2">
      <c r="A58" t="s">
        <v>594</v>
      </c>
      <c r="B58" s="11">
        <v>6819</v>
      </c>
      <c r="C58">
        <v>15.7</v>
      </c>
      <c r="D58">
        <v>1918</v>
      </c>
      <c r="E58">
        <v>18.045112781954799</v>
      </c>
      <c r="F58" t="s">
        <v>14</v>
      </c>
      <c r="G58" t="b">
        <v>1</v>
      </c>
      <c r="H58" t="b">
        <v>1</v>
      </c>
      <c r="I58" t="b">
        <v>1</v>
      </c>
      <c r="J58" t="b">
        <v>1</v>
      </c>
      <c r="K58">
        <v>1</v>
      </c>
      <c r="L58">
        <v>1.69999999999999</v>
      </c>
      <c r="M58">
        <v>2</v>
      </c>
      <c r="N58">
        <v>2.3999999999999901</v>
      </c>
      <c r="O58" t="b">
        <v>1</v>
      </c>
      <c r="P58" t="b">
        <v>1</v>
      </c>
      <c r="Q58" t="b">
        <v>0</v>
      </c>
      <c r="R58" t="b">
        <v>0</v>
      </c>
      <c r="S58">
        <v>4.9681897050318096</v>
      </c>
      <c r="T58">
        <v>1.3784461152881999</v>
      </c>
      <c r="U58">
        <v>-5.8335493907193801E-2</v>
      </c>
      <c r="V58">
        <v>-1.7747070378649501</v>
      </c>
    </row>
    <row r="59" spans="1:22" x14ac:dyDescent="0.2">
      <c r="A59" t="s">
        <v>595</v>
      </c>
      <c r="B59" s="11">
        <v>6849</v>
      </c>
      <c r="C59">
        <v>16</v>
      </c>
      <c r="D59">
        <v>1918</v>
      </c>
      <c r="E59">
        <v>18.518518518518501</v>
      </c>
      <c r="F59" t="s">
        <v>14</v>
      </c>
      <c r="G59" t="b">
        <v>1</v>
      </c>
      <c r="H59" t="b">
        <v>1</v>
      </c>
      <c r="I59" t="b">
        <v>1</v>
      </c>
      <c r="J59" t="b">
        <v>1</v>
      </c>
      <c r="K59">
        <v>0.9</v>
      </c>
      <c r="L59">
        <v>1.8</v>
      </c>
      <c r="M59">
        <v>2</v>
      </c>
      <c r="N59">
        <v>2.5</v>
      </c>
      <c r="O59" t="b">
        <v>1</v>
      </c>
      <c r="P59" t="b">
        <v>1</v>
      </c>
      <c r="Q59" t="b">
        <v>0</v>
      </c>
      <c r="R59" t="b">
        <v>0</v>
      </c>
      <c r="S59">
        <v>0.54976851851851105</v>
      </c>
      <c r="T59">
        <v>5.8201058201058098</v>
      </c>
      <c r="U59">
        <v>-1.1396011396011401</v>
      </c>
      <c r="V59">
        <v>-0.95050803015403995</v>
      </c>
    </row>
    <row r="60" spans="1:22" x14ac:dyDescent="0.2">
      <c r="A60" t="s">
        <v>596</v>
      </c>
      <c r="B60" s="11">
        <v>6880</v>
      </c>
      <c r="C60">
        <v>16.3</v>
      </c>
      <c r="D60">
        <v>1918</v>
      </c>
      <c r="E60">
        <v>20.740740740740701</v>
      </c>
      <c r="F60" t="s">
        <v>14</v>
      </c>
      <c r="G60" t="b">
        <v>1</v>
      </c>
      <c r="H60" t="b">
        <v>1</v>
      </c>
      <c r="I60" t="b">
        <v>1</v>
      </c>
      <c r="J60" t="b">
        <v>1</v>
      </c>
      <c r="K60">
        <v>0.9</v>
      </c>
      <c r="L60">
        <v>1.8</v>
      </c>
      <c r="M60">
        <v>2.2000000000000002</v>
      </c>
      <c r="N60">
        <v>2.8</v>
      </c>
      <c r="O60" t="b">
        <v>1</v>
      </c>
      <c r="P60" t="b">
        <v>1</v>
      </c>
      <c r="Q60" t="b">
        <v>1</v>
      </c>
      <c r="R60" t="b">
        <v>1</v>
      </c>
      <c r="S60">
        <v>2.2792022792022801</v>
      </c>
      <c r="T60">
        <v>7.4594907407407396</v>
      </c>
      <c r="U60">
        <v>3.24074074074074</v>
      </c>
      <c r="V60">
        <v>3.34943639291465</v>
      </c>
    </row>
    <row r="61" spans="1:22" x14ac:dyDescent="0.2">
      <c r="A61" t="s">
        <v>597</v>
      </c>
      <c r="B61" s="11">
        <v>6910</v>
      </c>
      <c r="C61">
        <v>16.5</v>
      </c>
      <c r="D61">
        <v>1918</v>
      </c>
      <c r="E61">
        <v>20.4379562043795</v>
      </c>
      <c r="F61" t="s">
        <v>14</v>
      </c>
      <c r="G61" t="b">
        <v>1</v>
      </c>
      <c r="H61" t="b">
        <v>1</v>
      </c>
      <c r="I61" t="b">
        <v>1</v>
      </c>
      <c r="J61" t="b">
        <v>1</v>
      </c>
      <c r="K61">
        <v>0.8</v>
      </c>
      <c r="L61">
        <v>1.8</v>
      </c>
      <c r="M61">
        <v>2.5</v>
      </c>
      <c r="N61">
        <v>2.8</v>
      </c>
      <c r="O61" t="b">
        <v>1</v>
      </c>
      <c r="P61" t="b">
        <v>1</v>
      </c>
      <c r="Q61" t="b">
        <v>1</v>
      </c>
      <c r="R61" t="b">
        <v>1</v>
      </c>
      <c r="S61">
        <v>2.39284342242467</v>
      </c>
      <c r="T61">
        <v>7.36103312745648</v>
      </c>
      <c r="U61">
        <v>3.7712895377128799</v>
      </c>
      <c r="V61">
        <v>2.3345079285174801</v>
      </c>
    </row>
    <row r="62" spans="1:22" x14ac:dyDescent="0.2">
      <c r="A62" t="s">
        <v>598</v>
      </c>
      <c r="B62" s="11">
        <v>6941</v>
      </c>
      <c r="C62">
        <v>16.5</v>
      </c>
      <c r="D62">
        <v>1919</v>
      </c>
      <c r="E62">
        <v>17.857142857142801</v>
      </c>
      <c r="F62" t="s">
        <v>14</v>
      </c>
      <c r="G62" t="b">
        <v>1</v>
      </c>
      <c r="H62" t="b">
        <v>1</v>
      </c>
      <c r="I62" t="b">
        <v>1</v>
      </c>
      <c r="J62" t="b">
        <v>1</v>
      </c>
      <c r="K62">
        <v>0.5</v>
      </c>
      <c r="L62">
        <v>1.4</v>
      </c>
      <c r="M62">
        <v>2.2999999999999998</v>
      </c>
      <c r="N62">
        <v>2.5</v>
      </c>
      <c r="O62" t="b">
        <v>0</v>
      </c>
      <c r="P62" t="b">
        <v>0</v>
      </c>
      <c r="Q62" t="b">
        <v>1</v>
      </c>
      <c r="R62" t="b">
        <v>0</v>
      </c>
      <c r="S62">
        <v>-0.66137566137564996</v>
      </c>
      <c r="T62">
        <v>-0.11160714285713801</v>
      </c>
      <c r="U62">
        <v>5.1587301587301599</v>
      </c>
      <c r="V62">
        <v>-1.8009768009767899</v>
      </c>
    </row>
    <row r="63" spans="1:22" x14ac:dyDescent="0.2">
      <c r="A63" t="s">
        <v>599</v>
      </c>
      <c r="B63" s="11">
        <v>6972</v>
      </c>
      <c r="C63">
        <v>16.2</v>
      </c>
      <c r="D63">
        <v>1919</v>
      </c>
      <c r="E63">
        <v>14.8936170212765</v>
      </c>
      <c r="F63" t="s">
        <v>14</v>
      </c>
      <c r="G63" t="b">
        <v>0</v>
      </c>
      <c r="H63" t="b">
        <v>1</v>
      </c>
      <c r="I63" t="b">
        <v>1</v>
      </c>
      <c r="J63" t="b">
        <v>1</v>
      </c>
      <c r="K63">
        <v>-0.100000000000001</v>
      </c>
      <c r="L63">
        <v>0.79999999999999805</v>
      </c>
      <c r="M63">
        <v>1.69999999999999</v>
      </c>
      <c r="N63">
        <v>2.0999999999999899</v>
      </c>
      <c r="O63" t="b">
        <v>0</v>
      </c>
      <c r="P63" t="b">
        <v>0</v>
      </c>
      <c r="Q63" t="b">
        <v>1</v>
      </c>
      <c r="R63" t="b">
        <v>0</v>
      </c>
      <c r="S63">
        <v>-5.8471237194641601</v>
      </c>
      <c r="T63">
        <v>-3.56792144026188</v>
      </c>
      <c r="U63">
        <v>1.6123670212765799</v>
      </c>
      <c r="V63">
        <v>-2.6063829787234201</v>
      </c>
    </row>
    <row r="64" spans="1:22" x14ac:dyDescent="0.2">
      <c r="A64" t="s">
        <v>600</v>
      </c>
      <c r="B64" s="11">
        <v>7000</v>
      </c>
      <c r="C64">
        <v>16.399999999999999</v>
      </c>
      <c r="D64">
        <v>1919</v>
      </c>
      <c r="E64">
        <v>17.1428571428571</v>
      </c>
      <c r="F64" t="s">
        <v>14</v>
      </c>
      <c r="G64" t="b">
        <v>0</v>
      </c>
      <c r="H64" t="b">
        <v>1</v>
      </c>
      <c r="I64" t="b">
        <v>1</v>
      </c>
      <c r="J64" t="b">
        <v>1</v>
      </c>
      <c r="K64">
        <v>-0.100000000000001</v>
      </c>
      <c r="L64">
        <v>0.69999999999999896</v>
      </c>
      <c r="M64">
        <v>1.69999999999999</v>
      </c>
      <c r="N64">
        <v>2.3999999999999901</v>
      </c>
      <c r="O64" t="b">
        <v>0</v>
      </c>
      <c r="P64" t="b">
        <v>0</v>
      </c>
      <c r="Q64" t="b">
        <v>1</v>
      </c>
      <c r="R64" t="b">
        <v>1</v>
      </c>
      <c r="S64">
        <v>-3.2950990615224298</v>
      </c>
      <c r="T64">
        <v>-0.90225563909775897</v>
      </c>
      <c r="U64">
        <v>4.0659340659340497</v>
      </c>
      <c r="V64">
        <v>0.47619047619044902</v>
      </c>
    </row>
    <row r="65" spans="1:22" x14ac:dyDescent="0.2">
      <c r="A65" t="s">
        <v>601</v>
      </c>
      <c r="B65" s="11">
        <v>7031</v>
      </c>
      <c r="C65">
        <v>16.7</v>
      </c>
      <c r="D65">
        <v>1919</v>
      </c>
      <c r="E65">
        <v>17.6056338028169</v>
      </c>
      <c r="F65" t="s">
        <v>14</v>
      </c>
      <c r="G65" t="b">
        <v>1</v>
      </c>
      <c r="H65" t="b">
        <v>1</v>
      </c>
      <c r="I65" t="b">
        <v>1</v>
      </c>
      <c r="J65" t="b">
        <v>1</v>
      </c>
      <c r="K65">
        <v>0.19999999999999901</v>
      </c>
      <c r="L65">
        <v>0.69999999999999896</v>
      </c>
      <c r="M65">
        <v>1.5999999999999901</v>
      </c>
      <c r="N65">
        <v>2.5</v>
      </c>
      <c r="O65" t="b">
        <v>0</v>
      </c>
      <c r="P65" t="b">
        <v>0</v>
      </c>
      <c r="Q65" t="b">
        <v>0</v>
      </c>
      <c r="R65" t="b">
        <v>1</v>
      </c>
      <c r="S65">
        <v>-0.25150905432596099</v>
      </c>
      <c r="T65">
        <v>-0.912884715701611</v>
      </c>
      <c r="U65">
        <v>-0.36311619718309901</v>
      </c>
      <c r="V65">
        <v>4.9072211044041998</v>
      </c>
    </row>
    <row r="66" spans="1:22" x14ac:dyDescent="0.2">
      <c r="A66" t="s">
        <v>602</v>
      </c>
      <c r="B66" s="11">
        <v>7061</v>
      </c>
      <c r="C66">
        <v>16.899999999999999</v>
      </c>
      <c r="D66">
        <v>1919</v>
      </c>
      <c r="E66">
        <v>16.551724137931</v>
      </c>
      <c r="F66" t="s">
        <v>14</v>
      </c>
      <c r="G66" t="b">
        <v>1</v>
      </c>
      <c r="H66" t="b">
        <v>1</v>
      </c>
      <c r="I66" t="b">
        <v>1</v>
      </c>
      <c r="J66" t="b">
        <v>1</v>
      </c>
      <c r="K66">
        <v>0.69999999999999896</v>
      </c>
      <c r="L66">
        <v>0.59999999999999698</v>
      </c>
      <c r="M66">
        <v>1.49999999999999</v>
      </c>
      <c r="N66">
        <v>2.3999999999999901</v>
      </c>
      <c r="O66" t="b">
        <v>1</v>
      </c>
      <c r="P66" t="b">
        <v>0</v>
      </c>
      <c r="Q66" t="b">
        <v>0</v>
      </c>
      <c r="R66" t="b">
        <v>1</v>
      </c>
      <c r="S66">
        <v>1.6581071166544401</v>
      </c>
      <c r="T66">
        <v>-4.18901660280972</v>
      </c>
      <c r="U66">
        <v>-1.9098143236074301</v>
      </c>
      <c r="V66">
        <v>3.27047413793102</v>
      </c>
    </row>
    <row r="67" spans="1:22" x14ac:dyDescent="0.2">
      <c r="A67" t="s">
        <v>603</v>
      </c>
      <c r="B67" s="11">
        <v>7092</v>
      </c>
      <c r="C67">
        <v>16.899999999999999</v>
      </c>
      <c r="D67">
        <v>1919</v>
      </c>
      <c r="E67">
        <v>14.965986394557801</v>
      </c>
      <c r="F67" t="s">
        <v>14</v>
      </c>
      <c r="G67" t="b">
        <v>1</v>
      </c>
      <c r="H67" t="b">
        <v>1</v>
      </c>
      <c r="I67" t="b">
        <v>1</v>
      </c>
      <c r="J67" t="b">
        <v>1</v>
      </c>
      <c r="K67">
        <v>0.5</v>
      </c>
      <c r="L67">
        <v>0.39999999999999802</v>
      </c>
      <c r="M67">
        <v>1.19999999999999</v>
      </c>
      <c r="N67">
        <v>2.19999999999999</v>
      </c>
      <c r="O67" t="b">
        <v>0</v>
      </c>
      <c r="P67" t="b">
        <v>0</v>
      </c>
      <c r="Q67" t="b">
        <v>0</v>
      </c>
      <c r="R67" t="b">
        <v>1</v>
      </c>
      <c r="S67">
        <v>-2.1768707482992999</v>
      </c>
      <c r="T67">
        <v>-5.47196980982174</v>
      </c>
      <c r="U67">
        <v>-3.0791263873970598</v>
      </c>
      <c r="V67">
        <v>1.88906331763474</v>
      </c>
    </row>
    <row r="68" spans="1:22" x14ac:dyDescent="0.2">
      <c r="A68" t="s">
        <v>604</v>
      </c>
      <c r="B68" s="11">
        <v>7122</v>
      </c>
      <c r="C68">
        <v>17.399999999999999</v>
      </c>
      <c r="D68">
        <v>1919</v>
      </c>
      <c r="E68">
        <v>15.2317880794701</v>
      </c>
      <c r="F68" t="s">
        <v>14</v>
      </c>
      <c r="G68" t="b">
        <v>1</v>
      </c>
      <c r="H68" t="b">
        <v>1</v>
      </c>
      <c r="I68" t="b">
        <v>1</v>
      </c>
      <c r="J68" t="b">
        <v>1</v>
      </c>
      <c r="K68">
        <v>0.69999999999999896</v>
      </c>
      <c r="L68">
        <v>0.89999999999999802</v>
      </c>
      <c r="M68">
        <v>1.3999999999999899</v>
      </c>
      <c r="N68">
        <v>2.2999999999999901</v>
      </c>
      <c r="O68" t="b">
        <v>0</v>
      </c>
      <c r="P68" t="b">
        <v>0</v>
      </c>
      <c r="Q68" t="b">
        <v>0</v>
      </c>
      <c r="R68" t="b">
        <v>0</v>
      </c>
      <c r="S68">
        <v>-2.3738457233467098</v>
      </c>
      <c r="T68">
        <v>-2.62535477767267</v>
      </c>
      <c r="U68">
        <v>-3.2867304390483199</v>
      </c>
      <c r="V68">
        <v>-2.7369619205298101</v>
      </c>
    </row>
    <row r="69" spans="1:22" x14ac:dyDescent="0.2">
      <c r="A69" t="s">
        <v>605</v>
      </c>
      <c r="B69" s="11">
        <v>7153</v>
      </c>
      <c r="C69">
        <v>17.7</v>
      </c>
      <c r="D69">
        <v>1919</v>
      </c>
      <c r="E69">
        <v>14.935064935064901</v>
      </c>
      <c r="F69" t="s">
        <v>14</v>
      </c>
      <c r="G69" t="b">
        <v>1</v>
      </c>
      <c r="H69" t="b">
        <v>1</v>
      </c>
      <c r="I69" t="b">
        <v>1</v>
      </c>
      <c r="J69" t="b">
        <v>1</v>
      </c>
      <c r="K69">
        <v>0.8</v>
      </c>
      <c r="L69">
        <v>1.5</v>
      </c>
      <c r="M69">
        <v>1.3999999999999899</v>
      </c>
      <c r="N69">
        <v>2.2999999999999901</v>
      </c>
      <c r="O69" t="b">
        <v>0</v>
      </c>
      <c r="P69" t="b">
        <v>1</v>
      </c>
      <c r="Q69" t="b">
        <v>0</v>
      </c>
      <c r="R69" t="b">
        <v>0</v>
      </c>
      <c r="S69">
        <v>-1.61665920286609</v>
      </c>
      <c r="T69">
        <v>4.1447913788351401E-2</v>
      </c>
      <c r="U69">
        <v>-5.8056758056758104</v>
      </c>
      <c r="V69">
        <v>-3.5264735264735201</v>
      </c>
    </row>
    <row r="70" spans="1:22" x14ac:dyDescent="0.2">
      <c r="A70" t="s">
        <v>606</v>
      </c>
      <c r="B70" s="11">
        <v>7184</v>
      </c>
      <c r="C70">
        <v>17.8</v>
      </c>
      <c r="D70">
        <v>1919</v>
      </c>
      <c r="E70">
        <v>13.375796178343901</v>
      </c>
      <c r="F70" t="s">
        <v>14</v>
      </c>
      <c r="G70" t="b">
        <v>1</v>
      </c>
      <c r="H70" t="b">
        <v>1</v>
      </c>
      <c r="I70" t="b">
        <v>1</v>
      </c>
      <c r="J70" t="b">
        <v>1</v>
      </c>
      <c r="K70">
        <v>0.90000000000000202</v>
      </c>
      <c r="L70">
        <v>1.4</v>
      </c>
      <c r="M70">
        <v>1.3</v>
      </c>
      <c r="N70">
        <v>2.1</v>
      </c>
      <c r="O70" t="b">
        <v>0</v>
      </c>
      <c r="P70" t="b">
        <v>0</v>
      </c>
      <c r="Q70" t="b">
        <v>0</v>
      </c>
      <c r="R70" t="b">
        <v>0</v>
      </c>
      <c r="S70">
        <v>-1.5901902162138399</v>
      </c>
      <c r="T70">
        <v>-3.7670609645131501</v>
      </c>
      <c r="U70">
        <v>-7.0621600260355901</v>
      </c>
      <c r="V70">
        <v>-4.6693166036109099</v>
      </c>
    </row>
    <row r="71" spans="1:22" x14ac:dyDescent="0.2">
      <c r="A71" t="s">
        <v>607</v>
      </c>
      <c r="B71" s="11">
        <v>7214</v>
      </c>
      <c r="C71">
        <v>18.100000000000001</v>
      </c>
      <c r="D71">
        <v>1919</v>
      </c>
      <c r="E71">
        <v>13.125</v>
      </c>
      <c r="F71" t="s">
        <v>14</v>
      </c>
      <c r="G71" t="b">
        <v>1</v>
      </c>
      <c r="H71" t="b">
        <v>1</v>
      </c>
      <c r="I71" t="b">
        <v>1</v>
      </c>
      <c r="J71" t="b">
        <v>1</v>
      </c>
      <c r="K71">
        <v>0.70000000000000195</v>
      </c>
      <c r="L71">
        <v>1.4</v>
      </c>
      <c r="M71">
        <v>1.6</v>
      </c>
      <c r="N71">
        <v>2.1</v>
      </c>
      <c r="O71" t="b">
        <v>0</v>
      </c>
      <c r="P71" t="b">
        <v>0</v>
      </c>
      <c r="Q71" t="b">
        <v>0</v>
      </c>
      <c r="R71" t="b">
        <v>0</v>
      </c>
      <c r="S71">
        <v>-2.1067880794701699</v>
      </c>
      <c r="T71">
        <v>-4.4806338028168904</v>
      </c>
      <c r="U71">
        <v>-4.7321428571428497</v>
      </c>
      <c r="V71">
        <v>-5.3935185185185004</v>
      </c>
    </row>
    <row r="72" spans="1:22" x14ac:dyDescent="0.2">
      <c r="A72" t="s">
        <v>608</v>
      </c>
      <c r="B72" s="11">
        <v>7245</v>
      </c>
      <c r="C72">
        <v>18.5</v>
      </c>
      <c r="D72">
        <v>1919</v>
      </c>
      <c r="E72">
        <v>13.4969325153374</v>
      </c>
      <c r="F72" t="s">
        <v>14</v>
      </c>
      <c r="G72" t="b">
        <v>1</v>
      </c>
      <c r="H72" t="b">
        <v>1</v>
      </c>
      <c r="I72" t="b">
        <v>1</v>
      </c>
      <c r="J72" t="b">
        <v>1</v>
      </c>
      <c r="K72">
        <v>0.8</v>
      </c>
      <c r="L72">
        <v>1.6</v>
      </c>
      <c r="M72">
        <v>2.2999999999999998</v>
      </c>
      <c r="N72">
        <v>2.19999999999999</v>
      </c>
      <c r="O72" t="b">
        <v>0</v>
      </c>
      <c r="P72" t="b">
        <v>0</v>
      </c>
      <c r="Q72" t="b">
        <v>0</v>
      </c>
      <c r="R72" t="b">
        <v>0</v>
      </c>
      <c r="S72">
        <v>-1.43813241972752</v>
      </c>
      <c r="T72">
        <v>-3.0547916225936098</v>
      </c>
      <c r="U72">
        <v>-1.3966845059391699</v>
      </c>
      <c r="V72">
        <v>-7.2438082254033302</v>
      </c>
    </row>
    <row r="73" spans="1:22" x14ac:dyDescent="0.2">
      <c r="A73" t="s">
        <v>609</v>
      </c>
      <c r="B73" s="11">
        <v>7275</v>
      </c>
      <c r="C73">
        <v>18.899999999999999</v>
      </c>
      <c r="D73">
        <v>1919</v>
      </c>
      <c r="E73">
        <v>14.545454545454501</v>
      </c>
      <c r="F73" t="s">
        <v>14</v>
      </c>
      <c r="G73" t="b">
        <v>1</v>
      </c>
      <c r="H73" t="b">
        <v>1</v>
      </c>
      <c r="I73" t="b">
        <v>1</v>
      </c>
      <c r="J73" t="b">
        <v>1</v>
      </c>
      <c r="K73">
        <v>1.0999999999999901</v>
      </c>
      <c r="L73">
        <v>2</v>
      </c>
      <c r="M73">
        <v>2.5</v>
      </c>
      <c r="N73">
        <v>2.3999999999999901</v>
      </c>
      <c r="O73" t="b">
        <v>1</v>
      </c>
      <c r="P73" t="b">
        <v>0</v>
      </c>
      <c r="Q73" t="b">
        <v>0</v>
      </c>
      <c r="R73" t="b">
        <v>0</v>
      </c>
      <c r="S73">
        <v>1.16965836711056</v>
      </c>
      <c r="T73">
        <v>-0.420531849103287</v>
      </c>
      <c r="U73">
        <v>-2.5974025974025898</v>
      </c>
      <c r="V73">
        <v>-5.8925016589250303</v>
      </c>
    </row>
    <row r="74" spans="1:22" x14ac:dyDescent="0.2">
      <c r="A74" t="s">
        <v>610</v>
      </c>
      <c r="B74" s="11">
        <v>7306</v>
      </c>
      <c r="C74">
        <v>19.3</v>
      </c>
      <c r="D74">
        <v>1920</v>
      </c>
      <c r="E74">
        <v>16.969696969696901</v>
      </c>
      <c r="F74" t="s">
        <v>14</v>
      </c>
      <c r="G74" t="b">
        <v>1</v>
      </c>
      <c r="H74" t="b">
        <v>1</v>
      </c>
      <c r="I74" t="b">
        <v>1</v>
      </c>
      <c r="J74" t="b">
        <v>1</v>
      </c>
      <c r="K74">
        <v>1.19999999999999</v>
      </c>
      <c r="L74">
        <v>1.9</v>
      </c>
      <c r="M74">
        <v>2.6</v>
      </c>
      <c r="N74">
        <v>2.8</v>
      </c>
      <c r="O74" t="b">
        <v>1</v>
      </c>
      <c r="P74" t="b">
        <v>1</v>
      </c>
      <c r="Q74" t="b">
        <v>0</v>
      </c>
      <c r="R74" t="b">
        <v>0</v>
      </c>
      <c r="S74">
        <v>3.84469696969696</v>
      </c>
      <c r="T74">
        <v>1.7379088902267801</v>
      </c>
      <c r="U74">
        <v>-0.63593683311993099</v>
      </c>
      <c r="V74">
        <v>-0.88744588744589203</v>
      </c>
    </row>
    <row r="75" spans="1:22" x14ac:dyDescent="0.2">
      <c r="A75" t="s">
        <v>611</v>
      </c>
      <c r="B75" s="11">
        <v>7337</v>
      </c>
      <c r="C75">
        <v>19.5</v>
      </c>
      <c r="D75">
        <v>1920</v>
      </c>
      <c r="E75">
        <v>20.370370370370299</v>
      </c>
      <c r="F75" t="s">
        <v>14</v>
      </c>
      <c r="G75" t="b">
        <v>1</v>
      </c>
      <c r="H75" t="b">
        <v>1</v>
      </c>
      <c r="I75" t="b">
        <v>1</v>
      </c>
      <c r="J75" t="b">
        <v>1</v>
      </c>
      <c r="K75">
        <v>1</v>
      </c>
      <c r="L75">
        <v>1.8</v>
      </c>
      <c r="M75">
        <v>2.6</v>
      </c>
      <c r="N75">
        <v>3.3</v>
      </c>
      <c r="O75" t="b">
        <v>1</v>
      </c>
      <c r="P75" t="b">
        <v>1</v>
      </c>
      <c r="Q75" t="b">
        <v>1</v>
      </c>
      <c r="R75" t="b">
        <v>1</v>
      </c>
      <c r="S75">
        <v>6.87343785503296</v>
      </c>
      <c r="T75">
        <v>5.4353054353054304</v>
      </c>
      <c r="U75">
        <v>3.81864623243934</v>
      </c>
      <c r="V75">
        <v>5.4767533490937899</v>
      </c>
    </row>
    <row r="76" spans="1:22" x14ac:dyDescent="0.2">
      <c r="A76" t="s">
        <v>612</v>
      </c>
      <c r="B76" s="11">
        <v>7366</v>
      </c>
      <c r="C76">
        <v>19.7</v>
      </c>
      <c r="D76">
        <v>1920</v>
      </c>
      <c r="E76">
        <v>20.121951219512098</v>
      </c>
      <c r="F76" t="s">
        <v>14</v>
      </c>
      <c r="G76" t="b">
        <v>1</v>
      </c>
      <c r="H76" t="b">
        <v>1</v>
      </c>
      <c r="I76" t="b">
        <v>1</v>
      </c>
      <c r="J76" t="b">
        <v>1</v>
      </c>
      <c r="K76">
        <v>0.8</v>
      </c>
      <c r="L76">
        <v>1.8999999999999899</v>
      </c>
      <c r="M76">
        <v>2.8</v>
      </c>
      <c r="N76">
        <v>3.3</v>
      </c>
      <c r="O76" t="b">
        <v>1</v>
      </c>
      <c r="P76" t="b">
        <v>1</v>
      </c>
      <c r="Q76" t="b">
        <v>1</v>
      </c>
      <c r="R76" t="b">
        <v>1</v>
      </c>
      <c r="S76">
        <v>5.57649667405766</v>
      </c>
      <c r="T76">
        <v>6.7461550411682198</v>
      </c>
      <c r="U76">
        <v>5.1559648249543697</v>
      </c>
      <c r="V76">
        <v>2.97909407665506</v>
      </c>
    </row>
    <row r="77" spans="1:22" x14ac:dyDescent="0.2">
      <c r="A77" t="s">
        <v>613</v>
      </c>
      <c r="B77" s="11">
        <v>7397</v>
      </c>
      <c r="C77">
        <v>20.3</v>
      </c>
      <c r="D77">
        <v>1920</v>
      </c>
      <c r="E77">
        <v>21.556886227544901</v>
      </c>
      <c r="F77" t="s">
        <v>14</v>
      </c>
      <c r="G77" t="b">
        <v>1</v>
      </c>
      <c r="H77" t="b">
        <v>1</v>
      </c>
      <c r="I77" t="b">
        <v>1</v>
      </c>
      <c r="J77" t="b">
        <v>1</v>
      </c>
      <c r="K77">
        <v>1</v>
      </c>
      <c r="L77">
        <v>2.19999999999999</v>
      </c>
      <c r="M77">
        <v>2.9</v>
      </c>
      <c r="N77">
        <v>3.6</v>
      </c>
      <c r="O77" t="b">
        <v>1</v>
      </c>
      <c r="P77" t="b">
        <v>1</v>
      </c>
      <c r="Q77" t="b">
        <v>1</v>
      </c>
      <c r="R77" t="b">
        <v>1</v>
      </c>
      <c r="S77">
        <v>4.5871892578479496</v>
      </c>
      <c r="T77">
        <v>8.4318862275449096</v>
      </c>
      <c r="U77">
        <v>6.3250981480747299</v>
      </c>
      <c r="V77">
        <v>3.9512524247280201</v>
      </c>
    </row>
    <row r="78" spans="1:22" x14ac:dyDescent="0.2">
      <c r="A78" t="s">
        <v>614</v>
      </c>
      <c r="B78" s="11">
        <v>7427</v>
      </c>
      <c r="C78">
        <v>20.6</v>
      </c>
      <c r="D78">
        <v>1920</v>
      </c>
      <c r="E78">
        <v>21.893491124260301</v>
      </c>
      <c r="F78" t="s">
        <v>14</v>
      </c>
      <c r="G78" t="b">
        <v>1</v>
      </c>
      <c r="H78" t="b">
        <v>1</v>
      </c>
      <c r="I78" t="b">
        <v>1</v>
      </c>
      <c r="J78" t="b">
        <v>1</v>
      </c>
      <c r="K78">
        <v>1.1000000000000001</v>
      </c>
      <c r="L78">
        <v>2.1</v>
      </c>
      <c r="M78">
        <v>2.9</v>
      </c>
      <c r="N78">
        <v>3.7</v>
      </c>
      <c r="O78" t="b">
        <v>1</v>
      </c>
      <c r="P78" t="b">
        <v>1</v>
      </c>
      <c r="Q78" t="b">
        <v>1</v>
      </c>
      <c r="R78" t="b">
        <v>1</v>
      </c>
      <c r="S78">
        <v>1.52312075389</v>
      </c>
      <c r="T78">
        <v>8.3965586089229607</v>
      </c>
      <c r="U78">
        <v>6.95842618919544</v>
      </c>
      <c r="V78">
        <v>5.3417669863293504</v>
      </c>
    </row>
    <row r="79" spans="1:22" x14ac:dyDescent="0.2">
      <c r="A79" t="s">
        <v>615</v>
      </c>
      <c r="B79" s="11">
        <v>7458</v>
      </c>
      <c r="C79">
        <v>20.9</v>
      </c>
      <c r="D79">
        <v>1920</v>
      </c>
      <c r="E79">
        <v>23.668639053254399</v>
      </c>
      <c r="F79" t="s">
        <v>14</v>
      </c>
      <c r="G79" t="b">
        <v>1</v>
      </c>
      <c r="H79" t="b">
        <v>1</v>
      </c>
      <c r="I79" t="b">
        <v>1</v>
      </c>
      <c r="J79" t="b">
        <v>1</v>
      </c>
      <c r="K79">
        <v>1.19999999999999</v>
      </c>
      <c r="L79">
        <v>2</v>
      </c>
      <c r="M79">
        <v>3.0999999999999899</v>
      </c>
      <c r="N79">
        <v>4</v>
      </c>
      <c r="O79" t="b">
        <v>1</v>
      </c>
      <c r="P79" t="b">
        <v>1</v>
      </c>
      <c r="Q79" t="b">
        <v>1</v>
      </c>
      <c r="R79" t="b">
        <v>1</v>
      </c>
      <c r="S79">
        <v>3.5466878337422498</v>
      </c>
      <c r="T79">
        <v>9.1231845077999196</v>
      </c>
      <c r="U79">
        <v>10.2928428749104</v>
      </c>
      <c r="V79">
        <v>8.7026526586966302</v>
      </c>
    </row>
    <row r="80" spans="1:22" x14ac:dyDescent="0.2">
      <c r="A80" t="s">
        <v>616</v>
      </c>
      <c r="B80" s="11">
        <v>7488</v>
      </c>
      <c r="C80">
        <v>20.8</v>
      </c>
      <c r="D80">
        <v>1920</v>
      </c>
      <c r="E80">
        <v>19.5402298850574</v>
      </c>
      <c r="F80" t="s">
        <v>14</v>
      </c>
      <c r="G80" t="b">
        <v>1</v>
      </c>
      <c r="H80" t="b">
        <v>1</v>
      </c>
      <c r="I80" t="b">
        <v>1</v>
      </c>
      <c r="J80" t="b">
        <v>1</v>
      </c>
      <c r="K80">
        <v>0.5</v>
      </c>
      <c r="L80">
        <v>1.5</v>
      </c>
      <c r="M80">
        <v>2.69999999999999</v>
      </c>
      <c r="N80">
        <v>3.4</v>
      </c>
      <c r="O80" t="b">
        <v>0</v>
      </c>
      <c r="P80" t="b">
        <v>1</v>
      </c>
      <c r="Q80" t="b">
        <v>1</v>
      </c>
      <c r="R80" t="b">
        <v>1</v>
      </c>
      <c r="S80">
        <v>-2.01665634248744</v>
      </c>
      <c r="T80">
        <v>2.5705329153605101</v>
      </c>
      <c r="U80">
        <v>6.41522988505747</v>
      </c>
      <c r="V80">
        <v>4.3084418055872904</v>
      </c>
    </row>
    <row r="81" spans="1:22" x14ac:dyDescent="0.2">
      <c r="A81" t="s">
        <v>617</v>
      </c>
      <c r="B81" s="11">
        <v>7519</v>
      </c>
      <c r="C81">
        <v>20.3</v>
      </c>
      <c r="D81">
        <v>1920</v>
      </c>
      <c r="E81">
        <v>14.6892655367231</v>
      </c>
      <c r="F81" t="s">
        <v>14</v>
      </c>
      <c r="G81" t="b">
        <v>0</v>
      </c>
      <c r="H81" t="b">
        <v>1</v>
      </c>
      <c r="I81" t="b">
        <v>1</v>
      </c>
      <c r="J81" t="b">
        <v>1</v>
      </c>
      <c r="K81">
        <v>-0.3</v>
      </c>
      <c r="L81">
        <v>0.8</v>
      </c>
      <c r="M81">
        <v>1.8</v>
      </c>
      <c r="N81">
        <v>2.6</v>
      </c>
      <c r="O81" t="b">
        <v>0</v>
      </c>
      <c r="P81" t="b">
        <v>0</v>
      </c>
      <c r="Q81" t="b">
        <v>1</v>
      </c>
      <c r="R81" t="b">
        <v>0</v>
      </c>
      <c r="S81">
        <v>-7.2042255875372101</v>
      </c>
      <c r="T81">
        <v>-5.6811048336472103</v>
      </c>
      <c r="U81">
        <v>1.1923330213857399</v>
      </c>
      <c r="V81">
        <v>-0.245799398341771</v>
      </c>
    </row>
    <row r="82" spans="1:22" x14ac:dyDescent="0.2">
      <c r="A82" t="s">
        <v>618</v>
      </c>
      <c r="B82" s="11">
        <v>7550</v>
      </c>
      <c r="C82">
        <v>20</v>
      </c>
      <c r="D82">
        <v>1920</v>
      </c>
      <c r="E82">
        <v>12.3595505617977</v>
      </c>
      <c r="F82" t="s">
        <v>14</v>
      </c>
      <c r="G82" t="b">
        <v>0</v>
      </c>
      <c r="H82" t="b">
        <v>1</v>
      </c>
      <c r="I82" t="b">
        <v>1</v>
      </c>
      <c r="J82" t="b">
        <v>1</v>
      </c>
      <c r="K82">
        <v>-0.89999999999999802</v>
      </c>
      <c r="L82">
        <v>0.3</v>
      </c>
      <c r="M82">
        <v>1.1000000000000001</v>
      </c>
      <c r="N82">
        <v>2.19999999999999</v>
      </c>
      <c r="O82" t="b">
        <v>0</v>
      </c>
      <c r="P82" t="b">
        <v>0</v>
      </c>
      <c r="Q82" t="b">
        <v>0</v>
      </c>
      <c r="R82" t="b">
        <v>0</v>
      </c>
      <c r="S82">
        <v>-11.3090884914567</v>
      </c>
      <c r="T82">
        <v>-7.7624006577144504</v>
      </c>
      <c r="U82">
        <v>-2.1859039836567802</v>
      </c>
      <c r="V82">
        <v>-1.0162456165462199</v>
      </c>
    </row>
    <row r="83" spans="1:22" x14ac:dyDescent="0.2">
      <c r="A83" t="s">
        <v>619</v>
      </c>
      <c r="B83" s="11">
        <v>7580</v>
      </c>
      <c r="C83">
        <v>19.899999999999999</v>
      </c>
      <c r="D83">
        <v>1920</v>
      </c>
      <c r="E83">
        <v>9.9447513812154398</v>
      </c>
      <c r="F83" t="s">
        <v>14</v>
      </c>
      <c r="G83" t="b">
        <v>0</v>
      </c>
      <c r="H83" t="b">
        <v>0</v>
      </c>
      <c r="I83" t="b">
        <v>1</v>
      </c>
      <c r="J83" t="b">
        <v>1</v>
      </c>
      <c r="K83">
        <v>-0.90000000000000202</v>
      </c>
      <c r="L83">
        <v>-0.40000000000000202</v>
      </c>
      <c r="M83">
        <v>0.59999999999999698</v>
      </c>
      <c r="N83">
        <v>1.7999999999999901</v>
      </c>
      <c r="O83" t="b">
        <v>0</v>
      </c>
      <c r="P83" t="b">
        <v>0</v>
      </c>
      <c r="Q83" t="b">
        <v>0</v>
      </c>
      <c r="R83" t="b">
        <v>0</v>
      </c>
      <c r="S83">
        <v>-9.5954785038420294</v>
      </c>
      <c r="T83">
        <v>-11.612134846329401</v>
      </c>
      <c r="U83">
        <v>-7.0249455884815202</v>
      </c>
      <c r="V83">
        <v>-3.1802486187845602</v>
      </c>
    </row>
    <row r="84" spans="1:22" x14ac:dyDescent="0.2">
      <c r="A84" t="s">
        <v>620</v>
      </c>
      <c r="B84" s="11">
        <v>7611</v>
      </c>
      <c r="C84">
        <v>19.8</v>
      </c>
      <c r="D84">
        <v>1920</v>
      </c>
      <c r="E84">
        <v>7.0270270270270201</v>
      </c>
      <c r="F84" t="s">
        <v>14</v>
      </c>
      <c r="G84" t="b">
        <v>0</v>
      </c>
      <c r="H84" t="b">
        <v>0</v>
      </c>
      <c r="I84" t="b">
        <v>1</v>
      </c>
      <c r="J84" t="b">
        <v>1</v>
      </c>
      <c r="K84">
        <v>-0.5</v>
      </c>
      <c r="L84">
        <v>-0.8</v>
      </c>
      <c r="M84">
        <v>0.3</v>
      </c>
      <c r="N84">
        <v>1.3</v>
      </c>
      <c r="O84" t="b">
        <v>0</v>
      </c>
      <c r="P84" t="b">
        <v>0</v>
      </c>
      <c r="Q84" t="b">
        <v>0</v>
      </c>
      <c r="R84" t="b">
        <v>0</v>
      </c>
      <c r="S84">
        <v>-7.6622385096961398</v>
      </c>
      <c r="T84">
        <v>-14.866464097233299</v>
      </c>
      <c r="U84">
        <v>-13.3433433433433</v>
      </c>
      <c r="V84">
        <v>-6.4699054883103901</v>
      </c>
    </row>
    <row r="85" spans="1:22" x14ac:dyDescent="0.2">
      <c r="A85" t="s">
        <v>621</v>
      </c>
      <c r="B85" s="11">
        <v>7641</v>
      </c>
      <c r="C85">
        <v>19.399999999999999</v>
      </c>
      <c r="D85">
        <v>1920</v>
      </c>
      <c r="E85">
        <v>2.64550264550265</v>
      </c>
      <c r="F85" t="s">
        <v>13</v>
      </c>
      <c r="G85" t="b">
        <v>0</v>
      </c>
      <c r="H85" t="b">
        <v>0</v>
      </c>
      <c r="I85" t="b">
        <v>0</v>
      </c>
      <c r="J85" t="b">
        <v>1</v>
      </c>
      <c r="K85">
        <v>-0.60000000000000098</v>
      </c>
      <c r="L85">
        <v>-1.5</v>
      </c>
      <c r="M85">
        <v>-0.3</v>
      </c>
      <c r="N85">
        <v>0.5</v>
      </c>
      <c r="O85" t="b">
        <v>0</v>
      </c>
      <c r="P85" t="b">
        <v>0</v>
      </c>
      <c r="Q85" t="b">
        <v>0</v>
      </c>
      <c r="R85" t="b">
        <v>0</v>
      </c>
      <c r="S85">
        <v>-9.7140479162950797</v>
      </c>
      <c r="T85">
        <v>-21.023136407751799</v>
      </c>
      <c r="U85">
        <v>-17.476448574009499</v>
      </c>
      <c r="V85">
        <v>-11.8999518999518</v>
      </c>
    </row>
    <row r="86" spans="1:22" x14ac:dyDescent="0.2">
      <c r="A86" t="s">
        <v>622</v>
      </c>
      <c r="B86" s="11">
        <v>7672</v>
      </c>
      <c r="C86">
        <v>19</v>
      </c>
      <c r="D86">
        <v>1921</v>
      </c>
      <c r="E86">
        <v>-1.55440414507772</v>
      </c>
      <c r="F86" t="s">
        <v>12</v>
      </c>
      <c r="G86" t="b">
        <v>0</v>
      </c>
      <c r="H86" t="b">
        <v>0</v>
      </c>
      <c r="I86" t="b">
        <v>0</v>
      </c>
      <c r="J86" t="b">
        <v>0</v>
      </c>
      <c r="K86">
        <v>-0.89999999999999802</v>
      </c>
      <c r="L86">
        <v>-1.8</v>
      </c>
      <c r="M86">
        <v>-1.3</v>
      </c>
      <c r="N86">
        <v>-0.3</v>
      </c>
      <c r="O86" t="b">
        <v>0</v>
      </c>
      <c r="P86" t="b">
        <v>0</v>
      </c>
      <c r="Q86" t="b">
        <v>0</v>
      </c>
      <c r="R86" t="b">
        <v>0</v>
      </c>
      <c r="S86">
        <v>-11.4991555262931</v>
      </c>
      <c r="T86">
        <v>-21.0946340301352</v>
      </c>
      <c r="U86">
        <v>-23.111290372622602</v>
      </c>
      <c r="V86">
        <v>-18.524101114774599</v>
      </c>
    </row>
    <row r="87" spans="1:22" x14ac:dyDescent="0.2">
      <c r="A87" t="s">
        <v>623</v>
      </c>
      <c r="B87" s="11">
        <v>7703</v>
      </c>
      <c r="C87">
        <v>18.399999999999999</v>
      </c>
      <c r="D87">
        <v>1921</v>
      </c>
      <c r="E87">
        <v>-5.6410256410256396</v>
      </c>
      <c r="F87" t="s">
        <v>12</v>
      </c>
      <c r="G87" t="b">
        <v>0</v>
      </c>
      <c r="H87" t="b">
        <v>0</v>
      </c>
      <c r="I87" t="b">
        <v>0</v>
      </c>
      <c r="J87" t="b">
        <v>0</v>
      </c>
      <c r="K87">
        <v>-1.4</v>
      </c>
      <c r="L87">
        <v>-1.9</v>
      </c>
      <c r="M87">
        <v>-2.2000000000000002</v>
      </c>
      <c r="N87">
        <v>-1.1000000000000001</v>
      </c>
      <c r="O87" t="b">
        <v>0</v>
      </c>
      <c r="P87" t="b">
        <v>0</v>
      </c>
      <c r="Q87" t="b">
        <v>0</v>
      </c>
      <c r="R87" t="b">
        <v>0</v>
      </c>
      <c r="S87">
        <v>-12.668052668052599</v>
      </c>
      <c r="T87">
        <v>-20.330291177748801</v>
      </c>
      <c r="U87">
        <v>-27.534516765286</v>
      </c>
      <c r="V87">
        <v>-26.011396011395998</v>
      </c>
    </row>
    <row r="88" spans="1:22" x14ac:dyDescent="0.2">
      <c r="A88" t="s">
        <v>624</v>
      </c>
      <c r="B88" s="11">
        <v>7731</v>
      </c>
      <c r="C88">
        <v>18.3</v>
      </c>
      <c r="D88">
        <v>1921</v>
      </c>
      <c r="E88">
        <v>-7.1065989847715603</v>
      </c>
      <c r="F88" t="s">
        <v>12</v>
      </c>
      <c r="G88" t="b">
        <v>0</v>
      </c>
      <c r="H88" t="b">
        <v>0</v>
      </c>
      <c r="I88" t="b">
        <v>0</v>
      </c>
      <c r="J88" t="b">
        <v>0</v>
      </c>
      <c r="K88">
        <v>-1.0999999999999901</v>
      </c>
      <c r="L88">
        <v>-1.69999999999999</v>
      </c>
      <c r="M88">
        <v>-2.5999999999999899</v>
      </c>
      <c r="N88">
        <v>-1.3999999999999899</v>
      </c>
      <c r="O88" t="b">
        <v>0</v>
      </c>
      <c r="P88" t="b">
        <v>0</v>
      </c>
      <c r="Q88" t="b">
        <v>0</v>
      </c>
      <c r="R88" t="b">
        <v>0</v>
      </c>
      <c r="S88">
        <v>-9.7521016302742094</v>
      </c>
      <c r="T88">
        <v>-19.466149546569302</v>
      </c>
      <c r="U88">
        <v>-30.775238038026</v>
      </c>
      <c r="V88">
        <v>-27.2285502042837</v>
      </c>
    </row>
    <row r="89" spans="1:22" x14ac:dyDescent="0.2">
      <c r="A89" t="s">
        <v>625</v>
      </c>
      <c r="B89" s="11">
        <v>7762</v>
      </c>
      <c r="C89">
        <v>18.100000000000001</v>
      </c>
      <c r="D89">
        <v>1921</v>
      </c>
      <c r="E89">
        <v>-10.837438423645301</v>
      </c>
      <c r="F89" t="s">
        <v>12</v>
      </c>
      <c r="G89" t="b">
        <v>0</v>
      </c>
      <c r="H89" t="b">
        <v>0</v>
      </c>
      <c r="I89" t="b">
        <v>0</v>
      </c>
      <c r="J89" t="b">
        <v>0</v>
      </c>
      <c r="K89">
        <v>-0.89999999999999802</v>
      </c>
      <c r="L89">
        <v>-1.7999999999999901</v>
      </c>
      <c r="M89">
        <v>-2.69999999999999</v>
      </c>
      <c r="N89">
        <v>-2.19999999999999</v>
      </c>
      <c r="O89" t="b">
        <v>0</v>
      </c>
      <c r="P89" t="b">
        <v>0</v>
      </c>
      <c r="Q89" t="b">
        <v>0</v>
      </c>
      <c r="R89" t="b">
        <v>0</v>
      </c>
      <c r="S89">
        <v>-9.2830342785675892</v>
      </c>
      <c r="T89">
        <v>-20.7821898048607</v>
      </c>
      <c r="U89">
        <v>-30.377668308702798</v>
      </c>
      <c r="V89">
        <v>-32.394324651190203</v>
      </c>
    </row>
    <row r="90" spans="1:22" x14ac:dyDescent="0.2">
      <c r="A90" t="s">
        <v>626</v>
      </c>
      <c r="B90" s="11">
        <v>7792</v>
      </c>
      <c r="C90">
        <v>17.7</v>
      </c>
      <c r="D90">
        <v>1921</v>
      </c>
      <c r="E90">
        <v>-14.0776699029126</v>
      </c>
      <c r="F90" t="s">
        <v>12</v>
      </c>
      <c r="G90" t="b">
        <v>0</v>
      </c>
      <c r="H90" t="b">
        <v>0</v>
      </c>
      <c r="I90" t="b">
        <v>0</v>
      </c>
      <c r="J90" t="b">
        <v>0</v>
      </c>
      <c r="K90">
        <v>-0.69999999999999896</v>
      </c>
      <c r="L90">
        <v>-2.1</v>
      </c>
      <c r="M90">
        <v>-2.6</v>
      </c>
      <c r="N90">
        <v>-2.9</v>
      </c>
      <c r="O90" t="b">
        <v>0</v>
      </c>
      <c r="P90" t="b">
        <v>0</v>
      </c>
      <c r="Q90" t="b">
        <v>0</v>
      </c>
      <c r="R90" t="b">
        <v>0</v>
      </c>
      <c r="S90">
        <v>-8.4366442618869808</v>
      </c>
      <c r="T90">
        <v>-21.1046969299396</v>
      </c>
      <c r="U90">
        <v>-28.766935439635699</v>
      </c>
      <c r="V90">
        <v>-35.971161027172997</v>
      </c>
    </row>
    <row r="91" spans="1:22" x14ac:dyDescent="0.2">
      <c r="A91" t="s">
        <v>627</v>
      </c>
      <c r="B91" s="11">
        <v>7823</v>
      </c>
      <c r="C91">
        <v>17.600000000000001</v>
      </c>
      <c r="D91">
        <v>1921</v>
      </c>
      <c r="E91">
        <v>-15.789473684210501</v>
      </c>
      <c r="F91" t="s">
        <v>12</v>
      </c>
      <c r="G91" t="b">
        <v>0</v>
      </c>
      <c r="H91" t="b">
        <v>0</v>
      </c>
      <c r="I91" t="b">
        <v>0</v>
      </c>
      <c r="J91" t="b">
        <v>0</v>
      </c>
      <c r="K91">
        <v>-0.69999999999999896</v>
      </c>
      <c r="L91">
        <v>-1.7999999999999901</v>
      </c>
      <c r="M91">
        <v>-2.3999999999999901</v>
      </c>
      <c r="N91">
        <v>-3.2999999999999901</v>
      </c>
      <c r="O91" t="b">
        <v>0</v>
      </c>
      <c r="P91" t="b">
        <v>0</v>
      </c>
      <c r="Q91" t="b">
        <v>0</v>
      </c>
      <c r="R91" t="b">
        <v>0</v>
      </c>
      <c r="S91">
        <v>-8.6828746994389405</v>
      </c>
      <c r="T91">
        <v>-18.434976329713098</v>
      </c>
      <c r="U91">
        <v>-28.149024246008199</v>
      </c>
      <c r="V91">
        <v>-39.458112737464901</v>
      </c>
    </row>
    <row r="92" spans="1:22" x14ac:dyDescent="0.2">
      <c r="A92" t="s">
        <v>628</v>
      </c>
      <c r="B92" s="11">
        <v>7853</v>
      </c>
      <c r="C92">
        <v>17.7</v>
      </c>
      <c r="D92">
        <v>1921</v>
      </c>
      <c r="E92">
        <v>-14.9038461538461</v>
      </c>
      <c r="F92" t="s">
        <v>12</v>
      </c>
      <c r="G92" t="b">
        <v>0</v>
      </c>
      <c r="H92" t="b">
        <v>0</v>
      </c>
      <c r="I92" t="b">
        <v>0</v>
      </c>
      <c r="J92" t="b">
        <v>0</v>
      </c>
      <c r="K92">
        <v>-0.40000000000000202</v>
      </c>
      <c r="L92">
        <v>-1.3</v>
      </c>
      <c r="M92">
        <v>-2.19999999999999</v>
      </c>
      <c r="N92">
        <v>-3.1</v>
      </c>
      <c r="O92" t="b">
        <v>0</v>
      </c>
      <c r="P92" t="b">
        <v>0</v>
      </c>
      <c r="Q92" t="b">
        <v>0</v>
      </c>
      <c r="R92" t="b">
        <v>0</v>
      </c>
      <c r="S92">
        <v>-4.0664077302008304</v>
      </c>
      <c r="T92">
        <v>-13.349442008768399</v>
      </c>
      <c r="U92">
        <v>-24.8485975350616</v>
      </c>
      <c r="V92">
        <v>-34.444076038903603</v>
      </c>
    </row>
    <row r="93" spans="1:22" x14ac:dyDescent="0.2">
      <c r="A93" t="s">
        <v>629</v>
      </c>
      <c r="B93" s="11">
        <v>7884</v>
      </c>
      <c r="C93">
        <v>17.7</v>
      </c>
      <c r="D93">
        <v>1921</v>
      </c>
      <c r="E93">
        <v>-12.807881773399</v>
      </c>
      <c r="F93" t="s">
        <v>12</v>
      </c>
      <c r="G93" t="b">
        <v>0</v>
      </c>
      <c r="H93" t="b">
        <v>0</v>
      </c>
      <c r="I93" t="b">
        <v>0</v>
      </c>
      <c r="J93" t="b">
        <v>0</v>
      </c>
      <c r="K93">
        <v>0</v>
      </c>
      <c r="L93">
        <v>-0.69999999999999896</v>
      </c>
      <c r="M93">
        <v>-2.1</v>
      </c>
      <c r="N93">
        <v>-2.6</v>
      </c>
      <c r="O93" t="b">
        <v>1</v>
      </c>
      <c r="P93" t="b">
        <v>0</v>
      </c>
      <c r="Q93" t="b">
        <v>0</v>
      </c>
      <c r="R93" t="b">
        <v>0</v>
      </c>
      <c r="S93">
        <v>1.2697881295136</v>
      </c>
      <c r="T93">
        <v>-7.1668561323733702</v>
      </c>
      <c r="U93">
        <v>-19.834908800426</v>
      </c>
      <c r="V93">
        <v>-27.497147310122099</v>
      </c>
    </row>
    <row r="94" spans="1:22" x14ac:dyDescent="0.2">
      <c r="A94" t="s">
        <v>630</v>
      </c>
      <c r="B94" s="11">
        <v>7915</v>
      </c>
      <c r="C94">
        <v>17.5</v>
      </c>
      <c r="D94">
        <v>1921</v>
      </c>
      <c r="E94">
        <v>-12.5</v>
      </c>
      <c r="F94" t="s">
        <v>12</v>
      </c>
      <c r="G94" t="b">
        <v>0</v>
      </c>
      <c r="H94" t="b">
        <v>0</v>
      </c>
      <c r="I94" t="b">
        <v>0</v>
      </c>
      <c r="J94" t="b">
        <v>0</v>
      </c>
      <c r="K94">
        <v>-0.100000000000001</v>
      </c>
      <c r="L94">
        <v>-0.8</v>
      </c>
      <c r="M94">
        <v>-1.8999999999999899</v>
      </c>
      <c r="N94">
        <v>-2.5</v>
      </c>
      <c r="O94" t="b">
        <v>1</v>
      </c>
      <c r="P94" t="b">
        <v>0</v>
      </c>
      <c r="Q94" t="b">
        <v>0</v>
      </c>
      <c r="R94" t="b">
        <v>0</v>
      </c>
      <c r="S94">
        <v>3.2894736842104999</v>
      </c>
      <c r="T94">
        <v>-5.39340101522843</v>
      </c>
      <c r="U94">
        <v>-15.145502645502599</v>
      </c>
      <c r="V94">
        <v>-24.8595505617977</v>
      </c>
    </row>
    <row r="95" spans="1:22" x14ac:dyDescent="0.2">
      <c r="A95" t="s">
        <v>631</v>
      </c>
      <c r="B95" s="11">
        <v>7945</v>
      </c>
      <c r="C95">
        <v>17.5</v>
      </c>
      <c r="D95">
        <v>1921</v>
      </c>
      <c r="E95">
        <v>-12.0603015075376</v>
      </c>
      <c r="F95" t="s">
        <v>12</v>
      </c>
      <c r="G95" t="b">
        <v>0</v>
      </c>
      <c r="H95" t="b">
        <v>0</v>
      </c>
      <c r="I95" t="b">
        <v>0</v>
      </c>
      <c r="J95" t="b">
        <v>0</v>
      </c>
      <c r="K95">
        <v>-0.19999999999999901</v>
      </c>
      <c r="L95">
        <v>-0.60000000000000098</v>
      </c>
      <c r="M95">
        <v>-1.5</v>
      </c>
      <c r="N95">
        <v>-2.3999999999999901</v>
      </c>
      <c r="O95" t="b">
        <v>1</v>
      </c>
      <c r="P95" t="b">
        <v>0</v>
      </c>
      <c r="Q95" t="b">
        <v>0</v>
      </c>
      <c r="R95" t="b">
        <v>0</v>
      </c>
      <c r="S95">
        <v>2.8435446463084699</v>
      </c>
      <c r="T95">
        <v>-1.22286308389236</v>
      </c>
      <c r="U95">
        <v>-10.505897362459899</v>
      </c>
      <c r="V95">
        <v>-22.005052888753099</v>
      </c>
    </row>
    <row r="96" spans="1:22" x14ac:dyDescent="0.2">
      <c r="A96" t="s">
        <v>632</v>
      </c>
      <c r="B96" s="11">
        <v>7976</v>
      </c>
      <c r="C96">
        <v>17.399999999999999</v>
      </c>
      <c r="D96">
        <v>1921</v>
      </c>
      <c r="E96">
        <v>-12.1212121212121</v>
      </c>
      <c r="F96" t="s">
        <v>12</v>
      </c>
      <c r="G96" t="b">
        <v>0</v>
      </c>
      <c r="H96" t="b">
        <v>0</v>
      </c>
      <c r="I96" t="b">
        <v>0</v>
      </c>
      <c r="J96" t="b">
        <v>0</v>
      </c>
      <c r="K96">
        <v>-0.3</v>
      </c>
      <c r="L96">
        <v>-0.3</v>
      </c>
      <c r="M96">
        <v>-1</v>
      </c>
      <c r="N96">
        <v>-2.4</v>
      </c>
      <c r="O96" t="b">
        <v>1</v>
      </c>
      <c r="P96" t="b">
        <v>1</v>
      </c>
      <c r="Q96" t="b">
        <v>0</v>
      </c>
      <c r="R96" t="b">
        <v>0</v>
      </c>
      <c r="S96">
        <v>0.68666965218688902</v>
      </c>
      <c r="T96">
        <v>1.95645778170049</v>
      </c>
      <c r="U96">
        <v>-6.4801864801864797</v>
      </c>
      <c r="V96">
        <v>-19.148239148239099</v>
      </c>
    </row>
    <row r="97" spans="1:22" x14ac:dyDescent="0.2">
      <c r="A97" t="s">
        <v>633</v>
      </c>
      <c r="B97" s="11">
        <v>8006</v>
      </c>
      <c r="C97">
        <v>17.3</v>
      </c>
      <c r="D97">
        <v>1921</v>
      </c>
      <c r="E97">
        <v>-10.8247422680412</v>
      </c>
      <c r="F97" t="s">
        <v>12</v>
      </c>
      <c r="G97" t="b">
        <v>0</v>
      </c>
      <c r="H97" t="b">
        <v>0</v>
      </c>
      <c r="I97" t="b">
        <v>0</v>
      </c>
      <c r="J97" t="b">
        <v>0</v>
      </c>
      <c r="K97">
        <v>-0.19999999999999901</v>
      </c>
      <c r="L97">
        <v>-0.3</v>
      </c>
      <c r="M97">
        <v>-1</v>
      </c>
      <c r="N97">
        <v>-2.0999999999999899</v>
      </c>
      <c r="O97" t="b">
        <v>1</v>
      </c>
      <c r="P97" t="b">
        <v>1</v>
      </c>
      <c r="Q97" t="b">
        <v>0</v>
      </c>
      <c r="R97" t="b">
        <v>0</v>
      </c>
      <c r="S97">
        <v>1.67525773195876</v>
      </c>
      <c r="T97">
        <v>4.9647314161692702</v>
      </c>
      <c r="U97">
        <v>-3.7181432832696699</v>
      </c>
      <c r="V97">
        <v>-13.4702449135438</v>
      </c>
    </row>
    <row r="98" spans="1:22" x14ac:dyDescent="0.2">
      <c r="A98" t="s">
        <v>634</v>
      </c>
      <c r="B98" s="11">
        <v>8037</v>
      </c>
      <c r="C98">
        <v>16.899999999999999</v>
      </c>
      <c r="D98">
        <v>1922</v>
      </c>
      <c r="E98">
        <v>-11.052631578947301</v>
      </c>
      <c r="F98" t="s">
        <v>12</v>
      </c>
      <c r="G98" t="b">
        <v>0</v>
      </c>
      <c r="H98" t="b">
        <v>0</v>
      </c>
      <c r="I98" t="b">
        <v>0</v>
      </c>
      <c r="J98" t="b">
        <v>0</v>
      </c>
      <c r="K98">
        <v>-0.60000000000000098</v>
      </c>
      <c r="L98">
        <v>-0.8</v>
      </c>
      <c r="M98">
        <v>-1.2</v>
      </c>
      <c r="N98">
        <v>-2.1</v>
      </c>
      <c r="O98" t="b">
        <v>1</v>
      </c>
      <c r="P98" t="b">
        <v>1</v>
      </c>
      <c r="Q98" t="b">
        <v>0</v>
      </c>
      <c r="R98" t="b">
        <v>0</v>
      </c>
      <c r="S98">
        <v>1.0076699285902999</v>
      </c>
      <c r="T98">
        <v>3.8512145748987701</v>
      </c>
      <c r="U98">
        <v>-0.21519315530206201</v>
      </c>
      <c r="V98">
        <v>-9.4982274338696495</v>
      </c>
    </row>
    <row r="99" spans="1:22" x14ac:dyDescent="0.2">
      <c r="A99" t="s">
        <v>635</v>
      </c>
      <c r="B99" s="11">
        <v>8068</v>
      </c>
      <c r="C99">
        <v>16.899999999999999</v>
      </c>
      <c r="D99">
        <v>1922</v>
      </c>
      <c r="E99">
        <v>-8.1521739130434803</v>
      </c>
      <c r="F99" t="s">
        <v>12</v>
      </c>
      <c r="G99" t="b">
        <v>0</v>
      </c>
      <c r="H99" t="b">
        <v>0</v>
      </c>
      <c r="I99" t="b">
        <v>0</v>
      </c>
      <c r="J99" t="b">
        <v>0</v>
      </c>
      <c r="K99">
        <v>-0.5</v>
      </c>
      <c r="L99">
        <v>-0.8</v>
      </c>
      <c r="M99">
        <v>-0.8</v>
      </c>
      <c r="N99">
        <v>-1.5</v>
      </c>
      <c r="O99" t="b">
        <v>1</v>
      </c>
      <c r="P99" t="b">
        <v>1</v>
      </c>
      <c r="Q99" t="b">
        <v>1</v>
      </c>
      <c r="R99" t="b">
        <v>0</v>
      </c>
      <c r="S99">
        <v>3.9690382081686502</v>
      </c>
      <c r="T99">
        <v>4.6557078603555402</v>
      </c>
      <c r="U99">
        <v>5.9254959898691402</v>
      </c>
      <c r="V99">
        <v>-2.51114827201783</v>
      </c>
    </row>
    <row r="100" spans="1:22" x14ac:dyDescent="0.2">
      <c r="A100" t="s">
        <v>636</v>
      </c>
      <c r="B100" s="11">
        <v>8096</v>
      </c>
      <c r="C100">
        <v>16.7</v>
      </c>
      <c r="D100">
        <v>1922</v>
      </c>
      <c r="E100">
        <v>-8.74316939890711</v>
      </c>
      <c r="F100" t="s">
        <v>12</v>
      </c>
      <c r="G100" t="b">
        <v>0</v>
      </c>
      <c r="H100" t="b">
        <v>0</v>
      </c>
      <c r="I100" t="b">
        <v>0</v>
      </c>
      <c r="J100" t="b">
        <v>0</v>
      </c>
      <c r="K100">
        <v>-0.60000000000000098</v>
      </c>
      <c r="L100">
        <v>-0.8</v>
      </c>
      <c r="M100">
        <v>-0.90000000000000202</v>
      </c>
      <c r="N100">
        <v>-1.6</v>
      </c>
      <c r="O100" t="b">
        <v>1</v>
      </c>
      <c r="P100" t="b">
        <v>1</v>
      </c>
      <c r="Q100" t="b">
        <v>1</v>
      </c>
      <c r="R100" t="b">
        <v>0</v>
      </c>
      <c r="S100">
        <v>2.08157286913411</v>
      </c>
      <c r="T100">
        <v>3.7568306010928798</v>
      </c>
      <c r="U100">
        <v>7.0463042853033899</v>
      </c>
      <c r="V100">
        <v>-1.6365704141355499</v>
      </c>
    </row>
    <row r="101" spans="1:22" x14ac:dyDescent="0.2">
      <c r="A101" t="s">
        <v>637</v>
      </c>
      <c r="B101" s="11">
        <v>8127</v>
      </c>
      <c r="C101">
        <v>16.7</v>
      </c>
      <c r="D101">
        <v>1922</v>
      </c>
      <c r="E101">
        <v>-7.7348066298342601</v>
      </c>
      <c r="F101" t="s">
        <v>12</v>
      </c>
      <c r="G101" t="b">
        <v>0</v>
      </c>
      <c r="H101" t="b">
        <v>0</v>
      </c>
      <c r="I101" t="b">
        <v>0</v>
      </c>
      <c r="J101" t="b">
        <v>0</v>
      </c>
      <c r="K101">
        <v>-0.19999999999999901</v>
      </c>
      <c r="L101">
        <v>-0.8</v>
      </c>
      <c r="M101">
        <v>-1</v>
      </c>
      <c r="N101">
        <v>-1.4</v>
      </c>
      <c r="O101" t="b">
        <v>1</v>
      </c>
      <c r="P101" t="b">
        <v>1</v>
      </c>
      <c r="Q101" t="b">
        <v>1</v>
      </c>
      <c r="R101" t="b">
        <v>1</v>
      </c>
      <c r="S101">
        <v>3.3178249491131102</v>
      </c>
      <c r="T101">
        <v>4.3254948777034103</v>
      </c>
      <c r="U101">
        <v>7.1690395240118896</v>
      </c>
      <c r="V101">
        <v>3.1026317938110499</v>
      </c>
    </row>
    <row r="102" spans="1:22" x14ac:dyDescent="0.2">
      <c r="A102" t="s">
        <v>638</v>
      </c>
      <c r="B102" s="11">
        <v>8157</v>
      </c>
      <c r="C102">
        <v>16.7</v>
      </c>
      <c r="D102">
        <v>1922</v>
      </c>
      <c r="E102">
        <v>-5.6497175141242897</v>
      </c>
      <c r="F102" t="s">
        <v>12</v>
      </c>
      <c r="G102" t="b">
        <v>0</v>
      </c>
      <c r="H102" t="b">
        <v>0</v>
      </c>
      <c r="I102" t="b">
        <v>0</v>
      </c>
      <c r="J102" t="b">
        <v>0</v>
      </c>
      <c r="K102">
        <v>-0.19999999999999901</v>
      </c>
      <c r="L102">
        <v>-0.69999999999999896</v>
      </c>
      <c r="M102">
        <v>-1</v>
      </c>
      <c r="N102">
        <v>-1</v>
      </c>
      <c r="O102" t="b">
        <v>1</v>
      </c>
      <c r="P102" t="b">
        <v>1</v>
      </c>
      <c r="Q102" t="b">
        <v>1</v>
      </c>
      <c r="R102" t="b">
        <v>1</v>
      </c>
      <c r="S102">
        <v>2.5024563989191799</v>
      </c>
      <c r="T102">
        <v>6.4714946070878296</v>
      </c>
      <c r="U102">
        <v>7.1581642592747201</v>
      </c>
      <c r="V102">
        <v>8.4279523887883201</v>
      </c>
    </row>
    <row r="103" spans="1:22" x14ac:dyDescent="0.2">
      <c r="A103" t="s">
        <v>639</v>
      </c>
      <c r="B103" s="11">
        <v>8188</v>
      </c>
      <c r="C103">
        <v>16.7</v>
      </c>
      <c r="D103">
        <v>1922</v>
      </c>
      <c r="E103">
        <v>-5.1136363636363704</v>
      </c>
      <c r="F103" t="s">
        <v>12</v>
      </c>
      <c r="G103" t="b">
        <v>0</v>
      </c>
      <c r="H103" t="b">
        <v>0</v>
      </c>
      <c r="I103" t="b">
        <v>0</v>
      </c>
      <c r="J103" t="b">
        <v>0</v>
      </c>
      <c r="K103">
        <v>0</v>
      </c>
      <c r="L103">
        <v>-0.60000000000000098</v>
      </c>
      <c r="M103">
        <v>-0.8</v>
      </c>
      <c r="N103">
        <v>-0.90000000000000202</v>
      </c>
      <c r="O103" t="b">
        <v>1</v>
      </c>
      <c r="P103" t="b">
        <v>1</v>
      </c>
      <c r="Q103" t="b">
        <v>1</v>
      </c>
      <c r="R103" t="b">
        <v>1</v>
      </c>
      <c r="S103">
        <v>3.6295330352707298</v>
      </c>
      <c r="T103">
        <v>5.7111059044048504</v>
      </c>
      <c r="U103">
        <v>7.3863636363636198</v>
      </c>
      <c r="V103">
        <v>10.6758373205741</v>
      </c>
    </row>
    <row r="104" spans="1:22" x14ac:dyDescent="0.2">
      <c r="A104" t="s">
        <v>640</v>
      </c>
      <c r="B104" s="11">
        <v>8218</v>
      </c>
      <c r="C104">
        <v>16.8</v>
      </c>
      <c r="D104">
        <v>1922</v>
      </c>
      <c r="E104">
        <v>-5.0847457627118597</v>
      </c>
      <c r="F104" t="s">
        <v>12</v>
      </c>
      <c r="G104" t="b">
        <v>1</v>
      </c>
      <c r="H104" t="b">
        <v>0</v>
      </c>
      <c r="I104" t="b">
        <v>0</v>
      </c>
      <c r="J104" t="b">
        <v>0</v>
      </c>
      <c r="K104">
        <v>0.100000000000001</v>
      </c>
      <c r="L104">
        <v>-9.9999999999997799E-2</v>
      </c>
      <c r="M104">
        <v>-0.69999999999999896</v>
      </c>
      <c r="N104">
        <v>-0.89999999999999802</v>
      </c>
      <c r="O104" t="b">
        <v>1</v>
      </c>
      <c r="P104" t="b">
        <v>1</v>
      </c>
      <c r="Q104" t="b">
        <v>1</v>
      </c>
      <c r="R104" t="b">
        <v>1</v>
      </c>
      <c r="S104">
        <v>2.6500608671224</v>
      </c>
      <c r="T104">
        <v>5.9678858162355102</v>
      </c>
      <c r="U104">
        <v>6.9755557448258196</v>
      </c>
      <c r="V104">
        <v>9.81910039113429</v>
      </c>
    </row>
    <row r="105" spans="1:22" x14ac:dyDescent="0.2">
      <c r="A105" t="s">
        <v>641</v>
      </c>
      <c r="B105" s="11">
        <v>8249</v>
      </c>
      <c r="C105">
        <v>16.600000000000001</v>
      </c>
      <c r="D105">
        <v>1922</v>
      </c>
      <c r="E105">
        <v>-6.2146892655367099</v>
      </c>
      <c r="F105" t="s">
        <v>12</v>
      </c>
      <c r="G105" t="b">
        <v>0</v>
      </c>
      <c r="H105" t="b">
        <v>0</v>
      </c>
      <c r="I105" t="b">
        <v>0</v>
      </c>
      <c r="J105" t="b">
        <v>0</v>
      </c>
      <c r="K105">
        <v>-9.9999999999997799E-2</v>
      </c>
      <c r="L105">
        <v>-0.29999999999999699</v>
      </c>
      <c r="M105">
        <v>-0.79999999999999705</v>
      </c>
      <c r="N105">
        <v>-1.0999999999999901</v>
      </c>
      <c r="O105" t="b">
        <v>0</v>
      </c>
      <c r="P105" t="b">
        <v>1</v>
      </c>
      <c r="Q105" t="b">
        <v>1</v>
      </c>
      <c r="R105" t="b">
        <v>1</v>
      </c>
      <c r="S105">
        <v>-0.56497175141241296</v>
      </c>
      <c r="T105">
        <v>1.93748464750676</v>
      </c>
      <c r="U105">
        <v>5.9065228556754201</v>
      </c>
      <c r="V105">
        <v>6.5931925078623097</v>
      </c>
    </row>
    <row r="106" spans="1:22" x14ac:dyDescent="0.2">
      <c r="A106" t="s">
        <v>642</v>
      </c>
      <c r="B106" s="11">
        <v>8280</v>
      </c>
      <c r="C106">
        <v>16.600000000000001</v>
      </c>
      <c r="D106">
        <v>1922</v>
      </c>
      <c r="E106">
        <v>-5.1428571428571299</v>
      </c>
      <c r="F106" t="s">
        <v>12</v>
      </c>
      <c r="G106" t="b">
        <v>0</v>
      </c>
      <c r="H106" t="b">
        <v>0</v>
      </c>
      <c r="I106" t="b">
        <v>0</v>
      </c>
      <c r="J106" t="b">
        <v>0</v>
      </c>
      <c r="K106">
        <v>-9.9999999999997799E-2</v>
      </c>
      <c r="L106">
        <v>-9.9999999999997799E-2</v>
      </c>
      <c r="M106">
        <v>-0.69999999999999896</v>
      </c>
      <c r="N106">
        <v>-0.89999999999999802</v>
      </c>
      <c r="O106" t="b">
        <v>0</v>
      </c>
      <c r="P106" t="b">
        <v>1</v>
      </c>
      <c r="Q106" t="b">
        <v>1</v>
      </c>
      <c r="R106" t="b">
        <v>1</v>
      </c>
      <c r="S106">
        <v>-2.9220779220762098E-2</v>
      </c>
      <c r="T106">
        <v>3.6003122560499699</v>
      </c>
      <c r="U106">
        <v>5.6818851251840901</v>
      </c>
      <c r="V106">
        <v>7.3571428571428603</v>
      </c>
    </row>
    <row r="107" spans="1:22" x14ac:dyDescent="0.2">
      <c r="A107" t="s">
        <v>643</v>
      </c>
      <c r="B107" s="11">
        <v>8310</v>
      </c>
      <c r="C107">
        <v>16.7</v>
      </c>
      <c r="D107">
        <v>1922</v>
      </c>
      <c r="E107">
        <v>-4.5714285714285703</v>
      </c>
      <c r="F107" t="s">
        <v>12</v>
      </c>
      <c r="G107" t="b">
        <v>0</v>
      </c>
      <c r="H107" t="b">
        <v>0</v>
      </c>
      <c r="I107" t="b">
        <v>0</v>
      </c>
      <c r="J107" t="b">
        <v>0</v>
      </c>
      <c r="K107">
        <v>-0.100000000000001</v>
      </c>
      <c r="L107">
        <v>0</v>
      </c>
      <c r="M107">
        <v>-0.19999999999999901</v>
      </c>
      <c r="N107">
        <v>-0.8</v>
      </c>
      <c r="O107" t="b">
        <v>1</v>
      </c>
      <c r="P107" t="b">
        <v>1</v>
      </c>
      <c r="Q107" t="b">
        <v>1</v>
      </c>
      <c r="R107" t="b">
        <v>1</v>
      </c>
      <c r="S107">
        <v>0.51331719128329001</v>
      </c>
      <c r="T107">
        <v>3.1633780584056899</v>
      </c>
      <c r="U107">
        <v>6.4812030075187996</v>
      </c>
      <c r="V107">
        <v>7.48887293610911</v>
      </c>
    </row>
    <row r="108" spans="1:22" x14ac:dyDescent="0.2">
      <c r="A108" t="s">
        <v>644</v>
      </c>
      <c r="B108" s="11">
        <v>8341</v>
      </c>
      <c r="C108">
        <v>16.8</v>
      </c>
      <c r="D108">
        <v>1922</v>
      </c>
      <c r="E108">
        <v>-3.4482758620689502</v>
      </c>
      <c r="F108" t="s">
        <v>12</v>
      </c>
      <c r="G108" t="b">
        <v>1</v>
      </c>
      <c r="H108" t="b">
        <v>1</v>
      </c>
      <c r="I108" t="b">
        <v>0</v>
      </c>
      <c r="J108" t="b">
        <v>0</v>
      </c>
      <c r="K108">
        <v>0.19999999999999901</v>
      </c>
      <c r="L108">
        <v>0.100000000000001</v>
      </c>
      <c r="M108">
        <v>-9.9999999999997799E-2</v>
      </c>
      <c r="N108">
        <v>-0.59999999999999698</v>
      </c>
      <c r="O108" t="b">
        <v>1</v>
      </c>
      <c r="P108" t="b">
        <v>1</v>
      </c>
      <c r="Q108" t="b">
        <v>1</v>
      </c>
      <c r="R108" t="b">
        <v>1</v>
      </c>
      <c r="S108">
        <v>2.7664134034677601</v>
      </c>
      <c r="T108">
        <v>2.2014416520553399</v>
      </c>
      <c r="U108">
        <v>4.7038980509745301</v>
      </c>
      <c r="V108">
        <v>8.6729362591431798</v>
      </c>
    </row>
    <row r="109" spans="1:22" x14ac:dyDescent="0.2">
      <c r="A109" t="s">
        <v>645</v>
      </c>
      <c r="B109" s="11">
        <v>8371</v>
      </c>
      <c r="C109">
        <v>16.899999999999999</v>
      </c>
      <c r="D109">
        <v>1922</v>
      </c>
      <c r="E109">
        <v>-2.3121387283237</v>
      </c>
      <c r="F109" t="s">
        <v>12</v>
      </c>
      <c r="G109" t="b">
        <v>1</v>
      </c>
      <c r="H109" t="b">
        <v>1</v>
      </c>
      <c r="I109" t="b">
        <v>1</v>
      </c>
      <c r="J109" t="b">
        <v>0</v>
      </c>
      <c r="K109">
        <v>0.29999999999999699</v>
      </c>
      <c r="L109">
        <v>0.19999999999999901</v>
      </c>
      <c r="M109">
        <v>0.19999999999999901</v>
      </c>
      <c r="N109">
        <v>-0.40000000000000202</v>
      </c>
      <c r="O109" t="b">
        <v>1</v>
      </c>
      <c r="P109" t="b">
        <v>1</v>
      </c>
      <c r="Q109" t="b">
        <v>1</v>
      </c>
      <c r="R109" t="b">
        <v>1</v>
      </c>
      <c r="S109">
        <v>2.8307184145334201</v>
      </c>
      <c r="T109">
        <v>2.8014976353126602</v>
      </c>
      <c r="U109">
        <v>6.4310306705834002</v>
      </c>
      <c r="V109">
        <v>8.5126035397175208</v>
      </c>
    </row>
    <row r="110" spans="1:22" x14ac:dyDescent="0.2">
      <c r="A110" t="s">
        <v>646</v>
      </c>
      <c r="B110" s="11">
        <v>8402</v>
      </c>
      <c r="C110">
        <v>16.8</v>
      </c>
      <c r="D110">
        <v>1923</v>
      </c>
      <c r="E110">
        <v>-0.59171597633135198</v>
      </c>
      <c r="F110" t="s">
        <v>12</v>
      </c>
      <c r="G110" t="b">
        <v>1</v>
      </c>
      <c r="H110" t="b">
        <v>0</v>
      </c>
      <c r="I110" t="b">
        <v>1</v>
      </c>
      <c r="J110" t="b">
        <v>0</v>
      </c>
      <c r="K110">
        <v>0.100000000000001</v>
      </c>
      <c r="L110">
        <v>0</v>
      </c>
      <c r="M110">
        <v>0.100000000000001</v>
      </c>
      <c r="N110">
        <v>-9.9999999999997799E-2</v>
      </c>
      <c r="O110" t="b">
        <v>1</v>
      </c>
      <c r="P110" t="b">
        <v>1</v>
      </c>
      <c r="Q110" t="b">
        <v>1</v>
      </c>
      <c r="R110" t="b">
        <v>1</v>
      </c>
      <c r="S110">
        <v>3.9797125950972099</v>
      </c>
      <c r="T110">
        <v>4.4930297863805002</v>
      </c>
      <c r="U110">
        <v>7.1430906535029104</v>
      </c>
      <c r="V110">
        <v>10.460915602616</v>
      </c>
    </row>
    <row r="111" spans="1:22" x14ac:dyDescent="0.2">
      <c r="A111" t="s">
        <v>647</v>
      </c>
      <c r="B111" s="11">
        <v>8433</v>
      </c>
      <c r="C111">
        <v>16.8</v>
      </c>
      <c r="D111">
        <v>1923</v>
      </c>
      <c r="E111">
        <v>-0.59171597633135198</v>
      </c>
      <c r="F111" t="s">
        <v>12</v>
      </c>
      <c r="G111" t="b">
        <v>0</v>
      </c>
      <c r="H111" t="b">
        <v>1</v>
      </c>
      <c r="I111" t="b">
        <v>1</v>
      </c>
      <c r="J111" t="b">
        <v>0</v>
      </c>
      <c r="K111">
        <v>0</v>
      </c>
      <c r="L111">
        <v>0.19999999999999901</v>
      </c>
      <c r="M111">
        <v>0.100000000000001</v>
      </c>
      <c r="N111">
        <v>-9.9999999999997799E-2</v>
      </c>
      <c r="O111" t="b">
        <v>1</v>
      </c>
      <c r="P111" t="b">
        <v>1</v>
      </c>
      <c r="Q111" t="b">
        <v>1</v>
      </c>
      <c r="R111" t="b">
        <v>1</v>
      </c>
      <c r="S111">
        <v>2.8565598857375898</v>
      </c>
      <c r="T111">
        <v>5.6229732892053503</v>
      </c>
      <c r="U111">
        <v>5.0580015377929399</v>
      </c>
      <c r="V111">
        <v>7.5604579367121199</v>
      </c>
    </row>
    <row r="112" spans="1:22" x14ac:dyDescent="0.2">
      <c r="A112" t="s">
        <v>648</v>
      </c>
      <c r="B112" s="11">
        <v>8461</v>
      </c>
      <c r="C112">
        <v>16.8</v>
      </c>
      <c r="D112">
        <v>1923</v>
      </c>
      <c r="E112">
        <v>0.59880239520959599</v>
      </c>
      <c r="F112" t="s">
        <v>12</v>
      </c>
      <c r="G112" t="b">
        <v>0</v>
      </c>
      <c r="H112" t="b">
        <v>1</v>
      </c>
      <c r="I112" t="b">
        <v>1</v>
      </c>
      <c r="J112" t="b">
        <v>1</v>
      </c>
      <c r="K112">
        <v>-9.9999999999997799E-2</v>
      </c>
      <c r="L112">
        <v>0.19999999999999901</v>
      </c>
      <c r="M112">
        <v>0.100000000000001</v>
      </c>
      <c r="N112">
        <v>0.100000000000001</v>
      </c>
      <c r="O112" t="b">
        <v>1</v>
      </c>
      <c r="P112" t="b">
        <v>1</v>
      </c>
      <c r="Q112" t="b">
        <v>1</v>
      </c>
      <c r="R112" t="b">
        <v>1</v>
      </c>
      <c r="S112">
        <v>2.9109411235332998</v>
      </c>
      <c r="T112">
        <v>5.7416595380667301</v>
      </c>
      <c r="U112">
        <v>5.7124387588459697</v>
      </c>
      <c r="V112">
        <v>9.3419717941167093</v>
      </c>
    </row>
    <row r="113" spans="1:22" x14ac:dyDescent="0.2">
      <c r="A113" t="s">
        <v>649</v>
      </c>
      <c r="B113" s="11">
        <v>8492</v>
      </c>
      <c r="C113">
        <v>16.899999999999999</v>
      </c>
      <c r="D113">
        <v>1923</v>
      </c>
      <c r="E113">
        <v>1.19760479041914</v>
      </c>
      <c r="F113" t="s">
        <v>13</v>
      </c>
      <c r="G113" t="b">
        <v>1</v>
      </c>
      <c r="H113" t="b">
        <v>1</v>
      </c>
      <c r="I113" t="b">
        <v>1</v>
      </c>
      <c r="J113" t="b">
        <v>1</v>
      </c>
      <c r="K113">
        <v>9.9999999999997799E-2</v>
      </c>
      <c r="L113">
        <v>0.19999999999999901</v>
      </c>
      <c r="M113">
        <v>9.9999999999997799E-2</v>
      </c>
      <c r="N113">
        <v>0.19999999999999901</v>
      </c>
      <c r="O113" t="b">
        <v>1</v>
      </c>
      <c r="P113" t="b">
        <v>1</v>
      </c>
      <c r="Q113" t="b">
        <v>1</v>
      </c>
      <c r="R113" t="b">
        <v>1</v>
      </c>
      <c r="S113">
        <v>1.7893207667505</v>
      </c>
      <c r="T113">
        <v>5.7690333618477201</v>
      </c>
      <c r="U113">
        <v>6.2823505531310104</v>
      </c>
      <c r="V113">
        <v>8.9324114202534108</v>
      </c>
    </row>
    <row r="114" spans="1:22" x14ac:dyDescent="0.2">
      <c r="A114" t="s">
        <v>650</v>
      </c>
      <c r="B114" s="11">
        <v>8522</v>
      </c>
      <c r="C114">
        <v>16.899999999999999</v>
      </c>
      <c r="D114">
        <v>1923</v>
      </c>
      <c r="E114">
        <v>1.19760479041914</v>
      </c>
      <c r="F114" t="s">
        <v>13</v>
      </c>
      <c r="G114" t="b">
        <v>1</v>
      </c>
      <c r="H114" t="b">
        <v>1</v>
      </c>
      <c r="I114" t="b">
        <v>1</v>
      </c>
      <c r="J114" t="b">
        <v>1</v>
      </c>
      <c r="K114">
        <v>9.9999999999997799E-2</v>
      </c>
      <c r="L114">
        <v>9.9999999999997799E-2</v>
      </c>
      <c r="M114">
        <v>0.29999999999999699</v>
      </c>
      <c r="N114">
        <v>0.19999999999999901</v>
      </c>
      <c r="O114" t="b">
        <v>1</v>
      </c>
      <c r="P114" t="b">
        <v>1</v>
      </c>
      <c r="Q114" t="b">
        <v>1</v>
      </c>
      <c r="R114" t="b">
        <v>1</v>
      </c>
      <c r="S114">
        <v>1.7893207667505</v>
      </c>
      <c r="T114">
        <v>4.6458806524880902</v>
      </c>
      <c r="U114">
        <v>7.4122940559558597</v>
      </c>
      <c r="V114">
        <v>6.8473223045434404</v>
      </c>
    </row>
    <row r="115" spans="1:22" x14ac:dyDescent="0.2">
      <c r="A115" t="s">
        <v>651</v>
      </c>
      <c r="B115" s="11">
        <v>8553</v>
      </c>
      <c r="C115">
        <v>17</v>
      </c>
      <c r="D115">
        <v>1923</v>
      </c>
      <c r="E115">
        <v>1.79640718562874</v>
      </c>
      <c r="F115" t="s">
        <v>13</v>
      </c>
      <c r="G115" t="b">
        <v>1</v>
      </c>
      <c r="H115" t="b">
        <v>1</v>
      </c>
      <c r="I115" t="b">
        <v>1</v>
      </c>
      <c r="J115" t="b">
        <v>1</v>
      </c>
      <c r="K115">
        <v>0.19999999999999901</v>
      </c>
      <c r="L115">
        <v>0.100000000000001</v>
      </c>
      <c r="M115">
        <v>0.39999999999999802</v>
      </c>
      <c r="N115">
        <v>0.3</v>
      </c>
      <c r="O115" t="b">
        <v>1</v>
      </c>
      <c r="P115" t="b">
        <v>1</v>
      </c>
      <c r="Q115" t="b">
        <v>1</v>
      </c>
      <c r="R115" t="b">
        <v>1</v>
      </c>
      <c r="S115">
        <v>1.19760479041914</v>
      </c>
      <c r="T115">
        <v>4.1085459139524501</v>
      </c>
      <c r="U115">
        <v>6.9392643284858799</v>
      </c>
      <c r="V115">
        <v>6.9100435492651204</v>
      </c>
    </row>
    <row r="116" spans="1:22" x14ac:dyDescent="0.2">
      <c r="A116" t="s">
        <v>652</v>
      </c>
      <c r="B116" s="11">
        <v>8583</v>
      </c>
      <c r="C116">
        <v>17.2</v>
      </c>
      <c r="D116">
        <v>1923</v>
      </c>
      <c r="E116">
        <v>2.3809523809523698</v>
      </c>
      <c r="F116" t="s">
        <v>13</v>
      </c>
      <c r="G116" t="b">
        <v>1</v>
      </c>
      <c r="H116" t="b">
        <v>1</v>
      </c>
      <c r="I116" t="b">
        <v>1</v>
      </c>
      <c r="J116" t="b">
        <v>1</v>
      </c>
      <c r="K116">
        <v>0.3</v>
      </c>
      <c r="L116">
        <v>0.39999999999999802</v>
      </c>
      <c r="M116">
        <v>0.5</v>
      </c>
      <c r="N116">
        <v>0.39999999999999802</v>
      </c>
      <c r="O116" t="b">
        <v>1</v>
      </c>
      <c r="P116" t="b">
        <v>1</v>
      </c>
      <c r="Q116" t="b">
        <v>1</v>
      </c>
      <c r="R116" t="b">
        <v>1</v>
      </c>
      <c r="S116">
        <v>1.18334759053322</v>
      </c>
      <c r="T116">
        <v>2.97266835728372</v>
      </c>
      <c r="U116">
        <v>6.9523809523809401</v>
      </c>
      <c r="V116">
        <v>7.4656981436642296</v>
      </c>
    </row>
    <row r="117" spans="1:22" x14ac:dyDescent="0.2">
      <c r="A117" t="s">
        <v>653</v>
      </c>
      <c r="B117" s="11">
        <v>8614</v>
      </c>
      <c r="C117">
        <v>17.100000000000001</v>
      </c>
      <c r="D117">
        <v>1923</v>
      </c>
      <c r="E117">
        <v>3.0120481927710698</v>
      </c>
      <c r="F117" t="s">
        <v>14</v>
      </c>
      <c r="G117" t="b">
        <v>1</v>
      </c>
      <c r="H117" t="b">
        <v>1</v>
      </c>
      <c r="I117" t="b">
        <v>1</v>
      </c>
      <c r="J117" t="b">
        <v>1</v>
      </c>
      <c r="K117">
        <v>0.20000000000000201</v>
      </c>
      <c r="L117">
        <v>0.3</v>
      </c>
      <c r="M117">
        <v>0.3</v>
      </c>
      <c r="N117">
        <v>0.5</v>
      </c>
      <c r="O117" t="b">
        <v>1</v>
      </c>
      <c r="P117" t="b">
        <v>1</v>
      </c>
      <c r="Q117" t="b">
        <v>1</v>
      </c>
      <c r="R117" t="b">
        <v>1</v>
      </c>
      <c r="S117">
        <v>1.81444340235192</v>
      </c>
      <c r="T117">
        <v>3.6037641691024298</v>
      </c>
      <c r="U117">
        <v>6.4603240548400196</v>
      </c>
      <c r="V117">
        <v>9.2267374583077792</v>
      </c>
    </row>
    <row r="118" spans="1:22" x14ac:dyDescent="0.2">
      <c r="A118" t="s">
        <v>654</v>
      </c>
      <c r="B118" s="11">
        <v>8645</v>
      </c>
      <c r="C118">
        <v>17.2</v>
      </c>
      <c r="D118">
        <v>1923</v>
      </c>
      <c r="E118">
        <v>3.6144578313252702</v>
      </c>
      <c r="F118" t="s">
        <v>14</v>
      </c>
      <c r="G118" t="b">
        <v>1</v>
      </c>
      <c r="H118" t="b">
        <v>1</v>
      </c>
      <c r="I118" t="b">
        <v>1</v>
      </c>
      <c r="J118" t="b">
        <v>1</v>
      </c>
      <c r="K118">
        <v>0.19999999999999901</v>
      </c>
      <c r="L118">
        <v>0.39999999999999802</v>
      </c>
      <c r="M118">
        <v>0.3</v>
      </c>
      <c r="N118">
        <v>0.59999999999999698</v>
      </c>
      <c r="O118" t="b">
        <v>1</v>
      </c>
      <c r="P118" t="b">
        <v>1</v>
      </c>
      <c r="Q118" t="b">
        <v>1</v>
      </c>
      <c r="R118" t="b">
        <v>1</v>
      </c>
      <c r="S118">
        <v>1.81805064569653</v>
      </c>
      <c r="T118">
        <v>3.0156554361156802</v>
      </c>
      <c r="U118">
        <v>5.9265965596489796</v>
      </c>
      <c r="V118">
        <v>8.7573149741824103</v>
      </c>
    </row>
    <row r="119" spans="1:22" x14ac:dyDescent="0.2">
      <c r="A119" t="s">
        <v>655</v>
      </c>
      <c r="B119" s="11">
        <v>8675</v>
      </c>
      <c r="C119">
        <v>17.3</v>
      </c>
      <c r="D119">
        <v>1923</v>
      </c>
      <c r="E119">
        <v>3.5928143712574898</v>
      </c>
      <c r="F119" t="s">
        <v>14</v>
      </c>
      <c r="G119" t="b">
        <v>1</v>
      </c>
      <c r="H119" t="b">
        <v>1</v>
      </c>
      <c r="I119" t="b">
        <v>1</v>
      </c>
      <c r="J119" t="b">
        <v>1</v>
      </c>
      <c r="K119">
        <v>0.100000000000001</v>
      </c>
      <c r="L119">
        <v>0.40000000000000202</v>
      </c>
      <c r="M119">
        <v>0.5</v>
      </c>
      <c r="N119">
        <v>0.60000000000000098</v>
      </c>
      <c r="O119" t="b">
        <v>1</v>
      </c>
      <c r="P119" t="b">
        <v>1</v>
      </c>
      <c r="Q119" t="b">
        <v>1</v>
      </c>
      <c r="R119" t="b">
        <v>1</v>
      </c>
      <c r="S119">
        <v>1.21186199030511</v>
      </c>
      <c r="T119">
        <v>2.39520958083834</v>
      </c>
      <c r="U119">
        <v>4.18453034758884</v>
      </c>
      <c r="V119">
        <v>8.1642429426860605</v>
      </c>
    </row>
    <row r="120" spans="1:22" x14ac:dyDescent="0.2">
      <c r="A120" t="s">
        <v>656</v>
      </c>
      <c r="B120" s="11">
        <v>8706</v>
      </c>
      <c r="C120">
        <v>17.3</v>
      </c>
      <c r="D120">
        <v>1923</v>
      </c>
      <c r="E120">
        <v>2.9761904761904598</v>
      </c>
      <c r="F120" t="s">
        <v>13</v>
      </c>
      <c r="G120" t="b">
        <v>1</v>
      </c>
      <c r="H120" t="b">
        <v>1</v>
      </c>
      <c r="I120" t="b">
        <v>1</v>
      </c>
      <c r="J120" t="b">
        <v>1</v>
      </c>
      <c r="K120">
        <v>0.19999999999999901</v>
      </c>
      <c r="L120">
        <v>0.40000000000000202</v>
      </c>
      <c r="M120">
        <v>0.5</v>
      </c>
      <c r="N120">
        <v>0.5</v>
      </c>
      <c r="O120" t="b">
        <v>0</v>
      </c>
      <c r="P120" t="b">
        <v>1</v>
      </c>
      <c r="Q120" t="b">
        <v>1</v>
      </c>
      <c r="R120" t="b">
        <v>1</v>
      </c>
      <c r="S120">
        <v>-3.5857716580611702E-2</v>
      </c>
      <c r="T120">
        <v>1.77858568577131</v>
      </c>
      <c r="U120">
        <v>3.56790645252181</v>
      </c>
      <c r="V120">
        <v>6.4244663382594096</v>
      </c>
    </row>
    <row r="121" spans="1:22" x14ac:dyDescent="0.2">
      <c r="A121" t="s">
        <v>657</v>
      </c>
      <c r="B121" s="11">
        <v>8736</v>
      </c>
      <c r="C121">
        <v>17.3</v>
      </c>
      <c r="D121">
        <v>1923</v>
      </c>
      <c r="E121">
        <v>2.3668639053254501</v>
      </c>
      <c r="F121" t="s">
        <v>13</v>
      </c>
      <c r="G121" t="b">
        <v>1</v>
      </c>
      <c r="H121" t="b">
        <v>1</v>
      </c>
      <c r="I121" t="b">
        <v>1</v>
      </c>
      <c r="J121" t="b">
        <v>1</v>
      </c>
      <c r="K121">
        <v>0.100000000000001</v>
      </c>
      <c r="L121">
        <v>0.3</v>
      </c>
      <c r="M121">
        <v>0.5</v>
      </c>
      <c r="N121">
        <v>0.40000000000000202</v>
      </c>
      <c r="O121" t="b">
        <v>0</v>
      </c>
      <c r="P121" t="b">
        <v>1</v>
      </c>
      <c r="Q121" t="b">
        <v>1</v>
      </c>
      <c r="R121" t="b">
        <v>1</v>
      </c>
      <c r="S121">
        <v>-1.2475939259998201</v>
      </c>
      <c r="T121">
        <v>0.57045671969670997</v>
      </c>
      <c r="U121">
        <v>1.7680615101158501</v>
      </c>
      <c r="V121">
        <v>4.6790026336491604</v>
      </c>
    </row>
    <row r="122" spans="1:22" x14ac:dyDescent="0.2">
      <c r="A122" t="s">
        <v>658</v>
      </c>
      <c r="B122" s="11">
        <v>8767</v>
      </c>
      <c r="C122">
        <v>17.3</v>
      </c>
      <c r="D122">
        <v>1924</v>
      </c>
      <c r="E122">
        <v>2.9761904761904598</v>
      </c>
      <c r="F122" t="s">
        <v>13</v>
      </c>
      <c r="G122" t="b">
        <v>0</v>
      </c>
      <c r="H122" t="b">
        <v>1</v>
      </c>
      <c r="I122" t="b">
        <v>1</v>
      </c>
      <c r="J122" t="b">
        <v>1</v>
      </c>
      <c r="K122">
        <v>0</v>
      </c>
      <c r="L122">
        <v>0.100000000000001</v>
      </c>
      <c r="M122">
        <v>0.40000000000000202</v>
      </c>
      <c r="N122">
        <v>0.5</v>
      </c>
      <c r="O122" t="b">
        <v>0</v>
      </c>
      <c r="P122" t="b">
        <v>1</v>
      </c>
      <c r="Q122" t="b">
        <v>1</v>
      </c>
      <c r="R122" t="b">
        <v>1</v>
      </c>
      <c r="S122">
        <v>-0.61662389506702497</v>
      </c>
      <c r="T122">
        <v>0.59523809523809301</v>
      </c>
      <c r="U122">
        <v>1.77858568577131</v>
      </c>
      <c r="V122">
        <v>3.56790645252181</v>
      </c>
    </row>
    <row r="123" spans="1:22" x14ac:dyDescent="0.2">
      <c r="A123" t="s">
        <v>659</v>
      </c>
      <c r="B123" s="11">
        <v>8798</v>
      </c>
      <c r="C123">
        <v>17.2</v>
      </c>
      <c r="D123">
        <v>1924</v>
      </c>
      <c r="E123">
        <v>2.3809523809523698</v>
      </c>
      <c r="F123" t="s">
        <v>13</v>
      </c>
      <c r="G123" t="b">
        <v>0</v>
      </c>
      <c r="H123" t="b">
        <v>1</v>
      </c>
      <c r="I123" t="b">
        <v>1</v>
      </c>
      <c r="J123" t="b">
        <v>1</v>
      </c>
      <c r="K123">
        <v>-0.100000000000001</v>
      </c>
      <c r="L123">
        <v>9.9999999999997799E-2</v>
      </c>
      <c r="M123">
        <v>0.3</v>
      </c>
      <c r="N123">
        <v>0.39999999999999802</v>
      </c>
      <c r="O123" t="b">
        <v>0</v>
      </c>
      <c r="P123" t="b">
        <v>0</v>
      </c>
      <c r="Q123" t="b">
        <v>1</v>
      </c>
      <c r="R123" t="b">
        <v>1</v>
      </c>
      <c r="S123">
        <v>-0.59523809523809301</v>
      </c>
      <c r="T123">
        <v>-0.631095811818704</v>
      </c>
      <c r="U123">
        <v>1.18334759053322</v>
      </c>
      <c r="V123">
        <v>2.97266835728372</v>
      </c>
    </row>
    <row r="124" spans="1:22" x14ac:dyDescent="0.2">
      <c r="A124" t="s">
        <v>660</v>
      </c>
      <c r="B124" s="11">
        <v>8827</v>
      </c>
      <c r="C124">
        <v>17.100000000000001</v>
      </c>
      <c r="D124">
        <v>1924</v>
      </c>
      <c r="E124">
        <v>1.78571428571427</v>
      </c>
      <c r="F124" t="s">
        <v>13</v>
      </c>
      <c r="G124" t="b">
        <v>0</v>
      </c>
      <c r="H124" t="b">
        <v>0</v>
      </c>
      <c r="I124" t="b">
        <v>1</v>
      </c>
      <c r="J124" t="b">
        <v>1</v>
      </c>
      <c r="K124">
        <v>-0.19999999999999901</v>
      </c>
      <c r="L124">
        <v>-9.9999999999997799E-2</v>
      </c>
      <c r="M124">
        <v>0.100000000000001</v>
      </c>
      <c r="N124">
        <v>0.3</v>
      </c>
      <c r="O124" t="b">
        <v>0</v>
      </c>
      <c r="P124" t="b">
        <v>0</v>
      </c>
      <c r="Q124" t="b">
        <v>0</v>
      </c>
      <c r="R124" t="b">
        <v>1</v>
      </c>
      <c r="S124">
        <v>-0.58114961961117595</v>
      </c>
      <c r="T124">
        <v>-1.8287435456109999</v>
      </c>
      <c r="U124">
        <v>-1.0692899914466199E-2</v>
      </c>
      <c r="V124">
        <v>1.18691189050468</v>
      </c>
    </row>
    <row r="125" spans="1:22" x14ac:dyDescent="0.2">
      <c r="A125" t="s">
        <v>661</v>
      </c>
      <c r="B125" s="11">
        <v>8858</v>
      </c>
      <c r="C125">
        <v>17</v>
      </c>
      <c r="D125">
        <v>1924</v>
      </c>
      <c r="E125">
        <v>0.59171597633136397</v>
      </c>
      <c r="F125" t="s">
        <v>12</v>
      </c>
      <c r="G125" t="b">
        <v>0</v>
      </c>
      <c r="H125" t="b">
        <v>0</v>
      </c>
      <c r="I125" t="b">
        <v>0</v>
      </c>
      <c r="J125" t="b">
        <v>1</v>
      </c>
      <c r="K125">
        <v>-0.3</v>
      </c>
      <c r="L125">
        <v>-0.3</v>
      </c>
      <c r="M125">
        <v>-0.19999999999999901</v>
      </c>
      <c r="N125">
        <v>0.100000000000001</v>
      </c>
      <c r="O125" t="b">
        <v>0</v>
      </c>
      <c r="P125" t="b">
        <v>0</v>
      </c>
      <c r="Q125" t="b">
        <v>0</v>
      </c>
      <c r="R125" t="b">
        <v>0</v>
      </c>
      <c r="S125">
        <v>-2.3844744998590999</v>
      </c>
      <c r="T125">
        <v>-3.0010983949261201</v>
      </c>
      <c r="U125">
        <v>-1.7892364046210001</v>
      </c>
      <c r="V125">
        <v>-0.60588881408778394</v>
      </c>
    </row>
    <row r="126" spans="1:22" x14ac:dyDescent="0.2">
      <c r="A126" t="s">
        <v>662</v>
      </c>
      <c r="B126" s="11">
        <v>8888</v>
      </c>
      <c r="C126">
        <v>17</v>
      </c>
      <c r="D126">
        <v>1924</v>
      </c>
      <c r="E126">
        <v>0.59171597633136397</v>
      </c>
      <c r="F126" t="s">
        <v>12</v>
      </c>
      <c r="G126" t="b">
        <v>0</v>
      </c>
      <c r="H126" t="b">
        <v>0</v>
      </c>
      <c r="I126" t="b">
        <v>0</v>
      </c>
      <c r="J126" t="b">
        <v>1</v>
      </c>
      <c r="K126">
        <v>-0.19999999999999901</v>
      </c>
      <c r="L126">
        <v>-0.3</v>
      </c>
      <c r="M126">
        <v>-0.100000000000001</v>
      </c>
      <c r="N126">
        <v>0.100000000000001</v>
      </c>
      <c r="O126" t="b">
        <v>0</v>
      </c>
      <c r="P126" t="b">
        <v>0</v>
      </c>
      <c r="Q126" t="b">
        <v>0</v>
      </c>
      <c r="R126" t="b">
        <v>0</v>
      </c>
      <c r="S126">
        <v>-1.7892364046210001</v>
      </c>
      <c r="T126">
        <v>-2.3844744998590999</v>
      </c>
      <c r="U126">
        <v>-2.4203322164397099</v>
      </c>
      <c r="V126">
        <v>-0.60588881408778394</v>
      </c>
    </row>
    <row r="127" spans="1:22" x14ac:dyDescent="0.2">
      <c r="A127" t="s">
        <v>663</v>
      </c>
      <c r="B127" s="11">
        <v>8919</v>
      </c>
      <c r="C127">
        <v>17</v>
      </c>
      <c r="D127">
        <v>1924</v>
      </c>
      <c r="E127">
        <v>0</v>
      </c>
      <c r="F127" t="s">
        <v>12</v>
      </c>
      <c r="G127" t="b">
        <v>0</v>
      </c>
      <c r="H127" t="b">
        <v>0</v>
      </c>
      <c r="I127" t="b">
        <v>0</v>
      </c>
      <c r="J127" t="b">
        <v>0</v>
      </c>
      <c r="K127">
        <v>-0.100000000000001</v>
      </c>
      <c r="L127">
        <v>-0.3</v>
      </c>
      <c r="M127">
        <v>-0.19999999999999901</v>
      </c>
      <c r="N127">
        <v>0</v>
      </c>
      <c r="O127" t="b">
        <v>0</v>
      </c>
      <c r="P127" t="b">
        <v>0</v>
      </c>
      <c r="Q127" t="b">
        <v>0</v>
      </c>
      <c r="R127" t="b">
        <v>0</v>
      </c>
      <c r="S127">
        <v>-1.78571428571427</v>
      </c>
      <c r="T127">
        <v>-2.3668639053254501</v>
      </c>
      <c r="U127">
        <v>-3.6144578313252702</v>
      </c>
      <c r="V127">
        <v>-1.79640718562874</v>
      </c>
    </row>
    <row r="128" spans="1:22" x14ac:dyDescent="0.2">
      <c r="A128" t="s">
        <v>664</v>
      </c>
      <c r="B128" s="11">
        <v>8949</v>
      </c>
      <c r="C128">
        <v>17.100000000000001</v>
      </c>
      <c r="D128">
        <v>1924</v>
      </c>
      <c r="E128">
        <v>-0.58139534883719901</v>
      </c>
      <c r="F128" t="s">
        <v>12</v>
      </c>
      <c r="G128" t="b">
        <v>1</v>
      </c>
      <c r="H128" t="b">
        <v>0</v>
      </c>
      <c r="I128" t="b">
        <v>0</v>
      </c>
      <c r="J128" t="b">
        <v>0</v>
      </c>
      <c r="K128">
        <v>0.100000000000001</v>
      </c>
      <c r="L128">
        <v>-0.19999999999999901</v>
      </c>
      <c r="M128">
        <v>-0.19999999999999901</v>
      </c>
      <c r="N128">
        <v>-9.9999999999997799E-2</v>
      </c>
      <c r="O128" t="b">
        <v>0</v>
      </c>
      <c r="P128" t="b">
        <v>0</v>
      </c>
      <c r="Q128" t="b">
        <v>0</v>
      </c>
      <c r="R128" t="b">
        <v>0</v>
      </c>
      <c r="S128">
        <v>-1.1731113251685601</v>
      </c>
      <c r="T128">
        <v>-3.55758582502766</v>
      </c>
      <c r="U128">
        <v>-4.1742097200946899</v>
      </c>
      <c r="V128">
        <v>-2.96234772978957</v>
      </c>
    </row>
    <row r="129" spans="1:22" x14ac:dyDescent="0.2">
      <c r="A129" t="s">
        <v>665</v>
      </c>
      <c r="B129" s="11">
        <v>8980</v>
      </c>
      <c r="C129">
        <v>17</v>
      </c>
      <c r="D129">
        <v>1924</v>
      </c>
      <c r="E129">
        <v>-0.58479532163743198</v>
      </c>
      <c r="F129" t="s">
        <v>12</v>
      </c>
      <c r="G129" t="b">
        <v>0</v>
      </c>
      <c r="H129" t="b">
        <v>0</v>
      </c>
      <c r="I129" t="b">
        <v>0</v>
      </c>
      <c r="J129" t="b">
        <v>0</v>
      </c>
      <c r="K129">
        <v>0</v>
      </c>
      <c r="L129">
        <v>-0.19999999999999901</v>
      </c>
      <c r="M129">
        <v>-0.3</v>
      </c>
      <c r="N129">
        <v>-0.100000000000001</v>
      </c>
      <c r="O129" t="b">
        <v>0</v>
      </c>
      <c r="P129" t="b">
        <v>0</v>
      </c>
      <c r="Q129" t="b">
        <v>0</v>
      </c>
      <c r="R129" t="b">
        <v>0</v>
      </c>
      <c r="S129">
        <v>-1.1765112979687899</v>
      </c>
      <c r="T129">
        <v>-2.9657477025898</v>
      </c>
      <c r="U129">
        <v>-3.56098579782789</v>
      </c>
      <c r="V129">
        <v>-3.5968435144085098</v>
      </c>
    </row>
    <row r="130" spans="1:22" x14ac:dyDescent="0.2">
      <c r="A130" t="s">
        <v>666</v>
      </c>
      <c r="B130" s="11">
        <v>9011</v>
      </c>
      <c r="C130">
        <v>17.100000000000001</v>
      </c>
      <c r="D130">
        <v>1924</v>
      </c>
      <c r="E130">
        <v>-0.58139534883719901</v>
      </c>
      <c r="F130" t="s">
        <v>12</v>
      </c>
      <c r="G130" t="b">
        <v>1</v>
      </c>
      <c r="H130" t="b">
        <v>0</v>
      </c>
      <c r="I130" t="b">
        <v>0</v>
      </c>
      <c r="J130" t="b">
        <v>0</v>
      </c>
      <c r="K130">
        <v>0.100000000000001</v>
      </c>
      <c r="L130">
        <v>0</v>
      </c>
      <c r="M130">
        <v>-0.19999999999999901</v>
      </c>
      <c r="N130">
        <v>-9.9999999999997799E-2</v>
      </c>
      <c r="O130" t="b">
        <v>0</v>
      </c>
      <c r="P130" t="b">
        <v>0</v>
      </c>
      <c r="Q130" t="b">
        <v>0</v>
      </c>
      <c r="R130" t="b">
        <v>0</v>
      </c>
      <c r="S130">
        <v>-0.58139534883719901</v>
      </c>
      <c r="T130">
        <v>-2.3671096345514702</v>
      </c>
      <c r="U130">
        <v>-2.9482592541626498</v>
      </c>
      <c r="V130">
        <v>-4.1958531801624703</v>
      </c>
    </row>
    <row r="131" spans="1:22" x14ac:dyDescent="0.2">
      <c r="A131" t="s">
        <v>667</v>
      </c>
      <c r="B131" s="11">
        <v>9041</v>
      </c>
      <c r="C131">
        <v>17.2</v>
      </c>
      <c r="D131">
        <v>1924</v>
      </c>
      <c r="E131">
        <v>-0.57803468208093001</v>
      </c>
      <c r="F131" t="s">
        <v>12</v>
      </c>
      <c r="G131" t="b">
        <v>1</v>
      </c>
      <c r="H131" t="b">
        <v>1</v>
      </c>
      <c r="I131" t="b">
        <v>0</v>
      </c>
      <c r="J131" t="b">
        <v>0</v>
      </c>
      <c r="K131">
        <v>9.9999999999997799E-2</v>
      </c>
      <c r="L131">
        <v>0.19999999999999901</v>
      </c>
      <c r="M131">
        <v>-0.100000000000001</v>
      </c>
      <c r="N131">
        <v>-0.100000000000001</v>
      </c>
      <c r="O131" t="b">
        <v>1</v>
      </c>
      <c r="P131" t="b">
        <v>0</v>
      </c>
      <c r="Q131" t="b">
        <v>0</v>
      </c>
      <c r="R131" t="b">
        <v>0</v>
      </c>
      <c r="S131">
        <v>3.3606667562691098E-3</v>
      </c>
      <c r="T131">
        <v>-1.1697506584122901</v>
      </c>
      <c r="U131">
        <v>-3.55422515827139</v>
      </c>
      <c r="V131">
        <v>-4.1708490533384204</v>
      </c>
    </row>
    <row r="132" spans="1:22" x14ac:dyDescent="0.2">
      <c r="A132" t="s">
        <v>668</v>
      </c>
      <c r="B132" s="11">
        <v>9072</v>
      </c>
      <c r="C132">
        <v>17.2</v>
      </c>
      <c r="D132">
        <v>1924</v>
      </c>
      <c r="E132">
        <v>-0.57803468208093001</v>
      </c>
      <c r="F132" t="s">
        <v>12</v>
      </c>
      <c r="G132" t="b">
        <v>1</v>
      </c>
      <c r="H132" t="b">
        <v>1</v>
      </c>
      <c r="I132" t="b">
        <v>0</v>
      </c>
      <c r="J132" t="b">
        <v>0</v>
      </c>
      <c r="K132">
        <v>0.19999999999999901</v>
      </c>
      <c r="L132">
        <v>0.19999999999999901</v>
      </c>
      <c r="M132">
        <v>0</v>
      </c>
      <c r="N132">
        <v>-0.100000000000001</v>
      </c>
      <c r="O132" t="b">
        <v>1</v>
      </c>
      <c r="P132" t="b">
        <v>0</v>
      </c>
      <c r="Q132" t="b">
        <v>0</v>
      </c>
      <c r="R132" t="b">
        <v>0</v>
      </c>
      <c r="S132">
        <v>6.7606395565022997E-3</v>
      </c>
      <c r="T132">
        <v>-1.1697506584122901</v>
      </c>
      <c r="U132">
        <v>-2.9589870630332999</v>
      </c>
      <c r="V132">
        <v>-3.55422515827139</v>
      </c>
    </row>
    <row r="133" spans="1:22" x14ac:dyDescent="0.2">
      <c r="A133" t="s">
        <v>669</v>
      </c>
      <c r="B133" s="11">
        <v>9102</v>
      </c>
      <c r="C133">
        <v>17.3</v>
      </c>
      <c r="D133">
        <v>1924</v>
      </c>
      <c r="E133">
        <v>0</v>
      </c>
      <c r="F133" t="s">
        <v>12</v>
      </c>
      <c r="G133" t="b">
        <v>1</v>
      </c>
      <c r="H133" t="b">
        <v>1</v>
      </c>
      <c r="I133" t="b">
        <v>1</v>
      </c>
      <c r="J133" t="b">
        <v>0</v>
      </c>
      <c r="K133">
        <v>0.19999999999999901</v>
      </c>
      <c r="L133">
        <v>0.3</v>
      </c>
      <c r="M133">
        <v>0.19999999999999901</v>
      </c>
      <c r="N133">
        <v>0</v>
      </c>
      <c r="O133" t="b">
        <v>1</v>
      </c>
      <c r="P133" t="b">
        <v>0</v>
      </c>
      <c r="Q133" t="b">
        <v>0</v>
      </c>
      <c r="R133" t="b">
        <v>0</v>
      </c>
      <c r="S133">
        <v>0.58139534883719901</v>
      </c>
      <c r="T133">
        <v>0</v>
      </c>
      <c r="U133">
        <v>-1.78571428571427</v>
      </c>
      <c r="V133">
        <v>-2.3668639053254501</v>
      </c>
    </row>
    <row r="134" spans="1:22" x14ac:dyDescent="0.2">
      <c r="A134" t="s">
        <v>670</v>
      </c>
      <c r="B134" s="11">
        <v>9133</v>
      </c>
      <c r="C134">
        <v>17.3</v>
      </c>
      <c r="D134">
        <v>1925</v>
      </c>
      <c r="E134">
        <v>0</v>
      </c>
      <c r="F134" t="s">
        <v>12</v>
      </c>
      <c r="G134" t="b">
        <v>1</v>
      </c>
      <c r="H134" t="b">
        <v>1</v>
      </c>
      <c r="I134" t="b">
        <v>1</v>
      </c>
      <c r="J134" t="b">
        <v>0</v>
      </c>
      <c r="K134">
        <v>0.100000000000001</v>
      </c>
      <c r="L134">
        <v>0.19999999999999901</v>
      </c>
      <c r="M134">
        <v>0.3</v>
      </c>
      <c r="N134">
        <v>0</v>
      </c>
      <c r="O134" t="b">
        <v>1</v>
      </c>
      <c r="P134" t="b">
        <v>1</v>
      </c>
      <c r="Q134" t="b">
        <v>0</v>
      </c>
      <c r="R134" t="b">
        <v>0</v>
      </c>
      <c r="S134">
        <v>0.57803468208093001</v>
      </c>
      <c r="T134">
        <v>0.58139534883719901</v>
      </c>
      <c r="U134">
        <v>-0.59171597633136397</v>
      </c>
      <c r="V134">
        <v>-2.9761904761904598</v>
      </c>
    </row>
    <row r="135" spans="1:22" x14ac:dyDescent="0.2">
      <c r="A135" t="s">
        <v>671</v>
      </c>
      <c r="B135" s="11">
        <v>9164</v>
      </c>
      <c r="C135">
        <v>17.2</v>
      </c>
      <c r="D135">
        <v>1925</v>
      </c>
      <c r="E135">
        <v>0</v>
      </c>
      <c r="F135" t="s">
        <v>12</v>
      </c>
      <c r="G135" t="b">
        <v>0</v>
      </c>
      <c r="H135" t="b">
        <v>1</v>
      </c>
      <c r="I135" t="b">
        <v>1</v>
      </c>
      <c r="J135" t="b">
        <v>0</v>
      </c>
      <c r="K135">
        <v>0</v>
      </c>
      <c r="L135">
        <v>0.19999999999999901</v>
      </c>
      <c r="M135">
        <v>0.19999999999999901</v>
      </c>
      <c r="N135">
        <v>0</v>
      </c>
      <c r="O135" t="b">
        <v>1</v>
      </c>
      <c r="P135" t="b">
        <v>1</v>
      </c>
      <c r="Q135" t="b">
        <v>0</v>
      </c>
      <c r="R135" t="b">
        <v>0</v>
      </c>
      <c r="S135">
        <v>0.57803468208093001</v>
      </c>
      <c r="T135">
        <v>0.58479532163743198</v>
      </c>
      <c r="U135">
        <v>-0.59171597633136397</v>
      </c>
      <c r="V135">
        <v>-2.3809523809523698</v>
      </c>
    </row>
    <row r="136" spans="1:22" x14ac:dyDescent="0.2">
      <c r="A136" t="s">
        <v>672</v>
      </c>
      <c r="B136" s="11">
        <v>9192</v>
      </c>
      <c r="C136">
        <v>17.3</v>
      </c>
      <c r="D136">
        <v>1925</v>
      </c>
      <c r="E136">
        <v>1.16959064327484</v>
      </c>
      <c r="F136" t="s">
        <v>13</v>
      </c>
      <c r="G136" t="b">
        <v>0</v>
      </c>
      <c r="H136" t="b">
        <v>1</v>
      </c>
      <c r="I136" t="b">
        <v>1</v>
      </c>
      <c r="J136" t="b">
        <v>1</v>
      </c>
      <c r="K136">
        <v>0</v>
      </c>
      <c r="L136">
        <v>0.19999999999999901</v>
      </c>
      <c r="M136">
        <v>0.3</v>
      </c>
      <c r="N136">
        <v>0.19999999999999901</v>
      </c>
      <c r="O136" t="b">
        <v>1</v>
      </c>
      <c r="P136" t="b">
        <v>1</v>
      </c>
      <c r="Q136" t="b">
        <v>1</v>
      </c>
      <c r="R136" t="b">
        <v>0</v>
      </c>
      <c r="S136">
        <v>1.16959064327484</v>
      </c>
      <c r="T136">
        <v>1.7509859921120401</v>
      </c>
      <c r="U136">
        <v>1.16959064327484</v>
      </c>
      <c r="V136">
        <v>-0.61612364243943596</v>
      </c>
    </row>
    <row r="137" spans="1:22" x14ac:dyDescent="0.2">
      <c r="A137" t="s">
        <v>673</v>
      </c>
      <c r="B137" s="11">
        <v>9223</v>
      </c>
      <c r="C137">
        <v>17.2</v>
      </c>
      <c r="D137">
        <v>1925</v>
      </c>
      <c r="E137">
        <v>1.1764705882352899</v>
      </c>
      <c r="F137" t="s">
        <v>13</v>
      </c>
      <c r="G137" t="b">
        <v>0</v>
      </c>
      <c r="H137" t="b">
        <v>0</v>
      </c>
      <c r="I137" t="b">
        <v>1</v>
      </c>
      <c r="J137" t="b">
        <v>1</v>
      </c>
      <c r="K137">
        <v>-0.100000000000001</v>
      </c>
      <c r="L137">
        <v>0</v>
      </c>
      <c r="M137">
        <v>9.9999999999997799E-2</v>
      </c>
      <c r="N137">
        <v>0.19999999999999901</v>
      </c>
      <c r="O137" t="b">
        <v>1</v>
      </c>
      <c r="P137" t="b">
        <v>1</v>
      </c>
      <c r="Q137" t="b">
        <v>1</v>
      </c>
      <c r="R137" t="b">
        <v>1</v>
      </c>
      <c r="S137">
        <v>1.1764705882352899</v>
      </c>
      <c r="T137">
        <v>1.7545052703162201</v>
      </c>
      <c r="U137">
        <v>1.7578659370724801</v>
      </c>
      <c r="V137">
        <v>0.58475461190392597</v>
      </c>
    </row>
    <row r="138" spans="1:22" x14ac:dyDescent="0.2">
      <c r="A138" t="s">
        <v>674</v>
      </c>
      <c r="B138" s="11">
        <v>9253</v>
      </c>
      <c r="C138">
        <v>17.3</v>
      </c>
      <c r="D138">
        <v>1925</v>
      </c>
      <c r="E138">
        <v>1.76470588235293</v>
      </c>
      <c r="F138" t="s">
        <v>13</v>
      </c>
      <c r="G138" t="b">
        <v>1</v>
      </c>
      <c r="H138" t="b">
        <v>1</v>
      </c>
      <c r="I138" t="b">
        <v>1</v>
      </c>
      <c r="J138" t="b">
        <v>1</v>
      </c>
      <c r="K138">
        <v>0.100000000000001</v>
      </c>
      <c r="L138">
        <v>0.100000000000001</v>
      </c>
      <c r="M138">
        <v>0.3</v>
      </c>
      <c r="N138">
        <v>0.3</v>
      </c>
      <c r="O138" t="b">
        <v>1</v>
      </c>
      <c r="P138" t="b">
        <v>1</v>
      </c>
      <c r="Q138" t="b">
        <v>1</v>
      </c>
      <c r="R138" t="b">
        <v>1</v>
      </c>
      <c r="S138">
        <v>1.76470588235293</v>
      </c>
      <c r="T138">
        <v>2.3427405644338601</v>
      </c>
      <c r="U138">
        <v>2.3495012039903602</v>
      </c>
      <c r="V138">
        <v>1.1729899060215701</v>
      </c>
    </row>
    <row r="139" spans="1:22" x14ac:dyDescent="0.2">
      <c r="A139" t="s">
        <v>675</v>
      </c>
      <c r="B139" s="11">
        <v>9284</v>
      </c>
      <c r="C139">
        <v>17.5</v>
      </c>
      <c r="D139">
        <v>1925</v>
      </c>
      <c r="E139">
        <v>2.94117647058822</v>
      </c>
      <c r="F139" t="s">
        <v>13</v>
      </c>
      <c r="G139" t="b">
        <v>1</v>
      </c>
      <c r="H139" t="b">
        <v>1</v>
      </c>
      <c r="I139" t="b">
        <v>1</v>
      </c>
      <c r="J139" t="b">
        <v>1</v>
      </c>
      <c r="K139">
        <v>0.19999999999999901</v>
      </c>
      <c r="L139">
        <v>0.19999999999999901</v>
      </c>
      <c r="M139">
        <v>0.39999999999999802</v>
      </c>
      <c r="N139">
        <v>0.5</v>
      </c>
      <c r="O139" t="b">
        <v>1</v>
      </c>
      <c r="P139" t="b">
        <v>1</v>
      </c>
      <c r="Q139" t="b">
        <v>1</v>
      </c>
      <c r="R139" t="b">
        <v>1</v>
      </c>
      <c r="S139">
        <v>1.77158582731338</v>
      </c>
      <c r="T139">
        <v>2.94117647058822</v>
      </c>
      <c r="U139">
        <v>3.5225718194254201</v>
      </c>
      <c r="V139">
        <v>2.94117647058822</v>
      </c>
    </row>
    <row r="140" spans="1:22" x14ac:dyDescent="0.2">
      <c r="A140" t="s">
        <v>676</v>
      </c>
      <c r="B140" s="11">
        <v>9314</v>
      </c>
      <c r="C140">
        <v>17.7</v>
      </c>
      <c r="D140">
        <v>1925</v>
      </c>
      <c r="E140">
        <v>3.5087719298245501</v>
      </c>
      <c r="F140" t="s">
        <v>14</v>
      </c>
      <c r="G140" t="b">
        <v>1</v>
      </c>
      <c r="H140" t="b">
        <v>1</v>
      </c>
      <c r="I140" t="b">
        <v>1</v>
      </c>
      <c r="J140" t="b">
        <v>1</v>
      </c>
      <c r="K140">
        <v>0.5</v>
      </c>
      <c r="L140">
        <v>0.39999999999999802</v>
      </c>
      <c r="M140">
        <v>0.5</v>
      </c>
      <c r="N140">
        <v>0.59999999999999698</v>
      </c>
      <c r="O140" t="b">
        <v>1</v>
      </c>
      <c r="P140" t="b">
        <v>1</v>
      </c>
      <c r="Q140" t="b">
        <v>1</v>
      </c>
      <c r="R140" t="b">
        <v>1</v>
      </c>
      <c r="S140">
        <v>2.3323013415892602</v>
      </c>
      <c r="T140">
        <v>3.5087719298245501</v>
      </c>
      <c r="U140">
        <v>4.0868066119054802</v>
      </c>
      <c r="V140">
        <v>4.09016727866174</v>
      </c>
    </row>
    <row r="141" spans="1:22" x14ac:dyDescent="0.2">
      <c r="A141" t="s">
        <v>677</v>
      </c>
      <c r="B141" s="11">
        <v>9345</v>
      </c>
      <c r="C141">
        <v>17.7</v>
      </c>
      <c r="D141">
        <v>1925</v>
      </c>
      <c r="E141">
        <v>4.1176470588235103</v>
      </c>
      <c r="F141" t="s">
        <v>14</v>
      </c>
      <c r="G141" t="b">
        <v>1</v>
      </c>
      <c r="H141" t="b">
        <v>1</v>
      </c>
      <c r="I141" t="b">
        <v>1</v>
      </c>
      <c r="J141" t="b">
        <v>1</v>
      </c>
      <c r="K141">
        <v>0.39999999999999802</v>
      </c>
      <c r="L141">
        <v>0.5</v>
      </c>
      <c r="M141">
        <v>0.5</v>
      </c>
      <c r="N141">
        <v>0.69999999999999896</v>
      </c>
      <c r="O141" t="b">
        <v>1</v>
      </c>
      <c r="P141" t="b">
        <v>1</v>
      </c>
      <c r="Q141" t="b">
        <v>1</v>
      </c>
      <c r="R141" t="b">
        <v>1</v>
      </c>
      <c r="S141">
        <v>2.3529411764705799</v>
      </c>
      <c r="T141">
        <v>4.1176470588235103</v>
      </c>
      <c r="U141">
        <v>4.6956817409044396</v>
      </c>
      <c r="V141">
        <v>4.7024423804609397</v>
      </c>
    </row>
    <row r="142" spans="1:22" x14ac:dyDescent="0.2">
      <c r="A142" t="s">
        <v>678</v>
      </c>
      <c r="B142" s="11">
        <v>9376</v>
      </c>
      <c r="C142">
        <v>17.7</v>
      </c>
      <c r="D142">
        <v>1925</v>
      </c>
      <c r="E142">
        <v>3.5087719298245501</v>
      </c>
      <c r="F142" t="s">
        <v>14</v>
      </c>
      <c r="G142" t="b">
        <v>1</v>
      </c>
      <c r="H142" t="b">
        <v>1</v>
      </c>
      <c r="I142" t="b">
        <v>1</v>
      </c>
      <c r="J142" t="b">
        <v>1</v>
      </c>
      <c r="K142">
        <v>0.19999999999999901</v>
      </c>
      <c r="L142">
        <v>0.39999999999999802</v>
      </c>
      <c r="M142">
        <v>0.39999999999999802</v>
      </c>
      <c r="N142">
        <v>0.59999999999999698</v>
      </c>
      <c r="O142" t="b">
        <v>1</v>
      </c>
      <c r="P142" t="b">
        <v>1</v>
      </c>
      <c r="Q142" t="b">
        <v>1</v>
      </c>
      <c r="R142" t="b">
        <v>1</v>
      </c>
      <c r="S142">
        <v>0.56759545923632504</v>
      </c>
      <c r="T142">
        <v>2.3391812865496999</v>
      </c>
      <c r="U142">
        <v>3.5087719298245501</v>
      </c>
      <c r="V142">
        <v>4.09016727866174</v>
      </c>
    </row>
    <row r="143" spans="1:22" x14ac:dyDescent="0.2">
      <c r="A143" t="s">
        <v>679</v>
      </c>
      <c r="B143" s="11">
        <v>9406</v>
      </c>
      <c r="C143">
        <v>17.7</v>
      </c>
      <c r="D143">
        <v>1925</v>
      </c>
      <c r="E143">
        <v>2.9069767441860499</v>
      </c>
      <c r="F143" t="s">
        <v>13</v>
      </c>
      <c r="G143" t="b">
        <v>0</v>
      </c>
      <c r="H143" t="b">
        <v>1</v>
      </c>
      <c r="I143" t="b">
        <v>1</v>
      </c>
      <c r="J143" t="b">
        <v>1</v>
      </c>
      <c r="K143">
        <v>0</v>
      </c>
      <c r="L143">
        <v>0.5</v>
      </c>
      <c r="M143">
        <v>0.39999999999999802</v>
      </c>
      <c r="N143">
        <v>0.5</v>
      </c>
      <c r="O143" t="b">
        <v>0</v>
      </c>
      <c r="P143" t="b">
        <v>1</v>
      </c>
      <c r="Q143" t="b">
        <v>1</v>
      </c>
      <c r="R143" t="b">
        <v>1</v>
      </c>
      <c r="S143">
        <v>-0.60179518563849799</v>
      </c>
      <c r="T143">
        <v>1.73050615595076</v>
      </c>
      <c r="U143">
        <v>2.9069767441860499</v>
      </c>
      <c r="V143">
        <v>3.48501142626698</v>
      </c>
    </row>
    <row r="144" spans="1:22" x14ac:dyDescent="0.2">
      <c r="A144" t="s">
        <v>680</v>
      </c>
      <c r="B144" s="11">
        <v>9437</v>
      </c>
      <c r="C144">
        <v>18</v>
      </c>
      <c r="D144">
        <v>1925</v>
      </c>
      <c r="E144">
        <v>4.65116279069768</v>
      </c>
      <c r="F144" t="s">
        <v>14</v>
      </c>
      <c r="G144" t="b">
        <v>1</v>
      </c>
      <c r="H144" t="b">
        <v>1</v>
      </c>
      <c r="I144" t="b">
        <v>1</v>
      </c>
      <c r="J144" t="b">
        <v>1</v>
      </c>
      <c r="K144">
        <v>0.3</v>
      </c>
      <c r="L144">
        <v>0.69999999999999896</v>
      </c>
      <c r="M144">
        <v>0.8</v>
      </c>
      <c r="N144">
        <v>0.8</v>
      </c>
      <c r="O144" t="b">
        <v>1</v>
      </c>
      <c r="P144" t="b">
        <v>1</v>
      </c>
      <c r="Q144" t="b">
        <v>1</v>
      </c>
      <c r="R144" t="b">
        <v>1</v>
      </c>
      <c r="S144">
        <v>0.53351573187416701</v>
      </c>
      <c r="T144">
        <v>2.8864569083447398</v>
      </c>
      <c r="U144">
        <v>4.65116279069768</v>
      </c>
      <c r="V144">
        <v>5.2291974727786101</v>
      </c>
    </row>
    <row r="145" spans="1:22" x14ac:dyDescent="0.2">
      <c r="A145" t="s">
        <v>681</v>
      </c>
      <c r="B145" s="11">
        <v>9467</v>
      </c>
      <c r="C145">
        <v>17.899999999999999</v>
      </c>
      <c r="D145">
        <v>1925</v>
      </c>
      <c r="E145">
        <v>3.4682080924855301</v>
      </c>
      <c r="F145" t="s">
        <v>14</v>
      </c>
      <c r="G145" t="b">
        <v>1</v>
      </c>
      <c r="H145" t="b">
        <v>1</v>
      </c>
      <c r="I145" t="b">
        <v>1</v>
      </c>
      <c r="J145" t="b">
        <v>1</v>
      </c>
      <c r="K145">
        <v>0.19999999999999901</v>
      </c>
      <c r="L145">
        <v>0.39999999999999802</v>
      </c>
      <c r="M145">
        <v>0.59999999999999698</v>
      </c>
      <c r="N145">
        <v>0.59999999999999698</v>
      </c>
      <c r="O145" t="b">
        <v>0</v>
      </c>
      <c r="P145" t="b">
        <v>1</v>
      </c>
      <c r="Q145" t="b">
        <v>1</v>
      </c>
      <c r="R145" t="b">
        <v>1</v>
      </c>
      <c r="S145">
        <v>-4.0563837339013802E-2</v>
      </c>
      <c r="T145">
        <v>0.52703162189731101</v>
      </c>
      <c r="U145">
        <v>2.2986174492106901</v>
      </c>
      <c r="V145">
        <v>3.4682080924855301</v>
      </c>
    </row>
    <row r="146" spans="1:22" x14ac:dyDescent="0.2">
      <c r="A146" t="s">
        <v>682</v>
      </c>
      <c r="B146" s="11">
        <v>9498</v>
      </c>
      <c r="C146">
        <v>17.899999999999999</v>
      </c>
      <c r="D146">
        <v>1926</v>
      </c>
      <c r="E146">
        <v>3.4682080924855301</v>
      </c>
      <c r="F146" t="s">
        <v>14</v>
      </c>
      <c r="G146" t="b">
        <v>1</v>
      </c>
      <c r="H146" t="b">
        <v>1</v>
      </c>
      <c r="I146" t="b">
        <v>1</v>
      </c>
      <c r="J146" t="b">
        <v>1</v>
      </c>
      <c r="K146">
        <v>0.19999999999999901</v>
      </c>
      <c r="L146">
        <v>0.19999999999999901</v>
      </c>
      <c r="M146">
        <v>0.69999999999999896</v>
      </c>
      <c r="N146">
        <v>0.59999999999999698</v>
      </c>
      <c r="O146" t="b">
        <v>1</v>
      </c>
      <c r="P146" t="b">
        <v>0</v>
      </c>
      <c r="Q146" t="b">
        <v>1</v>
      </c>
      <c r="R146" t="b">
        <v>1</v>
      </c>
      <c r="S146">
        <v>0.56123134829948396</v>
      </c>
      <c r="T146">
        <v>-4.0563837339013802E-2</v>
      </c>
      <c r="U146">
        <v>2.2917375042502401</v>
      </c>
      <c r="V146">
        <v>3.4682080924855301</v>
      </c>
    </row>
    <row r="147" spans="1:22" x14ac:dyDescent="0.2">
      <c r="A147" t="s">
        <v>683</v>
      </c>
      <c r="B147" s="11">
        <v>9529</v>
      </c>
      <c r="C147">
        <v>17.899999999999999</v>
      </c>
      <c r="D147">
        <v>1926</v>
      </c>
      <c r="E147">
        <v>4.0697674418604501</v>
      </c>
      <c r="F147" t="s">
        <v>14</v>
      </c>
      <c r="G147" t="b">
        <v>0</v>
      </c>
      <c r="H147" t="b">
        <v>1</v>
      </c>
      <c r="I147" t="b">
        <v>1</v>
      </c>
      <c r="J147" t="b">
        <v>1</v>
      </c>
      <c r="K147">
        <v>-0.100000000000001</v>
      </c>
      <c r="L147">
        <v>0.19999999999999901</v>
      </c>
      <c r="M147">
        <v>0.59999999999999698</v>
      </c>
      <c r="N147">
        <v>0.69999999999999896</v>
      </c>
      <c r="O147" t="b">
        <v>0</v>
      </c>
      <c r="P147" t="b">
        <v>0</v>
      </c>
      <c r="Q147" t="b">
        <v>1</v>
      </c>
      <c r="R147" t="b">
        <v>1</v>
      </c>
      <c r="S147">
        <v>-0.58139534883723198</v>
      </c>
      <c r="T147">
        <v>-4.78796169630646E-2</v>
      </c>
      <c r="U147">
        <v>2.3050615595075099</v>
      </c>
      <c r="V147">
        <v>4.0697674418604501</v>
      </c>
    </row>
    <row r="148" spans="1:22" x14ac:dyDescent="0.2">
      <c r="A148" t="s">
        <v>684</v>
      </c>
      <c r="B148" s="11">
        <v>9557</v>
      </c>
      <c r="C148">
        <v>17.8</v>
      </c>
      <c r="D148">
        <v>1926</v>
      </c>
      <c r="E148">
        <v>2.8901734104046199</v>
      </c>
      <c r="F148" t="s">
        <v>13</v>
      </c>
      <c r="G148" t="b">
        <v>0</v>
      </c>
      <c r="H148" t="b">
        <v>1</v>
      </c>
      <c r="I148" t="b">
        <v>1</v>
      </c>
      <c r="J148" t="b">
        <v>1</v>
      </c>
      <c r="K148">
        <v>-9.9999999999997799E-2</v>
      </c>
      <c r="L148">
        <v>0.100000000000001</v>
      </c>
      <c r="M148">
        <v>0.3</v>
      </c>
      <c r="N148">
        <v>0.5</v>
      </c>
      <c r="O148" t="b">
        <v>0</v>
      </c>
      <c r="P148" t="b">
        <v>0</v>
      </c>
      <c r="Q148" t="b">
        <v>0</v>
      </c>
      <c r="R148" t="b">
        <v>1</v>
      </c>
      <c r="S148">
        <v>-0.57803468208090703</v>
      </c>
      <c r="T148">
        <v>-0.61859851941992094</v>
      </c>
      <c r="U148">
        <v>-5.1003060183596398E-2</v>
      </c>
      <c r="V148">
        <v>1.72058276712978</v>
      </c>
    </row>
    <row r="149" spans="1:22" x14ac:dyDescent="0.2">
      <c r="A149" t="s">
        <v>685</v>
      </c>
      <c r="B149" s="11">
        <v>9588</v>
      </c>
      <c r="C149">
        <v>17.899999999999999</v>
      </c>
      <c r="D149">
        <v>1926</v>
      </c>
      <c r="E149">
        <v>4.0697674418604501</v>
      </c>
      <c r="F149" t="s">
        <v>14</v>
      </c>
      <c r="G149" t="b">
        <v>0</v>
      </c>
      <c r="H149" t="b">
        <v>1</v>
      </c>
      <c r="I149" t="b">
        <v>1</v>
      </c>
      <c r="J149" t="b">
        <v>1</v>
      </c>
      <c r="K149">
        <v>0</v>
      </c>
      <c r="L149">
        <v>0.19999999999999901</v>
      </c>
      <c r="M149">
        <v>0.19999999999999901</v>
      </c>
      <c r="N149">
        <v>0.69999999999999896</v>
      </c>
      <c r="O149" t="b">
        <v>1</v>
      </c>
      <c r="P149" t="b">
        <v>1</v>
      </c>
      <c r="Q149" t="b">
        <v>1</v>
      </c>
      <c r="R149" t="b">
        <v>1</v>
      </c>
      <c r="S149">
        <v>0.60155934937491295</v>
      </c>
      <c r="T149">
        <v>1.16279069767439</v>
      </c>
      <c r="U149">
        <v>0.56099551203590003</v>
      </c>
      <c r="V149">
        <v>2.8932968536251602</v>
      </c>
    </row>
    <row r="150" spans="1:22" x14ac:dyDescent="0.2">
      <c r="A150" t="s">
        <v>686</v>
      </c>
      <c r="B150" s="11">
        <v>9618</v>
      </c>
      <c r="C150">
        <v>17.8</v>
      </c>
      <c r="D150">
        <v>1926</v>
      </c>
      <c r="E150">
        <v>2.8901734104046199</v>
      </c>
      <c r="F150" t="s">
        <v>13</v>
      </c>
      <c r="G150" t="b">
        <v>0</v>
      </c>
      <c r="H150" t="b">
        <v>0</v>
      </c>
      <c r="I150" t="b">
        <v>1</v>
      </c>
      <c r="J150" t="b">
        <v>1</v>
      </c>
      <c r="K150">
        <v>-9.9999999999997799E-2</v>
      </c>
      <c r="L150">
        <v>-0.19999999999999901</v>
      </c>
      <c r="M150">
        <v>0.100000000000001</v>
      </c>
      <c r="N150">
        <v>0.5</v>
      </c>
      <c r="O150" t="b">
        <v>0</v>
      </c>
      <c r="P150" t="b">
        <v>0</v>
      </c>
      <c r="Q150" t="b">
        <v>0</v>
      </c>
      <c r="R150" t="b">
        <v>1</v>
      </c>
      <c r="S150">
        <v>-1.17959403145582</v>
      </c>
      <c r="T150">
        <v>-1.7609893802930501</v>
      </c>
      <c r="U150">
        <v>-1.22747364841888</v>
      </c>
      <c r="V150">
        <v>1.1254675280516899</v>
      </c>
    </row>
    <row r="151" spans="1:22" x14ac:dyDescent="0.2">
      <c r="A151" t="s">
        <v>687</v>
      </c>
      <c r="B151" s="11">
        <v>9649</v>
      </c>
      <c r="C151">
        <v>17.7</v>
      </c>
      <c r="D151">
        <v>1926</v>
      </c>
      <c r="E151">
        <v>1.1428571428571299</v>
      </c>
      <c r="F151" t="s">
        <v>13</v>
      </c>
      <c r="G151" t="b">
        <v>0</v>
      </c>
      <c r="H151" t="b">
        <v>0</v>
      </c>
      <c r="I151" t="b">
        <v>0</v>
      </c>
      <c r="J151" t="b">
        <v>1</v>
      </c>
      <c r="K151">
        <v>-0.100000000000001</v>
      </c>
      <c r="L151">
        <v>-0.19999999999999901</v>
      </c>
      <c r="M151">
        <v>0</v>
      </c>
      <c r="N151">
        <v>0.19999999999999901</v>
      </c>
      <c r="O151" t="b">
        <v>0</v>
      </c>
      <c r="P151" t="b">
        <v>0</v>
      </c>
      <c r="Q151" t="b">
        <v>0</v>
      </c>
      <c r="R151" t="b">
        <v>0</v>
      </c>
      <c r="S151">
        <v>-1.74731626754749</v>
      </c>
      <c r="T151">
        <v>-2.3253509496284002</v>
      </c>
      <c r="U151">
        <v>-2.36591478696741</v>
      </c>
      <c r="V151">
        <v>-1.79831932773109</v>
      </c>
    </row>
    <row r="152" spans="1:22" x14ac:dyDescent="0.2">
      <c r="A152" t="s">
        <v>688</v>
      </c>
      <c r="B152" s="11">
        <v>9679</v>
      </c>
      <c r="C152">
        <v>17.5</v>
      </c>
      <c r="D152">
        <v>1926</v>
      </c>
      <c r="E152">
        <v>-1.1299435028248499</v>
      </c>
      <c r="F152" t="s">
        <v>12</v>
      </c>
      <c r="G152" t="b">
        <v>0</v>
      </c>
      <c r="H152" t="b">
        <v>0</v>
      </c>
      <c r="I152" t="b">
        <v>0</v>
      </c>
      <c r="J152" t="b">
        <v>0</v>
      </c>
      <c r="K152">
        <v>-0.39999999999999802</v>
      </c>
      <c r="L152">
        <v>-0.39999999999999802</v>
      </c>
      <c r="M152">
        <v>-0.19999999999999901</v>
      </c>
      <c r="N152">
        <v>-0.19999999999999901</v>
      </c>
      <c r="O152" t="b">
        <v>0</v>
      </c>
      <c r="P152" t="b">
        <v>0</v>
      </c>
      <c r="Q152" t="b">
        <v>0</v>
      </c>
      <c r="R152" t="b">
        <v>0</v>
      </c>
      <c r="S152">
        <v>-5.1997109446853003</v>
      </c>
      <c r="T152">
        <v>-4.59815159531039</v>
      </c>
      <c r="U152">
        <v>-4.0369202470109098</v>
      </c>
      <c r="V152">
        <v>-4.6387154326494002</v>
      </c>
    </row>
    <row r="153" spans="1:22" x14ac:dyDescent="0.2">
      <c r="A153" t="s">
        <v>689</v>
      </c>
      <c r="B153" s="11">
        <v>9710</v>
      </c>
      <c r="C153">
        <v>17.399999999999999</v>
      </c>
      <c r="D153">
        <v>1926</v>
      </c>
      <c r="E153">
        <v>-1.6949152542372901</v>
      </c>
      <c r="F153" t="s">
        <v>12</v>
      </c>
      <c r="G153" t="b">
        <v>0</v>
      </c>
      <c r="H153" t="b">
        <v>0</v>
      </c>
      <c r="I153" t="b">
        <v>0</v>
      </c>
      <c r="J153" t="b">
        <v>0</v>
      </c>
      <c r="K153">
        <v>-0.40000000000000202</v>
      </c>
      <c r="L153">
        <v>-0.5</v>
      </c>
      <c r="M153">
        <v>-0.60000000000000098</v>
      </c>
      <c r="N153">
        <v>-0.3</v>
      </c>
      <c r="O153" t="b">
        <v>0</v>
      </c>
      <c r="P153" t="b">
        <v>0</v>
      </c>
      <c r="Q153" t="b">
        <v>0</v>
      </c>
      <c r="R153" t="b">
        <v>0</v>
      </c>
      <c r="S153">
        <v>-4.58508866464192</v>
      </c>
      <c r="T153">
        <v>-5.76468269609774</v>
      </c>
      <c r="U153">
        <v>-6.3460780449349699</v>
      </c>
      <c r="V153">
        <v>-5.8125623130608002</v>
      </c>
    </row>
    <row r="154" spans="1:22" x14ac:dyDescent="0.2">
      <c r="A154" t="s">
        <v>690</v>
      </c>
      <c r="B154" s="11">
        <v>9741</v>
      </c>
      <c r="C154">
        <v>17.5</v>
      </c>
      <c r="D154">
        <v>1926</v>
      </c>
      <c r="E154">
        <v>-1.1299435028248499</v>
      </c>
      <c r="F154" t="s">
        <v>12</v>
      </c>
      <c r="G154" t="b">
        <v>0</v>
      </c>
      <c r="H154" t="b">
        <v>0</v>
      </c>
      <c r="I154" t="b">
        <v>0</v>
      </c>
      <c r="J154" t="b">
        <v>0</v>
      </c>
      <c r="K154">
        <v>-0.19999999999999901</v>
      </c>
      <c r="L154">
        <v>-0.3</v>
      </c>
      <c r="M154">
        <v>-0.39999999999999802</v>
      </c>
      <c r="N154">
        <v>-0.19999999999999901</v>
      </c>
      <c r="O154" t="b">
        <v>0</v>
      </c>
      <c r="P154" t="b">
        <v>0</v>
      </c>
      <c r="Q154" t="b">
        <v>0</v>
      </c>
      <c r="R154" t="b">
        <v>0</v>
      </c>
      <c r="S154">
        <v>-2.2728006456819898</v>
      </c>
      <c r="T154">
        <v>-4.0201169132294803</v>
      </c>
      <c r="U154">
        <v>-4.59815159531039</v>
      </c>
      <c r="V154">
        <v>-4.6387154326494002</v>
      </c>
    </row>
    <row r="155" spans="1:22" x14ac:dyDescent="0.2">
      <c r="A155" t="s">
        <v>691</v>
      </c>
      <c r="B155" s="11">
        <v>9771</v>
      </c>
      <c r="C155">
        <v>17.600000000000001</v>
      </c>
      <c r="D155">
        <v>1926</v>
      </c>
      <c r="E155">
        <v>-0.56497175141241296</v>
      </c>
      <c r="F155" t="s">
        <v>12</v>
      </c>
      <c r="G155" t="b">
        <v>1</v>
      </c>
      <c r="H155" t="b">
        <v>0</v>
      </c>
      <c r="I155" t="b">
        <v>0</v>
      </c>
      <c r="J155" t="b">
        <v>0</v>
      </c>
      <c r="K155">
        <v>0.100000000000001</v>
      </c>
      <c r="L155">
        <v>-0.29999999999999699</v>
      </c>
      <c r="M155">
        <v>-0.29999999999999699</v>
      </c>
      <c r="N155">
        <v>-9.9999999999997799E-2</v>
      </c>
      <c r="O155" t="b">
        <v>1</v>
      </c>
      <c r="P155" t="b">
        <v>0</v>
      </c>
      <c r="Q155" t="b">
        <v>0</v>
      </c>
      <c r="R155" t="b">
        <v>0</v>
      </c>
      <c r="S155">
        <v>0.56497175141244604</v>
      </c>
      <c r="T155">
        <v>-4.6347391932728597</v>
      </c>
      <c r="U155">
        <v>-4.0331798438979396</v>
      </c>
      <c r="V155">
        <v>-3.4719484955984599</v>
      </c>
    </row>
    <row r="156" spans="1:22" x14ac:dyDescent="0.2">
      <c r="A156" t="s">
        <v>692</v>
      </c>
      <c r="B156" s="11">
        <v>9802</v>
      </c>
      <c r="C156">
        <v>17.7</v>
      </c>
      <c r="D156">
        <v>1926</v>
      </c>
      <c r="E156">
        <v>-1.6666666666666701</v>
      </c>
      <c r="F156" t="s">
        <v>12</v>
      </c>
      <c r="G156" t="b">
        <v>1</v>
      </c>
      <c r="H156" t="b">
        <v>0</v>
      </c>
      <c r="I156" t="b">
        <v>0</v>
      </c>
      <c r="J156" t="b">
        <v>0</v>
      </c>
      <c r="K156">
        <v>0.3</v>
      </c>
      <c r="L156">
        <v>-0.100000000000001</v>
      </c>
      <c r="M156">
        <v>-0.19999999999999901</v>
      </c>
      <c r="N156">
        <v>-0.3</v>
      </c>
      <c r="O156" t="b">
        <v>1</v>
      </c>
      <c r="P156" t="b">
        <v>0</v>
      </c>
      <c r="Q156" t="b">
        <v>0</v>
      </c>
      <c r="R156" t="b">
        <v>0</v>
      </c>
      <c r="S156">
        <v>2.8248587570622801E-2</v>
      </c>
      <c r="T156">
        <v>-4.5568400770712998</v>
      </c>
      <c r="U156">
        <v>-5.7364341085271198</v>
      </c>
      <c r="V156">
        <v>-6.3178294573643496</v>
      </c>
    </row>
    <row r="157" spans="1:22" x14ac:dyDescent="0.2">
      <c r="A157" t="s">
        <v>693</v>
      </c>
      <c r="B157" s="11">
        <v>9832</v>
      </c>
      <c r="C157">
        <v>17.7</v>
      </c>
      <c r="D157">
        <v>1926</v>
      </c>
      <c r="E157">
        <v>-1.1173184357541801</v>
      </c>
      <c r="F157" t="s">
        <v>12</v>
      </c>
      <c r="G157" t="b">
        <v>1</v>
      </c>
      <c r="H157" t="b">
        <v>0</v>
      </c>
      <c r="I157" t="b">
        <v>0</v>
      </c>
      <c r="J157" t="b">
        <v>0</v>
      </c>
      <c r="K157">
        <v>0.19999999999999901</v>
      </c>
      <c r="L157">
        <v>0</v>
      </c>
      <c r="M157">
        <v>-0.100000000000001</v>
      </c>
      <c r="N157">
        <v>-0.19999999999999901</v>
      </c>
      <c r="O157" t="b">
        <v>1</v>
      </c>
      <c r="P157" t="b">
        <v>0</v>
      </c>
      <c r="Q157" t="b">
        <v>0</v>
      </c>
      <c r="R157" t="b">
        <v>0</v>
      </c>
      <c r="S157">
        <v>1.26250670706706E-2</v>
      </c>
      <c r="T157">
        <v>-2.26017557861132</v>
      </c>
      <c r="U157">
        <v>-4.0074918461588096</v>
      </c>
      <c r="V157">
        <v>-4.5855265282397202</v>
      </c>
    </row>
    <row r="158" spans="1:22" x14ac:dyDescent="0.2">
      <c r="A158" t="s">
        <v>694</v>
      </c>
      <c r="B158" s="11">
        <v>9863</v>
      </c>
      <c r="C158">
        <v>17.5</v>
      </c>
      <c r="D158">
        <v>1927</v>
      </c>
      <c r="E158">
        <v>-2.23463687150837</v>
      </c>
      <c r="F158" t="s">
        <v>12</v>
      </c>
      <c r="G158" t="b">
        <v>0</v>
      </c>
      <c r="H158" t="b">
        <v>0</v>
      </c>
      <c r="I158" t="b">
        <v>0</v>
      </c>
      <c r="J158" t="b">
        <v>0</v>
      </c>
      <c r="K158">
        <v>-0.100000000000001</v>
      </c>
      <c r="L158">
        <v>0</v>
      </c>
      <c r="M158">
        <v>-0.39999999999999802</v>
      </c>
      <c r="N158">
        <v>-0.39999999999999802</v>
      </c>
      <c r="O158" t="b">
        <v>0</v>
      </c>
      <c r="P158" t="b">
        <v>0</v>
      </c>
      <c r="Q158" t="b">
        <v>0</v>
      </c>
      <c r="R158" t="b">
        <v>0</v>
      </c>
      <c r="S158">
        <v>-1.66966512009596</v>
      </c>
      <c r="T158">
        <v>-1.1046933686835101</v>
      </c>
      <c r="U158">
        <v>-6.3044043133688197</v>
      </c>
      <c r="V158">
        <v>-5.7028449639939103</v>
      </c>
    </row>
    <row r="159" spans="1:22" x14ac:dyDescent="0.2">
      <c r="A159" t="s">
        <v>695</v>
      </c>
      <c r="B159" s="11">
        <v>9894</v>
      </c>
      <c r="C159">
        <v>17.399999999999999</v>
      </c>
      <c r="D159">
        <v>1927</v>
      </c>
      <c r="E159">
        <v>-2.7932960893854699</v>
      </c>
      <c r="F159" t="s">
        <v>12</v>
      </c>
      <c r="G159" t="b">
        <v>0</v>
      </c>
      <c r="H159" t="b">
        <v>0</v>
      </c>
      <c r="I159" t="b">
        <v>0</v>
      </c>
      <c r="J159" t="b">
        <v>0</v>
      </c>
      <c r="K159">
        <v>-0.3</v>
      </c>
      <c r="L159">
        <v>0</v>
      </c>
      <c r="M159">
        <v>-0.40000000000000202</v>
      </c>
      <c r="N159">
        <v>-0.5</v>
      </c>
      <c r="O159" t="b">
        <v>0</v>
      </c>
      <c r="P159" t="b">
        <v>0</v>
      </c>
      <c r="Q159" t="b">
        <v>0</v>
      </c>
      <c r="R159" t="b">
        <v>0</v>
      </c>
      <c r="S159">
        <v>-1.1266294227188001</v>
      </c>
      <c r="T159">
        <v>-1.0983808351481801</v>
      </c>
      <c r="U159">
        <v>-5.6834694997900996</v>
      </c>
      <c r="V159">
        <v>-6.8630635312459196</v>
      </c>
    </row>
    <row r="160" spans="1:22" x14ac:dyDescent="0.2">
      <c r="A160" t="s">
        <v>696</v>
      </c>
      <c r="B160" s="11">
        <v>9922</v>
      </c>
      <c r="C160">
        <v>17.3</v>
      </c>
      <c r="D160">
        <v>1927</v>
      </c>
      <c r="E160">
        <v>-2.8089887640449298</v>
      </c>
      <c r="F160" t="s">
        <v>12</v>
      </c>
      <c r="G160" t="b">
        <v>0</v>
      </c>
      <c r="H160" t="b">
        <v>0</v>
      </c>
      <c r="I160" t="b">
        <v>0</v>
      </c>
      <c r="J160" t="b">
        <v>0</v>
      </c>
      <c r="K160">
        <v>-0.39999999999999802</v>
      </c>
      <c r="L160">
        <v>-0.19999999999999901</v>
      </c>
      <c r="M160">
        <v>-0.39999999999999802</v>
      </c>
      <c r="N160">
        <v>-0.5</v>
      </c>
      <c r="O160" t="b">
        <v>0</v>
      </c>
      <c r="P160" t="b">
        <v>0</v>
      </c>
      <c r="Q160" t="b">
        <v>0</v>
      </c>
      <c r="R160" t="b">
        <v>0</v>
      </c>
      <c r="S160">
        <v>-1.6916703282907499</v>
      </c>
      <c r="T160">
        <v>-1.6790452612200799</v>
      </c>
      <c r="U160">
        <v>-3.9518459069020699</v>
      </c>
      <c r="V160">
        <v>-5.69916217444956</v>
      </c>
    </row>
    <row r="161" spans="1:22" x14ac:dyDescent="0.2">
      <c r="A161" t="s">
        <v>697</v>
      </c>
      <c r="B161" s="11">
        <v>9953</v>
      </c>
      <c r="C161">
        <v>17.3</v>
      </c>
      <c r="D161">
        <v>1927</v>
      </c>
      <c r="E161">
        <v>-3.3519553072625499</v>
      </c>
      <c r="F161" t="s">
        <v>12</v>
      </c>
      <c r="G161" t="b">
        <v>0</v>
      </c>
      <c r="H161" t="b">
        <v>0</v>
      </c>
      <c r="I161" t="b">
        <v>0</v>
      </c>
      <c r="J161" t="b">
        <v>0</v>
      </c>
      <c r="K161">
        <v>-0.19999999999999901</v>
      </c>
      <c r="L161">
        <v>-0.3</v>
      </c>
      <c r="M161">
        <v>-0.19999999999999901</v>
      </c>
      <c r="N161">
        <v>-0.59999999999999698</v>
      </c>
      <c r="O161" t="b">
        <v>0</v>
      </c>
      <c r="P161" t="b">
        <v>0</v>
      </c>
      <c r="Q161" t="b">
        <v>0</v>
      </c>
      <c r="R161" t="b">
        <v>0</v>
      </c>
      <c r="S161">
        <v>-1.1173184357541699</v>
      </c>
      <c r="T161">
        <v>-2.7869835558501399</v>
      </c>
      <c r="U161">
        <v>-2.22201180443769</v>
      </c>
      <c r="V161">
        <v>-7.421722749123</v>
      </c>
    </row>
    <row r="162" spans="1:22" x14ac:dyDescent="0.2">
      <c r="A162" t="s">
        <v>698</v>
      </c>
      <c r="B162" s="11">
        <v>9983</v>
      </c>
      <c r="C162">
        <v>17.399999999999999</v>
      </c>
      <c r="D162">
        <v>1927</v>
      </c>
      <c r="E162">
        <v>-2.2471910112359699</v>
      </c>
      <c r="F162" t="s">
        <v>12</v>
      </c>
      <c r="G162" t="b">
        <v>0</v>
      </c>
      <c r="H162" t="b">
        <v>0</v>
      </c>
      <c r="I162" t="b">
        <v>0</v>
      </c>
      <c r="J162" t="b">
        <v>0</v>
      </c>
      <c r="K162">
        <v>0</v>
      </c>
      <c r="L162">
        <v>-0.3</v>
      </c>
      <c r="M162">
        <v>0</v>
      </c>
      <c r="N162">
        <v>-0.40000000000000202</v>
      </c>
      <c r="O162" t="b">
        <v>1</v>
      </c>
      <c r="P162" t="b">
        <v>0</v>
      </c>
      <c r="Q162" t="b">
        <v>0</v>
      </c>
      <c r="R162" t="b">
        <v>0</v>
      </c>
      <c r="S162">
        <v>0.54610507814950504</v>
      </c>
      <c r="T162">
        <v>-0.58052434456929902</v>
      </c>
      <c r="U162">
        <v>-0.55227575699867604</v>
      </c>
      <c r="V162">
        <v>-5.1373644216405996</v>
      </c>
    </row>
    <row r="163" spans="1:22" x14ac:dyDescent="0.2">
      <c r="A163" t="s">
        <v>699</v>
      </c>
      <c r="B163" s="11">
        <v>10014</v>
      </c>
      <c r="C163">
        <v>17.600000000000001</v>
      </c>
      <c r="D163">
        <v>1927</v>
      </c>
      <c r="E163">
        <v>-0.56497175141241296</v>
      </c>
      <c r="F163" t="s">
        <v>12</v>
      </c>
      <c r="G163" t="b">
        <v>1</v>
      </c>
      <c r="H163" t="b">
        <v>0</v>
      </c>
      <c r="I163" t="b">
        <v>1</v>
      </c>
      <c r="J163" t="b">
        <v>0</v>
      </c>
      <c r="K163">
        <v>0.3</v>
      </c>
      <c r="L163">
        <v>-9.9999999999997799E-2</v>
      </c>
      <c r="M163">
        <v>0.100000000000001</v>
      </c>
      <c r="N163">
        <v>-9.9999999999997799E-2</v>
      </c>
      <c r="O163" t="b">
        <v>1</v>
      </c>
      <c r="P163" t="b">
        <v>1</v>
      </c>
      <c r="Q163" t="b">
        <v>1</v>
      </c>
      <c r="R163" t="b">
        <v>0</v>
      </c>
      <c r="S163">
        <v>2.2440170126325198</v>
      </c>
      <c r="T163">
        <v>0.55234668434177503</v>
      </c>
      <c r="U163">
        <v>0.56497175141244604</v>
      </c>
      <c r="V163">
        <v>-1.7078288942695401</v>
      </c>
    </row>
    <row r="164" spans="1:22" x14ac:dyDescent="0.2">
      <c r="A164" t="s">
        <v>700</v>
      </c>
      <c r="B164" s="11">
        <v>10044</v>
      </c>
      <c r="C164">
        <v>17.3</v>
      </c>
      <c r="D164">
        <v>1927</v>
      </c>
      <c r="E164">
        <v>-1.1428571428571299</v>
      </c>
      <c r="F164" t="s">
        <v>12</v>
      </c>
      <c r="G164" t="b">
        <v>0</v>
      </c>
      <c r="H164" t="b">
        <v>0</v>
      </c>
      <c r="I164" t="b">
        <v>0</v>
      </c>
      <c r="J164" t="b">
        <v>0</v>
      </c>
      <c r="K164">
        <v>0</v>
      </c>
      <c r="L164">
        <v>-0.19999999999999901</v>
      </c>
      <c r="M164">
        <v>-0.3</v>
      </c>
      <c r="N164">
        <v>-0.19999999999999901</v>
      </c>
      <c r="O164" t="b">
        <v>1</v>
      </c>
      <c r="P164" t="b">
        <v>1</v>
      </c>
      <c r="Q164" t="b">
        <v>0</v>
      </c>
      <c r="R164" t="b">
        <v>0</v>
      </c>
      <c r="S164">
        <v>2.20909816440542</v>
      </c>
      <c r="T164">
        <v>1.0917797286512401</v>
      </c>
      <c r="U164">
        <v>-0.57788539144472095</v>
      </c>
      <c r="V164">
        <v>-1.29136400322749E-2</v>
      </c>
    </row>
    <row r="165" spans="1:22" x14ac:dyDescent="0.2">
      <c r="A165" t="s">
        <v>701</v>
      </c>
      <c r="B165" s="11">
        <v>10075</v>
      </c>
      <c r="C165">
        <v>17.2</v>
      </c>
      <c r="D165">
        <v>1927</v>
      </c>
      <c r="E165">
        <v>-1.14942528735632</v>
      </c>
      <c r="F165" t="s">
        <v>12</v>
      </c>
      <c r="G165" t="b">
        <v>0</v>
      </c>
      <c r="H165" t="b">
        <v>0</v>
      </c>
      <c r="I165" t="b">
        <v>0</v>
      </c>
      <c r="J165" t="b">
        <v>0</v>
      </c>
      <c r="K165">
        <v>-0.19999999999999901</v>
      </c>
      <c r="L165">
        <v>-0.19999999999999901</v>
      </c>
      <c r="M165">
        <v>-0.5</v>
      </c>
      <c r="N165">
        <v>-0.19999999999999901</v>
      </c>
      <c r="O165" t="b">
        <v>1</v>
      </c>
      <c r="P165" t="b">
        <v>1</v>
      </c>
      <c r="Q165" t="b">
        <v>1</v>
      </c>
      <c r="R165" t="b">
        <v>1</v>
      </c>
      <c r="S165">
        <v>1.0977657238796501</v>
      </c>
      <c r="T165">
        <v>1.6438708020291499</v>
      </c>
      <c r="U165">
        <v>0.51724137931035097</v>
      </c>
      <c r="V165">
        <v>0.54548996688097395</v>
      </c>
    </row>
    <row r="166" spans="1:22" x14ac:dyDescent="0.2">
      <c r="A166" t="s">
        <v>702</v>
      </c>
      <c r="B166" s="11">
        <v>10106</v>
      </c>
      <c r="C166">
        <v>17.3</v>
      </c>
      <c r="D166">
        <v>1927</v>
      </c>
      <c r="E166">
        <v>-1.1428571428571299</v>
      </c>
      <c r="F166" t="s">
        <v>12</v>
      </c>
      <c r="G166" t="b">
        <v>0</v>
      </c>
      <c r="H166" t="b">
        <v>0</v>
      </c>
      <c r="I166" t="b">
        <v>0</v>
      </c>
      <c r="J166" t="b">
        <v>0</v>
      </c>
      <c r="K166">
        <v>-0.3</v>
      </c>
      <c r="L166">
        <v>0</v>
      </c>
      <c r="M166">
        <v>-0.39999999999999802</v>
      </c>
      <c r="N166">
        <v>-0.19999999999999901</v>
      </c>
      <c r="O166" t="b">
        <v>0</v>
      </c>
      <c r="P166" t="b">
        <v>1</v>
      </c>
      <c r="Q166" t="b">
        <v>0</v>
      </c>
      <c r="R166" t="b">
        <v>0</v>
      </c>
      <c r="S166">
        <v>-0.57788539144472095</v>
      </c>
      <c r="T166">
        <v>1.6661316211877999</v>
      </c>
      <c r="U166">
        <v>-2.55387071029455E-2</v>
      </c>
      <c r="V166">
        <v>-1.29136400322749E-2</v>
      </c>
    </row>
    <row r="167" spans="1:22" x14ac:dyDescent="0.2">
      <c r="A167" t="s">
        <v>703</v>
      </c>
      <c r="B167" s="11">
        <v>10136</v>
      </c>
      <c r="C167">
        <v>17.399999999999999</v>
      </c>
      <c r="D167">
        <v>1927</v>
      </c>
      <c r="E167">
        <v>-1.13636363636365</v>
      </c>
      <c r="F167" t="s">
        <v>12</v>
      </c>
      <c r="G167" t="b">
        <v>1</v>
      </c>
      <c r="H167" t="b">
        <v>1</v>
      </c>
      <c r="I167" t="b">
        <v>0</v>
      </c>
      <c r="J167" t="b">
        <v>0</v>
      </c>
      <c r="K167">
        <v>9.9999999999997799E-2</v>
      </c>
      <c r="L167">
        <v>9.9999999999997799E-2</v>
      </c>
      <c r="M167">
        <v>-0.100000000000001</v>
      </c>
      <c r="N167">
        <v>-0.20000000000000201</v>
      </c>
      <c r="O167" t="b">
        <v>1</v>
      </c>
      <c r="P167" t="b">
        <v>1</v>
      </c>
      <c r="Q167" t="b">
        <v>1</v>
      </c>
      <c r="R167" t="b">
        <v>0</v>
      </c>
      <c r="S167">
        <v>6.4935064934767903E-3</v>
      </c>
      <c r="T167">
        <v>2.2155916708988901</v>
      </c>
      <c r="U167">
        <v>1.09827323514472</v>
      </c>
      <c r="V167">
        <v>-0.57139188495124404</v>
      </c>
    </row>
    <row r="168" spans="1:22" x14ac:dyDescent="0.2">
      <c r="A168" t="s">
        <v>704</v>
      </c>
      <c r="B168" s="11">
        <v>10167</v>
      </c>
      <c r="C168">
        <v>17.3</v>
      </c>
      <c r="D168">
        <v>1927</v>
      </c>
      <c r="E168">
        <v>-2.2598870056496998</v>
      </c>
      <c r="F168" t="s">
        <v>12</v>
      </c>
      <c r="G168" t="b">
        <v>1</v>
      </c>
      <c r="H168" t="b">
        <v>0</v>
      </c>
      <c r="I168" t="b">
        <v>0</v>
      </c>
      <c r="J168" t="b">
        <v>0</v>
      </c>
      <c r="K168">
        <v>0.100000000000001</v>
      </c>
      <c r="L168">
        <v>-9.9999999999997799E-2</v>
      </c>
      <c r="M168">
        <v>-9.9999999999997799E-2</v>
      </c>
      <c r="N168">
        <v>-0.39999999999999802</v>
      </c>
      <c r="O168" t="b">
        <v>0</v>
      </c>
      <c r="P168" t="b">
        <v>0</v>
      </c>
      <c r="Q168" t="b">
        <v>1</v>
      </c>
      <c r="R168" t="b">
        <v>0</v>
      </c>
      <c r="S168">
        <v>-1.11046171829338</v>
      </c>
      <c r="T168">
        <v>-1.26959944137361E-2</v>
      </c>
      <c r="U168">
        <v>0.53340908373576901</v>
      </c>
      <c r="V168">
        <v>-0.59322033898303494</v>
      </c>
    </row>
    <row r="169" spans="1:22" x14ac:dyDescent="0.2">
      <c r="A169" t="s">
        <v>705</v>
      </c>
      <c r="B169" s="11">
        <v>10197</v>
      </c>
      <c r="C169">
        <v>17.3</v>
      </c>
      <c r="D169">
        <v>1927</v>
      </c>
      <c r="E169">
        <v>-2.2598870056496998</v>
      </c>
      <c r="F169" t="s">
        <v>12</v>
      </c>
      <c r="G169" t="b">
        <v>0</v>
      </c>
      <c r="H169" t="b">
        <v>0</v>
      </c>
      <c r="I169" t="b">
        <v>0</v>
      </c>
      <c r="J169" t="b">
        <v>0</v>
      </c>
      <c r="K169">
        <v>0</v>
      </c>
      <c r="L169">
        <v>-0.3</v>
      </c>
      <c r="M169">
        <v>0</v>
      </c>
      <c r="N169">
        <v>-0.39999999999999802</v>
      </c>
      <c r="O169" t="b">
        <v>0</v>
      </c>
      <c r="P169" t="b">
        <v>0</v>
      </c>
      <c r="Q169" t="b">
        <v>1</v>
      </c>
      <c r="R169" t="b">
        <v>0</v>
      </c>
      <c r="S169">
        <v>-1.1170298627925701</v>
      </c>
      <c r="T169">
        <v>-1.6949152542372901</v>
      </c>
      <c r="U169">
        <v>0.54910175839523101</v>
      </c>
      <c r="V169">
        <v>-1.1425685698955099</v>
      </c>
    </row>
    <row r="170" spans="1:22" x14ac:dyDescent="0.2">
      <c r="A170" t="s">
        <v>706</v>
      </c>
      <c r="B170" s="11">
        <v>10228</v>
      </c>
      <c r="C170">
        <v>17.3</v>
      </c>
      <c r="D170">
        <v>1928</v>
      </c>
      <c r="E170">
        <v>-1.1428571428571299</v>
      </c>
      <c r="F170" t="s">
        <v>12</v>
      </c>
      <c r="G170" t="b">
        <v>0</v>
      </c>
      <c r="H170" t="b">
        <v>0</v>
      </c>
      <c r="I170" t="b">
        <v>0</v>
      </c>
      <c r="J170" t="b">
        <v>0</v>
      </c>
      <c r="K170">
        <v>-9.9999999999997799E-2</v>
      </c>
      <c r="L170">
        <v>0</v>
      </c>
      <c r="M170">
        <v>0</v>
      </c>
      <c r="N170">
        <v>-0.19999999999999901</v>
      </c>
      <c r="O170" t="b">
        <v>0</v>
      </c>
      <c r="P170" t="b">
        <v>0</v>
      </c>
      <c r="Q170" t="b">
        <v>1</v>
      </c>
      <c r="R170" t="b">
        <v>1</v>
      </c>
      <c r="S170">
        <v>-6.4935064934767903E-3</v>
      </c>
      <c r="T170">
        <v>0</v>
      </c>
      <c r="U170">
        <v>2.20909816440542</v>
      </c>
      <c r="V170">
        <v>1.0917797286512401</v>
      </c>
    </row>
    <row r="171" spans="1:22" x14ac:dyDescent="0.2">
      <c r="A171" t="s">
        <v>707</v>
      </c>
      <c r="B171" s="11">
        <v>10259</v>
      </c>
      <c r="C171">
        <v>17.100000000000001</v>
      </c>
      <c r="D171">
        <v>1928</v>
      </c>
      <c r="E171">
        <v>-1.72413793103446</v>
      </c>
      <c r="F171" t="s">
        <v>12</v>
      </c>
      <c r="G171" t="b">
        <v>0</v>
      </c>
      <c r="H171" t="b">
        <v>0</v>
      </c>
      <c r="I171" t="b">
        <v>0</v>
      </c>
      <c r="J171" t="b">
        <v>0</v>
      </c>
      <c r="K171">
        <v>-0.19999999999999901</v>
      </c>
      <c r="L171">
        <v>-9.9999999999997799E-2</v>
      </c>
      <c r="M171">
        <v>-0.29999999999999699</v>
      </c>
      <c r="N171">
        <v>-0.29999999999999699</v>
      </c>
      <c r="O171" t="b">
        <v>1</v>
      </c>
      <c r="P171" t="b">
        <v>0</v>
      </c>
      <c r="Q171" t="b">
        <v>1</v>
      </c>
      <c r="R171" t="b">
        <v>1</v>
      </c>
      <c r="S171">
        <v>0.53574907461524301</v>
      </c>
      <c r="T171">
        <v>-0.57471264367814301</v>
      </c>
      <c r="U171">
        <v>0.52305308020150698</v>
      </c>
      <c r="V171">
        <v>1.0691581583510099</v>
      </c>
    </row>
    <row r="172" spans="1:22" x14ac:dyDescent="0.2">
      <c r="A172" t="s">
        <v>708</v>
      </c>
      <c r="B172" s="11">
        <v>10288</v>
      </c>
      <c r="C172">
        <v>17.100000000000001</v>
      </c>
      <c r="D172">
        <v>1928</v>
      </c>
      <c r="E172">
        <v>-1.15606936416184</v>
      </c>
      <c r="F172" t="s">
        <v>12</v>
      </c>
      <c r="G172" t="b">
        <v>0</v>
      </c>
      <c r="H172" t="b">
        <v>0</v>
      </c>
      <c r="I172" t="b">
        <v>0</v>
      </c>
      <c r="J172" t="b">
        <v>0</v>
      </c>
      <c r="K172">
        <v>-0.19999999999999901</v>
      </c>
      <c r="L172">
        <v>-0.19999999999999901</v>
      </c>
      <c r="M172">
        <v>-0.5</v>
      </c>
      <c r="N172">
        <v>-0.19999999999999901</v>
      </c>
      <c r="O172" t="b">
        <v>1</v>
      </c>
      <c r="P172" t="b">
        <v>0</v>
      </c>
      <c r="Q172" t="b">
        <v>0</v>
      </c>
      <c r="R172" t="b">
        <v>1</v>
      </c>
      <c r="S172">
        <v>1.10381764148785</v>
      </c>
      <c r="T172">
        <v>-1.3212221304714699E-2</v>
      </c>
      <c r="U172">
        <v>-0.59109761274943595</v>
      </c>
      <c r="V172">
        <v>1.65291939988309</v>
      </c>
    </row>
    <row r="173" spans="1:22" x14ac:dyDescent="0.2">
      <c r="A173" t="s">
        <v>709</v>
      </c>
      <c r="B173" s="11">
        <v>10319</v>
      </c>
      <c r="C173">
        <v>17.100000000000001</v>
      </c>
      <c r="D173">
        <v>1928</v>
      </c>
      <c r="E173">
        <v>-1.15606936416184</v>
      </c>
      <c r="F173" t="s">
        <v>12</v>
      </c>
      <c r="G173" t="b">
        <v>0</v>
      </c>
      <c r="H173" t="b">
        <v>0</v>
      </c>
      <c r="I173" t="b">
        <v>0</v>
      </c>
      <c r="J173" t="b">
        <v>0</v>
      </c>
      <c r="K173">
        <v>-0.19999999999999901</v>
      </c>
      <c r="L173">
        <v>-0.29999999999999699</v>
      </c>
      <c r="M173">
        <v>-0.19999999999999901</v>
      </c>
      <c r="N173">
        <v>-0.19999999999999901</v>
      </c>
      <c r="O173" t="b">
        <v>0</v>
      </c>
      <c r="P173" t="b">
        <v>0</v>
      </c>
      <c r="Q173" t="b">
        <v>0</v>
      </c>
      <c r="R173" t="b">
        <v>1</v>
      </c>
      <c r="S173">
        <v>-1.3212221304714699E-2</v>
      </c>
      <c r="T173">
        <v>-1.9705727798191498E-2</v>
      </c>
      <c r="U173">
        <v>-1.3212221304714699E-2</v>
      </c>
      <c r="V173">
        <v>2.1958859431006998</v>
      </c>
    </row>
    <row r="174" spans="1:22" x14ac:dyDescent="0.2">
      <c r="A174" t="s">
        <v>710</v>
      </c>
      <c r="B174" s="11">
        <v>10349</v>
      </c>
      <c r="C174">
        <v>17.2</v>
      </c>
      <c r="D174">
        <v>1928</v>
      </c>
      <c r="E174">
        <v>-1.14942528735632</v>
      </c>
      <c r="F174" t="s">
        <v>12</v>
      </c>
      <c r="G174" t="b">
        <v>1</v>
      </c>
      <c r="H174" t="b">
        <v>0</v>
      </c>
      <c r="I174" t="b">
        <v>0</v>
      </c>
      <c r="J174" t="b">
        <v>0</v>
      </c>
      <c r="K174">
        <v>9.9999999999997799E-2</v>
      </c>
      <c r="L174">
        <v>-0.100000000000001</v>
      </c>
      <c r="M174">
        <v>0</v>
      </c>
      <c r="N174">
        <v>-0.19999999999999901</v>
      </c>
      <c r="O174" t="b">
        <v>1</v>
      </c>
      <c r="P174" t="b">
        <v>1</v>
      </c>
      <c r="Q174" t="b">
        <v>0</v>
      </c>
      <c r="R174" t="b">
        <v>1</v>
      </c>
      <c r="S174">
        <v>0.57471264367814301</v>
      </c>
      <c r="T174">
        <v>1.11046171829338</v>
      </c>
      <c r="U174">
        <v>0</v>
      </c>
      <c r="V174">
        <v>1.0977657238796501</v>
      </c>
    </row>
    <row r="175" spans="1:22" x14ac:dyDescent="0.2">
      <c r="A175" t="s">
        <v>711</v>
      </c>
      <c r="B175" s="11">
        <v>10380</v>
      </c>
      <c r="C175">
        <v>17.100000000000001</v>
      </c>
      <c r="D175">
        <v>1928</v>
      </c>
      <c r="E175">
        <v>-2.8409090909090899</v>
      </c>
      <c r="F175" t="s">
        <v>12</v>
      </c>
      <c r="G175" t="b">
        <v>0</v>
      </c>
      <c r="H175" t="b">
        <v>0</v>
      </c>
      <c r="I175" t="b">
        <v>0</v>
      </c>
      <c r="J175" t="b">
        <v>0</v>
      </c>
      <c r="K175">
        <v>0</v>
      </c>
      <c r="L175">
        <v>-0.19999999999999901</v>
      </c>
      <c r="M175">
        <v>-0.19999999999999901</v>
      </c>
      <c r="N175">
        <v>-0.5</v>
      </c>
      <c r="O175" t="b">
        <v>0</v>
      </c>
      <c r="P175" t="b">
        <v>0</v>
      </c>
      <c r="Q175" t="b">
        <v>0</v>
      </c>
      <c r="R175" t="b">
        <v>0</v>
      </c>
      <c r="S175">
        <v>-1.6848397267472399</v>
      </c>
      <c r="T175">
        <v>-0.58102208525938603</v>
      </c>
      <c r="U175">
        <v>-1.69805194805195</v>
      </c>
      <c r="V175">
        <v>-2.27593733949668</v>
      </c>
    </row>
    <row r="176" spans="1:22" x14ac:dyDescent="0.2">
      <c r="A176" t="s">
        <v>712</v>
      </c>
      <c r="B176" s="11">
        <v>10410</v>
      </c>
      <c r="C176">
        <v>17.100000000000001</v>
      </c>
      <c r="D176">
        <v>1928</v>
      </c>
      <c r="E176">
        <v>-1.15606936416184</v>
      </c>
      <c r="F176" t="s">
        <v>12</v>
      </c>
      <c r="G176" t="b">
        <v>0</v>
      </c>
      <c r="H176" t="b">
        <v>0</v>
      </c>
      <c r="I176" t="b">
        <v>0</v>
      </c>
      <c r="J176" t="b">
        <v>0</v>
      </c>
      <c r="K176">
        <v>0</v>
      </c>
      <c r="L176">
        <v>-0.19999999999999901</v>
      </c>
      <c r="M176">
        <v>-0.29999999999999699</v>
      </c>
      <c r="N176">
        <v>-0.19999999999999901</v>
      </c>
      <c r="O176" t="b">
        <v>0</v>
      </c>
      <c r="P176" t="b">
        <v>0</v>
      </c>
      <c r="Q176" t="b">
        <v>0</v>
      </c>
      <c r="R176" t="b">
        <v>0</v>
      </c>
      <c r="S176">
        <v>0</v>
      </c>
      <c r="T176">
        <v>-1.3212221304714699E-2</v>
      </c>
      <c r="U176">
        <v>-1.9705727798191498E-2</v>
      </c>
      <c r="V176">
        <v>-1.3212221304714699E-2</v>
      </c>
    </row>
    <row r="177" spans="1:22" x14ac:dyDescent="0.2">
      <c r="A177" t="s">
        <v>713</v>
      </c>
      <c r="B177" s="11">
        <v>10441</v>
      </c>
      <c r="C177">
        <v>17.100000000000001</v>
      </c>
      <c r="D177">
        <v>1928</v>
      </c>
      <c r="E177">
        <v>-0.58139534883719901</v>
      </c>
      <c r="F177" t="s">
        <v>12</v>
      </c>
      <c r="G177" t="b">
        <v>0</v>
      </c>
      <c r="H177" t="b">
        <v>0</v>
      </c>
      <c r="I177" t="b">
        <v>0</v>
      </c>
      <c r="J177" t="b">
        <v>0</v>
      </c>
      <c r="K177">
        <v>-9.9999999999997799E-2</v>
      </c>
      <c r="L177">
        <v>0</v>
      </c>
      <c r="M177">
        <v>-0.19999999999999901</v>
      </c>
      <c r="N177">
        <v>-9.9999999999997799E-2</v>
      </c>
      <c r="O177" t="b">
        <v>1</v>
      </c>
      <c r="P177" t="b">
        <v>1</v>
      </c>
      <c r="Q177" t="b">
        <v>1</v>
      </c>
      <c r="R177" t="b">
        <v>1</v>
      </c>
      <c r="S177">
        <v>0.56802993851912098</v>
      </c>
      <c r="T177">
        <v>1.1427425821972601</v>
      </c>
      <c r="U177">
        <v>1.6784916568124999</v>
      </c>
      <c r="V177">
        <v>0.56802993851912098</v>
      </c>
    </row>
    <row r="178" spans="1:22" x14ac:dyDescent="0.2">
      <c r="A178" t="s">
        <v>714</v>
      </c>
      <c r="B178" s="11">
        <v>10472</v>
      </c>
      <c r="C178">
        <v>17.3</v>
      </c>
      <c r="D178">
        <v>1928</v>
      </c>
      <c r="E178">
        <v>0</v>
      </c>
      <c r="F178" t="s">
        <v>12</v>
      </c>
      <c r="G178" t="b">
        <v>1</v>
      </c>
      <c r="H178" t="b">
        <v>1</v>
      </c>
      <c r="I178" t="b">
        <v>0</v>
      </c>
      <c r="J178" t="b">
        <v>0</v>
      </c>
      <c r="K178">
        <v>0.19999999999999901</v>
      </c>
      <c r="L178">
        <v>0.19999999999999901</v>
      </c>
      <c r="M178">
        <v>0</v>
      </c>
      <c r="N178">
        <v>0</v>
      </c>
      <c r="O178" t="b">
        <v>1</v>
      </c>
      <c r="P178" t="b">
        <v>1</v>
      </c>
      <c r="Q178" t="b">
        <v>1</v>
      </c>
      <c r="R178" t="b">
        <v>1</v>
      </c>
      <c r="S178">
        <v>2.8409090909090899</v>
      </c>
      <c r="T178">
        <v>1.15606936416184</v>
      </c>
      <c r="U178">
        <v>2.2598870056496998</v>
      </c>
      <c r="V178">
        <v>1.1428571428571299</v>
      </c>
    </row>
    <row r="179" spans="1:22" x14ac:dyDescent="0.2">
      <c r="A179" t="s">
        <v>715</v>
      </c>
      <c r="B179" s="11">
        <v>10502</v>
      </c>
      <c r="C179">
        <v>17.2</v>
      </c>
      <c r="D179">
        <v>1928</v>
      </c>
      <c r="E179">
        <v>-1.14942528735632</v>
      </c>
      <c r="F179" t="s">
        <v>12</v>
      </c>
      <c r="G179" t="b">
        <v>1</v>
      </c>
      <c r="H179" t="b">
        <v>1</v>
      </c>
      <c r="I179" t="b">
        <v>0</v>
      </c>
      <c r="J179" t="b">
        <v>0</v>
      </c>
      <c r="K179">
        <v>9.9999999999997799E-2</v>
      </c>
      <c r="L179">
        <v>9.9999999999997799E-2</v>
      </c>
      <c r="M179">
        <v>-0.100000000000001</v>
      </c>
      <c r="N179">
        <v>-0.19999999999999901</v>
      </c>
      <c r="O179" t="b">
        <v>1</v>
      </c>
      <c r="P179" t="b">
        <v>1</v>
      </c>
      <c r="Q179" t="b">
        <v>0</v>
      </c>
      <c r="R179" t="b">
        <v>0</v>
      </c>
      <c r="S179">
        <v>6.6440768055286903E-3</v>
      </c>
      <c r="T179">
        <v>6.6440768055286903E-3</v>
      </c>
      <c r="U179">
        <v>-6.5681444991860698E-3</v>
      </c>
      <c r="V179">
        <v>-1.30616509926628E-2</v>
      </c>
    </row>
    <row r="180" spans="1:22" x14ac:dyDescent="0.2">
      <c r="A180" t="s">
        <v>716</v>
      </c>
      <c r="B180" s="11">
        <v>10533</v>
      </c>
      <c r="C180">
        <v>17.2</v>
      </c>
      <c r="D180">
        <v>1928</v>
      </c>
      <c r="E180">
        <v>-0.57803468208093001</v>
      </c>
      <c r="F180" t="s">
        <v>12</v>
      </c>
      <c r="G180" t="b">
        <v>1</v>
      </c>
      <c r="H180" t="b">
        <v>0</v>
      </c>
      <c r="I180" t="b">
        <v>1</v>
      </c>
      <c r="J180" t="b">
        <v>0</v>
      </c>
      <c r="K180">
        <v>9.9999999999997799E-2</v>
      </c>
      <c r="L180">
        <v>0</v>
      </c>
      <c r="M180">
        <v>9.9999999999997799E-2</v>
      </c>
      <c r="N180">
        <v>-0.100000000000001</v>
      </c>
      <c r="O180" t="b">
        <v>1</v>
      </c>
      <c r="P180" t="b">
        <v>1</v>
      </c>
      <c r="Q180" t="b">
        <v>1</v>
      </c>
      <c r="R180" t="b">
        <v>1</v>
      </c>
      <c r="S180">
        <v>3.3606667562691098E-3</v>
      </c>
      <c r="T180">
        <v>0.57139060527538998</v>
      </c>
      <c r="U180">
        <v>1.1461032489535301</v>
      </c>
      <c r="V180">
        <v>1.6818523235687699</v>
      </c>
    </row>
    <row r="181" spans="1:22" x14ac:dyDescent="0.2">
      <c r="A181" t="s">
        <v>717</v>
      </c>
      <c r="B181" s="11">
        <v>10563</v>
      </c>
      <c r="C181">
        <v>17.100000000000001</v>
      </c>
      <c r="D181">
        <v>1928</v>
      </c>
      <c r="E181">
        <v>-1.15606936416184</v>
      </c>
      <c r="F181" t="s">
        <v>12</v>
      </c>
      <c r="G181" t="b">
        <v>0</v>
      </c>
      <c r="H181" t="b">
        <v>0</v>
      </c>
      <c r="I181" t="b">
        <v>0</v>
      </c>
      <c r="J181" t="b">
        <v>0</v>
      </c>
      <c r="K181">
        <v>-0.19999999999999901</v>
      </c>
      <c r="L181">
        <v>0</v>
      </c>
      <c r="M181">
        <v>0</v>
      </c>
      <c r="N181">
        <v>-0.19999999999999901</v>
      </c>
      <c r="O181" t="b">
        <v>0</v>
      </c>
      <c r="P181" t="b">
        <v>1</v>
      </c>
      <c r="Q181" t="b">
        <v>0</v>
      </c>
      <c r="R181" t="b">
        <v>1</v>
      </c>
      <c r="S181">
        <v>-1.15606936416184</v>
      </c>
      <c r="T181">
        <v>1.6848397267472399</v>
      </c>
      <c r="U181">
        <v>0</v>
      </c>
      <c r="V181">
        <v>1.10381764148785</v>
      </c>
    </row>
    <row r="182" spans="1:22" x14ac:dyDescent="0.2">
      <c r="A182" t="s">
        <v>718</v>
      </c>
      <c r="B182" s="11">
        <v>10594</v>
      </c>
      <c r="C182">
        <v>17.100000000000001</v>
      </c>
      <c r="D182">
        <v>1929</v>
      </c>
      <c r="E182">
        <v>-1.15606936416184</v>
      </c>
      <c r="F182" t="s">
        <v>12</v>
      </c>
      <c r="G182" t="b">
        <v>0</v>
      </c>
      <c r="H182" t="b">
        <v>0</v>
      </c>
      <c r="I182" t="b">
        <v>0</v>
      </c>
      <c r="J182" t="b">
        <v>0</v>
      </c>
      <c r="K182">
        <v>-9.9999999999997799E-2</v>
      </c>
      <c r="L182">
        <v>0</v>
      </c>
      <c r="M182">
        <v>0</v>
      </c>
      <c r="N182">
        <v>-0.19999999999999901</v>
      </c>
      <c r="O182" t="b">
        <v>0</v>
      </c>
      <c r="P182" t="b">
        <v>0</v>
      </c>
      <c r="Q182" t="b">
        <v>0</v>
      </c>
      <c r="R182" t="b">
        <v>0</v>
      </c>
      <c r="S182">
        <v>-6.6440768055286903E-3</v>
      </c>
      <c r="T182">
        <v>0</v>
      </c>
      <c r="U182">
        <v>0</v>
      </c>
      <c r="V182">
        <v>-1.3212221304714699E-2</v>
      </c>
    </row>
    <row r="183" spans="1:22" x14ac:dyDescent="0.2">
      <c r="A183" t="s">
        <v>719</v>
      </c>
      <c r="B183" s="11">
        <v>10625</v>
      </c>
      <c r="C183">
        <v>17.100000000000001</v>
      </c>
      <c r="D183">
        <v>1929</v>
      </c>
      <c r="E183">
        <v>0</v>
      </c>
      <c r="F183" t="s">
        <v>12</v>
      </c>
      <c r="G183" t="b">
        <v>0</v>
      </c>
      <c r="H183" t="b">
        <v>0</v>
      </c>
      <c r="I183" t="b">
        <v>0</v>
      </c>
      <c r="J183" t="b">
        <v>0</v>
      </c>
      <c r="K183">
        <v>-9.9999999999997799E-2</v>
      </c>
      <c r="L183">
        <v>0</v>
      </c>
      <c r="M183">
        <v>-9.9999999999997799E-2</v>
      </c>
      <c r="N183">
        <v>0</v>
      </c>
      <c r="O183" t="b">
        <v>1</v>
      </c>
      <c r="P183" t="b">
        <v>1</v>
      </c>
      <c r="Q183" t="b">
        <v>1</v>
      </c>
      <c r="R183" t="b">
        <v>1</v>
      </c>
      <c r="S183">
        <v>0.57803468208093001</v>
      </c>
      <c r="T183">
        <v>0.58139534883719901</v>
      </c>
      <c r="U183">
        <v>1.14942528735632</v>
      </c>
      <c r="V183">
        <v>1.72413793103446</v>
      </c>
    </row>
    <row r="184" spans="1:22" x14ac:dyDescent="0.2">
      <c r="A184" t="s">
        <v>720</v>
      </c>
      <c r="B184" s="11">
        <v>10653</v>
      </c>
      <c r="C184">
        <v>17</v>
      </c>
      <c r="D184">
        <v>1929</v>
      </c>
      <c r="E184">
        <v>-0.58479532163743198</v>
      </c>
      <c r="F184" t="s">
        <v>12</v>
      </c>
      <c r="G184" t="b">
        <v>0</v>
      </c>
      <c r="H184" t="b">
        <v>0</v>
      </c>
      <c r="I184" t="b">
        <v>0</v>
      </c>
      <c r="J184" t="b">
        <v>0</v>
      </c>
      <c r="K184">
        <v>-0.100000000000001</v>
      </c>
      <c r="L184">
        <v>-0.3</v>
      </c>
      <c r="M184">
        <v>-0.100000000000001</v>
      </c>
      <c r="N184">
        <v>-0.100000000000001</v>
      </c>
      <c r="O184" t="b">
        <v>1</v>
      </c>
      <c r="P184" t="b">
        <v>0</v>
      </c>
      <c r="Q184" t="b">
        <v>1</v>
      </c>
      <c r="R184" t="b">
        <v>1</v>
      </c>
      <c r="S184">
        <v>0.57127404252441605</v>
      </c>
      <c r="T184">
        <v>-0.58479532163743198</v>
      </c>
      <c r="U184">
        <v>2.2561137692716602</v>
      </c>
      <c r="V184">
        <v>0.57127404252441605</v>
      </c>
    </row>
    <row r="185" spans="1:22" x14ac:dyDescent="0.2">
      <c r="A185" t="s">
        <v>721</v>
      </c>
      <c r="B185" s="11">
        <v>10684</v>
      </c>
      <c r="C185">
        <v>16.899999999999999</v>
      </c>
      <c r="D185">
        <v>1929</v>
      </c>
      <c r="E185">
        <v>-1.16959064327486</v>
      </c>
      <c r="F185" t="s">
        <v>12</v>
      </c>
      <c r="G185" t="b">
        <v>0</v>
      </c>
      <c r="H185" t="b">
        <v>0</v>
      </c>
      <c r="I185" t="b">
        <v>0</v>
      </c>
      <c r="J185" t="b">
        <v>0</v>
      </c>
      <c r="K185">
        <v>-0.20000000000000201</v>
      </c>
      <c r="L185">
        <v>-0.3</v>
      </c>
      <c r="M185">
        <v>-0.20000000000000201</v>
      </c>
      <c r="N185">
        <v>-0.20000000000000201</v>
      </c>
      <c r="O185" t="b">
        <v>0</v>
      </c>
      <c r="P185" t="b">
        <v>0</v>
      </c>
      <c r="Q185" t="b">
        <v>0</v>
      </c>
      <c r="R185" t="b">
        <v>0</v>
      </c>
      <c r="S185">
        <v>-1.35212791130157E-2</v>
      </c>
      <c r="T185">
        <v>-2.01653559185444E-2</v>
      </c>
      <c r="U185">
        <v>-1.35212791130157E-2</v>
      </c>
      <c r="V185">
        <v>-1.35212791130157E-2</v>
      </c>
    </row>
    <row r="186" spans="1:22" x14ac:dyDescent="0.2">
      <c r="A186" t="s">
        <v>722</v>
      </c>
      <c r="B186" s="11">
        <v>10714</v>
      </c>
      <c r="C186">
        <v>17</v>
      </c>
      <c r="D186">
        <v>1929</v>
      </c>
      <c r="E186">
        <v>-1.1627906976744</v>
      </c>
      <c r="F186" t="s">
        <v>12</v>
      </c>
      <c r="G186" t="b">
        <v>0</v>
      </c>
      <c r="H186" t="b">
        <v>0</v>
      </c>
      <c r="I186" t="b">
        <v>0</v>
      </c>
      <c r="J186" t="b">
        <v>0</v>
      </c>
      <c r="K186">
        <v>-0.100000000000001</v>
      </c>
      <c r="L186">
        <v>-0.19999999999999901</v>
      </c>
      <c r="M186">
        <v>-0.100000000000001</v>
      </c>
      <c r="N186">
        <v>-0.19999999999999901</v>
      </c>
      <c r="O186" t="b">
        <v>0</v>
      </c>
      <c r="P186" t="b">
        <v>0</v>
      </c>
      <c r="Q186" t="b">
        <v>0</v>
      </c>
      <c r="R186" t="b">
        <v>0</v>
      </c>
      <c r="S186">
        <v>-1.1627906976744</v>
      </c>
      <c r="T186">
        <v>-0.58475601559347901</v>
      </c>
      <c r="U186">
        <v>-0.58139534883721</v>
      </c>
      <c r="V186">
        <v>-1.33654103180891E-2</v>
      </c>
    </row>
    <row r="187" spans="1:22" x14ac:dyDescent="0.2">
      <c r="A187" t="s">
        <v>723</v>
      </c>
      <c r="B187" s="11">
        <v>10745</v>
      </c>
      <c r="C187">
        <v>17.100000000000001</v>
      </c>
      <c r="D187">
        <v>1929</v>
      </c>
      <c r="E187">
        <v>0</v>
      </c>
      <c r="F187" t="s">
        <v>12</v>
      </c>
      <c r="G187" t="b">
        <v>1</v>
      </c>
      <c r="H187" t="b">
        <v>0</v>
      </c>
      <c r="I187" t="b">
        <v>0</v>
      </c>
      <c r="J187" t="b">
        <v>0</v>
      </c>
      <c r="K187">
        <v>0.100000000000001</v>
      </c>
      <c r="L187">
        <v>0</v>
      </c>
      <c r="M187">
        <v>-0.19999999999999901</v>
      </c>
      <c r="N187">
        <v>0</v>
      </c>
      <c r="O187" t="b">
        <v>1</v>
      </c>
      <c r="P187" t="b">
        <v>1</v>
      </c>
      <c r="Q187" t="b">
        <v>0</v>
      </c>
      <c r="R187" t="b">
        <v>1</v>
      </c>
      <c r="S187">
        <v>0.58479532163743198</v>
      </c>
      <c r="T187">
        <v>1.15606936416184</v>
      </c>
      <c r="U187">
        <v>0</v>
      </c>
      <c r="V187">
        <v>2.8409090909090899</v>
      </c>
    </row>
    <row r="188" spans="1:22" x14ac:dyDescent="0.2">
      <c r="A188" t="s">
        <v>724</v>
      </c>
      <c r="B188" s="11">
        <v>10775</v>
      </c>
      <c r="C188">
        <v>17.3</v>
      </c>
      <c r="D188">
        <v>1929</v>
      </c>
      <c r="E188">
        <v>1.16959064327484</v>
      </c>
      <c r="F188" t="s">
        <v>13</v>
      </c>
      <c r="G188" t="b">
        <v>1</v>
      </c>
      <c r="H188" t="b">
        <v>1</v>
      </c>
      <c r="I188" t="b">
        <v>1</v>
      </c>
      <c r="J188" t="b">
        <v>1</v>
      </c>
      <c r="K188">
        <v>0.40000000000000202</v>
      </c>
      <c r="L188">
        <v>0.19999999999999901</v>
      </c>
      <c r="M188">
        <v>0.100000000000001</v>
      </c>
      <c r="N188">
        <v>0.19999999999999901</v>
      </c>
      <c r="O188" t="b">
        <v>1</v>
      </c>
      <c r="P188" t="b">
        <v>1</v>
      </c>
      <c r="Q188" t="b">
        <v>1</v>
      </c>
      <c r="R188" t="b">
        <v>1</v>
      </c>
      <c r="S188">
        <v>2.3391812865496999</v>
      </c>
      <c r="T188">
        <v>2.32566000743669</v>
      </c>
      <c r="U188">
        <v>2.31901593063116</v>
      </c>
      <c r="V188">
        <v>2.32566000743669</v>
      </c>
    </row>
    <row r="189" spans="1:22" x14ac:dyDescent="0.2">
      <c r="A189" t="s">
        <v>725</v>
      </c>
      <c r="B189" s="11">
        <v>10806</v>
      </c>
      <c r="C189">
        <v>17.3</v>
      </c>
      <c r="D189">
        <v>1929</v>
      </c>
      <c r="E189">
        <v>1.16959064327484</v>
      </c>
      <c r="F189" t="s">
        <v>13</v>
      </c>
      <c r="G189" t="b">
        <v>1</v>
      </c>
      <c r="H189" t="b">
        <v>1</v>
      </c>
      <c r="I189" t="b">
        <v>1</v>
      </c>
      <c r="J189" t="b">
        <v>1</v>
      </c>
      <c r="K189">
        <v>0.3</v>
      </c>
      <c r="L189">
        <v>0.19999999999999901</v>
      </c>
      <c r="M189">
        <v>0.100000000000001</v>
      </c>
      <c r="N189">
        <v>0.19999999999999901</v>
      </c>
      <c r="O189" t="b">
        <v>1</v>
      </c>
      <c r="P189" t="b">
        <v>1</v>
      </c>
      <c r="Q189" t="b">
        <v>1</v>
      </c>
      <c r="R189" t="b">
        <v>1</v>
      </c>
      <c r="S189">
        <v>2.33238134094925</v>
      </c>
      <c r="T189">
        <v>1.16959064327484</v>
      </c>
      <c r="U189">
        <v>1.7476253253557701</v>
      </c>
      <c r="V189">
        <v>1.7509859921120401</v>
      </c>
    </row>
    <row r="190" spans="1:22" x14ac:dyDescent="0.2">
      <c r="A190" t="s">
        <v>726</v>
      </c>
      <c r="B190" s="11">
        <v>10837</v>
      </c>
      <c r="C190">
        <v>17.3</v>
      </c>
      <c r="D190">
        <v>1929</v>
      </c>
      <c r="E190">
        <v>0</v>
      </c>
      <c r="F190" t="s">
        <v>12</v>
      </c>
      <c r="G190" t="b">
        <v>1</v>
      </c>
      <c r="H190" t="b">
        <v>1</v>
      </c>
      <c r="I190" t="b">
        <v>1</v>
      </c>
      <c r="J190" t="b">
        <v>0</v>
      </c>
      <c r="K190">
        <v>0.19999999999999901</v>
      </c>
      <c r="L190">
        <v>0.3</v>
      </c>
      <c r="M190">
        <v>0.19999999999999901</v>
      </c>
      <c r="N190">
        <v>0</v>
      </c>
      <c r="O190" t="b">
        <v>0</v>
      </c>
      <c r="P190" t="b">
        <v>1</v>
      </c>
      <c r="Q190" t="b">
        <v>1</v>
      </c>
      <c r="R190" t="b">
        <v>0</v>
      </c>
      <c r="S190">
        <v>0</v>
      </c>
      <c r="T190">
        <v>0.58479532163743198</v>
      </c>
      <c r="U190">
        <v>1.15606936416184</v>
      </c>
      <c r="V190">
        <v>0</v>
      </c>
    </row>
    <row r="191" spans="1:22" x14ac:dyDescent="0.2">
      <c r="A191" t="s">
        <v>727</v>
      </c>
      <c r="B191" s="11">
        <v>10867</v>
      </c>
      <c r="C191">
        <v>17.3</v>
      </c>
      <c r="D191">
        <v>1929</v>
      </c>
      <c r="E191">
        <v>0.58139534883721</v>
      </c>
      <c r="F191" t="s">
        <v>12</v>
      </c>
      <c r="G191" t="b">
        <v>0</v>
      </c>
      <c r="H191" t="b">
        <v>1</v>
      </c>
      <c r="I191" t="b">
        <v>1</v>
      </c>
      <c r="J191" t="b">
        <v>1</v>
      </c>
      <c r="K191">
        <v>0</v>
      </c>
      <c r="L191">
        <v>0.40000000000000202</v>
      </c>
      <c r="M191">
        <v>0.19999999999999901</v>
      </c>
      <c r="N191">
        <v>0.100000000000001</v>
      </c>
      <c r="O191" t="b">
        <v>0</v>
      </c>
      <c r="P191" t="b">
        <v>1</v>
      </c>
      <c r="Q191" t="b">
        <v>1</v>
      </c>
      <c r="R191" t="b">
        <v>1</v>
      </c>
      <c r="S191">
        <v>-0.58819529443763197</v>
      </c>
      <c r="T191">
        <v>1.7509859921120701</v>
      </c>
      <c r="U191">
        <v>1.7374647129990499</v>
      </c>
      <c r="V191">
        <v>1.7308206361935301</v>
      </c>
    </row>
    <row r="192" spans="1:22" x14ac:dyDescent="0.2">
      <c r="A192" t="s">
        <v>728</v>
      </c>
      <c r="B192" s="11">
        <v>10898</v>
      </c>
      <c r="C192">
        <v>17.3</v>
      </c>
      <c r="D192">
        <v>1929</v>
      </c>
      <c r="E192">
        <v>0.58139534883721</v>
      </c>
      <c r="F192" t="s">
        <v>12</v>
      </c>
      <c r="G192" t="b">
        <v>0</v>
      </c>
      <c r="H192" t="b">
        <v>1</v>
      </c>
      <c r="I192" t="b">
        <v>1</v>
      </c>
      <c r="J192" t="b">
        <v>1</v>
      </c>
      <c r="K192">
        <v>0</v>
      </c>
      <c r="L192">
        <v>0.3</v>
      </c>
      <c r="M192">
        <v>0.19999999999999901</v>
      </c>
      <c r="N192">
        <v>0.100000000000001</v>
      </c>
      <c r="O192" t="b">
        <v>0</v>
      </c>
      <c r="P192" t="b">
        <v>1</v>
      </c>
      <c r="Q192" t="b">
        <v>1</v>
      </c>
      <c r="R192" t="b">
        <v>1</v>
      </c>
      <c r="S192">
        <v>-0.58819529443763197</v>
      </c>
      <c r="T192">
        <v>1.7441860465116199</v>
      </c>
      <c r="U192">
        <v>0.58139534883721</v>
      </c>
      <c r="V192">
        <v>1.15943003091814</v>
      </c>
    </row>
    <row r="193" spans="1:22" x14ac:dyDescent="0.2">
      <c r="A193" t="s">
        <v>729</v>
      </c>
      <c r="B193" s="11">
        <v>10928</v>
      </c>
      <c r="C193">
        <v>17.2</v>
      </c>
      <c r="D193">
        <v>1929</v>
      </c>
      <c r="E193">
        <v>0.58479532163742098</v>
      </c>
      <c r="F193" t="s">
        <v>12</v>
      </c>
      <c r="G193" t="b">
        <v>0</v>
      </c>
      <c r="H193" t="b">
        <v>1</v>
      </c>
      <c r="I193" t="b">
        <v>1</v>
      </c>
      <c r="J193" t="b">
        <v>1</v>
      </c>
      <c r="K193">
        <v>-0.100000000000001</v>
      </c>
      <c r="L193">
        <v>9.9999999999997799E-2</v>
      </c>
      <c r="M193">
        <v>0.19999999999999901</v>
      </c>
      <c r="N193">
        <v>9.9999999999997799E-2</v>
      </c>
      <c r="O193" t="b">
        <v>1</v>
      </c>
      <c r="P193" t="b">
        <v>1</v>
      </c>
      <c r="Q193" t="b">
        <v>1</v>
      </c>
      <c r="R193" t="b">
        <v>1</v>
      </c>
      <c r="S193">
        <v>0.58479532163742098</v>
      </c>
      <c r="T193">
        <v>0.58479532163742098</v>
      </c>
      <c r="U193">
        <v>1.16959064327485</v>
      </c>
      <c r="V193">
        <v>1.74086468579927</v>
      </c>
    </row>
    <row r="194" spans="1:22" x14ac:dyDescent="0.2">
      <c r="A194" t="s">
        <v>730</v>
      </c>
      <c r="B194" s="11">
        <v>10959</v>
      </c>
      <c r="C194">
        <v>17.100000000000001</v>
      </c>
      <c r="D194">
        <v>1930</v>
      </c>
      <c r="E194">
        <v>0</v>
      </c>
      <c r="F194" t="s">
        <v>12</v>
      </c>
      <c r="G194" t="b">
        <v>0</v>
      </c>
      <c r="H194" t="b">
        <v>0</v>
      </c>
      <c r="I194" t="b">
        <v>1</v>
      </c>
      <c r="J194" t="b">
        <v>0</v>
      </c>
      <c r="K194">
        <v>-0.19999999999999901</v>
      </c>
      <c r="L194">
        <v>-0.19999999999999901</v>
      </c>
      <c r="M194">
        <v>0.20000000000000201</v>
      </c>
      <c r="N194">
        <v>0</v>
      </c>
      <c r="O194" t="b">
        <v>0</v>
      </c>
      <c r="P194" t="b">
        <v>0</v>
      </c>
      <c r="Q194" t="b">
        <v>1</v>
      </c>
      <c r="R194" t="b">
        <v>1</v>
      </c>
      <c r="S194">
        <v>-0.58139534883721</v>
      </c>
      <c r="T194">
        <v>-1.16959064327484</v>
      </c>
      <c r="U194">
        <v>1.16959064327486</v>
      </c>
      <c r="V194">
        <v>1.15606936416184</v>
      </c>
    </row>
    <row r="195" spans="1:22" x14ac:dyDescent="0.2">
      <c r="A195" t="s">
        <v>731</v>
      </c>
      <c r="B195" s="11">
        <v>10990</v>
      </c>
      <c r="C195">
        <v>17</v>
      </c>
      <c r="D195">
        <v>1930</v>
      </c>
      <c r="E195">
        <v>-0.58479532163743198</v>
      </c>
      <c r="F195" t="s">
        <v>12</v>
      </c>
      <c r="G195" t="b">
        <v>0</v>
      </c>
      <c r="H195" t="b">
        <v>0</v>
      </c>
      <c r="I195" t="b">
        <v>0</v>
      </c>
      <c r="J195" t="b">
        <v>0</v>
      </c>
      <c r="K195">
        <v>-0.3</v>
      </c>
      <c r="L195">
        <v>-0.3</v>
      </c>
      <c r="M195">
        <v>0</v>
      </c>
      <c r="N195">
        <v>-0.100000000000001</v>
      </c>
      <c r="O195" t="b">
        <v>0</v>
      </c>
      <c r="P195" t="b">
        <v>0</v>
      </c>
      <c r="Q195" t="b">
        <v>1</v>
      </c>
      <c r="R195" t="b">
        <v>0</v>
      </c>
      <c r="S195">
        <v>-1.1661906704746401</v>
      </c>
      <c r="T195">
        <v>-1.7543859649122699</v>
      </c>
      <c r="U195">
        <v>0.57799537603697704</v>
      </c>
      <c r="V195">
        <v>-0.58479532163743198</v>
      </c>
    </row>
    <row r="196" spans="1:22" x14ac:dyDescent="0.2">
      <c r="A196" t="s">
        <v>732</v>
      </c>
      <c r="B196" s="11">
        <v>11018</v>
      </c>
      <c r="C196">
        <v>16.899999999999999</v>
      </c>
      <c r="D196">
        <v>1930</v>
      </c>
      <c r="E196">
        <v>-0.58823529411765596</v>
      </c>
      <c r="F196" t="s">
        <v>12</v>
      </c>
      <c r="G196" t="b">
        <v>0</v>
      </c>
      <c r="H196" t="b">
        <v>0</v>
      </c>
      <c r="I196" t="b">
        <v>0</v>
      </c>
      <c r="J196" t="b">
        <v>0</v>
      </c>
      <c r="K196">
        <v>-0.3</v>
      </c>
      <c r="L196">
        <v>-0.40000000000000202</v>
      </c>
      <c r="M196">
        <v>-0.20000000000000201</v>
      </c>
      <c r="N196">
        <v>-0.100000000000001</v>
      </c>
      <c r="O196" t="b">
        <v>0</v>
      </c>
      <c r="P196" t="b">
        <v>0</v>
      </c>
      <c r="Q196" t="b">
        <v>0</v>
      </c>
      <c r="R196" t="b">
        <v>0</v>
      </c>
      <c r="S196">
        <v>-1.1730306157550701</v>
      </c>
      <c r="T196">
        <v>-0.58823529411765596</v>
      </c>
      <c r="U196">
        <v>-0.58823529411765596</v>
      </c>
      <c r="V196">
        <v>-3.4399724802236498E-3</v>
      </c>
    </row>
    <row r="197" spans="1:22" x14ac:dyDescent="0.2">
      <c r="A197" t="s">
        <v>733</v>
      </c>
      <c r="B197" s="11">
        <v>11049</v>
      </c>
      <c r="C197">
        <v>17</v>
      </c>
      <c r="D197">
        <v>1930</v>
      </c>
      <c r="E197">
        <v>0.59171597633136397</v>
      </c>
      <c r="F197" t="s">
        <v>12</v>
      </c>
      <c r="G197" t="b">
        <v>0</v>
      </c>
      <c r="H197" t="b">
        <v>0</v>
      </c>
      <c r="I197" t="b">
        <v>0</v>
      </c>
      <c r="J197" t="b">
        <v>1</v>
      </c>
      <c r="K197">
        <v>-0.100000000000001</v>
      </c>
      <c r="L197">
        <v>-0.3</v>
      </c>
      <c r="M197">
        <v>-0.3</v>
      </c>
      <c r="N197">
        <v>0.100000000000001</v>
      </c>
      <c r="O197" t="b">
        <v>1</v>
      </c>
      <c r="P197" t="b">
        <v>1</v>
      </c>
      <c r="Q197" t="b">
        <v>0</v>
      </c>
      <c r="R197" t="b">
        <v>1</v>
      </c>
      <c r="S197">
        <v>0.59171597633136397</v>
      </c>
      <c r="T197">
        <v>1.0320627494153601E-2</v>
      </c>
      <c r="U197">
        <v>-0.577874666943478</v>
      </c>
      <c r="V197">
        <v>1.7613066196062199</v>
      </c>
    </row>
    <row r="198" spans="1:22" x14ac:dyDescent="0.2">
      <c r="A198" t="s">
        <v>734</v>
      </c>
      <c r="B198" s="11">
        <v>11079</v>
      </c>
      <c r="C198">
        <v>16.899999999999999</v>
      </c>
      <c r="D198">
        <v>1930</v>
      </c>
      <c r="E198">
        <v>-0.58823529411765596</v>
      </c>
      <c r="F198" t="s">
        <v>12</v>
      </c>
      <c r="G198" t="b">
        <v>0</v>
      </c>
      <c r="H198" t="b">
        <v>0</v>
      </c>
      <c r="I198" t="b">
        <v>0</v>
      </c>
      <c r="J198" t="b">
        <v>0</v>
      </c>
      <c r="K198">
        <v>-0.100000000000001</v>
      </c>
      <c r="L198">
        <v>-0.40000000000000202</v>
      </c>
      <c r="M198">
        <v>-0.40000000000000202</v>
      </c>
      <c r="N198">
        <v>-0.100000000000001</v>
      </c>
      <c r="O198" t="b">
        <v>0</v>
      </c>
      <c r="P198" t="b">
        <v>0</v>
      </c>
      <c r="Q198" t="b">
        <v>0</v>
      </c>
      <c r="R198" t="b">
        <v>1</v>
      </c>
      <c r="S198">
        <v>-3.4399724802236498E-3</v>
      </c>
      <c r="T198">
        <v>-1.16963064295486</v>
      </c>
      <c r="U198">
        <v>-1.75782593739249</v>
      </c>
      <c r="V198">
        <v>0.57455540355675305</v>
      </c>
    </row>
    <row r="199" spans="1:22" x14ac:dyDescent="0.2">
      <c r="A199" t="s">
        <v>735</v>
      </c>
      <c r="B199" s="11">
        <v>11110</v>
      </c>
      <c r="C199">
        <v>16.8</v>
      </c>
      <c r="D199">
        <v>1930</v>
      </c>
      <c r="E199">
        <v>-1.7543859649122799</v>
      </c>
      <c r="F199" t="s">
        <v>12</v>
      </c>
      <c r="G199" t="b">
        <v>0</v>
      </c>
      <c r="H199" t="b">
        <v>0</v>
      </c>
      <c r="I199" t="b">
        <v>0</v>
      </c>
      <c r="J199" t="b">
        <v>0</v>
      </c>
      <c r="K199">
        <v>-9.9999999999997799E-2</v>
      </c>
      <c r="L199">
        <v>-0.39999999999999802</v>
      </c>
      <c r="M199">
        <v>-0.5</v>
      </c>
      <c r="N199">
        <v>-0.3</v>
      </c>
      <c r="O199" t="b">
        <v>0</v>
      </c>
      <c r="P199" t="b">
        <v>0</v>
      </c>
      <c r="Q199" t="b">
        <v>0</v>
      </c>
      <c r="R199" t="b">
        <v>0</v>
      </c>
      <c r="S199">
        <v>-1.1661506707946301</v>
      </c>
      <c r="T199">
        <v>-2.3391812865496999</v>
      </c>
      <c r="U199">
        <v>-1.7543859649122799</v>
      </c>
      <c r="V199">
        <v>-1.7543859649122799</v>
      </c>
    </row>
    <row r="200" spans="1:22" x14ac:dyDescent="0.2">
      <c r="A200" t="s">
        <v>736</v>
      </c>
      <c r="B200" s="11">
        <v>11140</v>
      </c>
      <c r="C200">
        <v>16.600000000000001</v>
      </c>
      <c r="D200">
        <v>1930</v>
      </c>
      <c r="E200">
        <v>-4.0462427745664602</v>
      </c>
      <c r="F200" t="s">
        <v>12</v>
      </c>
      <c r="G200" t="b">
        <v>0</v>
      </c>
      <c r="H200" t="b">
        <v>0</v>
      </c>
      <c r="I200" t="b">
        <v>0</v>
      </c>
      <c r="J200" t="b">
        <v>0</v>
      </c>
      <c r="K200">
        <v>-0.39999999999999802</v>
      </c>
      <c r="L200">
        <v>-0.5</v>
      </c>
      <c r="M200">
        <v>-0.69999999999999896</v>
      </c>
      <c r="N200">
        <v>-0.69999999999999896</v>
      </c>
      <c r="O200" t="b">
        <v>0</v>
      </c>
      <c r="P200" t="b">
        <v>0</v>
      </c>
      <c r="Q200" t="b">
        <v>0</v>
      </c>
      <c r="R200" t="b">
        <v>0</v>
      </c>
      <c r="S200">
        <v>-4.6379587508978304</v>
      </c>
      <c r="T200">
        <v>-4.0462427745664602</v>
      </c>
      <c r="U200">
        <v>-4.6276381234036696</v>
      </c>
      <c r="V200">
        <v>-5.2158334178413002</v>
      </c>
    </row>
    <row r="201" spans="1:22" x14ac:dyDescent="0.2">
      <c r="A201" t="s">
        <v>737</v>
      </c>
      <c r="B201" s="11">
        <v>11171</v>
      </c>
      <c r="C201">
        <v>16.5</v>
      </c>
      <c r="D201">
        <v>1930</v>
      </c>
      <c r="E201">
        <v>-4.6242774566474001</v>
      </c>
      <c r="F201" t="s">
        <v>12</v>
      </c>
      <c r="G201" t="b">
        <v>0</v>
      </c>
      <c r="H201" t="b">
        <v>0</v>
      </c>
      <c r="I201" t="b">
        <v>0</v>
      </c>
      <c r="J201" t="b">
        <v>0</v>
      </c>
      <c r="K201">
        <v>-0.39999999999999802</v>
      </c>
      <c r="L201">
        <v>-0.5</v>
      </c>
      <c r="M201">
        <v>-0.8</v>
      </c>
      <c r="N201">
        <v>-0.8</v>
      </c>
      <c r="O201" t="b">
        <v>0</v>
      </c>
      <c r="P201" t="b">
        <v>0</v>
      </c>
      <c r="Q201" t="b">
        <v>0</v>
      </c>
      <c r="R201" t="b">
        <v>0</v>
      </c>
      <c r="S201">
        <v>-4.0360421625297498</v>
      </c>
      <c r="T201">
        <v>-4.0394821350099699</v>
      </c>
      <c r="U201">
        <v>-5.2056728054846104</v>
      </c>
      <c r="V201">
        <v>-5.7938680999222498</v>
      </c>
    </row>
    <row r="202" spans="1:22" x14ac:dyDescent="0.2">
      <c r="A202" t="s">
        <v>738</v>
      </c>
      <c r="B202" s="11">
        <v>11202</v>
      </c>
      <c r="C202">
        <v>16.600000000000001</v>
      </c>
      <c r="D202">
        <v>1930</v>
      </c>
      <c r="E202">
        <v>-4.0462427745664602</v>
      </c>
      <c r="F202" t="s">
        <v>12</v>
      </c>
      <c r="G202" t="b">
        <v>0</v>
      </c>
      <c r="H202" t="b">
        <v>0</v>
      </c>
      <c r="I202" t="b">
        <v>0</v>
      </c>
      <c r="J202" t="b">
        <v>0</v>
      </c>
      <c r="K202">
        <v>-0.19999999999999901</v>
      </c>
      <c r="L202">
        <v>-0.29999999999999699</v>
      </c>
      <c r="M202">
        <v>-0.59999999999999698</v>
      </c>
      <c r="N202">
        <v>-0.69999999999999896</v>
      </c>
      <c r="O202" t="b">
        <v>0</v>
      </c>
      <c r="P202" t="b">
        <v>0</v>
      </c>
      <c r="Q202" t="b">
        <v>0</v>
      </c>
      <c r="R202" t="b">
        <v>0</v>
      </c>
      <c r="S202">
        <v>-2.2918568096541798</v>
      </c>
      <c r="T202">
        <v>-3.4580074804488099</v>
      </c>
      <c r="U202">
        <v>-4.6310380962038797</v>
      </c>
      <c r="V202">
        <v>-4.0462427745664602</v>
      </c>
    </row>
    <row r="203" spans="1:22" x14ac:dyDescent="0.2">
      <c r="A203" t="s">
        <v>739</v>
      </c>
      <c r="B203" s="11">
        <v>11232</v>
      </c>
      <c r="C203">
        <v>16.5</v>
      </c>
      <c r="D203">
        <v>1930</v>
      </c>
      <c r="E203">
        <v>-4.6242774566474001</v>
      </c>
      <c r="F203" t="s">
        <v>12</v>
      </c>
      <c r="G203" t="b">
        <v>0</v>
      </c>
      <c r="H203" t="b">
        <v>0</v>
      </c>
      <c r="I203" t="b">
        <v>0</v>
      </c>
      <c r="J203" t="b">
        <v>0</v>
      </c>
      <c r="K203">
        <v>-0.100000000000001</v>
      </c>
      <c r="L203">
        <v>-0.5</v>
      </c>
      <c r="M203">
        <v>-0.60000000000000098</v>
      </c>
      <c r="N203">
        <v>-0.8</v>
      </c>
      <c r="O203" t="b">
        <v>0</v>
      </c>
      <c r="P203" t="b">
        <v>0</v>
      </c>
      <c r="Q203" t="b">
        <v>0</v>
      </c>
      <c r="R203" t="b">
        <v>0</v>
      </c>
      <c r="S203">
        <v>-0.57803468208094</v>
      </c>
      <c r="T203">
        <v>-5.2159934329787703</v>
      </c>
      <c r="U203">
        <v>-4.6242774566474001</v>
      </c>
      <c r="V203">
        <v>-5.2056728054846104</v>
      </c>
    </row>
    <row r="204" spans="1:22" x14ac:dyDescent="0.2">
      <c r="A204" t="s">
        <v>740</v>
      </c>
      <c r="B204" s="11">
        <v>11263</v>
      </c>
      <c r="C204">
        <v>16.399999999999999</v>
      </c>
      <c r="D204">
        <v>1930</v>
      </c>
      <c r="E204">
        <v>-5.2023121387283302</v>
      </c>
      <c r="F204" t="s">
        <v>12</v>
      </c>
      <c r="G204" t="b">
        <v>0</v>
      </c>
      <c r="H204" t="b">
        <v>0</v>
      </c>
      <c r="I204" t="b">
        <v>0</v>
      </c>
      <c r="J204" t="b">
        <v>0</v>
      </c>
      <c r="K204">
        <v>-0.100000000000001</v>
      </c>
      <c r="L204">
        <v>-0.5</v>
      </c>
      <c r="M204">
        <v>-0.60000000000000098</v>
      </c>
      <c r="N204">
        <v>-0.90000000000000202</v>
      </c>
      <c r="O204" t="b">
        <v>0</v>
      </c>
      <c r="P204" t="b">
        <v>0</v>
      </c>
      <c r="Q204" t="b">
        <v>0</v>
      </c>
      <c r="R204" t="b">
        <v>0</v>
      </c>
      <c r="S204">
        <v>-0.57803468208093101</v>
      </c>
      <c r="T204">
        <v>-4.6140768446106799</v>
      </c>
      <c r="U204">
        <v>-4.6175168170909</v>
      </c>
      <c r="V204">
        <v>-5.7837074875655397</v>
      </c>
    </row>
    <row r="205" spans="1:22" x14ac:dyDescent="0.2">
      <c r="A205" t="s">
        <v>741</v>
      </c>
      <c r="B205" s="11">
        <v>11293</v>
      </c>
      <c r="C205">
        <v>16.100000000000001</v>
      </c>
      <c r="D205">
        <v>1930</v>
      </c>
      <c r="E205">
        <v>-6.3953488372092897</v>
      </c>
      <c r="F205" t="s">
        <v>12</v>
      </c>
      <c r="G205" t="b">
        <v>0</v>
      </c>
      <c r="H205" t="b">
        <v>0</v>
      </c>
      <c r="I205" t="b">
        <v>0</v>
      </c>
      <c r="J205" t="b">
        <v>0</v>
      </c>
      <c r="K205">
        <v>-0.5</v>
      </c>
      <c r="L205">
        <v>-0.69999999999999896</v>
      </c>
      <c r="M205">
        <v>-0.79999999999999705</v>
      </c>
      <c r="N205">
        <v>-1.0999999999999901</v>
      </c>
      <c r="O205" t="b">
        <v>0</v>
      </c>
      <c r="P205" t="b">
        <v>0</v>
      </c>
      <c r="Q205" t="b">
        <v>0</v>
      </c>
      <c r="R205" t="b">
        <v>0</v>
      </c>
      <c r="S205">
        <v>-2.3491060626428202</v>
      </c>
      <c r="T205">
        <v>-4.640962872297</v>
      </c>
      <c r="U205">
        <v>-5.8071135430916296</v>
      </c>
      <c r="V205">
        <v>-6.9801441588467101</v>
      </c>
    </row>
    <row r="206" spans="1:22" x14ac:dyDescent="0.2">
      <c r="A206" t="s">
        <v>742</v>
      </c>
      <c r="B206" s="11">
        <v>11324</v>
      </c>
      <c r="C206">
        <v>15.9</v>
      </c>
      <c r="D206">
        <v>1931</v>
      </c>
      <c r="E206">
        <v>-7.0175438596491304</v>
      </c>
      <c r="F206" t="s">
        <v>12</v>
      </c>
      <c r="G206" t="b">
        <v>0</v>
      </c>
      <c r="H206" t="b">
        <v>0</v>
      </c>
      <c r="I206" t="b">
        <v>0</v>
      </c>
      <c r="J206" t="b">
        <v>0</v>
      </c>
      <c r="K206">
        <v>-0.59999999999999898</v>
      </c>
      <c r="L206">
        <v>-0.70000000000000095</v>
      </c>
      <c r="M206">
        <v>-1.0999999999999901</v>
      </c>
      <c r="N206">
        <v>-1.2</v>
      </c>
      <c r="O206" t="b">
        <v>0</v>
      </c>
      <c r="P206" t="b">
        <v>0</v>
      </c>
      <c r="Q206" t="b">
        <v>0</v>
      </c>
      <c r="R206" t="b">
        <v>0</v>
      </c>
      <c r="S206">
        <v>-2.3932664030017201</v>
      </c>
      <c r="T206">
        <v>-2.97130108508266</v>
      </c>
      <c r="U206">
        <v>-7.6092598359804899</v>
      </c>
      <c r="V206">
        <v>-7.0175438596491304</v>
      </c>
    </row>
    <row r="207" spans="1:22" x14ac:dyDescent="0.2">
      <c r="A207" t="s">
        <v>743</v>
      </c>
      <c r="B207" s="11">
        <v>11355</v>
      </c>
      <c r="C207">
        <v>15.7</v>
      </c>
      <c r="D207">
        <v>1931</v>
      </c>
      <c r="E207">
        <v>-7.6470588235294104</v>
      </c>
      <c r="F207" t="s">
        <v>12</v>
      </c>
      <c r="G207" t="b">
        <v>0</v>
      </c>
      <c r="H207" t="b">
        <v>0</v>
      </c>
      <c r="I207" t="b">
        <v>0</v>
      </c>
      <c r="J207" t="b">
        <v>0</v>
      </c>
      <c r="K207">
        <v>-0.69999999999999896</v>
      </c>
      <c r="L207">
        <v>-0.8</v>
      </c>
      <c r="M207">
        <v>-1.19999999999999</v>
      </c>
      <c r="N207">
        <v>-1.3</v>
      </c>
      <c r="O207" t="b">
        <v>0</v>
      </c>
      <c r="P207" t="b">
        <v>0</v>
      </c>
      <c r="Q207" t="b">
        <v>0</v>
      </c>
      <c r="R207" t="b">
        <v>0</v>
      </c>
      <c r="S207">
        <v>-2.4447466848010801</v>
      </c>
      <c r="T207">
        <v>-3.0227813668820098</v>
      </c>
      <c r="U207">
        <v>-7.0588235294117601</v>
      </c>
      <c r="V207">
        <v>-7.0622635018919802</v>
      </c>
    </row>
    <row r="208" spans="1:22" x14ac:dyDescent="0.2">
      <c r="A208" t="s">
        <v>744</v>
      </c>
      <c r="B208" s="11">
        <v>11383</v>
      </c>
      <c r="C208">
        <v>15.6</v>
      </c>
      <c r="D208">
        <v>1931</v>
      </c>
      <c r="E208">
        <v>-7.6923076923076801</v>
      </c>
      <c r="F208" t="s">
        <v>12</v>
      </c>
      <c r="G208" t="b">
        <v>0</v>
      </c>
      <c r="H208" t="b">
        <v>0</v>
      </c>
      <c r="I208" t="b">
        <v>0</v>
      </c>
      <c r="J208" t="b">
        <v>0</v>
      </c>
      <c r="K208">
        <v>-0.500000000000001</v>
      </c>
      <c r="L208">
        <v>-1</v>
      </c>
      <c r="M208">
        <v>-1.2</v>
      </c>
      <c r="N208">
        <v>-1.2999999999999901</v>
      </c>
      <c r="O208" t="b">
        <v>0</v>
      </c>
      <c r="P208" t="b">
        <v>0</v>
      </c>
      <c r="Q208" t="b">
        <v>0</v>
      </c>
      <c r="R208" t="b">
        <v>0</v>
      </c>
      <c r="S208">
        <v>-1.2969588550983899</v>
      </c>
      <c r="T208">
        <v>-3.6460649177412199</v>
      </c>
      <c r="U208">
        <v>-5.9379217273954001</v>
      </c>
      <c r="V208">
        <v>-7.1040723981900298</v>
      </c>
    </row>
    <row r="209" spans="1:22" x14ac:dyDescent="0.2">
      <c r="A209" t="s">
        <v>745</v>
      </c>
      <c r="B209" s="11">
        <v>11414</v>
      </c>
      <c r="C209">
        <v>15.5</v>
      </c>
      <c r="D209">
        <v>1931</v>
      </c>
      <c r="E209">
        <v>-8.8235294117646994</v>
      </c>
      <c r="F209" t="s">
        <v>12</v>
      </c>
      <c r="G209" t="b">
        <v>0</v>
      </c>
      <c r="H209" t="b">
        <v>0</v>
      </c>
      <c r="I209" t="b">
        <v>0</v>
      </c>
      <c r="J209" t="b">
        <v>0</v>
      </c>
      <c r="K209">
        <v>-0.4</v>
      </c>
      <c r="L209">
        <v>-1</v>
      </c>
      <c r="M209">
        <v>-1.1000000000000001</v>
      </c>
      <c r="N209">
        <v>-1.5</v>
      </c>
      <c r="O209" t="b">
        <v>0</v>
      </c>
      <c r="P209" t="b">
        <v>0</v>
      </c>
      <c r="Q209" t="b">
        <v>0</v>
      </c>
      <c r="R209" t="b">
        <v>0</v>
      </c>
      <c r="S209">
        <v>-1.8059855521155701</v>
      </c>
      <c r="T209">
        <v>-4.1992519551173002</v>
      </c>
      <c r="U209">
        <v>-4.7772866371982401</v>
      </c>
      <c r="V209">
        <v>-9.4152453880960696</v>
      </c>
    </row>
    <row r="210" spans="1:22" x14ac:dyDescent="0.2">
      <c r="A210" t="s">
        <v>746</v>
      </c>
      <c r="B210" s="11">
        <v>11444</v>
      </c>
      <c r="C210">
        <v>15.3</v>
      </c>
      <c r="D210">
        <v>1931</v>
      </c>
      <c r="E210">
        <v>-9.4674556213017595</v>
      </c>
      <c r="F210" t="s">
        <v>12</v>
      </c>
      <c r="G210" t="b">
        <v>0</v>
      </c>
      <c r="H210" t="b">
        <v>0</v>
      </c>
      <c r="I210" t="b">
        <v>0</v>
      </c>
      <c r="J210" t="b">
        <v>0</v>
      </c>
      <c r="K210">
        <v>-0.39999999999999802</v>
      </c>
      <c r="L210">
        <v>-1.0999999999999901</v>
      </c>
      <c r="M210">
        <v>-1.19999999999999</v>
      </c>
      <c r="N210">
        <v>-1.5999999999999901</v>
      </c>
      <c r="O210" t="b">
        <v>0</v>
      </c>
      <c r="P210" t="b">
        <v>0</v>
      </c>
      <c r="Q210" t="b">
        <v>0</v>
      </c>
      <c r="R210" t="b">
        <v>0</v>
      </c>
      <c r="S210">
        <v>-1.8203967977723501</v>
      </c>
      <c r="T210">
        <v>-4.2651434825734302</v>
      </c>
      <c r="U210">
        <v>-4.8431781646543604</v>
      </c>
      <c r="V210">
        <v>-8.8792203271841093</v>
      </c>
    </row>
    <row r="211" spans="1:22" x14ac:dyDescent="0.2">
      <c r="A211" t="s">
        <v>747</v>
      </c>
      <c r="B211" s="11">
        <v>11475</v>
      </c>
      <c r="C211">
        <v>15.1</v>
      </c>
      <c r="D211">
        <v>1931</v>
      </c>
      <c r="E211">
        <v>-10.119047619047601</v>
      </c>
      <c r="F211" t="s">
        <v>12</v>
      </c>
      <c r="G211" t="b">
        <v>0</v>
      </c>
      <c r="H211" t="b">
        <v>0</v>
      </c>
      <c r="I211" t="b">
        <v>0</v>
      </c>
      <c r="J211" t="b">
        <v>0</v>
      </c>
      <c r="K211">
        <v>-0.5</v>
      </c>
      <c r="L211">
        <v>-1</v>
      </c>
      <c r="M211">
        <v>-1.5</v>
      </c>
      <c r="N211">
        <v>-1.7</v>
      </c>
      <c r="O211" t="b">
        <v>0</v>
      </c>
      <c r="P211" t="b">
        <v>0</v>
      </c>
      <c r="Q211" t="b">
        <v>0</v>
      </c>
      <c r="R211" t="b">
        <v>0</v>
      </c>
      <c r="S211">
        <v>-2.4267399267399399</v>
      </c>
      <c r="T211">
        <v>-3.7236987818383298</v>
      </c>
      <c r="U211">
        <v>-6.0728048444811602</v>
      </c>
      <c r="V211">
        <v>-8.3646616541353396</v>
      </c>
    </row>
    <row r="212" spans="1:22" x14ac:dyDescent="0.2">
      <c r="A212" t="s">
        <v>748</v>
      </c>
      <c r="B212" s="11">
        <v>11505</v>
      </c>
      <c r="C212">
        <v>15.1</v>
      </c>
      <c r="D212">
        <v>1931</v>
      </c>
      <c r="E212">
        <v>-9.0361445783132606</v>
      </c>
      <c r="F212" t="s">
        <v>12</v>
      </c>
      <c r="G212" t="b">
        <v>0</v>
      </c>
      <c r="H212" t="b">
        <v>0</v>
      </c>
      <c r="I212" t="b">
        <v>0</v>
      </c>
      <c r="J212" t="b">
        <v>0</v>
      </c>
      <c r="K212">
        <v>-0.4</v>
      </c>
      <c r="L212">
        <v>-0.8</v>
      </c>
      <c r="M212">
        <v>-1.4</v>
      </c>
      <c r="N212">
        <v>-1.5</v>
      </c>
      <c r="O212" t="b">
        <v>0</v>
      </c>
      <c r="P212" t="b">
        <v>0</v>
      </c>
      <c r="Q212" t="b">
        <v>0</v>
      </c>
      <c r="R212" t="b">
        <v>0</v>
      </c>
      <c r="S212">
        <v>-0.212615166548557</v>
      </c>
      <c r="T212">
        <v>-2.0186007186641302</v>
      </c>
      <c r="U212">
        <v>-4.4118671216658498</v>
      </c>
      <c r="V212">
        <v>-4.9899018037467897</v>
      </c>
    </row>
    <row r="213" spans="1:22" x14ac:dyDescent="0.2">
      <c r="A213" t="s">
        <v>749</v>
      </c>
      <c r="B213" s="11">
        <v>11536</v>
      </c>
      <c r="C213">
        <v>15.1</v>
      </c>
      <c r="D213">
        <v>1931</v>
      </c>
      <c r="E213">
        <v>-8.4848484848484809</v>
      </c>
      <c r="F213" t="s">
        <v>12</v>
      </c>
      <c r="G213" t="b">
        <v>0</v>
      </c>
      <c r="H213" t="b">
        <v>0</v>
      </c>
      <c r="I213" t="b">
        <v>0</v>
      </c>
      <c r="J213" t="b">
        <v>0</v>
      </c>
      <c r="K213">
        <v>-0.20000000000000101</v>
      </c>
      <c r="L213">
        <v>-0.59999999999999898</v>
      </c>
      <c r="M213">
        <v>-1.2999999999999901</v>
      </c>
      <c r="N213">
        <v>-1.4</v>
      </c>
      <c r="O213" t="b">
        <v>1</v>
      </c>
      <c r="P213" t="b">
        <v>0</v>
      </c>
      <c r="Q213" t="b">
        <v>0</v>
      </c>
      <c r="R213" t="b">
        <v>0</v>
      </c>
      <c r="S213">
        <v>0.98260713645328401</v>
      </c>
      <c r="T213">
        <v>-0.83778966131906596</v>
      </c>
      <c r="U213">
        <v>-3.28253634612014</v>
      </c>
      <c r="V213">
        <v>-3.8605710282010701</v>
      </c>
    </row>
    <row r="214" spans="1:22" x14ac:dyDescent="0.2">
      <c r="A214" t="s">
        <v>750</v>
      </c>
      <c r="B214" s="11">
        <v>11567</v>
      </c>
      <c r="C214">
        <v>15</v>
      </c>
      <c r="D214">
        <v>1931</v>
      </c>
      <c r="E214">
        <v>-9.6385542168674796</v>
      </c>
      <c r="F214" t="s">
        <v>12</v>
      </c>
      <c r="G214" t="b">
        <v>0</v>
      </c>
      <c r="H214" t="b">
        <v>0</v>
      </c>
      <c r="I214" t="b">
        <v>0</v>
      </c>
      <c r="J214" t="b">
        <v>0</v>
      </c>
      <c r="K214">
        <v>-9.9999999999999603E-2</v>
      </c>
      <c r="L214">
        <v>-0.59999999999999898</v>
      </c>
      <c r="M214">
        <v>-1.1000000000000001</v>
      </c>
      <c r="N214">
        <v>-1.6</v>
      </c>
      <c r="O214" t="b">
        <v>1</v>
      </c>
      <c r="P214" t="b">
        <v>0</v>
      </c>
      <c r="Q214" t="b">
        <v>0</v>
      </c>
      <c r="R214" t="b">
        <v>0</v>
      </c>
      <c r="S214">
        <v>0.48049340218014702</v>
      </c>
      <c r="T214">
        <v>-1.94624652455979</v>
      </c>
      <c r="U214">
        <v>-3.2432053796581801</v>
      </c>
      <c r="V214">
        <v>-5.5923114423010096</v>
      </c>
    </row>
    <row r="215" spans="1:22" x14ac:dyDescent="0.2">
      <c r="A215" t="s">
        <v>751</v>
      </c>
      <c r="B215" s="11">
        <v>11597</v>
      </c>
      <c r="C215">
        <v>14.9</v>
      </c>
      <c r="D215">
        <v>1931</v>
      </c>
      <c r="E215">
        <v>-9.6969696969696901</v>
      </c>
      <c r="F215" t="s">
        <v>12</v>
      </c>
      <c r="G215" t="b">
        <v>0</v>
      </c>
      <c r="H215" t="b">
        <v>0</v>
      </c>
      <c r="I215" t="b">
        <v>0</v>
      </c>
      <c r="J215" t="b">
        <v>0</v>
      </c>
      <c r="K215">
        <v>-0.19999999999999901</v>
      </c>
      <c r="L215">
        <v>-0.59999999999999898</v>
      </c>
      <c r="M215">
        <v>-1</v>
      </c>
      <c r="N215">
        <v>-1.5999999999999901</v>
      </c>
      <c r="O215" t="b">
        <v>0</v>
      </c>
      <c r="P215" t="b">
        <v>0</v>
      </c>
      <c r="Q215" t="b">
        <v>0</v>
      </c>
      <c r="R215" t="b">
        <v>0</v>
      </c>
      <c r="S215">
        <v>-0.66082511865642601</v>
      </c>
      <c r="T215">
        <v>-0.87344028520498296</v>
      </c>
      <c r="U215">
        <v>-2.67942583732055</v>
      </c>
      <c r="V215">
        <v>-5.0726922403222803</v>
      </c>
    </row>
    <row r="216" spans="1:22" x14ac:dyDescent="0.2">
      <c r="A216" t="s">
        <v>752</v>
      </c>
      <c r="B216" s="11">
        <v>11628</v>
      </c>
      <c r="C216">
        <v>14.7</v>
      </c>
      <c r="D216">
        <v>1931</v>
      </c>
      <c r="E216">
        <v>-10.3658536585365</v>
      </c>
      <c r="F216" t="s">
        <v>12</v>
      </c>
      <c r="G216" t="b">
        <v>0</v>
      </c>
      <c r="H216" t="b">
        <v>0</v>
      </c>
      <c r="I216" t="b">
        <v>0</v>
      </c>
      <c r="J216" t="b">
        <v>0</v>
      </c>
      <c r="K216">
        <v>-0.4</v>
      </c>
      <c r="L216">
        <v>-0.60000000000000098</v>
      </c>
      <c r="M216">
        <v>-1</v>
      </c>
      <c r="N216">
        <v>-1.69999999999999</v>
      </c>
      <c r="O216" t="b">
        <v>0</v>
      </c>
      <c r="P216" t="b">
        <v>0</v>
      </c>
      <c r="Q216" t="b">
        <v>0</v>
      </c>
      <c r="R216" t="b">
        <v>0</v>
      </c>
      <c r="S216">
        <v>-1.8810051736880899</v>
      </c>
      <c r="T216">
        <v>-0.89839803723481404</v>
      </c>
      <c r="U216">
        <v>-2.7187948350071598</v>
      </c>
      <c r="V216">
        <v>-5.1635415198082404</v>
      </c>
    </row>
    <row r="217" spans="1:22" x14ac:dyDescent="0.2">
      <c r="A217" t="s">
        <v>753</v>
      </c>
      <c r="B217" s="11">
        <v>11658</v>
      </c>
      <c r="C217">
        <v>14.6</v>
      </c>
      <c r="D217">
        <v>1931</v>
      </c>
      <c r="E217">
        <v>-9.3167701863354093</v>
      </c>
      <c r="F217" t="s">
        <v>12</v>
      </c>
      <c r="G217" t="b">
        <v>0</v>
      </c>
      <c r="H217" t="b">
        <v>0</v>
      </c>
      <c r="I217" t="b">
        <v>0</v>
      </c>
      <c r="J217" t="b">
        <v>0</v>
      </c>
      <c r="K217">
        <v>-0.4</v>
      </c>
      <c r="L217">
        <v>-0.5</v>
      </c>
      <c r="M217">
        <v>-1</v>
      </c>
      <c r="N217">
        <v>-1.5</v>
      </c>
      <c r="O217" t="b">
        <v>1</v>
      </c>
      <c r="P217" t="b">
        <v>1</v>
      </c>
      <c r="Q217" t="b">
        <v>0</v>
      </c>
      <c r="R217" t="b">
        <v>0</v>
      </c>
      <c r="S217">
        <v>0.321784030532068</v>
      </c>
      <c r="T217">
        <v>0.80227743271221597</v>
      </c>
      <c r="U217">
        <v>-1.6244624940277199</v>
      </c>
      <c r="V217">
        <v>-2.9214213491261098</v>
      </c>
    </row>
    <row r="218" spans="1:22" x14ac:dyDescent="0.2">
      <c r="A218" t="s">
        <v>754</v>
      </c>
      <c r="B218" s="11">
        <v>11689</v>
      </c>
      <c r="C218">
        <v>14.3</v>
      </c>
      <c r="D218">
        <v>1932</v>
      </c>
      <c r="E218">
        <v>-10.062893081761001</v>
      </c>
      <c r="F218" t="s">
        <v>12</v>
      </c>
      <c r="G218" t="b">
        <v>0</v>
      </c>
      <c r="H218" t="b">
        <v>0</v>
      </c>
      <c r="I218" t="b">
        <v>0</v>
      </c>
      <c r="J218" t="b">
        <v>0</v>
      </c>
      <c r="K218">
        <v>-0.59999999999999898</v>
      </c>
      <c r="L218">
        <v>-0.79999999999999805</v>
      </c>
      <c r="M218">
        <v>-1.19999999999999</v>
      </c>
      <c r="N218">
        <v>-1.5999999999999901</v>
      </c>
      <c r="O218" t="b">
        <v>0</v>
      </c>
      <c r="P218" t="b">
        <v>0</v>
      </c>
      <c r="Q218" t="b">
        <v>0</v>
      </c>
      <c r="R218" t="b">
        <v>0</v>
      </c>
      <c r="S218">
        <v>-0.36592338479131198</v>
      </c>
      <c r="T218">
        <v>-1.0267485034477299</v>
      </c>
      <c r="U218">
        <v>-1.23936366999629</v>
      </c>
      <c r="V218">
        <v>-3.0453492221118701</v>
      </c>
    </row>
    <row r="219" spans="1:22" x14ac:dyDescent="0.2">
      <c r="A219" t="s">
        <v>755</v>
      </c>
      <c r="B219" s="11">
        <v>11720</v>
      </c>
      <c r="C219">
        <v>14.1</v>
      </c>
      <c r="D219">
        <v>1932</v>
      </c>
      <c r="E219">
        <v>-10.191082802547699</v>
      </c>
      <c r="F219" t="s">
        <v>12</v>
      </c>
      <c r="G219" t="b">
        <v>0</v>
      </c>
      <c r="H219" t="b">
        <v>0</v>
      </c>
      <c r="I219" t="b">
        <v>0</v>
      </c>
      <c r="J219" t="b">
        <v>0</v>
      </c>
      <c r="K219">
        <v>-0.59999999999999898</v>
      </c>
      <c r="L219">
        <v>-1</v>
      </c>
      <c r="M219">
        <v>-1.2</v>
      </c>
      <c r="N219">
        <v>-1.5999999999999901</v>
      </c>
      <c r="O219" t="b">
        <v>1</v>
      </c>
      <c r="P219" t="b">
        <v>0</v>
      </c>
      <c r="Q219" t="b">
        <v>0</v>
      </c>
      <c r="R219" t="b">
        <v>0</v>
      </c>
      <c r="S219">
        <v>0.17477085598881401</v>
      </c>
      <c r="T219">
        <v>-1.70623431769928</v>
      </c>
      <c r="U219">
        <v>-0.72362718124600001</v>
      </c>
      <c r="V219">
        <v>-2.5440239790183501</v>
      </c>
    </row>
    <row r="220" spans="1:22" x14ac:dyDescent="0.2">
      <c r="A220" t="s">
        <v>756</v>
      </c>
      <c r="B220" s="11">
        <v>11749</v>
      </c>
      <c r="C220">
        <v>14</v>
      </c>
      <c r="D220">
        <v>1932</v>
      </c>
      <c r="E220">
        <v>-10.2564102564102</v>
      </c>
      <c r="F220" t="s">
        <v>12</v>
      </c>
      <c r="G220" t="b">
        <v>0</v>
      </c>
      <c r="H220" t="b">
        <v>0</v>
      </c>
      <c r="I220" t="b">
        <v>0</v>
      </c>
      <c r="J220" t="b">
        <v>0</v>
      </c>
      <c r="K220">
        <v>-0.59999999999999898</v>
      </c>
      <c r="L220">
        <v>-1</v>
      </c>
      <c r="M220">
        <v>-1.0999999999999901</v>
      </c>
      <c r="N220">
        <v>-1.5999999999999901</v>
      </c>
      <c r="O220" t="b">
        <v>0</v>
      </c>
      <c r="P220" t="b">
        <v>0</v>
      </c>
      <c r="Q220" t="b">
        <v>0</v>
      </c>
      <c r="R220" t="b">
        <v>0</v>
      </c>
      <c r="S220">
        <v>-0.93964007007484196</v>
      </c>
      <c r="T220">
        <v>-0.61785603954277402</v>
      </c>
      <c r="U220">
        <v>-0.13736263736262599</v>
      </c>
      <c r="V220">
        <v>-2.5641025641025599</v>
      </c>
    </row>
    <row r="221" spans="1:22" x14ac:dyDescent="0.2">
      <c r="A221" t="s">
        <v>757</v>
      </c>
      <c r="B221" s="11">
        <v>11780</v>
      </c>
      <c r="C221">
        <v>13.9</v>
      </c>
      <c r="D221">
        <v>1932</v>
      </c>
      <c r="E221">
        <v>-10.322580645161199</v>
      </c>
      <c r="F221" t="s">
        <v>12</v>
      </c>
      <c r="G221" t="b">
        <v>0</v>
      </c>
      <c r="H221" t="b">
        <v>0</v>
      </c>
      <c r="I221" t="b">
        <v>0</v>
      </c>
      <c r="J221" t="b">
        <v>0</v>
      </c>
      <c r="K221">
        <v>-0.4</v>
      </c>
      <c r="L221">
        <v>-1</v>
      </c>
      <c r="M221">
        <v>-1.19999999999999</v>
      </c>
      <c r="N221">
        <v>-1.5999999999999901</v>
      </c>
      <c r="O221" t="b">
        <v>0</v>
      </c>
      <c r="P221" t="b">
        <v>0</v>
      </c>
      <c r="Q221" t="b">
        <v>0</v>
      </c>
      <c r="R221" t="b">
        <v>0</v>
      </c>
      <c r="S221">
        <v>-0.25968756340027799</v>
      </c>
      <c r="T221">
        <v>-0.62561094819159102</v>
      </c>
      <c r="U221">
        <v>-1.2864360668480099</v>
      </c>
      <c r="V221">
        <v>-1.49905123339657</v>
      </c>
    </row>
    <row r="222" spans="1:22" x14ac:dyDescent="0.2">
      <c r="A222" t="s">
        <v>758</v>
      </c>
      <c r="B222" s="11">
        <v>11810</v>
      </c>
      <c r="C222">
        <v>13.7</v>
      </c>
      <c r="D222">
        <v>1932</v>
      </c>
      <c r="E222">
        <v>-10.457516339869199</v>
      </c>
      <c r="F222" t="s">
        <v>12</v>
      </c>
      <c r="G222" t="b">
        <v>0</v>
      </c>
      <c r="H222" t="b">
        <v>0</v>
      </c>
      <c r="I222" t="b">
        <v>0</v>
      </c>
      <c r="J222" t="b">
        <v>0</v>
      </c>
      <c r="K222">
        <v>-0.4</v>
      </c>
      <c r="L222">
        <v>-1</v>
      </c>
      <c r="M222">
        <v>-1.4</v>
      </c>
      <c r="N222">
        <v>-1.6</v>
      </c>
      <c r="O222" t="b">
        <v>0</v>
      </c>
      <c r="P222" t="b">
        <v>0</v>
      </c>
      <c r="Q222" t="b">
        <v>0</v>
      </c>
      <c r="R222" t="b">
        <v>0</v>
      </c>
      <c r="S222">
        <v>-0.26643353732151898</v>
      </c>
      <c r="T222">
        <v>-9.1662681332705206E-2</v>
      </c>
      <c r="U222">
        <v>-1.9726678550208001</v>
      </c>
      <c r="V222">
        <v>-0.99006071856751898</v>
      </c>
    </row>
    <row r="223" spans="1:22" x14ac:dyDescent="0.2">
      <c r="A223" t="s">
        <v>759</v>
      </c>
      <c r="B223" s="11">
        <v>11841</v>
      </c>
      <c r="C223">
        <v>13.6</v>
      </c>
      <c r="D223">
        <v>1932</v>
      </c>
      <c r="E223">
        <v>-9.9337748344370809</v>
      </c>
      <c r="F223" t="s">
        <v>12</v>
      </c>
      <c r="G223" t="b">
        <v>0</v>
      </c>
      <c r="H223" t="b">
        <v>0</v>
      </c>
      <c r="I223" t="b">
        <v>0</v>
      </c>
      <c r="J223" t="b">
        <v>0</v>
      </c>
      <c r="K223">
        <v>-0.4</v>
      </c>
      <c r="L223">
        <v>-1</v>
      </c>
      <c r="M223">
        <v>-1.4</v>
      </c>
      <c r="N223">
        <v>-1.5</v>
      </c>
      <c r="O223" t="b">
        <v>1</v>
      </c>
      <c r="P223" t="b">
        <v>0</v>
      </c>
      <c r="Q223" t="b">
        <v>0</v>
      </c>
      <c r="R223" t="b">
        <v>1</v>
      </c>
      <c r="S223">
        <v>0.32263542197317202</v>
      </c>
      <c r="T223">
        <v>-0.617004648101669</v>
      </c>
      <c r="U223">
        <v>-0.295220617569601</v>
      </c>
      <c r="V223">
        <v>0.185272784610546</v>
      </c>
    </row>
    <row r="224" spans="1:22" x14ac:dyDescent="0.2">
      <c r="A224" t="s">
        <v>760</v>
      </c>
      <c r="B224" s="11">
        <v>11871</v>
      </c>
      <c r="C224">
        <v>13.6</v>
      </c>
      <c r="D224">
        <v>1932</v>
      </c>
      <c r="E224">
        <v>-9.9337748344370809</v>
      </c>
      <c r="F224" t="s">
        <v>12</v>
      </c>
      <c r="G224" t="b">
        <v>0</v>
      </c>
      <c r="H224" t="b">
        <v>0</v>
      </c>
      <c r="I224" t="b">
        <v>0</v>
      </c>
      <c r="J224" t="b">
        <v>0</v>
      </c>
      <c r="K224">
        <v>-0.3</v>
      </c>
      <c r="L224">
        <v>-0.70000000000000095</v>
      </c>
      <c r="M224">
        <v>-1.3</v>
      </c>
      <c r="N224">
        <v>-1.5</v>
      </c>
      <c r="O224" t="b">
        <v>1</v>
      </c>
      <c r="P224" t="b">
        <v>1</v>
      </c>
      <c r="Q224" t="b">
        <v>0</v>
      </c>
      <c r="R224" t="b">
        <v>0</v>
      </c>
      <c r="S224">
        <v>0.38880581072420201</v>
      </c>
      <c r="T224">
        <v>0.12911824732392299</v>
      </c>
      <c r="U224">
        <v>-0.23680513746738799</v>
      </c>
      <c r="V224">
        <v>-0.89763025612381497</v>
      </c>
    </row>
    <row r="225" spans="1:22" x14ac:dyDescent="0.2">
      <c r="A225" t="s">
        <v>761</v>
      </c>
      <c r="B225" s="11">
        <v>11902</v>
      </c>
      <c r="C225">
        <v>13.5</v>
      </c>
      <c r="D225">
        <v>1932</v>
      </c>
      <c r="E225">
        <v>-10.596026490066199</v>
      </c>
      <c r="F225" t="s">
        <v>12</v>
      </c>
      <c r="G225" t="b">
        <v>0</v>
      </c>
      <c r="H225" t="b">
        <v>0</v>
      </c>
      <c r="I225" t="b">
        <v>0</v>
      </c>
      <c r="J225" t="b">
        <v>0</v>
      </c>
      <c r="K225">
        <v>-0.19999999999999901</v>
      </c>
      <c r="L225">
        <v>-0.59999999999999898</v>
      </c>
      <c r="M225">
        <v>-1.19999999999999</v>
      </c>
      <c r="N225">
        <v>-1.5999999999999901</v>
      </c>
      <c r="O225" t="b">
        <v>0</v>
      </c>
      <c r="P225" t="b">
        <v>0</v>
      </c>
      <c r="Q225" t="b">
        <v>0</v>
      </c>
      <c r="R225" t="b">
        <v>0</v>
      </c>
      <c r="S225">
        <v>-0.13851015019693499</v>
      </c>
      <c r="T225">
        <v>-0.404943687518455</v>
      </c>
      <c r="U225">
        <v>-0.23017283152964099</v>
      </c>
      <c r="V225">
        <v>-2.1111780052177398</v>
      </c>
    </row>
    <row r="226" spans="1:22" x14ac:dyDescent="0.2">
      <c r="A226" t="s">
        <v>762</v>
      </c>
      <c r="B226" s="11">
        <v>11933</v>
      </c>
      <c r="C226">
        <v>13.4</v>
      </c>
      <c r="D226">
        <v>1932</v>
      </c>
      <c r="E226">
        <v>-10.6666666666666</v>
      </c>
      <c r="F226" t="s">
        <v>12</v>
      </c>
      <c r="G226" t="b">
        <v>0</v>
      </c>
      <c r="H226" t="b">
        <v>0</v>
      </c>
      <c r="I226" t="b">
        <v>0</v>
      </c>
      <c r="J226" t="b">
        <v>0</v>
      </c>
      <c r="K226">
        <v>-0.19999999999999901</v>
      </c>
      <c r="L226">
        <v>-0.59999999999999898</v>
      </c>
      <c r="M226">
        <v>-1.19999999999999</v>
      </c>
      <c r="N226">
        <v>-1.5999999999999901</v>
      </c>
      <c r="O226" t="b">
        <v>0</v>
      </c>
      <c r="P226" t="b">
        <v>0</v>
      </c>
      <c r="Q226" t="b">
        <v>0</v>
      </c>
      <c r="R226" t="b">
        <v>0</v>
      </c>
      <c r="S226">
        <v>-0.73289183222958698</v>
      </c>
      <c r="T226">
        <v>-0.41025641025641402</v>
      </c>
      <c r="U226">
        <v>-1.3498964803312501</v>
      </c>
      <c r="V226">
        <v>-1.02811244979918</v>
      </c>
    </row>
    <row r="227" spans="1:22" x14ac:dyDescent="0.2">
      <c r="A227" t="s">
        <v>763</v>
      </c>
      <c r="B227" s="11">
        <v>11963</v>
      </c>
      <c r="C227">
        <v>13.3</v>
      </c>
      <c r="D227">
        <v>1932</v>
      </c>
      <c r="E227">
        <v>-10.738255033557</v>
      </c>
      <c r="F227" t="s">
        <v>12</v>
      </c>
      <c r="G227" t="b">
        <v>0</v>
      </c>
      <c r="H227" t="b">
        <v>0</v>
      </c>
      <c r="I227" t="b">
        <v>0</v>
      </c>
      <c r="J227" t="b">
        <v>0</v>
      </c>
      <c r="K227">
        <v>-0.29999999999999799</v>
      </c>
      <c r="L227">
        <v>-0.59999999999999898</v>
      </c>
      <c r="M227">
        <v>-1</v>
      </c>
      <c r="N227">
        <v>-1.5999999999999901</v>
      </c>
      <c r="O227" t="b">
        <v>0</v>
      </c>
      <c r="P227" t="b">
        <v>0</v>
      </c>
      <c r="Q227" t="b">
        <v>0</v>
      </c>
      <c r="R227" t="b">
        <v>0</v>
      </c>
      <c r="S227">
        <v>-0.80448019911996105</v>
      </c>
      <c r="T227">
        <v>-0.41567438839575899</v>
      </c>
      <c r="U227">
        <v>-0.67536195179603797</v>
      </c>
      <c r="V227">
        <v>-1.04128533658735</v>
      </c>
    </row>
    <row r="228" spans="1:22" x14ac:dyDescent="0.2">
      <c r="A228" t="s">
        <v>764</v>
      </c>
      <c r="B228" s="11">
        <v>11994</v>
      </c>
      <c r="C228">
        <v>13.2</v>
      </c>
      <c r="D228">
        <v>1932</v>
      </c>
      <c r="E228">
        <v>-10.204081632653001</v>
      </c>
      <c r="F228" t="s">
        <v>12</v>
      </c>
      <c r="G228" t="b">
        <v>0</v>
      </c>
      <c r="H228" t="b">
        <v>0</v>
      </c>
      <c r="I228" t="b">
        <v>0</v>
      </c>
      <c r="J228" t="b">
        <v>0</v>
      </c>
      <c r="K228">
        <v>-0.3</v>
      </c>
      <c r="L228">
        <v>-0.5</v>
      </c>
      <c r="M228">
        <v>-0.9</v>
      </c>
      <c r="N228">
        <v>-1.5</v>
      </c>
      <c r="O228" t="b">
        <v>1</v>
      </c>
      <c r="P228" t="b">
        <v>1</v>
      </c>
      <c r="Q228" t="b">
        <v>0</v>
      </c>
      <c r="R228" t="b">
        <v>1</v>
      </c>
      <c r="S228">
        <v>0.39194485741316298</v>
      </c>
      <c r="T228">
        <v>0.25343470721622702</v>
      </c>
      <c r="U228">
        <v>-1.29988301052925E-2</v>
      </c>
      <c r="V228">
        <v>0.16177202588352199</v>
      </c>
    </row>
    <row r="229" spans="1:22" x14ac:dyDescent="0.2">
      <c r="A229" t="s">
        <v>765</v>
      </c>
      <c r="B229" s="11">
        <v>12024</v>
      </c>
      <c r="C229">
        <v>13.1</v>
      </c>
      <c r="D229">
        <v>1932</v>
      </c>
      <c r="E229">
        <v>-10.2739726027397</v>
      </c>
      <c r="F229" t="s">
        <v>12</v>
      </c>
      <c r="G229" t="b">
        <v>0</v>
      </c>
      <c r="H229" t="b">
        <v>0</v>
      </c>
      <c r="I229" t="b">
        <v>0</v>
      </c>
      <c r="J229" t="b">
        <v>0</v>
      </c>
      <c r="K229">
        <v>-0.3</v>
      </c>
      <c r="L229">
        <v>-0.5</v>
      </c>
      <c r="M229">
        <v>-0.9</v>
      </c>
      <c r="N229">
        <v>-1.5</v>
      </c>
      <c r="O229" t="b">
        <v>1</v>
      </c>
      <c r="P229" t="b">
        <v>0</v>
      </c>
      <c r="Q229" t="b">
        <v>0</v>
      </c>
      <c r="R229" t="b">
        <v>0</v>
      </c>
      <c r="S229">
        <v>0.392694063926946</v>
      </c>
      <c r="T229">
        <v>-0.34019776830263998</v>
      </c>
      <c r="U229">
        <v>-1.7562346329468001E-2</v>
      </c>
      <c r="V229">
        <v>-0.95720241640431003</v>
      </c>
    </row>
    <row r="230" spans="1:22" x14ac:dyDescent="0.2">
      <c r="A230" t="s">
        <v>766</v>
      </c>
      <c r="B230" s="11">
        <v>12055</v>
      </c>
      <c r="C230">
        <v>12.9</v>
      </c>
      <c r="D230">
        <v>1933</v>
      </c>
      <c r="E230">
        <v>-9.79020979020979</v>
      </c>
      <c r="F230" t="s">
        <v>12</v>
      </c>
      <c r="G230" t="b">
        <v>0</v>
      </c>
      <c r="H230" t="b">
        <v>0</v>
      </c>
      <c r="I230" t="b">
        <v>0</v>
      </c>
      <c r="J230" t="b">
        <v>0</v>
      </c>
      <c r="K230">
        <v>-0.4</v>
      </c>
      <c r="L230">
        <v>-0.69999999999999896</v>
      </c>
      <c r="M230">
        <v>-1</v>
      </c>
      <c r="N230">
        <v>-1.4</v>
      </c>
      <c r="O230" t="b">
        <v>1</v>
      </c>
      <c r="P230" t="b">
        <v>1</v>
      </c>
      <c r="Q230" t="b">
        <v>1</v>
      </c>
      <c r="R230" t="b">
        <v>1</v>
      </c>
      <c r="S230">
        <v>0.94804524334725004</v>
      </c>
      <c r="T230">
        <v>0.143565044227289</v>
      </c>
      <c r="U230">
        <v>0.53237085495149095</v>
      </c>
      <c r="V230">
        <v>0.27268329155121201</v>
      </c>
    </row>
    <row r="231" spans="1:22" x14ac:dyDescent="0.2">
      <c r="A231" t="s">
        <v>767</v>
      </c>
      <c r="B231" s="11">
        <v>12086</v>
      </c>
      <c r="C231">
        <v>12.7</v>
      </c>
      <c r="D231">
        <v>1933</v>
      </c>
      <c r="E231">
        <v>-9.9290780141843999</v>
      </c>
      <c r="F231" t="s">
        <v>12</v>
      </c>
      <c r="G231" t="b">
        <v>0</v>
      </c>
      <c r="H231" t="b">
        <v>0</v>
      </c>
      <c r="I231" t="b">
        <v>0</v>
      </c>
      <c r="J231" t="b">
        <v>0</v>
      </c>
      <c r="K231">
        <v>-0.5</v>
      </c>
      <c r="L231">
        <v>-0.8</v>
      </c>
      <c r="M231">
        <v>-1</v>
      </c>
      <c r="N231">
        <v>-1.4</v>
      </c>
      <c r="O231" t="b">
        <v>1</v>
      </c>
      <c r="P231" t="b">
        <v>1</v>
      </c>
      <c r="Q231" t="b">
        <v>1</v>
      </c>
      <c r="R231" t="b">
        <v>1</v>
      </c>
      <c r="S231">
        <v>0.275003618468661</v>
      </c>
      <c r="T231">
        <v>0.66694847588182404</v>
      </c>
      <c r="U231">
        <v>0.52843832568488802</v>
      </c>
      <c r="V231">
        <v>0.26200478836336799</v>
      </c>
    </row>
    <row r="232" spans="1:22" x14ac:dyDescent="0.2">
      <c r="A232" t="s">
        <v>768</v>
      </c>
      <c r="B232" s="11">
        <v>12114</v>
      </c>
      <c r="C232">
        <v>12.6</v>
      </c>
      <c r="D232">
        <v>1933</v>
      </c>
      <c r="E232">
        <v>-9.9999999999999893</v>
      </c>
      <c r="F232" t="s">
        <v>12</v>
      </c>
      <c r="G232" t="b">
        <v>0</v>
      </c>
      <c r="H232" t="b">
        <v>0</v>
      </c>
      <c r="I232" t="b">
        <v>0</v>
      </c>
      <c r="J232" t="b">
        <v>0</v>
      </c>
      <c r="K232">
        <v>-0.5</v>
      </c>
      <c r="L232">
        <v>-0.8</v>
      </c>
      <c r="M232">
        <v>-1</v>
      </c>
      <c r="N232">
        <v>-1.4</v>
      </c>
      <c r="O232" t="b">
        <v>1</v>
      </c>
      <c r="P232" t="b">
        <v>1</v>
      </c>
      <c r="Q232" t="b">
        <v>0</v>
      </c>
      <c r="R232" t="b">
        <v>1</v>
      </c>
      <c r="S232">
        <v>0.27397260273972301</v>
      </c>
      <c r="T232">
        <v>0.66666666666666896</v>
      </c>
      <c r="U232">
        <v>-6.6225165562917299E-2</v>
      </c>
      <c r="V232">
        <v>0.256410256410255</v>
      </c>
    </row>
    <row r="233" spans="1:22" x14ac:dyDescent="0.2">
      <c r="A233" t="s">
        <v>769</v>
      </c>
      <c r="B233" s="11">
        <v>12145</v>
      </c>
      <c r="C233">
        <v>12.6</v>
      </c>
      <c r="D233">
        <v>1933</v>
      </c>
      <c r="E233">
        <v>-9.3525179856115201</v>
      </c>
      <c r="F233" t="s">
        <v>12</v>
      </c>
      <c r="G233" t="b">
        <v>0</v>
      </c>
      <c r="H233" t="b">
        <v>0</v>
      </c>
      <c r="I233" t="b">
        <v>0</v>
      </c>
      <c r="J233" t="b">
        <v>0</v>
      </c>
      <c r="K233">
        <v>-0.3</v>
      </c>
      <c r="L233">
        <v>-0.70000000000000095</v>
      </c>
      <c r="M233">
        <v>-1</v>
      </c>
      <c r="N233">
        <v>-1.3</v>
      </c>
      <c r="O233" t="b">
        <v>1</v>
      </c>
      <c r="P233" t="b">
        <v>1</v>
      </c>
      <c r="Q233" t="b">
        <v>1</v>
      </c>
      <c r="R233" t="b">
        <v>1</v>
      </c>
      <c r="S233">
        <v>0.43769180459827101</v>
      </c>
      <c r="T233">
        <v>1.38573704794552</v>
      </c>
      <c r="U233">
        <v>0.58125684882555995</v>
      </c>
      <c r="V233">
        <v>0.97006265954976201</v>
      </c>
    </row>
    <row r="234" spans="1:22" x14ac:dyDescent="0.2">
      <c r="A234" t="s">
        <v>770</v>
      </c>
      <c r="B234" s="11">
        <v>12175</v>
      </c>
      <c r="C234">
        <v>12.6</v>
      </c>
      <c r="D234">
        <v>1933</v>
      </c>
      <c r="E234">
        <v>-8.0291970802919703</v>
      </c>
      <c r="F234" t="s">
        <v>12</v>
      </c>
      <c r="G234" t="b">
        <v>0</v>
      </c>
      <c r="H234" t="b">
        <v>0</v>
      </c>
      <c r="I234" t="b">
        <v>0</v>
      </c>
      <c r="J234" t="b">
        <v>0</v>
      </c>
      <c r="K234">
        <v>-9.9999999999999603E-2</v>
      </c>
      <c r="L234">
        <v>-0.59999999999999898</v>
      </c>
      <c r="M234">
        <v>-0.9</v>
      </c>
      <c r="N234">
        <v>-1.0999999999999901</v>
      </c>
      <c r="O234" t="b">
        <v>1</v>
      </c>
      <c r="P234" t="b">
        <v>1</v>
      </c>
      <c r="Q234" t="b">
        <v>1</v>
      </c>
      <c r="R234" t="b">
        <v>1</v>
      </c>
      <c r="S234">
        <v>1.8998809338924201</v>
      </c>
      <c r="T234">
        <v>2.17488455236108</v>
      </c>
      <c r="U234">
        <v>2.5668294097742499</v>
      </c>
      <c r="V234">
        <v>2.42831925957731</v>
      </c>
    </row>
    <row r="235" spans="1:22" x14ac:dyDescent="0.2">
      <c r="A235" t="s">
        <v>771</v>
      </c>
      <c r="B235" s="11">
        <v>12206</v>
      </c>
      <c r="C235">
        <v>12.7</v>
      </c>
      <c r="D235">
        <v>1933</v>
      </c>
      <c r="E235">
        <v>-6.6176470588235201</v>
      </c>
      <c r="F235" t="s">
        <v>12</v>
      </c>
      <c r="G235" t="b">
        <v>1</v>
      </c>
      <c r="H235" t="b">
        <v>0</v>
      </c>
      <c r="I235" t="b">
        <v>0</v>
      </c>
      <c r="J235" t="b">
        <v>0</v>
      </c>
      <c r="K235">
        <v>9.9999999999999603E-2</v>
      </c>
      <c r="L235">
        <v>-0.4</v>
      </c>
      <c r="M235">
        <v>-0.70000000000000095</v>
      </c>
      <c r="N235">
        <v>-0.9</v>
      </c>
      <c r="O235" t="b">
        <v>1</v>
      </c>
      <c r="P235" t="b">
        <v>1</v>
      </c>
      <c r="Q235" t="b">
        <v>1</v>
      </c>
      <c r="R235" t="b">
        <v>1</v>
      </c>
      <c r="S235">
        <v>3.3823529411764701</v>
      </c>
      <c r="T235">
        <v>3.6563255439161901</v>
      </c>
      <c r="U235">
        <v>4.0490196078431397</v>
      </c>
      <c r="V235">
        <v>3.3161277756135501</v>
      </c>
    </row>
    <row r="236" spans="1:22" x14ac:dyDescent="0.2">
      <c r="A236" t="s">
        <v>772</v>
      </c>
      <c r="B236" s="11">
        <v>12236</v>
      </c>
      <c r="C236">
        <v>13.1</v>
      </c>
      <c r="D236">
        <v>1933</v>
      </c>
      <c r="E236">
        <v>-3.6764705882352899</v>
      </c>
      <c r="F236" t="s">
        <v>12</v>
      </c>
      <c r="G236" t="b">
        <v>1</v>
      </c>
      <c r="H236" t="b">
        <v>1</v>
      </c>
      <c r="I236" t="b">
        <v>0</v>
      </c>
      <c r="J236" t="b">
        <v>0</v>
      </c>
      <c r="K236">
        <v>0.5</v>
      </c>
      <c r="L236">
        <v>0.19999999999999901</v>
      </c>
      <c r="M236">
        <v>-0.20000000000000101</v>
      </c>
      <c r="N236">
        <v>-0.5</v>
      </c>
      <c r="O236" t="b">
        <v>1</v>
      </c>
      <c r="P236" t="b">
        <v>1</v>
      </c>
      <c r="Q236" t="b">
        <v>1</v>
      </c>
      <c r="R236" t="b">
        <v>1</v>
      </c>
      <c r="S236">
        <v>5.6760473973762204</v>
      </c>
      <c r="T236">
        <v>6.1137392019745</v>
      </c>
      <c r="U236">
        <v>7.0617844453217504</v>
      </c>
      <c r="V236">
        <v>6.2573042462017803</v>
      </c>
    </row>
    <row r="237" spans="1:22" x14ac:dyDescent="0.2">
      <c r="A237" t="s">
        <v>773</v>
      </c>
      <c r="B237" s="11">
        <v>12267</v>
      </c>
      <c r="C237">
        <v>13.2</v>
      </c>
      <c r="D237">
        <v>1933</v>
      </c>
      <c r="E237">
        <v>-2.2222222222222201</v>
      </c>
      <c r="F237" t="s">
        <v>12</v>
      </c>
      <c r="G237" t="b">
        <v>1</v>
      </c>
      <c r="H237" t="b">
        <v>1</v>
      </c>
      <c r="I237" t="b">
        <v>0</v>
      </c>
      <c r="J237" t="b">
        <v>0</v>
      </c>
      <c r="K237">
        <v>0.59999999999999898</v>
      </c>
      <c r="L237">
        <v>0.5</v>
      </c>
      <c r="M237">
        <v>0</v>
      </c>
      <c r="N237">
        <v>-0.3</v>
      </c>
      <c r="O237" t="b">
        <v>1</v>
      </c>
      <c r="P237" t="b">
        <v>1</v>
      </c>
      <c r="Q237" t="b">
        <v>1</v>
      </c>
      <c r="R237" t="b">
        <v>1</v>
      </c>
      <c r="S237">
        <v>5.80697485806974</v>
      </c>
      <c r="T237">
        <v>7.7068557919621696</v>
      </c>
      <c r="U237">
        <v>7.9818594104308298</v>
      </c>
      <c r="V237">
        <v>8.3738042678439992</v>
      </c>
    </row>
    <row r="238" spans="1:22" x14ac:dyDescent="0.2">
      <c r="A238" t="s">
        <v>774</v>
      </c>
      <c r="B238" s="11">
        <v>12298</v>
      </c>
      <c r="C238">
        <v>13.2</v>
      </c>
      <c r="D238">
        <v>1933</v>
      </c>
      <c r="E238">
        <v>-1.4925373134328399</v>
      </c>
      <c r="F238" t="s">
        <v>12</v>
      </c>
      <c r="G238" t="b">
        <v>1</v>
      </c>
      <c r="H238" t="b">
        <v>1</v>
      </c>
      <c r="I238" t="b">
        <v>1</v>
      </c>
      <c r="J238" t="b">
        <v>0</v>
      </c>
      <c r="K238">
        <v>0.5</v>
      </c>
      <c r="L238">
        <v>0.59999999999999898</v>
      </c>
      <c r="M238">
        <v>9.9999999999999603E-2</v>
      </c>
      <c r="N238">
        <v>-0.20000000000000101</v>
      </c>
      <c r="O238" t="b">
        <v>1</v>
      </c>
      <c r="P238" t="b">
        <v>1</v>
      </c>
      <c r="Q238" t="b">
        <v>1</v>
      </c>
      <c r="R238" t="b">
        <v>1</v>
      </c>
      <c r="S238">
        <v>5.12510974539068</v>
      </c>
      <c r="T238">
        <v>8.5074626865671501</v>
      </c>
      <c r="U238">
        <v>8.7814352893068808</v>
      </c>
      <c r="V238">
        <v>9.1741293532338197</v>
      </c>
    </row>
    <row r="239" spans="1:22" x14ac:dyDescent="0.2">
      <c r="A239" t="s">
        <v>775</v>
      </c>
      <c r="B239" s="11">
        <v>12328</v>
      </c>
      <c r="C239">
        <v>13.2</v>
      </c>
      <c r="D239">
        <v>1933</v>
      </c>
      <c r="E239">
        <v>-0.75187969924812503</v>
      </c>
      <c r="F239" t="s">
        <v>12</v>
      </c>
      <c r="G239" t="b">
        <v>1</v>
      </c>
      <c r="H239" t="b">
        <v>1</v>
      </c>
      <c r="I239" t="b">
        <v>1</v>
      </c>
      <c r="J239" t="b">
        <v>0</v>
      </c>
      <c r="K239">
        <v>9.9999999999999603E-2</v>
      </c>
      <c r="L239">
        <v>0.59999999999999898</v>
      </c>
      <c r="M239">
        <v>0.29999999999999799</v>
      </c>
      <c r="N239">
        <v>-0.100000000000001</v>
      </c>
      <c r="O239" t="b">
        <v>1</v>
      </c>
      <c r="P239" t="b">
        <v>1</v>
      </c>
      <c r="Q239" t="b">
        <v>1</v>
      </c>
      <c r="R239" t="b">
        <v>1</v>
      </c>
      <c r="S239">
        <v>2.9245908889871601</v>
      </c>
      <c r="T239">
        <v>8.6006382863633899</v>
      </c>
      <c r="U239">
        <v>9.0383300909616597</v>
      </c>
      <c r="V239">
        <v>9.9863753343089101</v>
      </c>
    </row>
    <row r="240" spans="1:22" x14ac:dyDescent="0.2">
      <c r="A240" t="s">
        <v>776</v>
      </c>
      <c r="B240" s="11">
        <v>12359</v>
      </c>
      <c r="C240">
        <v>13.2</v>
      </c>
      <c r="D240">
        <v>1933</v>
      </c>
      <c r="E240">
        <v>0</v>
      </c>
      <c r="F240" t="s">
        <v>12</v>
      </c>
      <c r="G240" t="b">
        <v>0</v>
      </c>
      <c r="H240" t="b">
        <v>1</v>
      </c>
      <c r="I240" t="b">
        <v>1</v>
      </c>
      <c r="J240" t="b">
        <v>0</v>
      </c>
      <c r="K240">
        <v>0</v>
      </c>
      <c r="L240">
        <v>0.59999999999999898</v>
      </c>
      <c r="M240">
        <v>0.5</v>
      </c>
      <c r="N240">
        <v>0</v>
      </c>
      <c r="O240" t="b">
        <v>1</v>
      </c>
      <c r="P240" t="b">
        <v>1</v>
      </c>
      <c r="Q240" t="b">
        <v>1</v>
      </c>
      <c r="R240" t="b">
        <v>1</v>
      </c>
      <c r="S240">
        <v>2.2222222222222201</v>
      </c>
      <c r="T240">
        <v>8.0291970802919703</v>
      </c>
      <c r="U240">
        <v>9.9290780141843999</v>
      </c>
      <c r="V240">
        <v>10.204081632653001</v>
      </c>
    </row>
    <row r="241" spans="1:22" x14ac:dyDescent="0.2">
      <c r="A241" t="s">
        <v>777</v>
      </c>
      <c r="B241" s="11">
        <v>12389</v>
      </c>
      <c r="C241">
        <v>13.2</v>
      </c>
      <c r="D241">
        <v>1933</v>
      </c>
      <c r="E241">
        <v>0.76335877862594403</v>
      </c>
      <c r="F241" t="s">
        <v>12</v>
      </c>
      <c r="G241" t="b">
        <v>0</v>
      </c>
      <c r="H241" t="b">
        <v>1</v>
      </c>
      <c r="I241" t="b">
        <v>1</v>
      </c>
      <c r="J241" t="b">
        <v>1</v>
      </c>
      <c r="K241">
        <v>0</v>
      </c>
      <c r="L241">
        <v>0.5</v>
      </c>
      <c r="M241">
        <v>0.59999999999999898</v>
      </c>
      <c r="N241">
        <v>9.9999999999999603E-2</v>
      </c>
      <c r="O241" t="b">
        <v>1</v>
      </c>
      <c r="P241" t="b">
        <v>1</v>
      </c>
      <c r="Q241" t="b">
        <v>1</v>
      </c>
      <c r="R241" t="b">
        <v>1</v>
      </c>
      <c r="S241">
        <v>2.2558960920587801</v>
      </c>
      <c r="T241">
        <v>7.3810058374494698</v>
      </c>
      <c r="U241">
        <v>10.7633587786259</v>
      </c>
      <c r="V241">
        <v>11.0373313813656</v>
      </c>
    </row>
    <row r="242" spans="1:22" x14ac:dyDescent="0.2">
      <c r="A242" t="s">
        <v>778</v>
      </c>
      <c r="B242" s="11">
        <v>12420</v>
      </c>
      <c r="C242">
        <v>13.2</v>
      </c>
      <c r="D242">
        <v>1934</v>
      </c>
      <c r="E242">
        <v>2.3255813953488098</v>
      </c>
      <c r="F242" t="s">
        <v>13</v>
      </c>
      <c r="G242" t="b">
        <v>0</v>
      </c>
      <c r="H242" t="b">
        <v>1</v>
      </c>
      <c r="I242" t="b">
        <v>1</v>
      </c>
      <c r="J242" t="b">
        <v>1</v>
      </c>
      <c r="K242">
        <v>0</v>
      </c>
      <c r="L242">
        <v>9.9999999999999603E-2</v>
      </c>
      <c r="M242">
        <v>0.59999999999999898</v>
      </c>
      <c r="N242">
        <v>0.29999999999999799</v>
      </c>
      <c r="O242" t="b">
        <v>1</v>
      </c>
      <c r="P242" t="b">
        <v>1</v>
      </c>
      <c r="Q242" t="b">
        <v>1</v>
      </c>
      <c r="R242" t="b">
        <v>1</v>
      </c>
      <c r="S242">
        <v>3.0774610945969401</v>
      </c>
      <c r="T242">
        <v>6.00205198358411</v>
      </c>
      <c r="U242">
        <v>11.678099380960299</v>
      </c>
      <c r="V242">
        <v>12.115791185558599</v>
      </c>
    </row>
    <row r="243" spans="1:22" x14ac:dyDescent="0.2">
      <c r="A243" t="s">
        <v>779</v>
      </c>
      <c r="B243" s="11">
        <v>12451</v>
      </c>
      <c r="C243">
        <v>13.3</v>
      </c>
      <c r="D243">
        <v>1934</v>
      </c>
      <c r="E243">
        <v>4.7244094488189097</v>
      </c>
      <c r="F243" t="s">
        <v>14</v>
      </c>
      <c r="G243" t="b">
        <v>1</v>
      </c>
      <c r="H243" t="b">
        <v>1</v>
      </c>
      <c r="I243" t="b">
        <v>1</v>
      </c>
      <c r="J243" t="b">
        <v>1</v>
      </c>
      <c r="K243">
        <v>0.100000000000001</v>
      </c>
      <c r="L243">
        <v>0.100000000000001</v>
      </c>
      <c r="M243">
        <v>0.70000000000000095</v>
      </c>
      <c r="N243">
        <v>0.60000000000000098</v>
      </c>
      <c r="O243" t="b">
        <v>1</v>
      </c>
      <c r="P243" t="b">
        <v>1</v>
      </c>
      <c r="Q243" t="b">
        <v>1</v>
      </c>
      <c r="R243" t="b">
        <v>1</v>
      </c>
      <c r="S243">
        <v>4.7244094488189097</v>
      </c>
      <c r="T243">
        <v>6.9466316710411302</v>
      </c>
      <c r="U243">
        <v>12.753606529110799</v>
      </c>
      <c r="V243">
        <v>14.6534874630033</v>
      </c>
    </row>
    <row r="244" spans="1:22" x14ac:dyDescent="0.2">
      <c r="A244" t="s">
        <v>780</v>
      </c>
      <c r="B244" s="11">
        <v>12479</v>
      </c>
      <c r="C244">
        <v>13.3</v>
      </c>
      <c r="D244">
        <v>1934</v>
      </c>
      <c r="E244">
        <v>5.55555555555555</v>
      </c>
      <c r="F244" t="s">
        <v>14</v>
      </c>
      <c r="G244" t="b">
        <v>1</v>
      </c>
      <c r="H244" t="b">
        <v>1</v>
      </c>
      <c r="I244" t="b">
        <v>1</v>
      </c>
      <c r="J244" t="b">
        <v>1</v>
      </c>
      <c r="K244">
        <v>0.100000000000001</v>
      </c>
      <c r="L244">
        <v>0.100000000000001</v>
      </c>
      <c r="M244">
        <v>0.60000000000000098</v>
      </c>
      <c r="N244">
        <v>0.70000000000000095</v>
      </c>
      <c r="O244" t="b">
        <v>1</v>
      </c>
      <c r="P244" t="b">
        <v>1</v>
      </c>
      <c r="Q244" t="b">
        <v>1</v>
      </c>
      <c r="R244" t="b">
        <v>1</v>
      </c>
      <c r="S244">
        <v>4.7921967769296101</v>
      </c>
      <c r="T244">
        <v>7.0480928689883902</v>
      </c>
      <c r="U244">
        <v>12.173202614379001</v>
      </c>
      <c r="V244">
        <v>15.5555555555555</v>
      </c>
    </row>
    <row r="245" spans="1:22" x14ac:dyDescent="0.2">
      <c r="A245" t="s">
        <v>781</v>
      </c>
      <c r="B245" s="11">
        <v>12510</v>
      </c>
      <c r="C245">
        <v>13.3</v>
      </c>
      <c r="D245">
        <v>1934</v>
      </c>
      <c r="E245">
        <v>5.55555555555555</v>
      </c>
      <c r="F245" t="s">
        <v>14</v>
      </c>
      <c r="G245" t="b">
        <v>1</v>
      </c>
      <c r="H245" t="b">
        <v>1</v>
      </c>
      <c r="I245" t="b">
        <v>1</v>
      </c>
      <c r="J245" t="b">
        <v>1</v>
      </c>
      <c r="K245">
        <v>0.100000000000001</v>
      </c>
      <c r="L245">
        <v>0.100000000000001</v>
      </c>
      <c r="M245">
        <v>0.20000000000000101</v>
      </c>
      <c r="N245">
        <v>0.70000000000000095</v>
      </c>
      <c r="O245" t="b">
        <v>1</v>
      </c>
      <c r="P245" t="b">
        <v>1</v>
      </c>
      <c r="Q245" t="b">
        <v>1</v>
      </c>
      <c r="R245" t="b">
        <v>1</v>
      </c>
      <c r="S245">
        <v>3.22997416020673</v>
      </c>
      <c r="T245">
        <v>6.3074352548036803</v>
      </c>
      <c r="U245">
        <v>9.2320261437908506</v>
      </c>
      <c r="V245">
        <v>14.908073541166999</v>
      </c>
    </row>
    <row r="246" spans="1:22" x14ac:dyDescent="0.2">
      <c r="A246" t="s">
        <v>782</v>
      </c>
      <c r="B246" s="11">
        <v>12540</v>
      </c>
      <c r="C246">
        <v>13.3</v>
      </c>
      <c r="D246">
        <v>1934</v>
      </c>
      <c r="E246">
        <v>5.55555555555555</v>
      </c>
      <c r="F246" t="s">
        <v>14</v>
      </c>
      <c r="G246" t="b">
        <v>0</v>
      </c>
      <c r="H246" t="b">
        <v>1</v>
      </c>
      <c r="I246" t="b">
        <v>1</v>
      </c>
      <c r="J246" t="b">
        <v>1</v>
      </c>
      <c r="K246">
        <v>0</v>
      </c>
      <c r="L246">
        <v>0.100000000000001</v>
      </c>
      <c r="M246">
        <v>0.100000000000001</v>
      </c>
      <c r="N246">
        <v>0.70000000000000095</v>
      </c>
      <c r="O246" t="b">
        <v>1</v>
      </c>
      <c r="P246" t="b">
        <v>1</v>
      </c>
      <c r="Q246" t="b">
        <v>1</v>
      </c>
      <c r="R246" t="b">
        <v>1</v>
      </c>
      <c r="S246">
        <v>0.83114610673664602</v>
      </c>
      <c r="T246">
        <v>5.55555555555555</v>
      </c>
      <c r="U246">
        <v>7.7777777777777803</v>
      </c>
      <c r="V246">
        <v>13.584752635847501</v>
      </c>
    </row>
    <row r="247" spans="1:22" x14ac:dyDescent="0.2">
      <c r="A247" t="s">
        <v>783</v>
      </c>
      <c r="B247" s="11">
        <v>12571</v>
      </c>
      <c r="C247">
        <v>13.4</v>
      </c>
      <c r="D247">
        <v>1934</v>
      </c>
      <c r="E247">
        <v>5.5118110236220597</v>
      </c>
      <c r="F247" t="s">
        <v>14</v>
      </c>
      <c r="G247" t="b">
        <v>1</v>
      </c>
      <c r="H247" t="b">
        <v>1</v>
      </c>
      <c r="I247" t="b">
        <v>1</v>
      </c>
      <c r="J247" t="b">
        <v>1</v>
      </c>
      <c r="K247">
        <v>9.9999999999999603E-2</v>
      </c>
      <c r="L247">
        <v>0.20000000000000101</v>
      </c>
      <c r="M247">
        <v>0.20000000000000101</v>
      </c>
      <c r="N247">
        <v>0.70000000000000095</v>
      </c>
      <c r="O247" t="b">
        <v>0</v>
      </c>
      <c r="P247" t="b">
        <v>1</v>
      </c>
      <c r="Q247" t="b">
        <v>1</v>
      </c>
      <c r="R247" t="b">
        <v>1</v>
      </c>
      <c r="S247">
        <v>-4.3744531933498303E-2</v>
      </c>
      <c r="T247">
        <v>4.74845224499611</v>
      </c>
      <c r="U247">
        <v>7.0043483370548998</v>
      </c>
      <c r="V247">
        <v>12.129458082445501</v>
      </c>
    </row>
    <row r="248" spans="1:22" x14ac:dyDescent="0.2">
      <c r="A248" t="s">
        <v>784</v>
      </c>
      <c r="B248" s="11">
        <v>12601</v>
      </c>
      <c r="C248">
        <v>13.4</v>
      </c>
      <c r="D248">
        <v>1934</v>
      </c>
      <c r="E248">
        <v>2.29007633587787</v>
      </c>
      <c r="F248" t="s">
        <v>13</v>
      </c>
      <c r="G248" t="b">
        <v>1</v>
      </c>
      <c r="H248" t="b">
        <v>1</v>
      </c>
      <c r="I248" t="b">
        <v>1</v>
      </c>
      <c r="J248" t="b">
        <v>1</v>
      </c>
      <c r="K248">
        <v>9.9999999999999603E-2</v>
      </c>
      <c r="L248">
        <v>0.20000000000000101</v>
      </c>
      <c r="M248">
        <v>0.20000000000000101</v>
      </c>
      <c r="N248">
        <v>0.3</v>
      </c>
      <c r="O248" t="b">
        <v>0</v>
      </c>
      <c r="P248" t="b">
        <v>0</v>
      </c>
      <c r="Q248" t="b">
        <v>1</v>
      </c>
      <c r="R248" t="b">
        <v>1</v>
      </c>
      <c r="S248">
        <v>-3.2654792196776801</v>
      </c>
      <c r="T248">
        <v>-3.5505059470941597E-2</v>
      </c>
      <c r="U248">
        <v>3.0419560351260002</v>
      </c>
      <c r="V248">
        <v>5.9665469241131603</v>
      </c>
    </row>
    <row r="249" spans="1:22" x14ac:dyDescent="0.2">
      <c r="A249" t="s">
        <v>785</v>
      </c>
      <c r="B249" s="11">
        <v>12632</v>
      </c>
      <c r="C249">
        <v>13.4</v>
      </c>
      <c r="D249">
        <v>1934</v>
      </c>
      <c r="E249">
        <v>1.51515151515151</v>
      </c>
      <c r="F249" t="s">
        <v>13</v>
      </c>
      <c r="G249" t="b">
        <v>1</v>
      </c>
      <c r="H249" t="b">
        <v>1</v>
      </c>
      <c r="I249" t="b">
        <v>1</v>
      </c>
      <c r="J249" t="b">
        <v>1</v>
      </c>
      <c r="K249">
        <v>9.9999999999999603E-2</v>
      </c>
      <c r="L249">
        <v>9.9999999999999603E-2</v>
      </c>
      <c r="M249">
        <v>0.20000000000000101</v>
      </c>
      <c r="N249">
        <v>0.20000000000000101</v>
      </c>
      <c r="O249" t="b">
        <v>0</v>
      </c>
      <c r="P249" t="b">
        <v>0</v>
      </c>
      <c r="Q249" t="b">
        <v>1</v>
      </c>
      <c r="R249" t="b">
        <v>1</v>
      </c>
      <c r="S249">
        <v>-4.0404040404040398</v>
      </c>
      <c r="T249">
        <v>-3.2092579336673901</v>
      </c>
      <c r="U249">
        <v>1.51515151515151</v>
      </c>
      <c r="V249">
        <v>3.7373737373737299</v>
      </c>
    </row>
    <row r="250" spans="1:22" x14ac:dyDescent="0.2">
      <c r="A250" t="s">
        <v>786</v>
      </c>
      <c r="B250" s="11">
        <v>12663</v>
      </c>
      <c r="C250">
        <v>13.6</v>
      </c>
      <c r="D250">
        <v>1934</v>
      </c>
      <c r="E250">
        <v>3.0303030303030201</v>
      </c>
      <c r="F250" t="s">
        <v>14</v>
      </c>
      <c r="G250" t="b">
        <v>1</v>
      </c>
      <c r="H250" t="b">
        <v>1</v>
      </c>
      <c r="I250" t="b">
        <v>1</v>
      </c>
      <c r="J250" t="b">
        <v>1</v>
      </c>
      <c r="K250">
        <v>0.19999999999999901</v>
      </c>
      <c r="L250">
        <v>0.29999999999999799</v>
      </c>
      <c r="M250">
        <v>0.4</v>
      </c>
      <c r="N250">
        <v>0.4</v>
      </c>
      <c r="O250" t="b">
        <v>0</v>
      </c>
      <c r="P250" t="b">
        <v>0</v>
      </c>
      <c r="Q250" t="b">
        <v>1</v>
      </c>
      <c r="R250" t="b">
        <v>1</v>
      </c>
      <c r="S250">
        <v>-2.4815079933190298</v>
      </c>
      <c r="T250">
        <v>-2.52525252525253</v>
      </c>
      <c r="U250">
        <v>2.2669442516770801</v>
      </c>
      <c r="V250">
        <v>4.5228403437358597</v>
      </c>
    </row>
    <row r="251" spans="1:22" x14ac:dyDescent="0.2">
      <c r="A251" t="s">
        <v>787</v>
      </c>
      <c r="B251" s="11">
        <v>12693</v>
      </c>
      <c r="C251">
        <v>13.5</v>
      </c>
      <c r="D251">
        <v>1934</v>
      </c>
      <c r="E251">
        <v>2.2727272727272698</v>
      </c>
      <c r="F251" t="s">
        <v>13</v>
      </c>
      <c r="G251" t="b">
        <v>1</v>
      </c>
      <c r="H251" t="b">
        <v>1</v>
      </c>
      <c r="I251" t="b">
        <v>1</v>
      </c>
      <c r="J251" t="b">
        <v>1</v>
      </c>
      <c r="K251">
        <v>9.9999999999999603E-2</v>
      </c>
      <c r="L251">
        <v>0.19999999999999901</v>
      </c>
      <c r="M251">
        <v>0.3</v>
      </c>
      <c r="N251">
        <v>0.3</v>
      </c>
      <c r="O251" t="b">
        <v>0</v>
      </c>
      <c r="P251" t="b">
        <v>0</v>
      </c>
      <c r="Q251" t="b">
        <v>0</v>
      </c>
      <c r="R251" t="b">
        <v>1</v>
      </c>
      <c r="S251">
        <v>-1.7349063150606799E-2</v>
      </c>
      <c r="T251">
        <v>-3.2828282828282802</v>
      </c>
      <c r="U251">
        <v>-5.2854122621548399E-2</v>
      </c>
      <c r="V251">
        <v>3.0246069719753899</v>
      </c>
    </row>
    <row r="252" spans="1:22" x14ac:dyDescent="0.2">
      <c r="A252" t="s">
        <v>788</v>
      </c>
      <c r="B252" s="11">
        <v>12724</v>
      </c>
      <c r="C252">
        <v>13.5</v>
      </c>
      <c r="D252">
        <v>1934</v>
      </c>
      <c r="E252">
        <v>2.2727272727272698</v>
      </c>
      <c r="F252" t="s">
        <v>13</v>
      </c>
      <c r="G252" t="b">
        <v>1</v>
      </c>
      <c r="H252" t="b">
        <v>1</v>
      </c>
      <c r="I252" t="b">
        <v>1</v>
      </c>
      <c r="J252" t="b">
        <v>1</v>
      </c>
      <c r="K252">
        <v>9.9999999999999603E-2</v>
      </c>
      <c r="L252">
        <v>0.19999999999999901</v>
      </c>
      <c r="M252">
        <v>0.19999999999999901</v>
      </c>
      <c r="N252">
        <v>0.3</v>
      </c>
      <c r="O252" t="b">
        <v>1</v>
      </c>
      <c r="P252" t="b">
        <v>0</v>
      </c>
      <c r="Q252" t="b">
        <v>0</v>
      </c>
      <c r="R252" t="b">
        <v>1</v>
      </c>
      <c r="S252">
        <v>0.75757575757575601</v>
      </c>
      <c r="T252">
        <v>-3.2828282828282802</v>
      </c>
      <c r="U252">
        <v>-2.4516821760916399</v>
      </c>
      <c r="V252">
        <v>2.2727272727272698</v>
      </c>
    </row>
    <row r="253" spans="1:22" x14ac:dyDescent="0.2">
      <c r="A253" t="s">
        <v>789</v>
      </c>
      <c r="B253" s="11">
        <v>12754</v>
      </c>
      <c r="C253">
        <v>13.4</v>
      </c>
      <c r="D253">
        <v>1934</v>
      </c>
      <c r="E253">
        <v>1.51515151515151</v>
      </c>
      <c r="F253" t="s">
        <v>13</v>
      </c>
      <c r="G253" t="b">
        <v>0</v>
      </c>
      <c r="H253" t="b">
        <v>0</v>
      </c>
      <c r="I253" t="b">
        <v>1</v>
      </c>
      <c r="J253" t="b">
        <v>1</v>
      </c>
      <c r="K253">
        <v>-0.19999999999999901</v>
      </c>
      <c r="L253">
        <v>0</v>
      </c>
      <c r="M253">
        <v>9.9999999999999603E-2</v>
      </c>
      <c r="N253">
        <v>0.20000000000000101</v>
      </c>
      <c r="O253" t="b">
        <v>0</v>
      </c>
      <c r="P253" t="b">
        <v>0</v>
      </c>
      <c r="Q253" t="b">
        <v>0</v>
      </c>
      <c r="R253" t="b">
        <v>1</v>
      </c>
      <c r="S253">
        <v>-1.51515151515151</v>
      </c>
      <c r="T253">
        <v>-3.9966595084705401</v>
      </c>
      <c r="U253">
        <v>-4.0404040404040398</v>
      </c>
      <c r="V253">
        <v>0.75179273652556899</v>
      </c>
    </row>
    <row r="254" spans="1:22" x14ac:dyDescent="0.2">
      <c r="A254" t="s">
        <v>790</v>
      </c>
      <c r="B254" s="11">
        <v>12785</v>
      </c>
      <c r="C254">
        <v>13.6</v>
      </c>
      <c r="D254">
        <v>1935</v>
      </c>
      <c r="E254">
        <v>3.0303030303030201</v>
      </c>
      <c r="F254" t="s">
        <v>14</v>
      </c>
      <c r="G254" t="b">
        <v>1</v>
      </c>
      <c r="H254" t="b">
        <v>1</v>
      </c>
      <c r="I254" t="b">
        <v>1</v>
      </c>
      <c r="J254" t="b">
        <v>1</v>
      </c>
      <c r="K254">
        <v>9.9999999999999603E-2</v>
      </c>
      <c r="L254">
        <v>0.19999999999999901</v>
      </c>
      <c r="M254">
        <v>0.29999999999999799</v>
      </c>
      <c r="N254">
        <v>0.4</v>
      </c>
      <c r="O254" t="b">
        <v>1</v>
      </c>
      <c r="P254" t="b">
        <v>1</v>
      </c>
      <c r="Q254" t="b">
        <v>0</v>
      </c>
      <c r="R254" t="b">
        <v>1</v>
      </c>
      <c r="S254">
        <v>0.75757575757575601</v>
      </c>
      <c r="T254">
        <v>0.74022669442514999</v>
      </c>
      <c r="U254">
        <v>-2.52525252525253</v>
      </c>
      <c r="V254">
        <v>0.70472163495420803</v>
      </c>
    </row>
    <row r="255" spans="1:22" x14ac:dyDescent="0.2">
      <c r="A255" t="s">
        <v>791</v>
      </c>
      <c r="B255" s="11">
        <v>12816</v>
      </c>
      <c r="C255">
        <v>13.7</v>
      </c>
      <c r="D255">
        <v>1935</v>
      </c>
      <c r="E255">
        <v>3.0075187969924801</v>
      </c>
      <c r="F255" t="s">
        <v>14</v>
      </c>
      <c r="G255" t="b">
        <v>1</v>
      </c>
      <c r="H255" t="b">
        <v>1</v>
      </c>
      <c r="I255" t="b">
        <v>1</v>
      </c>
      <c r="J255" t="b">
        <v>1</v>
      </c>
      <c r="K255">
        <v>0.19999999999999901</v>
      </c>
      <c r="L255">
        <v>0.29999999999999799</v>
      </c>
      <c r="M255">
        <v>0.39999999999999802</v>
      </c>
      <c r="N255">
        <v>0.39999999999999802</v>
      </c>
      <c r="O255" t="b">
        <v>1</v>
      </c>
      <c r="P255" t="b">
        <v>1</v>
      </c>
      <c r="Q255" t="b">
        <v>0</v>
      </c>
      <c r="R255" t="b">
        <v>0</v>
      </c>
      <c r="S255">
        <v>0.73479152426520999</v>
      </c>
      <c r="T255">
        <v>1.4923672818409599</v>
      </c>
      <c r="U255">
        <v>-2.5480367585630699</v>
      </c>
      <c r="V255">
        <v>-1.71689065182643</v>
      </c>
    </row>
    <row r="256" spans="1:22" x14ac:dyDescent="0.2">
      <c r="A256" t="s">
        <v>792</v>
      </c>
      <c r="B256" s="11">
        <v>12844</v>
      </c>
      <c r="C256">
        <v>13.7</v>
      </c>
      <c r="D256">
        <v>1935</v>
      </c>
      <c r="E256">
        <v>3.0075187969924801</v>
      </c>
      <c r="F256" t="s">
        <v>14</v>
      </c>
      <c r="G256" t="b">
        <v>1</v>
      </c>
      <c r="H256" t="b">
        <v>1</v>
      </c>
      <c r="I256" t="b">
        <v>1</v>
      </c>
      <c r="J256" t="b">
        <v>1</v>
      </c>
      <c r="K256">
        <v>0.29999999999999799</v>
      </c>
      <c r="L256">
        <v>9.9999999999999603E-2</v>
      </c>
      <c r="M256">
        <v>0.29999999999999799</v>
      </c>
      <c r="N256">
        <v>0.39999999999999802</v>
      </c>
      <c r="O256" t="b">
        <v>1</v>
      </c>
      <c r="P256" t="b">
        <v>0</v>
      </c>
      <c r="Q256" t="b">
        <v>0</v>
      </c>
      <c r="R256" t="b">
        <v>0</v>
      </c>
      <c r="S256">
        <v>1.4923672818409599</v>
      </c>
      <c r="T256">
        <v>-2.2784233310546499E-2</v>
      </c>
      <c r="U256">
        <v>-2.5042922266295702</v>
      </c>
      <c r="V256">
        <v>-2.5480367585630699</v>
      </c>
    </row>
    <row r="257" spans="1:22" x14ac:dyDescent="0.2">
      <c r="A257" t="s">
        <v>793</v>
      </c>
      <c r="B257" s="11">
        <v>12875</v>
      </c>
      <c r="C257">
        <v>13.8</v>
      </c>
      <c r="D257">
        <v>1935</v>
      </c>
      <c r="E257">
        <v>3.7593984962406002</v>
      </c>
      <c r="F257" t="s">
        <v>14</v>
      </c>
      <c r="G257" t="b">
        <v>1</v>
      </c>
      <c r="H257" t="b">
        <v>1</v>
      </c>
      <c r="I257" t="b">
        <v>1</v>
      </c>
      <c r="J257" t="b">
        <v>1</v>
      </c>
      <c r="K257">
        <v>0.20000000000000101</v>
      </c>
      <c r="L257">
        <v>0.3</v>
      </c>
      <c r="M257">
        <v>0.4</v>
      </c>
      <c r="N257">
        <v>0.5</v>
      </c>
      <c r="O257" t="b">
        <v>1</v>
      </c>
      <c r="P257" t="b">
        <v>1</v>
      </c>
      <c r="Q257" t="b">
        <v>1</v>
      </c>
      <c r="R257" t="b">
        <v>0</v>
      </c>
      <c r="S257">
        <v>0.72909546593757901</v>
      </c>
      <c r="T257">
        <v>1.4866712235133299</v>
      </c>
      <c r="U257">
        <v>1.46932216036272</v>
      </c>
      <c r="V257">
        <v>-1.7961570593149501</v>
      </c>
    </row>
    <row r="258" spans="1:22" x14ac:dyDescent="0.2">
      <c r="A258" t="s">
        <v>794</v>
      </c>
      <c r="B258" s="11">
        <v>12905</v>
      </c>
      <c r="C258">
        <v>13.8</v>
      </c>
      <c r="D258">
        <v>1935</v>
      </c>
      <c r="E258">
        <v>3.7593984962406002</v>
      </c>
      <c r="F258" t="s">
        <v>14</v>
      </c>
      <c r="G258" t="b">
        <v>1</v>
      </c>
      <c r="H258" t="b">
        <v>1</v>
      </c>
      <c r="I258" t="b">
        <v>1</v>
      </c>
      <c r="J258" t="b">
        <v>1</v>
      </c>
      <c r="K258">
        <v>0.100000000000001</v>
      </c>
      <c r="L258">
        <v>0.3</v>
      </c>
      <c r="M258">
        <v>0.4</v>
      </c>
      <c r="N258">
        <v>0.5</v>
      </c>
      <c r="O258" t="b">
        <v>1</v>
      </c>
      <c r="P258" t="b">
        <v>1</v>
      </c>
      <c r="Q258" t="b">
        <v>1</v>
      </c>
      <c r="R258" t="b">
        <v>0</v>
      </c>
      <c r="S258">
        <v>0.75187969924812503</v>
      </c>
      <c r="T258">
        <v>1.4866712235133299</v>
      </c>
      <c r="U258">
        <v>2.2442469810890899</v>
      </c>
      <c r="V258">
        <v>-1.7961570593149501</v>
      </c>
    </row>
    <row r="259" spans="1:22" x14ac:dyDescent="0.2">
      <c r="A259" t="s">
        <v>795</v>
      </c>
      <c r="B259" s="11">
        <v>12936</v>
      </c>
      <c r="C259">
        <v>13.7</v>
      </c>
      <c r="D259">
        <v>1935</v>
      </c>
      <c r="E259">
        <v>2.2388059701492402</v>
      </c>
      <c r="F259" t="s">
        <v>13</v>
      </c>
      <c r="G259" t="b">
        <v>0</v>
      </c>
      <c r="H259" t="b">
        <v>1</v>
      </c>
      <c r="I259" t="b">
        <v>1</v>
      </c>
      <c r="J259" t="b">
        <v>1</v>
      </c>
      <c r="K259">
        <v>0</v>
      </c>
      <c r="L259">
        <v>0.29999999999999799</v>
      </c>
      <c r="M259">
        <v>9.9999999999999603E-2</v>
      </c>
      <c r="N259">
        <v>0.29999999999999799</v>
      </c>
      <c r="O259" t="b">
        <v>0</v>
      </c>
      <c r="P259" t="b">
        <v>1</v>
      </c>
      <c r="Q259" t="b">
        <v>0</v>
      </c>
      <c r="R259" t="b">
        <v>0</v>
      </c>
      <c r="S259">
        <v>-0.76871282684323095</v>
      </c>
      <c r="T259">
        <v>0.72365445499773495</v>
      </c>
      <c r="U259">
        <v>-0.79149706015377796</v>
      </c>
      <c r="V259">
        <v>-3.2730050534728101</v>
      </c>
    </row>
    <row r="260" spans="1:22" x14ac:dyDescent="0.2">
      <c r="A260" t="s">
        <v>796</v>
      </c>
      <c r="B260" s="11">
        <v>12966</v>
      </c>
      <c r="C260">
        <v>13.7</v>
      </c>
      <c r="D260">
        <v>1935</v>
      </c>
      <c r="E260">
        <v>2.2388059701492402</v>
      </c>
      <c r="F260" t="s">
        <v>13</v>
      </c>
      <c r="G260" t="b">
        <v>0</v>
      </c>
      <c r="H260" t="b">
        <v>1</v>
      </c>
      <c r="I260" t="b">
        <v>1</v>
      </c>
      <c r="J260" t="b">
        <v>1</v>
      </c>
      <c r="K260">
        <v>-0.100000000000001</v>
      </c>
      <c r="L260">
        <v>9.9999999999999603E-2</v>
      </c>
      <c r="M260">
        <v>0.19999999999999901</v>
      </c>
      <c r="N260">
        <v>0.29999999999999799</v>
      </c>
      <c r="O260" t="b">
        <v>0</v>
      </c>
      <c r="P260" t="b">
        <v>0</v>
      </c>
      <c r="Q260" t="b">
        <v>0</v>
      </c>
      <c r="R260" t="b">
        <v>0</v>
      </c>
      <c r="S260">
        <v>-1.52059252609135</v>
      </c>
      <c r="T260">
        <v>-0.79149706015377796</v>
      </c>
      <c r="U260">
        <v>-3.3921302578021603E-2</v>
      </c>
      <c r="V260">
        <v>-5.1270365728628399E-2</v>
      </c>
    </row>
    <row r="261" spans="1:22" x14ac:dyDescent="0.2">
      <c r="A261" t="s">
        <v>797</v>
      </c>
      <c r="B261" s="11">
        <v>12997</v>
      </c>
      <c r="C261">
        <v>13.7</v>
      </c>
      <c r="D261">
        <v>1935</v>
      </c>
      <c r="E261">
        <v>2.2388059701492402</v>
      </c>
      <c r="F261" t="s">
        <v>13</v>
      </c>
      <c r="G261" t="b">
        <v>0</v>
      </c>
      <c r="H261" t="b">
        <v>0</v>
      </c>
      <c r="I261" t="b">
        <v>1</v>
      </c>
      <c r="J261" t="b">
        <v>1</v>
      </c>
      <c r="K261">
        <v>-0.100000000000001</v>
      </c>
      <c r="L261">
        <v>0</v>
      </c>
      <c r="M261">
        <v>0.19999999999999901</v>
      </c>
      <c r="N261">
        <v>0.29999999999999799</v>
      </c>
      <c r="O261" t="b">
        <v>0</v>
      </c>
      <c r="P261" t="b">
        <v>0</v>
      </c>
      <c r="Q261" t="b">
        <v>0</v>
      </c>
      <c r="R261" t="b">
        <v>1</v>
      </c>
      <c r="S261">
        <v>-1.52059252609135</v>
      </c>
      <c r="T261">
        <v>-0.76871282684323095</v>
      </c>
      <c r="U261">
        <v>-3.3921302578021603E-2</v>
      </c>
      <c r="V261">
        <v>0.72365445499773495</v>
      </c>
    </row>
    <row r="262" spans="1:22" x14ac:dyDescent="0.2">
      <c r="A262" t="s">
        <v>798</v>
      </c>
      <c r="B262" s="11">
        <v>13028</v>
      </c>
      <c r="C262">
        <v>13.7</v>
      </c>
      <c r="D262">
        <v>1935</v>
      </c>
      <c r="E262">
        <v>0.73529411764705599</v>
      </c>
      <c r="F262" t="s">
        <v>12</v>
      </c>
      <c r="G262" t="b">
        <v>0</v>
      </c>
      <c r="H262" t="b">
        <v>0</v>
      </c>
      <c r="I262" t="b">
        <v>1</v>
      </c>
      <c r="J262" t="b">
        <v>1</v>
      </c>
      <c r="K262">
        <v>0</v>
      </c>
      <c r="L262">
        <v>0</v>
      </c>
      <c r="M262">
        <v>0.29999999999999799</v>
      </c>
      <c r="N262">
        <v>9.9999999999999603E-2</v>
      </c>
      <c r="O262" t="b">
        <v>0</v>
      </c>
      <c r="P262" t="b">
        <v>0</v>
      </c>
      <c r="Q262" t="b">
        <v>0</v>
      </c>
      <c r="R262" t="b">
        <v>0</v>
      </c>
      <c r="S262">
        <v>-1.50351185250219</v>
      </c>
      <c r="T262">
        <v>-2.2722246793454199</v>
      </c>
      <c r="U262">
        <v>-0.77985739750445704</v>
      </c>
      <c r="V262">
        <v>-2.2950089126559701</v>
      </c>
    </row>
    <row r="263" spans="1:22" x14ac:dyDescent="0.2">
      <c r="A263" t="s">
        <v>799</v>
      </c>
      <c r="B263" s="11">
        <v>13058</v>
      </c>
      <c r="C263">
        <v>13.7</v>
      </c>
      <c r="D263">
        <v>1935</v>
      </c>
      <c r="E263">
        <v>1.4814814814814801</v>
      </c>
      <c r="F263" t="s">
        <v>13</v>
      </c>
      <c r="G263" t="b">
        <v>0</v>
      </c>
      <c r="H263" t="b">
        <v>0</v>
      </c>
      <c r="I263" t="b">
        <v>1</v>
      </c>
      <c r="J263" t="b">
        <v>1</v>
      </c>
      <c r="K263">
        <v>0</v>
      </c>
      <c r="L263">
        <v>-0.100000000000001</v>
      </c>
      <c r="M263">
        <v>9.9999999999999603E-2</v>
      </c>
      <c r="N263">
        <v>0.19999999999999901</v>
      </c>
      <c r="O263" t="b">
        <v>0</v>
      </c>
      <c r="P263" t="b">
        <v>0</v>
      </c>
      <c r="Q263" t="b">
        <v>0</v>
      </c>
      <c r="R263" t="b">
        <v>0</v>
      </c>
      <c r="S263">
        <v>-0.75732448866776503</v>
      </c>
      <c r="T263">
        <v>-2.2779170147591201</v>
      </c>
      <c r="U263">
        <v>-1.54882154882154</v>
      </c>
      <c r="V263">
        <v>-0.79124579124578698</v>
      </c>
    </row>
    <row r="264" spans="1:22" x14ac:dyDescent="0.2">
      <c r="A264" t="s">
        <v>800</v>
      </c>
      <c r="B264" s="11">
        <v>13089</v>
      </c>
      <c r="C264">
        <v>13.8</v>
      </c>
      <c r="D264">
        <v>1935</v>
      </c>
      <c r="E264">
        <v>2.2222222222222299</v>
      </c>
      <c r="F264" t="s">
        <v>13</v>
      </c>
      <c r="G264" t="b">
        <v>1</v>
      </c>
      <c r="H264" t="b">
        <v>0</v>
      </c>
      <c r="I264" t="b">
        <v>1</v>
      </c>
      <c r="J264" t="b">
        <v>1</v>
      </c>
      <c r="K264">
        <v>0.100000000000001</v>
      </c>
      <c r="L264">
        <v>0</v>
      </c>
      <c r="M264">
        <v>0.100000000000001</v>
      </c>
      <c r="N264">
        <v>0.3</v>
      </c>
      <c r="O264" t="b">
        <v>0</v>
      </c>
      <c r="P264" t="b">
        <v>0</v>
      </c>
      <c r="Q264" t="b">
        <v>0</v>
      </c>
      <c r="R264" t="b">
        <v>0</v>
      </c>
      <c r="S264">
        <v>-1.6583747927012501E-2</v>
      </c>
      <c r="T264">
        <v>-1.5371762740183701</v>
      </c>
      <c r="U264">
        <v>-0.78529657477024395</v>
      </c>
      <c r="V264">
        <v>-5.0505050505034101E-2</v>
      </c>
    </row>
    <row r="265" spans="1:22" x14ac:dyDescent="0.2">
      <c r="A265" t="s">
        <v>801</v>
      </c>
      <c r="B265" s="11">
        <v>13119</v>
      </c>
      <c r="C265">
        <v>13.8</v>
      </c>
      <c r="D265">
        <v>1935</v>
      </c>
      <c r="E265">
        <v>2.9850746268656798</v>
      </c>
      <c r="F265" t="s">
        <v>13</v>
      </c>
      <c r="G265" t="b">
        <v>1</v>
      </c>
      <c r="H265" t="b">
        <v>1</v>
      </c>
      <c r="I265" t="b">
        <v>1</v>
      </c>
      <c r="J265" t="b">
        <v>1</v>
      </c>
      <c r="K265">
        <v>0.100000000000001</v>
      </c>
      <c r="L265">
        <v>0.100000000000001</v>
      </c>
      <c r="M265">
        <v>0.100000000000001</v>
      </c>
      <c r="N265">
        <v>0.4</v>
      </c>
      <c r="O265" t="b">
        <v>1</v>
      </c>
      <c r="P265" t="b">
        <v>1</v>
      </c>
      <c r="Q265" t="b">
        <v>0</v>
      </c>
      <c r="R265" t="b">
        <v>1</v>
      </c>
      <c r="S265">
        <v>2.2497805092186201</v>
      </c>
      <c r="T265">
        <v>0.74626865671643094</v>
      </c>
      <c r="U265">
        <v>-2.2444170126800701E-2</v>
      </c>
      <c r="V265">
        <v>1.46992311171416</v>
      </c>
    </row>
    <row r="266" spans="1:22" x14ac:dyDescent="0.2">
      <c r="A266" t="s">
        <v>802</v>
      </c>
      <c r="B266" s="11">
        <v>13150</v>
      </c>
      <c r="C266">
        <v>13.8</v>
      </c>
      <c r="D266">
        <v>1936</v>
      </c>
      <c r="E266">
        <v>1.47058823529413</v>
      </c>
      <c r="F266" t="s">
        <v>13</v>
      </c>
      <c r="G266" t="b">
        <v>1</v>
      </c>
      <c r="H266" t="b">
        <v>1</v>
      </c>
      <c r="I266" t="b">
        <v>0</v>
      </c>
      <c r="J266" t="b">
        <v>1</v>
      </c>
      <c r="K266">
        <v>0.100000000000001</v>
      </c>
      <c r="L266">
        <v>0.100000000000001</v>
      </c>
      <c r="M266">
        <v>0</v>
      </c>
      <c r="N266">
        <v>0.20000000000000101</v>
      </c>
      <c r="O266" t="b">
        <v>0</v>
      </c>
      <c r="P266" t="b">
        <v>0</v>
      </c>
      <c r="Q266" t="b">
        <v>0</v>
      </c>
      <c r="R266" t="b">
        <v>0</v>
      </c>
      <c r="S266">
        <v>-1.0893246187348901E-2</v>
      </c>
      <c r="T266">
        <v>-0.76821773485511402</v>
      </c>
      <c r="U266">
        <v>-2.28881026094647</v>
      </c>
      <c r="V266">
        <v>-1.5597147950088901</v>
      </c>
    </row>
    <row r="267" spans="1:22" x14ac:dyDescent="0.2">
      <c r="A267" t="s">
        <v>803</v>
      </c>
      <c r="B267" s="11">
        <v>13181</v>
      </c>
      <c r="C267">
        <v>13.8</v>
      </c>
      <c r="D267">
        <v>1936</v>
      </c>
      <c r="E267">
        <v>0.72992700729927995</v>
      </c>
      <c r="F267" t="s">
        <v>12</v>
      </c>
      <c r="G267" t="b">
        <v>0</v>
      </c>
      <c r="H267" t="b">
        <v>1</v>
      </c>
      <c r="I267" t="b">
        <v>0</v>
      </c>
      <c r="J267" t="b">
        <v>1</v>
      </c>
      <c r="K267">
        <v>0</v>
      </c>
      <c r="L267">
        <v>0.100000000000001</v>
      </c>
      <c r="M267">
        <v>0</v>
      </c>
      <c r="N267">
        <v>0.100000000000001</v>
      </c>
      <c r="O267" t="b">
        <v>0</v>
      </c>
      <c r="P267" t="b">
        <v>0</v>
      </c>
      <c r="Q267" t="b">
        <v>0</v>
      </c>
      <c r="R267" t="b">
        <v>0</v>
      </c>
      <c r="S267">
        <v>-1.49229521492295</v>
      </c>
      <c r="T267">
        <v>-1.5088789628499599</v>
      </c>
      <c r="U267">
        <v>-3.0294714889413199</v>
      </c>
      <c r="V267">
        <v>-2.2775917896931999</v>
      </c>
    </row>
    <row r="268" spans="1:22" x14ac:dyDescent="0.2">
      <c r="A268" t="s">
        <v>804</v>
      </c>
      <c r="B268" s="11">
        <v>13210</v>
      </c>
      <c r="C268">
        <v>13.7</v>
      </c>
      <c r="D268">
        <v>1936</v>
      </c>
      <c r="E268">
        <v>0</v>
      </c>
      <c r="F268" t="s">
        <v>12</v>
      </c>
      <c r="G268" t="b">
        <v>0</v>
      </c>
      <c r="H268" t="b">
        <v>0</v>
      </c>
      <c r="I268" t="b">
        <v>0</v>
      </c>
      <c r="J268" t="b">
        <v>0</v>
      </c>
      <c r="K268">
        <v>-0.100000000000001</v>
      </c>
      <c r="L268">
        <v>0</v>
      </c>
      <c r="M268">
        <v>0</v>
      </c>
      <c r="N268">
        <v>0</v>
      </c>
      <c r="O268" t="b">
        <v>0</v>
      </c>
      <c r="P268" t="b">
        <v>0</v>
      </c>
      <c r="Q268" t="b">
        <v>0</v>
      </c>
      <c r="R268" t="b">
        <v>0</v>
      </c>
      <c r="S268">
        <v>-2.9850746268656798</v>
      </c>
      <c r="T268">
        <v>-0.73529411764705599</v>
      </c>
      <c r="U268">
        <v>-2.2388059701492402</v>
      </c>
      <c r="V268">
        <v>-3.0075187969924801</v>
      </c>
    </row>
    <row r="269" spans="1:22" x14ac:dyDescent="0.2">
      <c r="A269" t="s">
        <v>805</v>
      </c>
      <c r="B269" s="11">
        <v>13241</v>
      </c>
      <c r="C269">
        <v>13.7</v>
      </c>
      <c r="D269">
        <v>1936</v>
      </c>
      <c r="E269">
        <v>-0.72463768115943406</v>
      </c>
      <c r="F269" t="s">
        <v>12</v>
      </c>
      <c r="G269" t="b">
        <v>0</v>
      </c>
      <c r="H269" t="b">
        <v>0</v>
      </c>
      <c r="I269" t="b">
        <v>0</v>
      </c>
      <c r="J269" t="b">
        <v>0</v>
      </c>
      <c r="K269">
        <v>-0.100000000000001</v>
      </c>
      <c r="L269">
        <v>0</v>
      </c>
      <c r="M269">
        <v>0</v>
      </c>
      <c r="N269">
        <v>-0.100000000000001</v>
      </c>
      <c r="O269" t="b">
        <v>0</v>
      </c>
      <c r="P269" t="b">
        <v>0</v>
      </c>
      <c r="Q269" t="b">
        <v>0</v>
      </c>
      <c r="R269" t="b">
        <v>0</v>
      </c>
      <c r="S269">
        <v>-2.1952259164535599</v>
      </c>
      <c r="T269">
        <v>-2.2061191626409098</v>
      </c>
      <c r="U269">
        <v>-2.9634436513086801</v>
      </c>
      <c r="V269">
        <v>-4.4840361774000401</v>
      </c>
    </row>
    <row r="270" spans="1:22" x14ac:dyDescent="0.2">
      <c r="A270" t="s">
        <v>806</v>
      </c>
      <c r="B270" s="11">
        <v>13271</v>
      </c>
      <c r="C270">
        <v>13.7</v>
      </c>
      <c r="D270">
        <v>1936</v>
      </c>
      <c r="E270">
        <v>-0.72463768115943406</v>
      </c>
      <c r="F270" t="s">
        <v>12</v>
      </c>
      <c r="G270" t="b">
        <v>0</v>
      </c>
      <c r="H270" t="b">
        <v>0</v>
      </c>
      <c r="I270" t="b">
        <v>0</v>
      </c>
      <c r="J270" t="b">
        <v>0</v>
      </c>
      <c r="K270">
        <v>-0.100000000000001</v>
      </c>
      <c r="L270">
        <v>-0.100000000000001</v>
      </c>
      <c r="M270">
        <v>0</v>
      </c>
      <c r="N270">
        <v>-0.100000000000001</v>
      </c>
      <c r="O270" t="b">
        <v>0</v>
      </c>
      <c r="P270" t="b">
        <v>0</v>
      </c>
      <c r="Q270" t="b">
        <v>0</v>
      </c>
      <c r="R270" t="b">
        <v>0</v>
      </c>
      <c r="S270">
        <v>-1.45456468845871</v>
      </c>
      <c r="T270">
        <v>-2.9468599033816698</v>
      </c>
      <c r="U270">
        <v>-2.9634436513086801</v>
      </c>
      <c r="V270">
        <v>-4.4840361774000401</v>
      </c>
    </row>
    <row r="271" spans="1:22" x14ac:dyDescent="0.2">
      <c r="A271" t="s">
        <v>807</v>
      </c>
      <c r="B271" s="11">
        <v>13302</v>
      </c>
      <c r="C271">
        <v>13.8</v>
      </c>
      <c r="D271">
        <v>1936</v>
      </c>
      <c r="E271">
        <v>0.72992700729927995</v>
      </c>
      <c r="F271" t="s">
        <v>12</v>
      </c>
      <c r="G271" t="b">
        <v>1</v>
      </c>
      <c r="H271" t="b">
        <v>0</v>
      </c>
      <c r="I271" t="b">
        <v>1</v>
      </c>
      <c r="J271" t="b">
        <v>1</v>
      </c>
      <c r="K271">
        <v>0.100000000000001</v>
      </c>
      <c r="L271">
        <v>0</v>
      </c>
      <c r="M271">
        <v>0.100000000000001</v>
      </c>
      <c r="N271">
        <v>0.100000000000001</v>
      </c>
      <c r="O271" t="b">
        <v>1</v>
      </c>
      <c r="P271" t="b">
        <v>0</v>
      </c>
      <c r="Q271" t="b">
        <v>0</v>
      </c>
      <c r="R271" t="b">
        <v>0</v>
      </c>
      <c r="S271">
        <v>0.72992700729927995</v>
      </c>
      <c r="T271">
        <v>-2.2551476195664</v>
      </c>
      <c r="U271">
        <v>-5.3671103477759196E-3</v>
      </c>
      <c r="V271">
        <v>-1.5088789628499599</v>
      </c>
    </row>
    <row r="272" spans="1:22" x14ac:dyDescent="0.2">
      <c r="A272" t="s">
        <v>808</v>
      </c>
      <c r="B272" s="11">
        <v>13332</v>
      </c>
      <c r="C272">
        <v>13.9</v>
      </c>
      <c r="D272">
        <v>1936</v>
      </c>
      <c r="E272">
        <v>1.4598540145985299</v>
      </c>
      <c r="F272" t="s">
        <v>13</v>
      </c>
      <c r="G272" t="b">
        <v>1</v>
      </c>
      <c r="H272" t="b">
        <v>1</v>
      </c>
      <c r="I272" t="b">
        <v>1</v>
      </c>
      <c r="J272" t="b">
        <v>1</v>
      </c>
      <c r="K272">
        <v>0.20000000000000101</v>
      </c>
      <c r="L272">
        <v>9.9999999999999603E-2</v>
      </c>
      <c r="M272">
        <v>0.20000000000000101</v>
      </c>
      <c r="N272">
        <v>0.20000000000000101</v>
      </c>
      <c r="O272" t="b">
        <v>1</v>
      </c>
      <c r="P272" t="b">
        <v>0</v>
      </c>
      <c r="Q272" t="b">
        <v>0</v>
      </c>
      <c r="R272" t="b">
        <v>0</v>
      </c>
      <c r="S272">
        <v>2.1844916957579699</v>
      </c>
      <c r="T272">
        <v>-1.07342206955962E-2</v>
      </c>
      <c r="U272">
        <v>-2.1627466882945201E-2</v>
      </c>
      <c r="V272">
        <v>-0.77895195555070995</v>
      </c>
    </row>
    <row r="273" spans="1:22" x14ac:dyDescent="0.2">
      <c r="A273" t="s">
        <v>809</v>
      </c>
      <c r="B273" s="11">
        <v>13363</v>
      </c>
      <c r="C273">
        <v>14</v>
      </c>
      <c r="D273">
        <v>1936</v>
      </c>
      <c r="E273">
        <v>2.1897810218978102</v>
      </c>
      <c r="F273" t="s">
        <v>13</v>
      </c>
      <c r="G273" t="b">
        <v>1</v>
      </c>
      <c r="H273" t="b">
        <v>1</v>
      </c>
      <c r="I273" t="b">
        <v>1</v>
      </c>
      <c r="J273" t="b">
        <v>1</v>
      </c>
      <c r="K273">
        <v>0.3</v>
      </c>
      <c r="L273">
        <v>0.19999999999999901</v>
      </c>
      <c r="M273">
        <v>0.19999999999999901</v>
      </c>
      <c r="N273">
        <v>0.3</v>
      </c>
      <c r="O273" t="b">
        <v>1</v>
      </c>
      <c r="P273" t="b">
        <v>1</v>
      </c>
      <c r="Q273" t="b">
        <v>0</v>
      </c>
      <c r="R273" t="b">
        <v>0</v>
      </c>
      <c r="S273">
        <v>2.9144187030572501</v>
      </c>
      <c r="T273">
        <v>1.4598540145985299</v>
      </c>
      <c r="U273">
        <v>-3.2441200324417802E-2</v>
      </c>
      <c r="V273">
        <v>-4.9024948251430403E-2</v>
      </c>
    </row>
    <row r="274" spans="1:22" x14ac:dyDescent="0.2">
      <c r="A274" t="s">
        <v>810</v>
      </c>
      <c r="B274" s="11">
        <v>13394</v>
      </c>
      <c r="C274">
        <v>14</v>
      </c>
      <c r="D274">
        <v>1936</v>
      </c>
      <c r="E274">
        <v>2.1897810218978102</v>
      </c>
      <c r="F274" t="s">
        <v>13</v>
      </c>
      <c r="G274" t="b">
        <v>1</v>
      </c>
      <c r="H274" t="b">
        <v>1</v>
      </c>
      <c r="I274" t="b">
        <v>1</v>
      </c>
      <c r="J274" t="b">
        <v>1</v>
      </c>
      <c r="K274">
        <v>0.19999999999999901</v>
      </c>
      <c r="L274">
        <v>0.3</v>
      </c>
      <c r="M274">
        <v>0.19999999999999901</v>
      </c>
      <c r="N274">
        <v>0.3</v>
      </c>
      <c r="O274" t="b">
        <v>1</v>
      </c>
      <c r="P274" t="b">
        <v>1</v>
      </c>
      <c r="Q274" t="b">
        <v>0</v>
      </c>
      <c r="R274" t="b">
        <v>1</v>
      </c>
      <c r="S274">
        <v>1.4598540145985299</v>
      </c>
      <c r="T274">
        <v>2.1897810218978102</v>
      </c>
      <c r="U274">
        <v>-0.79529360496786095</v>
      </c>
      <c r="V274">
        <v>1.45448690425076</v>
      </c>
    </row>
    <row r="275" spans="1:22" x14ac:dyDescent="0.2">
      <c r="A275" t="s">
        <v>811</v>
      </c>
      <c r="B275" s="11">
        <v>13424</v>
      </c>
      <c r="C275">
        <v>14</v>
      </c>
      <c r="D275">
        <v>1936</v>
      </c>
      <c r="E275">
        <v>2.1897810218978102</v>
      </c>
      <c r="F275" t="s">
        <v>13</v>
      </c>
      <c r="G275" t="b">
        <v>1</v>
      </c>
      <c r="H275" t="b">
        <v>1</v>
      </c>
      <c r="I275" t="b">
        <v>1</v>
      </c>
      <c r="J275" t="b">
        <v>1</v>
      </c>
      <c r="K275">
        <v>9.9999999999999603E-2</v>
      </c>
      <c r="L275">
        <v>0.3</v>
      </c>
      <c r="M275">
        <v>0.19999999999999901</v>
      </c>
      <c r="N275">
        <v>0.3</v>
      </c>
      <c r="O275" t="b">
        <v>1</v>
      </c>
      <c r="P275" t="b">
        <v>1</v>
      </c>
      <c r="Q275" t="b">
        <v>1</v>
      </c>
      <c r="R275" t="b">
        <v>1</v>
      </c>
      <c r="S275">
        <v>0.72992700729927995</v>
      </c>
      <c r="T275">
        <v>2.9144187030572501</v>
      </c>
      <c r="U275">
        <v>0.71919278660368402</v>
      </c>
      <c r="V275">
        <v>0.70829954041633503</v>
      </c>
    </row>
    <row r="276" spans="1:22" x14ac:dyDescent="0.2">
      <c r="A276" t="s">
        <v>812</v>
      </c>
      <c r="B276" s="11">
        <v>13455</v>
      </c>
      <c r="C276">
        <v>14</v>
      </c>
      <c r="D276">
        <v>1936</v>
      </c>
      <c r="E276">
        <v>1.4492753623188199</v>
      </c>
      <c r="F276" t="s">
        <v>13</v>
      </c>
      <c r="G276" t="b">
        <v>0</v>
      </c>
      <c r="H276" t="b">
        <v>1</v>
      </c>
      <c r="I276" t="b">
        <v>1</v>
      </c>
      <c r="J276" t="b">
        <v>1</v>
      </c>
      <c r="K276">
        <v>0</v>
      </c>
      <c r="L276">
        <v>0.3</v>
      </c>
      <c r="M276">
        <v>0.19999999999999901</v>
      </c>
      <c r="N276">
        <v>0.19999999999999901</v>
      </c>
      <c r="O276" t="b">
        <v>0</v>
      </c>
      <c r="P276" t="b">
        <v>1</v>
      </c>
      <c r="Q276" t="b">
        <v>1</v>
      </c>
      <c r="R276" t="b">
        <v>0</v>
      </c>
      <c r="S276">
        <v>-0.74050565957899295</v>
      </c>
      <c r="T276">
        <v>2.1739130434782501</v>
      </c>
      <c r="U276">
        <v>0.71934835501954397</v>
      </c>
      <c r="V276">
        <v>-0.77294685990341105</v>
      </c>
    </row>
    <row r="277" spans="1:22" x14ac:dyDescent="0.2">
      <c r="A277" t="s">
        <v>813</v>
      </c>
      <c r="B277" s="11">
        <v>13485</v>
      </c>
      <c r="C277">
        <v>14</v>
      </c>
      <c r="D277">
        <v>1936</v>
      </c>
      <c r="E277">
        <v>1.4492753623188199</v>
      </c>
      <c r="F277" t="s">
        <v>13</v>
      </c>
      <c r="G277" t="b">
        <v>0</v>
      </c>
      <c r="H277" t="b">
        <v>1</v>
      </c>
      <c r="I277" t="b">
        <v>1</v>
      </c>
      <c r="J277" t="b">
        <v>1</v>
      </c>
      <c r="K277">
        <v>0</v>
      </c>
      <c r="L277">
        <v>0.19999999999999901</v>
      </c>
      <c r="M277">
        <v>0.3</v>
      </c>
      <c r="N277">
        <v>0.19999999999999901</v>
      </c>
      <c r="O277" t="b">
        <v>0</v>
      </c>
      <c r="P277" t="b">
        <v>1</v>
      </c>
      <c r="Q277" t="b">
        <v>1</v>
      </c>
      <c r="R277" t="b">
        <v>0</v>
      </c>
      <c r="S277">
        <v>-0.74050565957899295</v>
      </c>
      <c r="T277">
        <v>0.71934835501954397</v>
      </c>
      <c r="U277">
        <v>1.4492753623188199</v>
      </c>
      <c r="V277">
        <v>-1.5357992645468499</v>
      </c>
    </row>
    <row r="278" spans="1:22" x14ac:dyDescent="0.2">
      <c r="A278" t="s">
        <v>814</v>
      </c>
      <c r="B278" s="11">
        <v>13516</v>
      </c>
      <c r="C278">
        <v>14.1</v>
      </c>
      <c r="D278">
        <v>1937</v>
      </c>
      <c r="E278">
        <v>2.1739130434782399</v>
      </c>
      <c r="F278" t="s">
        <v>13</v>
      </c>
      <c r="G278" t="b">
        <v>1</v>
      </c>
      <c r="H278" t="b">
        <v>1</v>
      </c>
      <c r="I278" t="b">
        <v>1</v>
      </c>
      <c r="J278" t="b">
        <v>1</v>
      </c>
      <c r="K278">
        <v>9.9999999999999603E-2</v>
      </c>
      <c r="L278">
        <v>0.19999999999999901</v>
      </c>
      <c r="M278">
        <v>0.4</v>
      </c>
      <c r="N278">
        <v>0.29999999999999799</v>
      </c>
      <c r="O278" t="b">
        <v>0</v>
      </c>
      <c r="P278" t="b">
        <v>1</v>
      </c>
      <c r="Q278" t="b">
        <v>1</v>
      </c>
      <c r="R278" t="b">
        <v>1</v>
      </c>
      <c r="S278">
        <v>-1.58679784195703E-2</v>
      </c>
      <c r="T278">
        <v>0.71405902887970996</v>
      </c>
      <c r="U278">
        <v>2.8985507246376798</v>
      </c>
      <c r="V278">
        <v>0.70332480818411303</v>
      </c>
    </row>
    <row r="279" spans="1:22" x14ac:dyDescent="0.2">
      <c r="A279" t="s">
        <v>815</v>
      </c>
      <c r="B279" s="11">
        <v>13547</v>
      </c>
      <c r="C279">
        <v>14.1</v>
      </c>
      <c r="D279">
        <v>1937</v>
      </c>
      <c r="E279">
        <v>2.1739130434782399</v>
      </c>
      <c r="F279" t="s">
        <v>13</v>
      </c>
      <c r="G279" t="b">
        <v>1</v>
      </c>
      <c r="H279" t="b">
        <v>1</v>
      </c>
      <c r="I279" t="b">
        <v>1</v>
      </c>
      <c r="J279" t="b">
        <v>1</v>
      </c>
      <c r="K279">
        <v>9.9999999999999603E-2</v>
      </c>
      <c r="L279">
        <v>9.9999999999999603E-2</v>
      </c>
      <c r="M279">
        <v>0.4</v>
      </c>
      <c r="N279">
        <v>0.29999999999999799</v>
      </c>
      <c r="O279" t="b">
        <v>1</v>
      </c>
      <c r="P279" t="b">
        <v>0</v>
      </c>
      <c r="Q279" t="b">
        <v>1</v>
      </c>
      <c r="R279" t="b">
        <v>1</v>
      </c>
      <c r="S279">
        <v>0.72463768115942295</v>
      </c>
      <c r="T279">
        <v>-1.58679784195703E-2</v>
      </c>
      <c r="U279">
        <v>2.8985507246376798</v>
      </c>
      <c r="V279">
        <v>1.44398603617896</v>
      </c>
    </row>
    <row r="280" spans="1:22" x14ac:dyDescent="0.2">
      <c r="A280" t="s">
        <v>816</v>
      </c>
      <c r="B280" s="11">
        <v>13575</v>
      </c>
      <c r="C280">
        <v>14.2</v>
      </c>
      <c r="D280">
        <v>1937</v>
      </c>
      <c r="E280">
        <v>3.6496350364963499</v>
      </c>
      <c r="F280" t="s">
        <v>14</v>
      </c>
      <c r="G280" t="b">
        <v>1</v>
      </c>
      <c r="H280" t="b">
        <v>1</v>
      </c>
      <c r="I280" t="b">
        <v>1</v>
      </c>
      <c r="J280" t="b">
        <v>1</v>
      </c>
      <c r="K280">
        <v>0.19999999999999901</v>
      </c>
      <c r="L280">
        <v>0.19999999999999901</v>
      </c>
      <c r="M280">
        <v>0.39999999999999802</v>
      </c>
      <c r="N280">
        <v>0.5</v>
      </c>
      <c r="O280" t="b">
        <v>1</v>
      </c>
      <c r="P280" t="b">
        <v>1</v>
      </c>
      <c r="Q280" t="b">
        <v>1</v>
      </c>
      <c r="R280" t="b">
        <v>1</v>
      </c>
      <c r="S280">
        <v>2.20035967417753</v>
      </c>
      <c r="T280">
        <v>1.4598540145985299</v>
      </c>
      <c r="U280">
        <v>2.9197080291970701</v>
      </c>
      <c r="V280">
        <v>3.6496350364963499</v>
      </c>
    </row>
    <row r="281" spans="1:22" x14ac:dyDescent="0.2">
      <c r="A281" t="s">
        <v>817</v>
      </c>
      <c r="B281" s="11">
        <v>13606</v>
      </c>
      <c r="C281">
        <v>14.3</v>
      </c>
      <c r="D281">
        <v>1937</v>
      </c>
      <c r="E281">
        <v>4.3795620437956302</v>
      </c>
      <c r="F281" t="s">
        <v>14</v>
      </c>
      <c r="G281" t="b">
        <v>1</v>
      </c>
      <c r="H281" t="b">
        <v>1</v>
      </c>
      <c r="I281" t="b">
        <v>1</v>
      </c>
      <c r="J281" t="b">
        <v>1</v>
      </c>
      <c r="K281">
        <v>0.20000000000000101</v>
      </c>
      <c r="L281">
        <v>0.3</v>
      </c>
      <c r="M281">
        <v>0.4</v>
      </c>
      <c r="N281">
        <v>0.60000000000000098</v>
      </c>
      <c r="O281" t="b">
        <v>1</v>
      </c>
      <c r="P281" t="b">
        <v>1</v>
      </c>
      <c r="Q281" t="b">
        <v>1</v>
      </c>
      <c r="R281" t="b">
        <v>1</v>
      </c>
      <c r="S281">
        <v>2.2056490003173801</v>
      </c>
      <c r="T281">
        <v>2.1897810218978102</v>
      </c>
      <c r="U281">
        <v>2.91970802919709</v>
      </c>
      <c r="V281">
        <v>5.1041997249550697</v>
      </c>
    </row>
    <row r="282" spans="1:22" x14ac:dyDescent="0.2">
      <c r="A282" t="s">
        <v>818</v>
      </c>
      <c r="B282" s="11">
        <v>13636</v>
      </c>
      <c r="C282">
        <v>14.4</v>
      </c>
      <c r="D282">
        <v>1937</v>
      </c>
      <c r="E282">
        <v>5.10948905109489</v>
      </c>
      <c r="F282" t="s">
        <v>14</v>
      </c>
      <c r="G282" t="b">
        <v>1</v>
      </c>
      <c r="H282" t="b">
        <v>1</v>
      </c>
      <c r="I282" t="b">
        <v>1</v>
      </c>
      <c r="J282" t="b">
        <v>1</v>
      </c>
      <c r="K282">
        <v>0.3</v>
      </c>
      <c r="L282">
        <v>0.4</v>
      </c>
      <c r="M282">
        <v>0.4</v>
      </c>
      <c r="N282">
        <v>0.70000000000000095</v>
      </c>
      <c r="O282" t="b">
        <v>1</v>
      </c>
      <c r="P282" t="b">
        <v>1</v>
      </c>
      <c r="Q282" t="b">
        <v>1</v>
      </c>
      <c r="R282" t="b">
        <v>1</v>
      </c>
      <c r="S282">
        <v>2.9355760076166399</v>
      </c>
      <c r="T282">
        <v>3.6602136887760701</v>
      </c>
      <c r="U282">
        <v>2.9197080291970701</v>
      </c>
      <c r="V282">
        <v>5.8341267322543198</v>
      </c>
    </row>
    <row r="283" spans="1:22" x14ac:dyDescent="0.2">
      <c r="A283" t="s">
        <v>819</v>
      </c>
      <c r="B283" s="11">
        <v>13667</v>
      </c>
      <c r="C283">
        <v>14.4</v>
      </c>
      <c r="D283">
        <v>1937</v>
      </c>
      <c r="E283">
        <v>4.34782608695651</v>
      </c>
      <c r="F283" t="s">
        <v>14</v>
      </c>
      <c r="G283" t="b">
        <v>1</v>
      </c>
      <c r="H283" t="b">
        <v>1</v>
      </c>
      <c r="I283" t="b">
        <v>1</v>
      </c>
      <c r="J283" t="b">
        <v>1</v>
      </c>
      <c r="K283">
        <v>0.20000000000000101</v>
      </c>
      <c r="L283">
        <v>0.4</v>
      </c>
      <c r="M283">
        <v>0.4</v>
      </c>
      <c r="N283">
        <v>0.59999999999999898</v>
      </c>
      <c r="O283" t="b">
        <v>1</v>
      </c>
      <c r="P283" t="b">
        <v>1</v>
      </c>
      <c r="Q283" t="b">
        <v>1</v>
      </c>
      <c r="R283" t="b">
        <v>1</v>
      </c>
      <c r="S283">
        <v>0.69819105046016094</v>
      </c>
      <c r="T283">
        <v>2.89855072463769</v>
      </c>
      <c r="U283">
        <v>2.1580450650587002</v>
      </c>
      <c r="V283">
        <v>3.6178990796572301</v>
      </c>
    </row>
    <row r="284" spans="1:22" x14ac:dyDescent="0.2">
      <c r="A284" t="s">
        <v>820</v>
      </c>
      <c r="B284" s="11">
        <v>13697</v>
      </c>
      <c r="C284">
        <v>14.5</v>
      </c>
      <c r="D284">
        <v>1937</v>
      </c>
      <c r="E284">
        <v>4.3165467625899199</v>
      </c>
      <c r="F284" t="s">
        <v>14</v>
      </c>
      <c r="G284" t="b">
        <v>1</v>
      </c>
      <c r="H284" t="b">
        <v>1</v>
      </c>
      <c r="I284" t="b">
        <v>1</v>
      </c>
      <c r="J284" t="b">
        <v>1</v>
      </c>
      <c r="K284">
        <v>0.19999999999999901</v>
      </c>
      <c r="L284">
        <v>0.4</v>
      </c>
      <c r="M284">
        <v>0.5</v>
      </c>
      <c r="N284">
        <v>0.59999999999999898</v>
      </c>
      <c r="O284" t="b">
        <v>0</v>
      </c>
      <c r="P284" t="b">
        <v>1</v>
      </c>
      <c r="Q284" t="b">
        <v>1</v>
      </c>
      <c r="R284" t="b">
        <v>1</v>
      </c>
      <c r="S284">
        <v>-6.30152812057138E-2</v>
      </c>
      <c r="T284">
        <v>2.1426337191116702</v>
      </c>
      <c r="U284">
        <v>2.1267657406920999</v>
      </c>
      <c r="V284">
        <v>2.8566927479913802</v>
      </c>
    </row>
    <row r="285" spans="1:22" x14ac:dyDescent="0.2">
      <c r="A285" t="s">
        <v>821</v>
      </c>
      <c r="B285" s="11">
        <v>13728</v>
      </c>
      <c r="C285">
        <v>14.5</v>
      </c>
      <c r="D285">
        <v>1937</v>
      </c>
      <c r="E285">
        <v>3.5714285714285801</v>
      </c>
      <c r="F285" t="s">
        <v>14</v>
      </c>
      <c r="G285" t="b">
        <v>1</v>
      </c>
      <c r="H285" t="b">
        <v>1</v>
      </c>
      <c r="I285" t="b">
        <v>1</v>
      </c>
      <c r="J285" t="b">
        <v>1</v>
      </c>
      <c r="K285">
        <v>9.9999999999999603E-2</v>
      </c>
      <c r="L285">
        <v>0.4</v>
      </c>
      <c r="M285">
        <v>0.5</v>
      </c>
      <c r="N285">
        <v>0.5</v>
      </c>
      <c r="O285" t="b">
        <v>0</v>
      </c>
      <c r="P285" t="b">
        <v>1</v>
      </c>
      <c r="Q285" t="b">
        <v>1</v>
      </c>
      <c r="R285" t="b">
        <v>1</v>
      </c>
      <c r="S285">
        <v>-1.53806047966631</v>
      </c>
      <c r="T285">
        <v>1.39751552795033</v>
      </c>
      <c r="U285">
        <v>2.1221532091097499</v>
      </c>
      <c r="V285">
        <v>1.3816475495307601</v>
      </c>
    </row>
    <row r="286" spans="1:22" x14ac:dyDescent="0.2">
      <c r="A286" t="s">
        <v>822</v>
      </c>
      <c r="B286" s="11">
        <v>13759</v>
      </c>
      <c r="C286">
        <v>14.6</v>
      </c>
      <c r="D286">
        <v>1937</v>
      </c>
      <c r="E286">
        <v>4.28571428571429</v>
      </c>
      <c r="F286" t="s">
        <v>14</v>
      </c>
      <c r="G286" t="b">
        <v>1</v>
      </c>
      <c r="H286" t="b">
        <v>1</v>
      </c>
      <c r="I286" t="b">
        <v>1</v>
      </c>
      <c r="J286" t="b">
        <v>1</v>
      </c>
      <c r="K286">
        <v>0.19999999999999901</v>
      </c>
      <c r="L286">
        <v>0.4</v>
      </c>
      <c r="M286">
        <v>0.59999999999999898</v>
      </c>
      <c r="N286">
        <v>0.59999999999999898</v>
      </c>
      <c r="O286" t="b">
        <v>0</v>
      </c>
      <c r="P286" t="b">
        <v>1</v>
      </c>
      <c r="Q286" t="b">
        <v>1</v>
      </c>
      <c r="R286" t="b">
        <v>1</v>
      </c>
      <c r="S286">
        <v>-6.2111801242226101E-2</v>
      </c>
      <c r="T286">
        <v>0.63607924921793502</v>
      </c>
      <c r="U286">
        <v>2.8364389233954599</v>
      </c>
      <c r="V286">
        <v>2.09593326381647</v>
      </c>
    </row>
    <row r="287" spans="1:22" x14ac:dyDescent="0.2">
      <c r="A287" t="s">
        <v>823</v>
      </c>
      <c r="B287" s="11">
        <v>13789</v>
      </c>
      <c r="C287">
        <v>14.6</v>
      </c>
      <c r="D287">
        <v>1937</v>
      </c>
      <c r="E287">
        <v>4.28571428571429</v>
      </c>
      <c r="F287" t="s">
        <v>14</v>
      </c>
      <c r="G287" t="b">
        <v>1</v>
      </c>
      <c r="H287" t="b">
        <v>1</v>
      </c>
      <c r="I287" t="b">
        <v>1</v>
      </c>
      <c r="J287" t="b">
        <v>1</v>
      </c>
      <c r="K287">
        <v>9.9999999999999603E-2</v>
      </c>
      <c r="L287">
        <v>0.29999999999999799</v>
      </c>
      <c r="M287">
        <v>0.5</v>
      </c>
      <c r="N287">
        <v>0.59999999999999898</v>
      </c>
      <c r="O287" t="b">
        <v>0</v>
      </c>
      <c r="P287" t="b">
        <v>0</v>
      </c>
      <c r="Q287" t="b">
        <v>1</v>
      </c>
      <c r="R287" t="b">
        <v>1</v>
      </c>
      <c r="S287">
        <v>-3.0832476875630701E-2</v>
      </c>
      <c r="T287">
        <v>-9.3847758081344601E-2</v>
      </c>
      <c r="U287">
        <v>2.1118012422360399</v>
      </c>
      <c r="V287">
        <v>2.09593326381647</v>
      </c>
    </row>
    <row r="288" spans="1:22" x14ac:dyDescent="0.2">
      <c r="A288" t="s">
        <v>824</v>
      </c>
      <c r="B288" s="11">
        <v>13820</v>
      </c>
      <c r="C288">
        <v>14.5</v>
      </c>
      <c r="D288">
        <v>1937</v>
      </c>
      <c r="E288">
        <v>3.5714285714285801</v>
      </c>
      <c r="F288" t="s">
        <v>14</v>
      </c>
      <c r="G288" t="b">
        <v>0</v>
      </c>
      <c r="H288" t="b">
        <v>1</v>
      </c>
      <c r="I288" t="b">
        <v>1</v>
      </c>
      <c r="J288" t="b">
        <v>1</v>
      </c>
      <c r="K288">
        <v>0</v>
      </c>
      <c r="L288">
        <v>9.9999999999999603E-2</v>
      </c>
      <c r="M288">
        <v>0.4</v>
      </c>
      <c r="N288">
        <v>0.5</v>
      </c>
      <c r="O288" t="b">
        <v>0</v>
      </c>
      <c r="P288" t="b">
        <v>0</v>
      </c>
      <c r="Q288" t="b">
        <v>1</v>
      </c>
      <c r="R288" t="b">
        <v>1</v>
      </c>
      <c r="S288">
        <v>0</v>
      </c>
      <c r="T288">
        <v>-1.53806047966631</v>
      </c>
      <c r="U288">
        <v>1.39751552795033</v>
      </c>
      <c r="V288">
        <v>2.1221532091097499</v>
      </c>
    </row>
    <row r="289" spans="1:22" x14ac:dyDescent="0.2">
      <c r="A289" t="s">
        <v>825</v>
      </c>
      <c r="B289" s="11">
        <v>13850</v>
      </c>
      <c r="C289">
        <v>14.4</v>
      </c>
      <c r="D289">
        <v>1937</v>
      </c>
      <c r="E289">
        <v>2.8571428571428599</v>
      </c>
      <c r="F289" t="s">
        <v>13</v>
      </c>
      <c r="G289" t="b">
        <v>0</v>
      </c>
      <c r="H289" t="b">
        <v>0</v>
      </c>
      <c r="I289" t="b">
        <v>1</v>
      </c>
      <c r="J289" t="b">
        <v>1</v>
      </c>
      <c r="K289">
        <v>-0.19999999999999901</v>
      </c>
      <c r="L289">
        <v>0</v>
      </c>
      <c r="M289">
        <v>0.20000000000000101</v>
      </c>
      <c r="N289">
        <v>0.4</v>
      </c>
      <c r="O289" t="b">
        <v>0</v>
      </c>
      <c r="P289" t="b">
        <v>0</v>
      </c>
      <c r="Q289" t="b">
        <v>0</v>
      </c>
      <c r="R289" t="b">
        <v>1</v>
      </c>
      <c r="S289">
        <v>-1.4285714285714199</v>
      </c>
      <c r="T289">
        <v>-1.4906832298136401</v>
      </c>
      <c r="U289">
        <v>-0.79249217935348704</v>
      </c>
      <c r="V289">
        <v>1.4078674948240399</v>
      </c>
    </row>
    <row r="290" spans="1:22" x14ac:dyDescent="0.2">
      <c r="A290" t="s">
        <v>826</v>
      </c>
      <c r="B290" s="11">
        <v>13881</v>
      </c>
      <c r="C290">
        <v>14.2</v>
      </c>
      <c r="D290">
        <v>1938</v>
      </c>
      <c r="E290">
        <v>0.70921985815601796</v>
      </c>
      <c r="F290" t="s">
        <v>12</v>
      </c>
      <c r="G290" t="b">
        <v>0</v>
      </c>
      <c r="H290" t="b">
        <v>0</v>
      </c>
      <c r="I290" t="b">
        <v>0</v>
      </c>
      <c r="J290" t="b">
        <v>1</v>
      </c>
      <c r="K290">
        <v>-0.4</v>
      </c>
      <c r="L290">
        <v>-0.3</v>
      </c>
      <c r="M290">
        <v>-0.100000000000001</v>
      </c>
      <c r="N290">
        <v>9.9999999999999603E-2</v>
      </c>
      <c r="O290" t="b">
        <v>0</v>
      </c>
      <c r="P290" t="b">
        <v>0</v>
      </c>
      <c r="Q290" t="b">
        <v>0</v>
      </c>
      <c r="R290" t="b">
        <v>0</v>
      </c>
      <c r="S290">
        <v>-3.57649442755827</v>
      </c>
      <c r="T290">
        <v>-3.6073269044338998</v>
      </c>
      <c r="U290">
        <v>-3.6703421856396101</v>
      </c>
      <c r="V290">
        <v>-1.46469318532223</v>
      </c>
    </row>
    <row r="291" spans="1:22" x14ac:dyDescent="0.2">
      <c r="A291" t="s">
        <v>827</v>
      </c>
      <c r="B291" s="11">
        <v>13912</v>
      </c>
      <c r="C291">
        <v>14.1</v>
      </c>
      <c r="D291">
        <v>1938</v>
      </c>
      <c r="E291">
        <v>0</v>
      </c>
      <c r="F291" t="s">
        <v>12</v>
      </c>
      <c r="G291" t="b">
        <v>0</v>
      </c>
      <c r="H291" t="b">
        <v>0</v>
      </c>
      <c r="I291" t="b">
        <v>0</v>
      </c>
      <c r="J291" t="b">
        <v>0</v>
      </c>
      <c r="K291">
        <v>-0.4</v>
      </c>
      <c r="L291">
        <v>-0.4</v>
      </c>
      <c r="M291">
        <v>-0.3</v>
      </c>
      <c r="N291">
        <v>0</v>
      </c>
      <c r="O291" t="b">
        <v>0</v>
      </c>
      <c r="P291" t="b">
        <v>0</v>
      </c>
      <c r="Q291" t="b">
        <v>0</v>
      </c>
      <c r="R291" t="b">
        <v>0</v>
      </c>
      <c r="S291">
        <v>-3.5714285714285801</v>
      </c>
      <c r="T291">
        <v>-3.5714285714285801</v>
      </c>
      <c r="U291">
        <v>-5.10948905109489</v>
      </c>
      <c r="V291">
        <v>-2.1739130434782399</v>
      </c>
    </row>
    <row r="292" spans="1:22" x14ac:dyDescent="0.2">
      <c r="A292" t="s">
        <v>828</v>
      </c>
      <c r="B292" s="11">
        <v>13940</v>
      </c>
      <c r="C292">
        <v>14.1</v>
      </c>
      <c r="D292">
        <v>1938</v>
      </c>
      <c r="E292">
        <v>-0.70422535211267501</v>
      </c>
      <c r="F292" t="s">
        <v>12</v>
      </c>
      <c r="G292" t="b">
        <v>0</v>
      </c>
      <c r="H292" t="b">
        <v>0</v>
      </c>
      <c r="I292" t="b">
        <v>0</v>
      </c>
      <c r="J292" t="b">
        <v>0</v>
      </c>
      <c r="K292">
        <v>-0.3</v>
      </c>
      <c r="L292">
        <v>-0.5</v>
      </c>
      <c r="M292">
        <v>-0.3</v>
      </c>
      <c r="N292">
        <v>-9.9999999999999603E-2</v>
      </c>
      <c r="O292" t="b">
        <v>0</v>
      </c>
      <c r="P292" t="b">
        <v>0</v>
      </c>
      <c r="Q292" t="b">
        <v>0</v>
      </c>
      <c r="R292" t="b">
        <v>0</v>
      </c>
      <c r="S292">
        <v>-3.5613682092555399</v>
      </c>
      <c r="T292">
        <v>-4.9899396378269598</v>
      </c>
      <c r="U292">
        <v>-5.0520514390691904</v>
      </c>
      <c r="V292">
        <v>-4.3538603886090304</v>
      </c>
    </row>
    <row r="293" spans="1:22" x14ac:dyDescent="0.2">
      <c r="A293" t="s">
        <v>829</v>
      </c>
      <c r="B293" s="11">
        <v>13971</v>
      </c>
      <c r="C293">
        <v>14.2</v>
      </c>
      <c r="D293">
        <v>1938</v>
      </c>
      <c r="E293">
        <v>-0.69930069930070804</v>
      </c>
      <c r="F293" t="s">
        <v>12</v>
      </c>
      <c r="G293" t="b">
        <v>0</v>
      </c>
      <c r="H293" t="b">
        <v>0</v>
      </c>
      <c r="I293" t="b">
        <v>0</v>
      </c>
      <c r="J293" t="b">
        <v>0</v>
      </c>
      <c r="K293">
        <v>0</v>
      </c>
      <c r="L293">
        <v>-0.4</v>
      </c>
      <c r="M293">
        <v>-0.3</v>
      </c>
      <c r="N293">
        <v>-0.100000000000001</v>
      </c>
      <c r="O293" t="b">
        <v>0</v>
      </c>
      <c r="P293" t="b">
        <v>0</v>
      </c>
      <c r="Q293" t="b">
        <v>0</v>
      </c>
      <c r="R293" t="b">
        <v>0</v>
      </c>
      <c r="S293">
        <v>-1.4085205574567199</v>
      </c>
      <c r="T293">
        <v>-4.9850149850149998</v>
      </c>
      <c r="U293">
        <v>-5.0158474618906297</v>
      </c>
      <c r="V293">
        <v>-5.07886274309634</v>
      </c>
    </row>
    <row r="294" spans="1:22" x14ac:dyDescent="0.2">
      <c r="A294" t="s">
        <v>830</v>
      </c>
      <c r="B294" s="11">
        <v>14001</v>
      </c>
      <c r="C294">
        <v>14.1</v>
      </c>
      <c r="D294">
        <v>1938</v>
      </c>
      <c r="E294">
        <v>-2.0833333333333299</v>
      </c>
      <c r="F294" t="s">
        <v>12</v>
      </c>
      <c r="G294" t="b">
        <v>0</v>
      </c>
      <c r="H294" t="b">
        <v>0</v>
      </c>
      <c r="I294" t="b">
        <v>0</v>
      </c>
      <c r="J294" t="b">
        <v>0</v>
      </c>
      <c r="K294">
        <v>0</v>
      </c>
      <c r="L294">
        <v>-0.4</v>
      </c>
      <c r="M294">
        <v>-0.4</v>
      </c>
      <c r="N294">
        <v>-0.3</v>
      </c>
      <c r="O294" t="b">
        <v>0</v>
      </c>
      <c r="P294" t="b">
        <v>0</v>
      </c>
      <c r="Q294" t="b">
        <v>0</v>
      </c>
      <c r="R294" t="b">
        <v>0</v>
      </c>
      <c r="S294">
        <v>-2.0833333333333299</v>
      </c>
      <c r="T294">
        <v>-5.6547619047619104</v>
      </c>
      <c r="U294">
        <v>-5.6547619047619104</v>
      </c>
      <c r="V294">
        <v>-7.1928223844282302</v>
      </c>
    </row>
    <row r="295" spans="1:22" x14ac:dyDescent="0.2">
      <c r="A295" t="s">
        <v>831</v>
      </c>
      <c r="B295" s="11">
        <v>14032</v>
      </c>
      <c r="C295">
        <v>14.1</v>
      </c>
      <c r="D295">
        <v>1938</v>
      </c>
      <c r="E295">
        <v>-2.0833333333333299</v>
      </c>
      <c r="F295" t="s">
        <v>12</v>
      </c>
      <c r="G295" t="b">
        <v>0</v>
      </c>
      <c r="H295" t="b">
        <v>0</v>
      </c>
      <c r="I295" t="b">
        <v>0</v>
      </c>
      <c r="J295" t="b">
        <v>0</v>
      </c>
      <c r="K295">
        <v>0</v>
      </c>
      <c r="L295">
        <v>-0.3</v>
      </c>
      <c r="M295">
        <v>-0.5</v>
      </c>
      <c r="N295">
        <v>-0.3</v>
      </c>
      <c r="O295" t="b">
        <v>0</v>
      </c>
      <c r="P295" t="b">
        <v>0</v>
      </c>
      <c r="Q295" t="b">
        <v>0</v>
      </c>
      <c r="R295" t="b">
        <v>0</v>
      </c>
      <c r="S295">
        <v>-1.3791079812206599</v>
      </c>
      <c r="T295">
        <v>-4.9404761904761996</v>
      </c>
      <c r="U295">
        <v>-6.3690476190476204</v>
      </c>
      <c r="V295">
        <v>-6.4311594202898501</v>
      </c>
    </row>
    <row r="296" spans="1:22" x14ac:dyDescent="0.2">
      <c r="A296" t="s">
        <v>832</v>
      </c>
      <c r="B296" s="11">
        <v>14062</v>
      </c>
      <c r="C296">
        <v>14.1</v>
      </c>
      <c r="D296">
        <v>1938</v>
      </c>
      <c r="E296">
        <v>-2.7586206896551699</v>
      </c>
      <c r="F296" t="s">
        <v>12</v>
      </c>
      <c r="G296" t="b">
        <v>0</v>
      </c>
      <c r="H296" t="b">
        <v>0</v>
      </c>
      <c r="I296" t="b">
        <v>0</v>
      </c>
      <c r="J296" t="b">
        <v>0</v>
      </c>
      <c r="K296">
        <v>-9.9999999999999603E-2</v>
      </c>
      <c r="L296">
        <v>-9.9999999999999603E-2</v>
      </c>
      <c r="M296">
        <v>-0.5</v>
      </c>
      <c r="N296">
        <v>-0.4</v>
      </c>
      <c r="O296" t="b">
        <v>0</v>
      </c>
      <c r="P296" t="b">
        <v>0</v>
      </c>
      <c r="Q296" t="b">
        <v>0</v>
      </c>
      <c r="R296" t="b">
        <v>0</v>
      </c>
      <c r="S296">
        <v>-2.0593199903544601</v>
      </c>
      <c r="T296">
        <v>-3.46784054781119</v>
      </c>
      <c r="U296">
        <v>-7.0443349753694697</v>
      </c>
      <c r="V296">
        <v>-7.0751674522450996</v>
      </c>
    </row>
    <row r="297" spans="1:22" x14ac:dyDescent="0.2">
      <c r="A297" t="s">
        <v>833</v>
      </c>
      <c r="B297" s="11">
        <v>14093</v>
      </c>
      <c r="C297">
        <v>14.1</v>
      </c>
      <c r="D297">
        <v>1938</v>
      </c>
      <c r="E297">
        <v>-2.7586206896551699</v>
      </c>
      <c r="F297" t="s">
        <v>12</v>
      </c>
      <c r="G297" t="b">
        <v>0</v>
      </c>
      <c r="H297" t="b">
        <v>0</v>
      </c>
      <c r="I297" t="b">
        <v>0</v>
      </c>
      <c r="J297" t="b">
        <v>0</v>
      </c>
      <c r="K297">
        <v>0</v>
      </c>
      <c r="L297">
        <v>0</v>
      </c>
      <c r="M297">
        <v>-0.4</v>
      </c>
      <c r="N297">
        <v>-0.4</v>
      </c>
      <c r="O297" t="b">
        <v>0</v>
      </c>
      <c r="P297" t="b">
        <v>0</v>
      </c>
      <c r="Q297" t="b">
        <v>0</v>
      </c>
      <c r="R297" t="b">
        <v>0</v>
      </c>
      <c r="S297">
        <v>-0.67528735632184</v>
      </c>
      <c r="T297">
        <v>-2.7586206896551699</v>
      </c>
      <c r="U297">
        <v>-6.33004926108375</v>
      </c>
      <c r="V297">
        <v>-6.33004926108375</v>
      </c>
    </row>
    <row r="298" spans="1:22" x14ac:dyDescent="0.2">
      <c r="A298" t="s">
        <v>834</v>
      </c>
      <c r="B298" s="11">
        <v>14124</v>
      </c>
      <c r="C298">
        <v>14.1</v>
      </c>
      <c r="D298">
        <v>1938</v>
      </c>
      <c r="E298">
        <v>-3.4246575342465699</v>
      </c>
      <c r="F298" t="s">
        <v>12</v>
      </c>
      <c r="G298" t="b">
        <v>0</v>
      </c>
      <c r="H298" t="b">
        <v>0</v>
      </c>
      <c r="I298" t="b">
        <v>0</v>
      </c>
      <c r="J298" t="b">
        <v>0</v>
      </c>
      <c r="K298">
        <v>0</v>
      </c>
      <c r="L298">
        <v>0</v>
      </c>
      <c r="M298">
        <v>-0.3</v>
      </c>
      <c r="N298">
        <v>-0.5</v>
      </c>
      <c r="O298" t="b">
        <v>0</v>
      </c>
      <c r="P298" t="b">
        <v>0</v>
      </c>
      <c r="Q298" t="b">
        <v>0</v>
      </c>
      <c r="R298" t="b">
        <v>0</v>
      </c>
      <c r="S298">
        <v>-1.34132420091324</v>
      </c>
      <c r="T298">
        <v>-2.7204321821339001</v>
      </c>
      <c r="U298">
        <v>-6.2818003913894396</v>
      </c>
      <c r="V298">
        <v>-7.7103718199608702</v>
      </c>
    </row>
    <row r="299" spans="1:22" x14ac:dyDescent="0.2">
      <c r="A299" t="s">
        <v>835</v>
      </c>
      <c r="B299" s="11">
        <v>14154</v>
      </c>
      <c r="C299">
        <v>14</v>
      </c>
      <c r="D299">
        <v>1938</v>
      </c>
      <c r="E299">
        <v>-4.1095890410958802</v>
      </c>
      <c r="F299" t="s">
        <v>12</v>
      </c>
      <c r="G299" t="b">
        <v>0</v>
      </c>
      <c r="H299" t="b">
        <v>0</v>
      </c>
      <c r="I299" t="b">
        <v>0</v>
      </c>
      <c r="J299" t="b">
        <v>0</v>
      </c>
      <c r="K299">
        <v>-9.9999999999999603E-2</v>
      </c>
      <c r="L299">
        <v>-0.19999999999999901</v>
      </c>
      <c r="M299">
        <v>-0.19999999999999901</v>
      </c>
      <c r="N299">
        <v>-0.59999999999999898</v>
      </c>
      <c r="O299" t="b">
        <v>0</v>
      </c>
      <c r="P299" t="b">
        <v>0</v>
      </c>
      <c r="Q299" t="b">
        <v>0</v>
      </c>
      <c r="R299" t="b">
        <v>0</v>
      </c>
      <c r="S299">
        <v>-1.3509683514407</v>
      </c>
      <c r="T299">
        <v>-3.4102883417951699</v>
      </c>
      <c r="U299">
        <v>-4.8188088992519003</v>
      </c>
      <c r="V299">
        <v>-8.3953033268101702</v>
      </c>
    </row>
    <row r="300" spans="1:22" x14ac:dyDescent="0.2">
      <c r="A300" t="s">
        <v>836</v>
      </c>
      <c r="B300" s="11">
        <v>14185</v>
      </c>
      <c r="C300">
        <v>14</v>
      </c>
      <c r="D300">
        <v>1938</v>
      </c>
      <c r="E300">
        <v>-3.44827586206896</v>
      </c>
      <c r="F300" t="s">
        <v>12</v>
      </c>
      <c r="G300" t="b">
        <v>0</v>
      </c>
      <c r="H300" t="b">
        <v>0</v>
      </c>
      <c r="I300" t="b">
        <v>0</v>
      </c>
      <c r="J300" t="b">
        <v>0</v>
      </c>
      <c r="K300">
        <v>-9.9999999999999603E-2</v>
      </c>
      <c r="L300">
        <v>-9.9999999999999603E-2</v>
      </c>
      <c r="M300">
        <v>-9.9999999999999603E-2</v>
      </c>
      <c r="N300">
        <v>-0.5</v>
      </c>
      <c r="O300" t="b">
        <v>0</v>
      </c>
      <c r="P300" t="b">
        <v>0</v>
      </c>
      <c r="Q300" t="b">
        <v>0</v>
      </c>
      <c r="R300" t="b">
        <v>0</v>
      </c>
      <c r="S300">
        <v>-0.68965517241378305</v>
      </c>
      <c r="T300">
        <v>-1.3649425287356201</v>
      </c>
      <c r="U300">
        <v>-3.44827586206896</v>
      </c>
      <c r="V300">
        <v>-7.01970443349754</v>
      </c>
    </row>
    <row r="301" spans="1:22" x14ac:dyDescent="0.2">
      <c r="A301" t="s">
        <v>837</v>
      </c>
      <c r="B301" s="11">
        <v>14215</v>
      </c>
      <c r="C301">
        <v>14</v>
      </c>
      <c r="D301">
        <v>1938</v>
      </c>
      <c r="E301">
        <v>-2.7777777777777701</v>
      </c>
      <c r="F301" t="s">
        <v>12</v>
      </c>
      <c r="G301" t="b">
        <v>0</v>
      </c>
      <c r="H301" t="b">
        <v>0</v>
      </c>
      <c r="I301" t="b">
        <v>0</v>
      </c>
      <c r="J301" t="b">
        <v>0</v>
      </c>
      <c r="K301">
        <v>-9.9999999999999603E-2</v>
      </c>
      <c r="L301">
        <v>-9.9999999999999603E-2</v>
      </c>
      <c r="M301">
        <v>-9.9999999999999603E-2</v>
      </c>
      <c r="N301">
        <v>-0.4</v>
      </c>
      <c r="O301" t="b">
        <v>1</v>
      </c>
      <c r="P301" t="b">
        <v>0</v>
      </c>
      <c r="Q301" t="b">
        <v>0</v>
      </c>
      <c r="R301" t="b">
        <v>0</v>
      </c>
      <c r="S301">
        <v>0.64687975646879803</v>
      </c>
      <c r="T301">
        <v>-0.69444444444444198</v>
      </c>
      <c r="U301">
        <v>-2.0735524256650999</v>
      </c>
      <c r="V301">
        <v>-5.6349206349206398</v>
      </c>
    </row>
    <row r="302" spans="1:22" x14ac:dyDescent="0.2">
      <c r="A302" t="s">
        <v>838</v>
      </c>
      <c r="B302" s="11">
        <v>14246</v>
      </c>
      <c r="C302">
        <v>14</v>
      </c>
      <c r="D302">
        <v>1939</v>
      </c>
      <c r="E302">
        <v>-1.40845070422535</v>
      </c>
      <c r="F302" t="s">
        <v>12</v>
      </c>
      <c r="G302" t="b">
        <v>0</v>
      </c>
      <c r="H302" t="b">
        <v>0</v>
      </c>
      <c r="I302" t="b">
        <v>0</v>
      </c>
      <c r="J302" t="b">
        <v>0</v>
      </c>
      <c r="K302">
        <v>0</v>
      </c>
      <c r="L302">
        <v>-9.9999999999999603E-2</v>
      </c>
      <c r="M302">
        <v>-0.19999999999999901</v>
      </c>
      <c r="N302">
        <v>-0.19999999999999901</v>
      </c>
      <c r="O302" t="b">
        <v>1</v>
      </c>
      <c r="P302" t="b">
        <v>1</v>
      </c>
      <c r="Q302" t="b">
        <v>0</v>
      </c>
      <c r="R302" t="b">
        <v>0</v>
      </c>
      <c r="S302">
        <v>2.70113833687053</v>
      </c>
      <c r="T302">
        <v>1.3501699854298199</v>
      </c>
      <c r="U302">
        <v>-0.70915000492464098</v>
      </c>
      <c r="V302">
        <v>-2.1176705623813601</v>
      </c>
    </row>
    <row r="303" spans="1:22" x14ac:dyDescent="0.2">
      <c r="A303" t="s">
        <v>839</v>
      </c>
      <c r="B303" s="11">
        <v>14277</v>
      </c>
      <c r="C303">
        <v>13.9</v>
      </c>
      <c r="D303">
        <v>1939</v>
      </c>
      <c r="E303">
        <v>-1.4184397163120399</v>
      </c>
      <c r="F303" t="s">
        <v>12</v>
      </c>
      <c r="G303" t="b">
        <v>0</v>
      </c>
      <c r="H303" t="b">
        <v>0</v>
      </c>
      <c r="I303" t="b">
        <v>0</v>
      </c>
      <c r="J303" t="b">
        <v>0</v>
      </c>
      <c r="K303">
        <v>-9.9999999999999603E-2</v>
      </c>
      <c r="L303">
        <v>-0.19999999999999901</v>
      </c>
      <c r="M303">
        <v>-0.19999999999999901</v>
      </c>
      <c r="N303">
        <v>-0.19999999999999901</v>
      </c>
      <c r="O303" t="b">
        <v>1</v>
      </c>
      <c r="P303" t="b">
        <v>1</v>
      </c>
      <c r="Q303" t="b">
        <v>1</v>
      </c>
      <c r="R303" t="b">
        <v>0</v>
      </c>
      <c r="S303">
        <v>2.0298361457569101</v>
      </c>
      <c r="T303">
        <v>1.34018097334313</v>
      </c>
      <c r="U303">
        <v>0.66489361702128902</v>
      </c>
      <c r="V303">
        <v>-1.4184397163120399</v>
      </c>
    </row>
    <row r="304" spans="1:22" x14ac:dyDescent="0.2">
      <c r="A304" t="s">
        <v>840</v>
      </c>
      <c r="B304" s="11">
        <v>14305</v>
      </c>
      <c r="C304">
        <v>13.9</v>
      </c>
      <c r="D304">
        <v>1939</v>
      </c>
      <c r="E304">
        <v>-1.4184397163120399</v>
      </c>
      <c r="F304" t="s">
        <v>12</v>
      </c>
      <c r="G304" t="b">
        <v>0</v>
      </c>
      <c r="H304" t="b">
        <v>0</v>
      </c>
      <c r="I304" t="b">
        <v>0</v>
      </c>
      <c r="J304" t="b">
        <v>0</v>
      </c>
      <c r="K304">
        <v>-9.9999999999999603E-2</v>
      </c>
      <c r="L304">
        <v>-0.19999999999999901</v>
      </c>
      <c r="M304">
        <v>-0.19999999999999901</v>
      </c>
      <c r="N304">
        <v>-0.19999999999999901</v>
      </c>
      <c r="O304" t="b">
        <v>1</v>
      </c>
      <c r="P304" t="b">
        <v>1</v>
      </c>
      <c r="Q304" t="b">
        <v>1</v>
      </c>
      <c r="R304" t="b">
        <v>0</v>
      </c>
      <c r="S304">
        <v>1.35933806146573</v>
      </c>
      <c r="T304">
        <v>2.0062178179345298</v>
      </c>
      <c r="U304">
        <v>0.66489361702128902</v>
      </c>
      <c r="V304">
        <v>-0.71421436419937201</v>
      </c>
    </row>
    <row r="305" spans="1:22" x14ac:dyDescent="0.2">
      <c r="A305" t="s">
        <v>841</v>
      </c>
      <c r="B305" s="11">
        <v>14336</v>
      </c>
      <c r="C305">
        <v>13.8</v>
      </c>
      <c r="D305">
        <v>1939</v>
      </c>
      <c r="E305">
        <v>-2.81690140845068</v>
      </c>
      <c r="F305" t="s">
        <v>12</v>
      </c>
      <c r="G305" t="b">
        <v>0</v>
      </c>
      <c r="H305" t="b">
        <v>0</v>
      </c>
      <c r="I305" t="b">
        <v>0</v>
      </c>
      <c r="J305" t="b">
        <v>0</v>
      </c>
      <c r="K305">
        <v>-0.19999999999999901</v>
      </c>
      <c r="L305">
        <v>-0.19999999999999901</v>
      </c>
      <c r="M305">
        <v>-0.29999999999999799</v>
      </c>
      <c r="N305">
        <v>-0.39999999999999802</v>
      </c>
      <c r="O305" t="b">
        <v>0</v>
      </c>
      <c r="P305" t="b">
        <v>1</v>
      </c>
      <c r="Q305" t="b">
        <v>0</v>
      </c>
      <c r="R305" t="b">
        <v>0</v>
      </c>
      <c r="S305">
        <v>-1.40845070422533</v>
      </c>
      <c r="T305">
        <v>1.2926876326451899</v>
      </c>
      <c r="U305">
        <v>-5.8280718795511402E-2</v>
      </c>
      <c r="V305">
        <v>-2.11760070914998</v>
      </c>
    </row>
    <row r="306" spans="1:22" x14ac:dyDescent="0.2">
      <c r="A306" t="s">
        <v>842</v>
      </c>
      <c r="B306" s="11">
        <v>14366</v>
      </c>
      <c r="C306">
        <v>13.8</v>
      </c>
      <c r="D306">
        <v>1939</v>
      </c>
      <c r="E306">
        <v>-2.12765957446807</v>
      </c>
      <c r="F306" t="s">
        <v>12</v>
      </c>
      <c r="G306" t="b">
        <v>0</v>
      </c>
      <c r="H306" t="b">
        <v>0</v>
      </c>
      <c r="I306" t="b">
        <v>0</v>
      </c>
      <c r="J306" t="b">
        <v>0</v>
      </c>
      <c r="K306">
        <v>-9.9999999999999603E-2</v>
      </c>
      <c r="L306">
        <v>-0.19999999999999901</v>
      </c>
      <c r="M306">
        <v>-0.29999999999999799</v>
      </c>
      <c r="N306">
        <v>-0.29999999999999799</v>
      </c>
      <c r="O306" t="b">
        <v>0</v>
      </c>
      <c r="P306" t="b">
        <v>1</v>
      </c>
      <c r="Q306" t="b">
        <v>1</v>
      </c>
      <c r="R306" t="b">
        <v>0</v>
      </c>
      <c r="S306">
        <v>-0.70921985815602895</v>
      </c>
      <c r="T306">
        <v>1.32061628760088</v>
      </c>
      <c r="U306">
        <v>0.63096111518709996</v>
      </c>
      <c r="V306">
        <v>-4.4326241134739999E-2</v>
      </c>
    </row>
    <row r="307" spans="1:22" x14ac:dyDescent="0.2">
      <c r="A307" t="s">
        <v>843</v>
      </c>
      <c r="B307" s="11">
        <v>14397</v>
      </c>
      <c r="C307">
        <v>13.8</v>
      </c>
      <c r="D307">
        <v>1939</v>
      </c>
      <c r="E307">
        <v>-2.12765957446807</v>
      </c>
      <c r="F307" t="s">
        <v>12</v>
      </c>
      <c r="G307" t="b">
        <v>0</v>
      </c>
      <c r="H307" t="b">
        <v>0</v>
      </c>
      <c r="I307" t="b">
        <v>0</v>
      </c>
      <c r="J307" t="b">
        <v>0</v>
      </c>
      <c r="K307">
        <v>-9.9999999999999603E-2</v>
      </c>
      <c r="L307">
        <v>-0.19999999999999901</v>
      </c>
      <c r="M307">
        <v>-0.29999999999999799</v>
      </c>
      <c r="N307">
        <v>-0.29999999999999799</v>
      </c>
      <c r="O307" t="b">
        <v>0</v>
      </c>
      <c r="P307" t="b">
        <v>1</v>
      </c>
      <c r="Q307" t="b">
        <v>1</v>
      </c>
      <c r="R307" t="b">
        <v>0</v>
      </c>
      <c r="S307">
        <v>-0.70921985815602895</v>
      </c>
      <c r="T307">
        <v>0.65011820330970105</v>
      </c>
      <c r="U307">
        <v>1.2969979597785</v>
      </c>
      <c r="V307">
        <v>-4.4326241134739999E-2</v>
      </c>
    </row>
    <row r="308" spans="1:22" x14ac:dyDescent="0.2">
      <c r="A308" t="s">
        <v>844</v>
      </c>
      <c r="B308" s="11">
        <v>14427</v>
      </c>
      <c r="C308">
        <v>13.8</v>
      </c>
      <c r="D308">
        <v>1939</v>
      </c>
      <c r="E308">
        <v>-2.12765957446807</v>
      </c>
      <c r="F308" t="s">
        <v>12</v>
      </c>
      <c r="G308" t="b">
        <v>0</v>
      </c>
      <c r="H308" t="b">
        <v>0</v>
      </c>
      <c r="I308" t="b">
        <v>0</v>
      </c>
      <c r="J308" t="b">
        <v>0</v>
      </c>
      <c r="K308">
        <v>0</v>
      </c>
      <c r="L308">
        <v>-0.19999999999999901</v>
      </c>
      <c r="M308">
        <v>-0.19999999999999901</v>
      </c>
      <c r="N308">
        <v>-0.29999999999999799</v>
      </c>
      <c r="O308" t="b">
        <v>1</v>
      </c>
      <c r="P308" t="b">
        <v>0</v>
      </c>
      <c r="Q308" t="b">
        <v>1</v>
      </c>
      <c r="R308" t="b">
        <v>1</v>
      </c>
      <c r="S308">
        <v>0.68924183398261196</v>
      </c>
      <c r="T308">
        <v>-0.71920887024272595</v>
      </c>
      <c r="U308">
        <v>1.9819294666278</v>
      </c>
      <c r="V308">
        <v>0.63096111518709996</v>
      </c>
    </row>
    <row r="309" spans="1:22" x14ac:dyDescent="0.2">
      <c r="A309" t="s">
        <v>845</v>
      </c>
      <c r="B309" s="11">
        <v>14458</v>
      </c>
      <c r="C309">
        <v>13.8</v>
      </c>
      <c r="D309">
        <v>1939</v>
      </c>
      <c r="E309">
        <v>-2.12765957446807</v>
      </c>
      <c r="F309" t="s">
        <v>12</v>
      </c>
      <c r="G309" t="b">
        <v>0</v>
      </c>
      <c r="H309" t="b">
        <v>0</v>
      </c>
      <c r="I309" t="b">
        <v>0</v>
      </c>
      <c r="J309" t="b">
        <v>0</v>
      </c>
      <c r="K309">
        <v>0</v>
      </c>
      <c r="L309">
        <v>-9.9999999999999603E-2</v>
      </c>
      <c r="M309">
        <v>-0.19999999999999901</v>
      </c>
      <c r="N309">
        <v>-0.29999999999999799</v>
      </c>
      <c r="O309" t="b">
        <v>0</v>
      </c>
      <c r="P309" t="b">
        <v>0</v>
      </c>
      <c r="Q309" t="b">
        <v>1</v>
      </c>
      <c r="R309" t="b">
        <v>1</v>
      </c>
      <c r="S309">
        <v>0</v>
      </c>
      <c r="T309">
        <v>-0.70921985815602895</v>
      </c>
      <c r="U309">
        <v>1.32061628760088</v>
      </c>
      <c r="V309">
        <v>0.63096111518709996</v>
      </c>
    </row>
    <row r="310" spans="1:22" x14ac:dyDescent="0.2">
      <c r="A310" t="s">
        <v>846</v>
      </c>
      <c r="B310" s="11">
        <v>14489</v>
      </c>
      <c r="C310">
        <v>14.1</v>
      </c>
      <c r="D310">
        <v>1939</v>
      </c>
      <c r="E310">
        <v>0</v>
      </c>
      <c r="F310" t="s">
        <v>12</v>
      </c>
      <c r="G310" t="b">
        <v>1</v>
      </c>
      <c r="H310" t="b">
        <v>1</v>
      </c>
      <c r="I310" t="b">
        <v>1</v>
      </c>
      <c r="J310" t="b">
        <v>0</v>
      </c>
      <c r="K310">
        <v>0.29999999999999799</v>
      </c>
      <c r="L310">
        <v>0.19999999999999901</v>
      </c>
      <c r="M310">
        <v>9.9999999999999603E-2</v>
      </c>
      <c r="N310">
        <v>0</v>
      </c>
      <c r="O310" t="b">
        <v>1</v>
      </c>
      <c r="P310" t="b">
        <v>1</v>
      </c>
      <c r="Q310" t="b">
        <v>1</v>
      </c>
      <c r="R310" t="b">
        <v>1</v>
      </c>
      <c r="S310">
        <v>2.12765957446807</v>
      </c>
      <c r="T310">
        <v>1.4184397163120399</v>
      </c>
      <c r="U310">
        <v>2.7777777777777701</v>
      </c>
      <c r="V310">
        <v>3.4246575342465699</v>
      </c>
    </row>
    <row r="311" spans="1:22" x14ac:dyDescent="0.2">
      <c r="A311" t="s">
        <v>847</v>
      </c>
      <c r="B311" s="11">
        <v>14519</v>
      </c>
      <c r="C311">
        <v>14</v>
      </c>
      <c r="D311">
        <v>1939</v>
      </c>
      <c r="E311">
        <v>0</v>
      </c>
      <c r="F311" t="s">
        <v>12</v>
      </c>
      <c r="G311" t="b">
        <v>1</v>
      </c>
      <c r="H311" t="b">
        <v>1</v>
      </c>
      <c r="I311" t="b">
        <v>0</v>
      </c>
      <c r="J311" t="b">
        <v>0</v>
      </c>
      <c r="K311">
        <v>0.19999999999999901</v>
      </c>
      <c r="L311">
        <v>0.19999999999999901</v>
      </c>
      <c r="M311">
        <v>0</v>
      </c>
      <c r="N311">
        <v>0</v>
      </c>
      <c r="O311" t="b">
        <v>1</v>
      </c>
      <c r="P311" t="b">
        <v>1</v>
      </c>
      <c r="Q311" t="b">
        <v>1</v>
      </c>
      <c r="R311" t="b">
        <v>1</v>
      </c>
      <c r="S311">
        <v>2.12765957446807</v>
      </c>
      <c r="T311">
        <v>2.81690140845068</v>
      </c>
      <c r="U311">
        <v>1.40845070422535</v>
      </c>
      <c r="V311">
        <v>4.1095890410958802</v>
      </c>
    </row>
    <row r="312" spans="1:22" x14ac:dyDescent="0.2">
      <c r="A312" t="s">
        <v>848</v>
      </c>
      <c r="B312" s="11">
        <v>14550</v>
      </c>
      <c r="C312">
        <v>14</v>
      </c>
      <c r="D312">
        <v>1939</v>
      </c>
      <c r="E312">
        <v>0</v>
      </c>
      <c r="F312" t="s">
        <v>12</v>
      </c>
      <c r="G312" t="b">
        <v>1</v>
      </c>
      <c r="H312" t="b">
        <v>1</v>
      </c>
      <c r="I312" t="b">
        <v>1</v>
      </c>
      <c r="J312" t="b">
        <v>0</v>
      </c>
      <c r="K312">
        <v>0.19999999999999901</v>
      </c>
      <c r="L312">
        <v>0.19999999999999901</v>
      </c>
      <c r="M312">
        <v>9.9999999999999603E-2</v>
      </c>
      <c r="N312">
        <v>0</v>
      </c>
      <c r="O312" t="b">
        <v>1</v>
      </c>
      <c r="P312" t="b">
        <v>1</v>
      </c>
      <c r="Q312" t="b">
        <v>1</v>
      </c>
      <c r="R312" t="b">
        <v>1</v>
      </c>
      <c r="S312">
        <v>2.12765957446807</v>
      </c>
      <c r="T312">
        <v>2.12765957446807</v>
      </c>
      <c r="U312">
        <v>1.4184397163120399</v>
      </c>
      <c r="V312">
        <v>3.44827586206896</v>
      </c>
    </row>
    <row r="313" spans="1:22" x14ac:dyDescent="0.2">
      <c r="A313" t="s">
        <v>849</v>
      </c>
      <c r="B313" s="11">
        <v>14580</v>
      </c>
      <c r="C313">
        <v>14</v>
      </c>
      <c r="D313">
        <v>1939</v>
      </c>
      <c r="E313">
        <v>0</v>
      </c>
      <c r="F313" t="s">
        <v>12</v>
      </c>
      <c r="G313" t="b">
        <v>0</v>
      </c>
      <c r="H313" t="b">
        <v>1</v>
      </c>
      <c r="I313" t="b">
        <v>1</v>
      </c>
      <c r="J313" t="b">
        <v>0</v>
      </c>
      <c r="K313">
        <v>-9.9999999999999603E-2</v>
      </c>
      <c r="L313">
        <v>0.19999999999999901</v>
      </c>
      <c r="M313">
        <v>9.9999999999999603E-2</v>
      </c>
      <c r="N313">
        <v>0</v>
      </c>
      <c r="O313" t="b">
        <v>0</v>
      </c>
      <c r="P313" t="b">
        <v>1</v>
      </c>
      <c r="Q313" t="b">
        <v>1</v>
      </c>
      <c r="R313" t="b">
        <v>1</v>
      </c>
      <c r="S313">
        <v>0</v>
      </c>
      <c r="T313">
        <v>2.12765957446807</v>
      </c>
      <c r="U313">
        <v>1.4184397163120399</v>
      </c>
      <c r="V313">
        <v>2.7777777777777701</v>
      </c>
    </row>
    <row r="314" spans="1:22" x14ac:dyDescent="0.2">
      <c r="A314" t="s">
        <v>850</v>
      </c>
      <c r="B314" s="11">
        <v>14611</v>
      </c>
      <c r="C314">
        <v>13.9</v>
      </c>
      <c r="D314">
        <v>1940</v>
      </c>
      <c r="E314">
        <v>-0.71428571428571097</v>
      </c>
      <c r="F314" t="s">
        <v>12</v>
      </c>
      <c r="G314" t="b">
        <v>0</v>
      </c>
      <c r="H314" t="b">
        <v>1</v>
      </c>
      <c r="I314" t="b">
        <v>1</v>
      </c>
      <c r="J314" t="b">
        <v>0</v>
      </c>
      <c r="K314">
        <v>-9.9999999999999603E-2</v>
      </c>
      <c r="L314">
        <v>9.9999999999999603E-2</v>
      </c>
      <c r="M314">
        <v>9.9999999999999603E-2</v>
      </c>
      <c r="N314">
        <v>-9.9999999999999603E-2</v>
      </c>
      <c r="O314" t="b">
        <v>0</v>
      </c>
      <c r="P314" t="b">
        <v>1</v>
      </c>
      <c r="Q314" t="b">
        <v>1</v>
      </c>
      <c r="R314" t="b">
        <v>1</v>
      </c>
      <c r="S314">
        <v>-0.71428571428571097</v>
      </c>
      <c r="T314">
        <v>1.41337386018236</v>
      </c>
      <c r="U314">
        <v>2.1026156941649701</v>
      </c>
      <c r="V314">
        <v>0.69416498993963804</v>
      </c>
    </row>
    <row r="315" spans="1:22" x14ac:dyDescent="0.2">
      <c r="A315" t="s">
        <v>851</v>
      </c>
      <c r="B315" s="11">
        <v>14642</v>
      </c>
      <c r="C315">
        <v>14</v>
      </c>
      <c r="D315">
        <v>1940</v>
      </c>
      <c r="E315">
        <v>0.71942446043164998</v>
      </c>
      <c r="F315" t="s">
        <v>12</v>
      </c>
      <c r="G315" t="b">
        <v>0</v>
      </c>
      <c r="H315" t="b">
        <v>1</v>
      </c>
      <c r="I315" t="b">
        <v>1</v>
      </c>
      <c r="J315" t="b">
        <v>1</v>
      </c>
      <c r="K315">
        <v>0</v>
      </c>
      <c r="L315">
        <v>0.19999999999999901</v>
      </c>
      <c r="M315">
        <v>0.19999999999999901</v>
      </c>
      <c r="N315">
        <v>9.9999999999999603E-2</v>
      </c>
      <c r="O315" t="b">
        <v>1</v>
      </c>
      <c r="P315" t="b">
        <v>1</v>
      </c>
      <c r="Q315" t="b">
        <v>1</v>
      </c>
      <c r="R315" t="b">
        <v>1</v>
      </c>
      <c r="S315">
        <v>0.71942446043164998</v>
      </c>
      <c r="T315">
        <v>2.8470840348997202</v>
      </c>
      <c r="U315">
        <v>2.8470840348997202</v>
      </c>
      <c r="V315">
        <v>2.1378641767436899</v>
      </c>
    </row>
    <row r="316" spans="1:22" x14ac:dyDescent="0.2">
      <c r="A316" t="s">
        <v>852</v>
      </c>
      <c r="B316" s="11">
        <v>14671</v>
      </c>
      <c r="C316">
        <v>14</v>
      </c>
      <c r="D316">
        <v>1940</v>
      </c>
      <c r="E316">
        <v>0.71942446043164998</v>
      </c>
      <c r="F316" t="s">
        <v>12</v>
      </c>
      <c r="G316" t="b">
        <v>0</v>
      </c>
      <c r="H316" t="b">
        <v>0</v>
      </c>
      <c r="I316" t="b">
        <v>1</v>
      </c>
      <c r="J316" t="b">
        <v>1</v>
      </c>
      <c r="K316">
        <v>0</v>
      </c>
      <c r="L316">
        <v>-9.9999999999999603E-2</v>
      </c>
      <c r="M316">
        <v>0.19999999999999901</v>
      </c>
      <c r="N316">
        <v>9.9999999999999603E-2</v>
      </c>
      <c r="O316" t="b">
        <v>1</v>
      </c>
      <c r="P316" t="b">
        <v>1</v>
      </c>
      <c r="Q316" t="b">
        <v>1</v>
      </c>
      <c r="R316" t="b">
        <v>1</v>
      </c>
      <c r="S316">
        <v>0.71942446043164998</v>
      </c>
      <c r="T316">
        <v>0.71942446043164998</v>
      </c>
      <c r="U316">
        <v>2.8470840348997202</v>
      </c>
      <c r="V316">
        <v>2.1378641767436899</v>
      </c>
    </row>
    <row r="317" spans="1:22" x14ac:dyDescent="0.2">
      <c r="A317" t="s">
        <v>853</v>
      </c>
      <c r="B317" s="11">
        <v>14702</v>
      </c>
      <c r="C317">
        <v>14</v>
      </c>
      <c r="D317">
        <v>1940</v>
      </c>
      <c r="E317">
        <v>1.4492753623188199</v>
      </c>
      <c r="F317" t="s">
        <v>13</v>
      </c>
      <c r="G317" t="b">
        <v>1</v>
      </c>
      <c r="H317" t="b">
        <v>0</v>
      </c>
      <c r="I317" t="b">
        <v>1</v>
      </c>
      <c r="J317" t="b">
        <v>1</v>
      </c>
      <c r="K317">
        <v>9.9999999999999603E-2</v>
      </c>
      <c r="L317">
        <v>0</v>
      </c>
      <c r="M317">
        <v>0.19999999999999901</v>
      </c>
      <c r="N317">
        <v>0.19999999999999901</v>
      </c>
      <c r="O317" t="b">
        <v>1</v>
      </c>
      <c r="P317" t="b">
        <v>1</v>
      </c>
      <c r="Q317" t="b">
        <v>1</v>
      </c>
      <c r="R317" t="b">
        <v>1</v>
      </c>
      <c r="S317">
        <v>2.1635610766045299</v>
      </c>
      <c r="T317">
        <v>1.4492753623188199</v>
      </c>
      <c r="U317">
        <v>3.5769349367869001</v>
      </c>
      <c r="V317">
        <v>4.2661767707695102</v>
      </c>
    </row>
    <row r="318" spans="1:22" x14ac:dyDescent="0.2">
      <c r="A318" t="s">
        <v>854</v>
      </c>
      <c r="B318" s="11">
        <v>14732</v>
      </c>
      <c r="C318">
        <v>14</v>
      </c>
      <c r="D318">
        <v>1940</v>
      </c>
      <c r="E318">
        <v>1.4492753623188199</v>
      </c>
      <c r="F318" t="s">
        <v>13</v>
      </c>
      <c r="G318" t="b">
        <v>0</v>
      </c>
      <c r="H318" t="b">
        <v>0</v>
      </c>
      <c r="I318" t="b">
        <v>1</v>
      </c>
      <c r="J318" t="b">
        <v>1</v>
      </c>
      <c r="K318">
        <v>0</v>
      </c>
      <c r="L318">
        <v>0</v>
      </c>
      <c r="M318">
        <v>0.19999999999999901</v>
      </c>
      <c r="N318">
        <v>0.19999999999999901</v>
      </c>
      <c r="O318" t="b">
        <v>1</v>
      </c>
      <c r="P318" t="b">
        <v>1</v>
      </c>
      <c r="Q318" t="b">
        <v>1</v>
      </c>
      <c r="R318" t="b">
        <v>1</v>
      </c>
      <c r="S318">
        <v>0.72985090188717405</v>
      </c>
      <c r="T318">
        <v>1.4492753623188199</v>
      </c>
      <c r="U318">
        <v>3.5769349367869001</v>
      </c>
      <c r="V318">
        <v>3.5769349367869001</v>
      </c>
    </row>
    <row r="319" spans="1:22" x14ac:dyDescent="0.2">
      <c r="A319" t="s">
        <v>855</v>
      </c>
      <c r="B319" s="11">
        <v>14763</v>
      </c>
      <c r="C319">
        <v>14.1</v>
      </c>
      <c r="D319">
        <v>1940</v>
      </c>
      <c r="E319">
        <v>2.1739130434782399</v>
      </c>
      <c r="F319" t="s">
        <v>13</v>
      </c>
      <c r="G319" t="b">
        <v>1</v>
      </c>
      <c r="H319" t="b">
        <v>1</v>
      </c>
      <c r="I319" t="b">
        <v>0</v>
      </c>
      <c r="J319" t="b">
        <v>1</v>
      </c>
      <c r="K319">
        <v>9.9999999999999603E-2</v>
      </c>
      <c r="L319">
        <v>9.9999999999999603E-2</v>
      </c>
      <c r="M319">
        <v>0</v>
      </c>
      <c r="N319">
        <v>0.29999999999999799</v>
      </c>
      <c r="O319" t="b">
        <v>1</v>
      </c>
      <c r="P319" t="b">
        <v>1</v>
      </c>
      <c r="Q319" t="b">
        <v>1</v>
      </c>
      <c r="R319" t="b">
        <v>1</v>
      </c>
      <c r="S319">
        <v>1.4544885830465899</v>
      </c>
      <c r="T319">
        <v>2.1739130434782399</v>
      </c>
      <c r="U319">
        <v>2.1739130434782399</v>
      </c>
      <c r="V319">
        <v>4.3015726179463201</v>
      </c>
    </row>
    <row r="320" spans="1:22" x14ac:dyDescent="0.2">
      <c r="A320" t="s">
        <v>856</v>
      </c>
      <c r="B320" s="11">
        <v>14793</v>
      </c>
      <c r="C320">
        <v>14</v>
      </c>
      <c r="D320">
        <v>1940</v>
      </c>
      <c r="E320">
        <v>1.4492753623188199</v>
      </c>
      <c r="F320" t="s">
        <v>13</v>
      </c>
      <c r="G320" t="b">
        <v>0</v>
      </c>
      <c r="H320" t="b">
        <v>1</v>
      </c>
      <c r="I320" t="b">
        <v>0</v>
      </c>
      <c r="J320" t="b">
        <v>1</v>
      </c>
      <c r="K320">
        <v>0</v>
      </c>
      <c r="L320">
        <v>9.9999999999999603E-2</v>
      </c>
      <c r="M320">
        <v>0</v>
      </c>
      <c r="N320">
        <v>0.19999999999999901</v>
      </c>
      <c r="O320" t="b">
        <v>0</v>
      </c>
      <c r="P320" t="b">
        <v>1</v>
      </c>
      <c r="Q320" t="b">
        <v>1</v>
      </c>
      <c r="R320" t="b">
        <v>1</v>
      </c>
      <c r="S320">
        <v>0</v>
      </c>
      <c r="T320">
        <v>2.1635610766045299</v>
      </c>
      <c r="U320">
        <v>1.4492753623188199</v>
      </c>
      <c r="V320">
        <v>3.5769349367869001</v>
      </c>
    </row>
    <row r="321" spans="1:22" x14ac:dyDescent="0.2">
      <c r="A321" t="s">
        <v>857</v>
      </c>
      <c r="B321" s="11">
        <v>14824</v>
      </c>
      <c r="C321">
        <v>14</v>
      </c>
      <c r="D321">
        <v>1940</v>
      </c>
      <c r="E321">
        <v>1.4492753623188199</v>
      </c>
      <c r="F321" t="s">
        <v>13</v>
      </c>
      <c r="G321" t="b">
        <v>0</v>
      </c>
      <c r="H321" t="b">
        <v>0</v>
      </c>
      <c r="I321" t="b">
        <v>0</v>
      </c>
      <c r="J321" t="b">
        <v>1</v>
      </c>
      <c r="K321">
        <v>0</v>
      </c>
      <c r="L321">
        <v>0</v>
      </c>
      <c r="M321">
        <v>0</v>
      </c>
      <c r="N321">
        <v>0.19999999999999901</v>
      </c>
      <c r="O321" t="b">
        <v>0</v>
      </c>
      <c r="P321" t="b">
        <v>1</v>
      </c>
      <c r="Q321" t="b">
        <v>1</v>
      </c>
      <c r="R321" t="b">
        <v>1</v>
      </c>
      <c r="S321">
        <v>0</v>
      </c>
      <c r="T321">
        <v>0.72985090188717405</v>
      </c>
      <c r="U321">
        <v>1.4492753623188199</v>
      </c>
      <c r="V321">
        <v>3.5769349367869001</v>
      </c>
    </row>
    <row r="322" spans="1:22" x14ac:dyDescent="0.2">
      <c r="A322" t="s">
        <v>858</v>
      </c>
      <c r="B322" s="11">
        <v>14855</v>
      </c>
      <c r="C322">
        <v>14</v>
      </c>
      <c r="D322">
        <v>1940</v>
      </c>
      <c r="E322">
        <v>-0.70921985815602895</v>
      </c>
      <c r="F322" t="s">
        <v>12</v>
      </c>
      <c r="G322" t="b">
        <v>0</v>
      </c>
      <c r="H322" t="b">
        <v>0</v>
      </c>
      <c r="I322" t="b">
        <v>0</v>
      </c>
      <c r="J322" t="b">
        <v>0</v>
      </c>
      <c r="K322">
        <v>-9.9999999999999603E-2</v>
      </c>
      <c r="L322">
        <v>0</v>
      </c>
      <c r="M322">
        <v>0</v>
      </c>
      <c r="N322">
        <v>-9.9999999999999603E-2</v>
      </c>
      <c r="O322" t="b">
        <v>0</v>
      </c>
      <c r="P322" t="b">
        <v>0</v>
      </c>
      <c r="Q322" t="b">
        <v>0</v>
      </c>
      <c r="R322" t="b">
        <v>0</v>
      </c>
      <c r="S322">
        <v>-2.8831329016342702</v>
      </c>
      <c r="T322">
        <v>-1.42864431858767</v>
      </c>
      <c r="U322">
        <v>-0.70921985815602895</v>
      </c>
      <c r="V322">
        <v>-0.70921985815602895</v>
      </c>
    </row>
    <row r="323" spans="1:22" x14ac:dyDescent="0.2">
      <c r="A323" t="s">
        <v>859</v>
      </c>
      <c r="B323" s="11">
        <v>14885</v>
      </c>
      <c r="C323">
        <v>14</v>
      </c>
      <c r="D323">
        <v>1940</v>
      </c>
      <c r="E323">
        <v>0</v>
      </c>
      <c r="F323" t="s">
        <v>12</v>
      </c>
      <c r="G323" t="b">
        <v>0</v>
      </c>
      <c r="H323" t="b">
        <v>0</v>
      </c>
      <c r="I323" t="b">
        <v>1</v>
      </c>
      <c r="J323" t="b">
        <v>0</v>
      </c>
      <c r="K323">
        <v>0</v>
      </c>
      <c r="L323">
        <v>0</v>
      </c>
      <c r="M323">
        <v>9.9999999999999603E-2</v>
      </c>
      <c r="N323">
        <v>0</v>
      </c>
      <c r="O323" t="b">
        <v>0</v>
      </c>
      <c r="P323" t="b">
        <v>0</v>
      </c>
      <c r="Q323" t="b">
        <v>1</v>
      </c>
      <c r="R323" t="b">
        <v>0</v>
      </c>
      <c r="S323">
        <v>-1.4492753623188199</v>
      </c>
      <c r="T323">
        <v>-1.4492753623188199</v>
      </c>
      <c r="U323">
        <v>0.71428571428571097</v>
      </c>
      <c r="V323">
        <v>0</v>
      </c>
    </row>
    <row r="324" spans="1:22" x14ac:dyDescent="0.2">
      <c r="A324" t="s">
        <v>860</v>
      </c>
      <c r="B324" s="11">
        <v>14916</v>
      </c>
      <c r="C324">
        <v>14</v>
      </c>
      <c r="D324">
        <v>1940</v>
      </c>
      <c r="E324">
        <v>0</v>
      </c>
      <c r="F324" t="s">
        <v>12</v>
      </c>
      <c r="G324" t="b">
        <v>0</v>
      </c>
      <c r="H324" t="b">
        <v>0</v>
      </c>
      <c r="I324" t="b">
        <v>0</v>
      </c>
      <c r="J324" t="b">
        <v>0</v>
      </c>
      <c r="K324">
        <v>0</v>
      </c>
      <c r="L324">
        <v>0</v>
      </c>
      <c r="M324">
        <v>0</v>
      </c>
      <c r="N324">
        <v>0</v>
      </c>
      <c r="O324" t="b">
        <v>0</v>
      </c>
      <c r="P324" t="b">
        <v>0</v>
      </c>
      <c r="Q324" t="b">
        <v>0</v>
      </c>
      <c r="R324" t="b">
        <v>0</v>
      </c>
      <c r="S324">
        <v>-1.4492753623188199</v>
      </c>
      <c r="T324">
        <v>-1.4492753623188199</v>
      </c>
      <c r="U324">
        <v>-0.71942446043164998</v>
      </c>
      <c r="V324">
        <v>0</v>
      </c>
    </row>
    <row r="325" spans="1:22" x14ac:dyDescent="0.2">
      <c r="A325" t="s">
        <v>861</v>
      </c>
      <c r="B325" s="11">
        <v>14946</v>
      </c>
      <c r="C325">
        <v>14.1</v>
      </c>
      <c r="D325">
        <v>1940</v>
      </c>
      <c r="E325">
        <v>0.71428571428571097</v>
      </c>
      <c r="F325" t="s">
        <v>12</v>
      </c>
      <c r="G325" t="b">
        <v>1</v>
      </c>
      <c r="H325" t="b">
        <v>0</v>
      </c>
      <c r="I325" t="b">
        <v>1</v>
      </c>
      <c r="J325" t="b">
        <v>1</v>
      </c>
      <c r="K325">
        <v>9.9999999999999603E-2</v>
      </c>
      <c r="L325">
        <v>0</v>
      </c>
      <c r="M325">
        <v>9.9999999999999603E-2</v>
      </c>
      <c r="N325">
        <v>9.9999999999999603E-2</v>
      </c>
      <c r="O325" t="b">
        <v>1</v>
      </c>
      <c r="P325" t="b">
        <v>0</v>
      </c>
      <c r="Q325" t="b">
        <v>0</v>
      </c>
      <c r="R325" t="b">
        <v>1</v>
      </c>
      <c r="S325">
        <v>1.42350557244174</v>
      </c>
      <c r="T325">
        <v>-1.4596273291925299</v>
      </c>
      <c r="U325">
        <v>-5.1387461459384502E-3</v>
      </c>
      <c r="V325">
        <v>0.71428571428571097</v>
      </c>
    </row>
    <row r="326" spans="1:22" x14ac:dyDescent="0.2">
      <c r="A326" t="s">
        <v>862</v>
      </c>
      <c r="B326" s="11">
        <v>14977</v>
      </c>
      <c r="C326">
        <v>14.1</v>
      </c>
      <c r="D326">
        <v>1941</v>
      </c>
      <c r="E326">
        <v>1.4388489208633</v>
      </c>
      <c r="F326" t="s">
        <v>13</v>
      </c>
      <c r="G326" t="b">
        <v>1</v>
      </c>
      <c r="H326" t="b">
        <v>1</v>
      </c>
      <c r="I326" t="b">
        <v>1</v>
      </c>
      <c r="J326" t="b">
        <v>1</v>
      </c>
      <c r="K326">
        <v>9.9999999999999603E-2</v>
      </c>
      <c r="L326">
        <v>9.9999999999999603E-2</v>
      </c>
      <c r="M326">
        <v>9.9999999999999603E-2</v>
      </c>
      <c r="N326">
        <v>0.19999999999999901</v>
      </c>
      <c r="O326" t="b">
        <v>1</v>
      </c>
      <c r="P326" t="b">
        <v>0</v>
      </c>
      <c r="Q326" t="b">
        <v>0</v>
      </c>
      <c r="R326" t="b">
        <v>1</v>
      </c>
      <c r="S326">
        <v>1.4388489208633</v>
      </c>
      <c r="T326">
        <v>-1.0426441455524399E-2</v>
      </c>
      <c r="U326">
        <v>-1.0426441455524399E-2</v>
      </c>
      <c r="V326">
        <v>2.1531346351490099</v>
      </c>
    </row>
    <row r="327" spans="1:22" x14ac:dyDescent="0.2">
      <c r="A327" t="s">
        <v>863</v>
      </c>
      <c r="B327" s="11">
        <v>15008</v>
      </c>
      <c r="C327">
        <v>14.1</v>
      </c>
      <c r="D327">
        <v>1941</v>
      </c>
      <c r="E327">
        <v>0.71428571428571097</v>
      </c>
      <c r="F327" t="s">
        <v>12</v>
      </c>
      <c r="G327" t="b">
        <v>1</v>
      </c>
      <c r="H327" t="b">
        <v>1</v>
      </c>
      <c r="I327" t="b">
        <v>1</v>
      </c>
      <c r="J327" t="b">
        <v>1</v>
      </c>
      <c r="K327">
        <v>9.9999999999999603E-2</v>
      </c>
      <c r="L327">
        <v>9.9999999999999603E-2</v>
      </c>
      <c r="M327">
        <v>9.9999999999999603E-2</v>
      </c>
      <c r="N327">
        <v>9.9999999999999603E-2</v>
      </c>
      <c r="O327" t="b">
        <v>1</v>
      </c>
      <c r="P327" t="b">
        <v>0</v>
      </c>
      <c r="Q327" t="b">
        <v>0</v>
      </c>
      <c r="R327" t="b">
        <v>0</v>
      </c>
      <c r="S327">
        <v>0.71428571428571097</v>
      </c>
      <c r="T327">
        <v>-0.73498964803311295</v>
      </c>
      <c r="U327">
        <v>-0.73498964803311295</v>
      </c>
      <c r="V327">
        <v>-5.1387461459384502E-3</v>
      </c>
    </row>
    <row r="328" spans="1:22" x14ac:dyDescent="0.2">
      <c r="A328" t="s">
        <v>864</v>
      </c>
      <c r="B328" s="11">
        <v>15036</v>
      </c>
      <c r="C328">
        <v>14.2</v>
      </c>
      <c r="D328">
        <v>1941</v>
      </c>
      <c r="E328">
        <v>1.4285714285714199</v>
      </c>
      <c r="F328" t="s">
        <v>13</v>
      </c>
      <c r="G328" t="b">
        <v>1</v>
      </c>
      <c r="H328" t="b">
        <v>1</v>
      </c>
      <c r="I328" t="b">
        <v>1</v>
      </c>
      <c r="J328" t="b">
        <v>1</v>
      </c>
      <c r="K328">
        <v>9.9999999999999603E-2</v>
      </c>
      <c r="L328">
        <v>0.19999999999999901</v>
      </c>
      <c r="M328">
        <v>9.9999999999999603E-2</v>
      </c>
      <c r="N328">
        <v>0.19999999999999901</v>
      </c>
      <c r="O328" t="b">
        <v>1</v>
      </c>
      <c r="P328" t="b">
        <v>1</v>
      </c>
      <c r="Q328" t="b">
        <v>0</v>
      </c>
      <c r="R328" t="b">
        <v>1</v>
      </c>
      <c r="S328">
        <v>0.71428571428571097</v>
      </c>
      <c r="T328">
        <v>2.1377912867274498</v>
      </c>
      <c r="U328">
        <v>-0.74534161490682405</v>
      </c>
      <c r="V328">
        <v>0.70914696813977296</v>
      </c>
    </row>
    <row r="329" spans="1:22" x14ac:dyDescent="0.2">
      <c r="A329" t="s">
        <v>865</v>
      </c>
      <c r="B329" s="11">
        <v>15067</v>
      </c>
      <c r="C329">
        <v>14.3</v>
      </c>
      <c r="D329">
        <v>1941</v>
      </c>
      <c r="E329">
        <v>2.1428571428571499</v>
      </c>
      <c r="F329" t="s">
        <v>13</v>
      </c>
      <c r="G329" t="b">
        <v>1</v>
      </c>
      <c r="H329" t="b">
        <v>1</v>
      </c>
      <c r="I329" t="b">
        <v>1</v>
      </c>
      <c r="J329" t="b">
        <v>1</v>
      </c>
      <c r="K329">
        <v>0.20000000000000101</v>
      </c>
      <c r="L329">
        <v>0.3</v>
      </c>
      <c r="M329">
        <v>0.3</v>
      </c>
      <c r="N329">
        <v>0.3</v>
      </c>
      <c r="O329" t="b">
        <v>1</v>
      </c>
      <c r="P329" t="b">
        <v>1</v>
      </c>
      <c r="Q329" t="b">
        <v>1</v>
      </c>
      <c r="R329" t="b">
        <v>1</v>
      </c>
      <c r="S329">
        <v>0.70400822199385704</v>
      </c>
      <c r="T329">
        <v>2.1428571428571499</v>
      </c>
      <c r="U329">
        <v>0.69358178053833197</v>
      </c>
      <c r="V329">
        <v>0.69358178053833197</v>
      </c>
    </row>
    <row r="330" spans="1:22" x14ac:dyDescent="0.2">
      <c r="A330" t="s">
        <v>866</v>
      </c>
      <c r="B330" s="11">
        <v>15097</v>
      </c>
      <c r="C330">
        <v>14.4</v>
      </c>
      <c r="D330">
        <v>1941</v>
      </c>
      <c r="E330">
        <v>2.8571428571428599</v>
      </c>
      <c r="F330" t="s">
        <v>13</v>
      </c>
      <c r="G330" t="b">
        <v>1</v>
      </c>
      <c r="H330" t="b">
        <v>1</v>
      </c>
      <c r="I330" t="b">
        <v>1</v>
      </c>
      <c r="J330" t="b">
        <v>1</v>
      </c>
      <c r="K330">
        <v>0.3</v>
      </c>
      <c r="L330">
        <v>0.4</v>
      </c>
      <c r="M330">
        <v>0.4</v>
      </c>
      <c r="N330">
        <v>0.4</v>
      </c>
      <c r="O330" t="b">
        <v>1</v>
      </c>
      <c r="P330" t="b">
        <v>1</v>
      </c>
      <c r="Q330" t="b">
        <v>1</v>
      </c>
      <c r="R330" t="b">
        <v>1</v>
      </c>
      <c r="S330">
        <v>2.1428571428571499</v>
      </c>
      <c r="T330">
        <v>2.8571428571428599</v>
      </c>
      <c r="U330">
        <v>1.4078674948240399</v>
      </c>
      <c r="V330">
        <v>1.4078674948240399</v>
      </c>
    </row>
    <row r="331" spans="1:22" x14ac:dyDescent="0.2">
      <c r="A331" t="s">
        <v>867</v>
      </c>
      <c r="B331" s="11">
        <v>15128</v>
      </c>
      <c r="C331">
        <v>14.7</v>
      </c>
      <c r="D331">
        <v>1941</v>
      </c>
      <c r="E331">
        <v>4.2553191489361701</v>
      </c>
      <c r="F331" t="s">
        <v>14</v>
      </c>
      <c r="G331" t="b">
        <v>1</v>
      </c>
      <c r="H331" t="b">
        <v>1</v>
      </c>
      <c r="I331" t="b">
        <v>1</v>
      </c>
      <c r="J331" t="b">
        <v>1</v>
      </c>
      <c r="K331">
        <v>0.5</v>
      </c>
      <c r="L331">
        <v>0.59999999999999898</v>
      </c>
      <c r="M331">
        <v>0.69999999999999896</v>
      </c>
      <c r="N331">
        <v>0.59999999999999898</v>
      </c>
      <c r="O331" t="b">
        <v>1</v>
      </c>
      <c r="P331" t="b">
        <v>1</v>
      </c>
      <c r="Q331" t="b">
        <v>1</v>
      </c>
      <c r="R331" t="b">
        <v>1</v>
      </c>
      <c r="S331">
        <v>2.8267477203647502</v>
      </c>
      <c r="T331">
        <v>3.5410334346504602</v>
      </c>
      <c r="U331">
        <v>4.9645390070922</v>
      </c>
      <c r="V331">
        <v>2.08140610545792</v>
      </c>
    </row>
    <row r="332" spans="1:22" x14ac:dyDescent="0.2">
      <c r="A332" t="s">
        <v>868</v>
      </c>
      <c r="B332" s="11">
        <v>15158</v>
      </c>
      <c r="C332">
        <v>14.7</v>
      </c>
      <c r="D332">
        <v>1941</v>
      </c>
      <c r="E332">
        <v>5</v>
      </c>
      <c r="F332" t="s">
        <v>14</v>
      </c>
      <c r="G332" t="b">
        <v>1</v>
      </c>
      <c r="H332" t="b">
        <v>1</v>
      </c>
      <c r="I332" t="b">
        <v>1</v>
      </c>
      <c r="J332" t="b">
        <v>1</v>
      </c>
      <c r="K332">
        <v>0.39999999999999802</v>
      </c>
      <c r="L332">
        <v>0.59999999999999898</v>
      </c>
      <c r="M332">
        <v>0.69999999999999896</v>
      </c>
      <c r="N332">
        <v>0.69999999999999896</v>
      </c>
      <c r="O332" t="b">
        <v>1</v>
      </c>
      <c r="P332" t="b">
        <v>1</v>
      </c>
      <c r="Q332" t="b">
        <v>1</v>
      </c>
      <c r="R332" t="b">
        <v>1</v>
      </c>
      <c r="S332">
        <v>2.8571428571428399</v>
      </c>
      <c r="T332">
        <v>3.5611510791367</v>
      </c>
      <c r="U332">
        <v>5</v>
      </c>
      <c r="V332">
        <v>3.5507246376811699</v>
      </c>
    </row>
    <row r="333" spans="1:22" x14ac:dyDescent="0.2">
      <c r="A333" t="s">
        <v>869</v>
      </c>
      <c r="B333" s="11">
        <v>15189</v>
      </c>
      <c r="C333">
        <v>14.9</v>
      </c>
      <c r="D333">
        <v>1941</v>
      </c>
      <c r="E333">
        <v>6.4285714285714199</v>
      </c>
      <c r="F333" t="s">
        <v>14</v>
      </c>
      <c r="G333" t="b">
        <v>1</v>
      </c>
      <c r="H333" t="b">
        <v>1</v>
      </c>
      <c r="I333" t="b">
        <v>1</v>
      </c>
      <c r="J333" t="b">
        <v>1</v>
      </c>
      <c r="K333">
        <v>0.5</v>
      </c>
      <c r="L333">
        <v>0.8</v>
      </c>
      <c r="M333">
        <v>0.9</v>
      </c>
      <c r="N333">
        <v>0.9</v>
      </c>
      <c r="O333" t="b">
        <v>1</v>
      </c>
      <c r="P333" t="b">
        <v>1</v>
      </c>
      <c r="Q333" t="b">
        <v>1</v>
      </c>
      <c r="R333" t="b">
        <v>1</v>
      </c>
      <c r="S333">
        <v>3.5714285714285499</v>
      </c>
      <c r="T333">
        <v>5.71428571428571</v>
      </c>
      <c r="U333">
        <v>6.4285714285714199</v>
      </c>
      <c r="V333">
        <v>4.9792960662525996</v>
      </c>
    </row>
    <row r="334" spans="1:22" x14ac:dyDescent="0.2">
      <c r="A334" t="s">
        <v>870</v>
      </c>
      <c r="B334" s="11">
        <v>15220</v>
      </c>
      <c r="C334">
        <v>15.1</v>
      </c>
      <c r="D334">
        <v>1941</v>
      </c>
      <c r="E334">
        <v>7.8571428571428497</v>
      </c>
      <c r="F334" t="s">
        <v>14</v>
      </c>
      <c r="G334" t="b">
        <v>1</v>
      </c>
      <c r="H334" t="b">
        <v>1</v>
      </c>
      <c r="I334" t="b">
        <v>1</v>
      </c>
      <c r="J334" t="b">
        <v>1</v>
      </c>
      <c r="K334">
        <v>0.4</v>
      </c>
      <c r="L334">
        <v>0.9</v>
      </c>
      <c r="M334">
        <v>1</v>
      </c>
      <c r="N334">
        <v>1.0999999999999901</v>
      </c>
      <c r="O334" t="b">
        <v>1</v>
      </c>
      <c r="P334" t="b">
        <v>1</v>
      </c>
      <c r="Q334" t="b">
        <v>1</v>
      </c>
      <c r="R334" t="b">
        <v>1</v>
      </c>
      <c r="S334">
        <v>3.6018237082066702</v>
      </c>
      <c r="T334">
        <v>6.4285714285714199</v>
      </c>
      <c r="U334">
        <v>7.1428571428571397</v>
      </c>
      <c r="V334">
        <v>8.5663627152988795</v>
      </c>
    </row>
    <row r="335" spans="1:22" x14ac:dyDescent="0.2">
      <c r="A335" t="s">
        <v>871</v>
      </c>
      <c r="B335" s="11">
        <v>15250</v>
      </c>
      <c r="C335">
        <v>15.3</v>
      </c>
      <c r="D335">
        <v>1941</v>
      </c>
      <c r="E335">
        <v>9.28571428571429</v>
      </c>
      <c r="F335" t="s">
        <v>14</v>
      </c>
      <c r="G335" t="b">
        <v>1</v>
      </c>
      <c r="H335" t="b">
        <v>1</v>
      </c>
      <c r="I335" t="b">
        <v>1</v>
      </c>
      <c r="J335" t="b">
        <v>1</v>
      </c>
      <c r="K335">
        <v>0.60000000000000098</v>
      </c>
      <c r="L335">
        <v>1</v>
      </c>
      <c r="M335">
        <v>1.2</v>
      </c>
      <c r="N335">
        <v>1.3</v>
      </c>
      <c r="O335" t="b">
        <v>1</v>
      </c>
      <c r="P335" t="b">
        <v>1</v>
      </c>
      <c r="Q335" t="b">
        <v>1</v>
      </c>
      <c r="R335" t="b">
        <v>1</v>
      </c>
      <c r="S335">
        <v>4.28571428571429</v>
      </c>
      <c r="T335">
        <v>7.1428571428571397</v>
      </c>
      <c r="U335">
        <v>7.8468653648509896</v>
      </c>
      <c r="V335">
        <v>9.28571428571429</v>
      </c>
    </row>
    <row r="336" spans="1:22" x14ac:dyDescent="0.2">
      <c r="A336" t="s">
        <v>872</v>
      </c>
      <c r="B336" s="11">
        <v>15281</v>
      </c>
      <c r="C336">
        <v>15.4</v>
      </c>
      <c r="D336">
        <v>1941</v>
      </c>
      <c r="E336">
        <v>10</v>
      </c>
      <c r="F336" t="s">
        <v>14</v>
      </c>
      <c r="G336" t="b">
        <v>1</v>
      </c>
      <c r="H336" t="b">
        <v>1</v>
      </c>
      <c r="I336" t="b">
        <v>1</v>
      </c>
      <c r="J336" t="b">
        <v>1</v>
      </c>
      <c r="K336">
        <v>0.5</v>
      </c>
      <c r="L336">
        <v>1</v>
      </c>
      <c r="M336">
        <v>1.3</v>
      </c>
      <c r="N336">
        <v>1.4</v>
      </c>
      <c r="O336" t="b">
        <v>1</v>
      </c>
      <c r="P336" t="b">
        <v>1</v>
      </c>
      <c r="Q336" t="b">
        <v>1</v>
      </c>
      <c r="R336" t="b">
        <v>1</v>
      </c>
      <c r="S336">
        <v>3.5714285714285801</v>
      </c>
      <c r="T336">
        <v>7.1428571428571397</v>
      </c>
      <c r="U336">
        <v>9.28571428571429</v>
      </c>
      <c r="V336">
        <v>10</v>
      </c>
    </row>
    <row r="337" spans="1:22" x14ac:dyDescent="0.2">
      <c r="A337" t="s">
        <v>873</v>
      </c>
      <c r="B337" s="11">
        <v>15311</v>
      </c>
      <c r="C337">
        <v>15.5</v>
      </c>
      <c r="D337">
        <v>1941</v>
      </c>
      <c r="E337">
        <v>9.9290780141843893</v>
      </c>
      <c r="F337" t="s">
        <v>14</v>
      </c>
      <c r="G337" t="b">
        <v>1</v>
      </c>
      <c r="H337" t="b">
        <v>1</v>
      </c>
      <c r="I337" t="b">
        <v>1</v>
      </c>
      <c r="J337" t="b">
        <v>1</v>
      </c>
      <c r="K337">
        <v>0.4</v>
      </c>
      <c r="L337">
        <v>0.8</v>
      </c>
      <c r="M337">
        <v>1.3</v>
      </c>
      <c r="N337">
        <v>1.4</v>
      </c>
      <c r="O337" t="b">
        <v>1</v>
      </c>
      <c r="P337" t="b">
        <v>1</v>
      </c>
      <c r="Q337" t="b">
        <v>1</v>
      </c>
      <c r="R337" t="b">
        <v>1</v>
      </c>
      <c r="S337">
        <v>2.0719351570415299</v>
      </c>
      <c r="T337">
        <v>5.6737588652482103</v>
      </c>
      <c r="U337">
        <v>8.5005065856129605</v>
      </c>
      <c r="V337">
        <v>9.2147922998986704</v>
      </c>
    </row>
    <row r="338" spans="1:22" x14ac:dyDescent="0.2">
      <c r="A338" t="s">
        <v>874</v>
      </c>
      <c r="B338" s="11">
        <v>15342</v>
      </c>
      <c r="C338">
        <v>15.7</v>
      </c>
      <c r="D338">
        <v>1942</v>
      </c>
      <c r="E338">
        <v>11.347517730496399</v>
      </c>
      <c r="F338" t="s">
        <v>14</v>
      </c>
      <c r="G338" t="b">
        <v>1</v>
      </c>
      <c r="H338" t="b">
        <v>1</v>
      </c>
      <c r="I338" t="b">
        <v>1</v>
      </c>
      <c r="J338" t="b">
        <v>1</v>
      </c>
      <c r="K338">
        <v>0.39999999999999802</v>
      </c>
      <c r="L338">
        <v>1</v>
      </c>
      <c r="M338">
        <v>1.3999999999999899</v>
      </c>
      <c r="N338">
        <v>1.5999999999999901</v>
      </c>
      <c r="O338" t="b">
        <v>1</v>
      </c>
      <c r="P338" t="b">
        <v>1</v>
      </c>
      <c r="Q338" t="b">
        <v>1</v>
      </c>
      <c r="R338" t="b">
        <v>1</v>
      </c>
      <c r="S338">
        <v>2.0618034447821501</v>
      </c>
      <c r="T338">
        <v>6.3475177304964401</v>
      </c>
      <c r="U338">
        <v>9.2046605876392906</v>
      </c>
      <c r="V338">
        <v>9.9086688096331397</v>
      </c>
    </row>
    <row r="339" spans="1:22" x14ac:dyDescent="0.2">
      <c r="A339" t="s">
        <v>875</v>
      </c>
      <c r="B339" s="11">
        <v>15373</v>
      </c>
      <c r="C339">
        <v>15.8</v>
      </c>
      <c r="D339">
        <v>1942</v>
      </c>
      <c r="E339">
        <v>12.0567375886524</v>
      </c>
      <c r="F339" t="s">
        <v>14</v>
      </c>
      <c r="G339" t="b">
        <v>1</v>
      </c>
      <c r="H339" t="b">
        <v>1</v>
      </c>
      <c r="I339" t="b">
        <v>1</v>
      </c>
      <c r="J339" t="b">
        <v>1</v>
      </c>
      <c r="K339">
        <v>0.4</v>
      </c>
      <c r="L339">
        <v>0.9</v>
      </c>
      <c r="M339">
        <v>1.4</v>
      </c>
      <c r="N339">
        <v>1.7</v>
      </c>
      <c r="O339" t="b">
        <v>1</v>
      </c>
      <c r="P339" t="b">
        <v>1</v>
      </c>
      <c r="Q339" t="b">
        <v>1</v>
      </c>
      <c r="R339" t="b">
        <v>1</v>
      </c>
      <c r="S339">
        <v>2.0567375886524699</v>
      </c>
      <c r="T339">
        <v>5.6281661600810597</v>
      </c>
      <c r="U339">
        <v>9.1995947315096203</v>
      </c>
      <c r="V339">
        <v>11.3424518743667</v>
      </c>
    </row>
    <row r="340" spans="1:22" x14ac:dyDescent="0.2">
      <c r="A340" t="s">
        <v>876</v>
      </c>
      <c r="B340" s="11">
        <v>15401</v>
      </c>
      <c r="C340">
        <v>16</v>
      </c>
      <c r="D340">
        <v>1942</v>
      </c>
      <c r="E340">
        <v>12.676056338028101</v>
      </c>
      <c r="F340" t="s">
        <v>14</v>
      </c>
      <c r="G340" t="b">
        <v>1</v>
      </c>
      <c r="H340" t="b">
        <v>1</v>
      </c>
      <c r="I340" t="b">
        <v>1</v>
      </c>
      <c r="J340" t="b">
        <v>1</v>
      </c>
      <c r="K340">
        <v>0.5</v>
      </c>
      <c r="L340">
        <v>0.9</v>
      </c>
      <c r="M340">
        <v>1.3</v>
      </c>
      <c r="N340">
        <v>1.8</v>
      </c>
      <c r="O340" t="b">
        <v>1</v>
      </c>
      <c r="P340" t="b">
        <v>1</v>
      </c>
      <c r="Q340" t="b">
        <v>1</v>
      </c>
      <c r="R340" t="b">
        <v>1</v>
      </c>
      <c r="S340">
        <v>2.7469783238437802</v>
      </c>
      <c r="T340">
        <v>4.8189134808853202</v>
      </c>
      <c r="U340">
        <v>8.4207371890919909</v>
      </c>
      <c r="V340">
        <v>11.2474849094567</v>
      </c>
    </row>
    <row r="341" spans="1:22" x14ac:dyDescent="0.2">
      <c r="A341" t="s">
        <v>877</v>
      </c>
      <c r="B341" s="11">
        <v>15432</v>
      </c>
      <c r="C341">
        <v>16.100000000000001</v>
      </c>
      <c r="D341">
        <v>1942</v>
      </c>
      <c r="E341">
        <v>12.5874125874125</v>
      </c>
      <c r="F341" t="s">
        <v>14</v>
      </c>
      <c r="G341" t="b">
        <v>1</v>
      </c>
      <c r="H341" t="b">
        <v>1</v>
      </c>
      <c r="I341" t="b">
        <v>1</v>
      </c>
      <c r="J341" t="b">
        <v>1</v>
      </c>
      <c r="K341">
        <v>0.40000000000000202</v>
      </c>
      <c r="L341">
        <v>0.8</v>
      </c>
      <c r="M341">
        <v>1.4</v>
      </c>
      <c r="N341">
        <v>1.8</v>
      </c>
      <c r="O341" t="b">
        <v>1</v>
      </c>
      <c r="P341" t="b">
        <v>1</v>
      </c>
      <c r="Q341" t="b">
        <v>1</v>
      </c>
      <c r="R341" t="b">
        <v>1</v>
      </c>
      <c r="S341">
        <v>1.2398948569161301</v>
      </c>
      <c r="T341">
        <v>3.3016983016982802</v>
      </c>
      <c r="U341">
        <v>7.5874125874125697</v>
      </c>
      <c r="V341">
        <v>10.4445554445554</v>
      </c>
    </row>
    <row r="342" spans="1:22" x14ac:dyDescent="0.2">
      <c r="A342" t="s">
        <v>878</v>
      </c>
      <c r="B342" s="11">
        <v>15462</v>
      </c>
      <c r="C342">
        <v>16.3</v>
      </c>
      <c r="D342">
        <v>1942</v>
      </c>
      <c r="E342">
        <v>13.1944444444444</v>
      </c>
      <c r="F342" t="s">
        <v>14</v>
      </c>
      <c r="G342" t="b">
        <v>1</v>
      </c>
      <c r="H342" t="b">
        <v>1</v>
      </c>
      <c r="I342" t="b">
        <v>1</v>
      </c>
      <c r="J342" t="b">
        <v>1</v>
      </c>
      <c r="K342">
        <v>0.5</v>
      </c>
      <c r="L342">
        <v>0.9</v>
      </c>
      <c r="M342">
        <v>1.4</v>
      </c>
      <c r="N342">
        <v>1.9</v>
      </c>
      <c r="O342" t="b">
        <v>1</v>
      </c>
      <c r="P342" t="b">
        <v>1</v>
      </c>
      <c r="Q342" t="b">
        <v>1</v>
      </c>
      <c r="R342" t="b">
        <v>1</v>
      </c>
      <c r="S342">
        <v>1.1377068557919501</v>
      </c>
      <c r="T342">
        <v>3.19444444444443</v>
      </c>
      <c r="U342">
        <v>6.7658730158730096</v>
      </c>
      <c r="V342">
        <v>10.3373015873015</v>
      </c>
    </row>
    <row r="343" spans="1:22" x14ac:dyDescent="0.2">
      <c r="A343" t="s">
        <v>879</v>
      </c>
      <c r="B343" s="11">
        <v>15493</v>
      </c>
      <c r="C343">
        <v>16.3</v>
      </c>
      <c r="D343">
        <v>1942</v>
      </c>
      <c r="E343">
        <v>10.8843537414966</v>
      </c>
      <c r="F343" t="s">
        <v>14</v>
      </c>
      <c r="G343" t="b">
        <v>1</v>
      </c>
      <c r="H343" t="b">
        <v>1</v>
      </c>
      <c r="I343" t="b">
        <v>1</v>
      </c>
      <c r="J343" t="b">
        <v>1</v>
      </c>
      <c r="K343">
        <v>0.3</v>
      </c>
      <c r="L343">
        <v>0.8</v>
      </c>
      <c r="M343">
        <v>1.2</v>
      </c>
      <c r="N343">
        <v>1.6</v>
      </c>
      <c r="O343" t="b">
        <v>0</v>
      </c>
      <c r="P343" t="b">
        <v>1</v>
      </c>
      <c r="Q343" t="b">
        <v>1</v>
      </c>
      <c r="R343" t="b">
        <v>1</v>
      </c>
      <c r="S343">
        <v>-1.7917025965315601</v>
      </c>
      <c r="T343">
        <v>0.95527572731222099</v>
      </c>
      <c r="U343">
        <v>3.02721088435375</v>
      </c>
      <c r="V343">
        <v>6.6290345925604299</v>
      </c>
    </row>
    <row r="344" spans="1:22" x14ac:dyDescent="0.2">
      <c r="A344" t="s">
        <v>880</v>
      </c>
      <c r="B344" s="11">
        <v>15523</v>
      </c>
      <c r="C344">
        <v>16.399999999999999</v>
      </c>
      <c r="D344">
        <v>1942</v>
      </c>
      <c r="E344">
        <v>11.5646258503401</v>
      </c>
      <c r="F344" t="s">
        <v>14</v>
      </c>
      <c r="G344" t="b">
        <v>1</v>
      </c>
      <c r="H344" t="b">
        <v>1</v>
      </c>
      <c r="I344" t="b">
        <v>1</v>
      </c>
      <c r="J344" t="b">
        <v>1</v>
      </c>
      <c r="K344">
        <v>0.29999999999999699</v>
      </c>
      <c r="L344">
        <v>0.69999999999999896</v>
      </c>
      <c r="M344">
        <v>1.0999999999999901</v>
      </c>
      <c r="N344">
        <v>1.69999999999999</v>
      </c>
      <c r="O344" t="b">
        <v>0</v>
      </c>
      <c r="P344" t="b">
        <v>1</v>
      </c>
      <c r="Q344" t="b">
        <v>1</v>
      </c>
      <c r="R344" t="b">
        <v>1</v>
      </c>
      <c r="S344">
        <v>-1.0227867370724499</v>
      </c>
      <c r="T344">
        <v>0.21710811984367701</v>
      </c>
      <c r="U344">
        <v>2.2789115646258198</v>
      </c>
      <c r="V344">
        <v>6.5646258503401196</v>
      </c>
    </row>
    <row r="345" spans="1:22" x14ac:dyDescent="0.2">
      <c r="A345" t="s">
        <v>881</v>
      </c>
      <c r="B345" s="11">
        <v>15554</v>
      </c>
      <c r="C345">
        <v>16.5</v>
      </c>
      <c r="D345">
        <v>1942</v>
      </c>
      <c r="E345">
        <v>10.738255033557</v>
      </c>
      <c r="F345" t="s">
        <v>14</v>
      </c>
      <c r="G345" t="b">
        <v>1</v>
      </c>
      <c r="H345" t="b">
        <v>1</v>
      </c>
      <c r="I345" t="b">
        <v>1</v>
      </c>
      <c r="J345" t="b">
        <v>1</v>
      </c>
      <c r="K345">
        <v>0.19999999999999901</v>
      </c>
      <c r="L345">
        <v>0.69999999999999896</v>
      </c>
      <c r="M345">
        <v>1.0999999999999901</v>
      </c>
      <c r="N345">
        <v>1.5999999999999901</v>
      </c>
      <c r="O345" t="b">
        <v>0</v>
      </c>
      <c r="P345" t="b">
        <v>0</v>
      </c>
      <c r="Q345" t="b">
        <v>1</v>
      </c>
      <c r="R345" t="b">
        <v>1</v>
      </c>
      <c r="S345">
        <v>-2.4561894108873901</v>
      </c>
      <c r="T345">
        <v>-1.31848255509543</v>
      </c>
      <c r="U345">
        <v>0.73825503355704303</v>
      </c>
      <c r="V345">
        <v>4.3096836049856204</v>
      </c>
    </row>
    <row r="346" spans="1:22" x14ac:dyDescent="0.2">
      <c r="A346" t="s">
        <v>882</v>
      </c>
      <c r="B346" s="11">
        <v>15585</v>
      </c>
      <c r="C346">
        <v>16.5</v>
      </c>
      <c r="D346">
        <v>1942</v>
      </c>
      <c r="E346">
        <v>9.27152317880795</v>
      </c>
      <c r="F346" t="s">
        <v>14</v>
      </c>
      <c r="G346" t="b">
        <v>1</v>
      </c>
      <c r="H346" t="b">
        <v>1</v>
      </c>
      <c r="I346" t="b">
        <v>1</v>
      </c>
      <c r="J346" t="b">
        <v>1</v>
      </c>
      <c r="K346">
        <v>0.19999999999999901</v>
      </c>
      <c r="L346">
        <v>0.5</v>
      </c>
      <c r="M346">
        <v>1</v>
      </c>
      <c r="N346">
        <v>1.4</v>
      </c>
      <c r="O346" t="b">
        <v>0</v>
      </c>
      <c r="P346" t="b">
        <v>0</v>
      </c>
      <c r="Q346" t="b">
        <v>0</v>
      </c>
      <c r="R346" t="b">
        <v>1</v>
      </c>
      <c r="S346">
        <v>-1.6128305626886601</v>
      </c>
      <c r="T346">
        <v>-3.4045331592202199</v>
      </c>
      <c r="U346">
        <v>-0.657554835376439</v>
      </c>
      <c r="V346">
        <v>1.4143803216650901</v>
      </c>
    </row>
    <row r="347" spans="1:22" x14ac:dyDescent="0.2">
      <c r="A347" t="s">
        <v>883</v>
      </c>
      <c r="B347" s="11">
        <v>15615</v>
      </c>
      <c r="C347">
        <v>16.7</v>
      </c>
      <c r="D347">
        <v>1942</v>
      </c>
      <c r="E347">
        <v>9.1503267973856097</v>
      </c>
      <c r="F347" t="s">
        <v>14</v>
      </c>
      <c r="G347" t="b">
        <v>1</v>
      </c>
      <c r="H347" t="b">
        <v>1</v>
      </c>
      <c r="I347" t="b">
        <v>1</v>
      </c>
      <c r="J347" t="b">
        <v>1</v>
      </c>
      <c r="K347">
        <v>0.3</v>
      </c>
      <c r="L347">
        <v>0.59999999999999698</v>
      </c>
      <c r="M347">
        <v>1</v>
      </c>
      <c r="N347">
        <v>1.3999999999999899</v>
      </c>
      <c r="O347" t="b">
        <v>0</v>
      </c>
      <c r="P347" t="b">
        <v>0</v>
      </c>
      <c r="Q347" t="b">
        <v>0</v>
      </c>
      <c r="R347" t="b">
        <v>0</v>
      </c>
      <c r="S347">
        <v>-2.4142990529545099</v>
      </c>
      <c r="T347">
        <v>-3.4370857900269698</v>
      </c>
      <c r="U347">
        <v>-2.1971909331108299</v>
      </c>
      <c r="V347">
        <v>-0.13538748832868699</v>
      </c>
    </row>
    <row r="348" spans="1:22" x14ac:dyDescent="0.2">
      <c r="A348" t="s">
        <v>884</v>
      </c>
      <c r="B348" s="11">
        <v>15646</v>
      </c>
      <c r="C348">
        <v>16.8</v>
      </c>
      <c r="D348">
        <v>1942</v>
      </c>
      <c r="E348">
        <v>9.0909090909090793</v>
      </c>
      <c r="F348" t="s">
        <v>14</v>
      </c>
      <c r="G348" t="b">
        <v>1</v>
      </c>
      <c r="H348" t="b">
        <v>1</v>
      </c>
      <c r="I348" t="b">
        <v>1</v>
      </c>
      <c r="J348" t="b">
        <v>1</v>
      </c>
      <c r="K348">
        <v>0.3</v>
      </c>
      <c r="L348">
        <v>0.5</v>
      </c>
      <c r="M348">
        <v>1</v>
      </c>
      <c r="N348">
        <v>1.4</v>
      </c>
      <c r="O348" t="b">
        <v>0</v>
      </c>
      <c r="P348" t="b">
        <v>0</v>
      </c>
      <c r="Q348" t="b">
        <v>0</v>
      </c>
      <c r="R348" t="b">
        <v>0</v>
      </c>
      <c r="S348">
        <v>-1.64734594264797</v>
      </c>
      <c r="T348">
        <v>-4.10353535353536</v>
      </c>
      <c r="U348">
        <v>-2.9658284977434</v>
      </c>
      <c r="V348">
        <v>-0.90909090909092605</v>
      </c>
    </row>
    <row r="349" spans="1:22" x14ac:dyDescent="0.2">
      <c r="A349" t="s">
        <v>885</v>
      </c>
      <c r="B349" s="11">
        <v>15676</v>
      </c>
      <c r="C349">
        <v>16.899999999999999</v>
      </c>
      <c r="D349">
        <v>1942</v>
      </c>
      <c r="E349">
        <v>9.0322580645161299</v>
      </c>
      <c r="F349" t="s">
        <v>14</v>
      </c>
      <c r="G349" t="b">
        <v>1</v>
      </c>
      <c r="H349" t="b">
        <v>1</v>
      </c>
      <c r="I349" t="b">
        <v>1</v>
      </c>
      <c r="J349" t="b">
        <v>1</v>
      </c>
      <c r="K349">
        <v>0.39999999999999802</v>
      </c>
      <c r="L349">
        <v>0.59999999999999698</v>
      </c>
      <c r="M349">
        <v>0.89999999999999802</v>
      </c>
      <c r="N349">
        <v>1.3999999999999899</v>
      </c>
      <c r="O349" t="b">
        <v>0</v>
      </c>
      <c r="P349" t="b">
        <v>0</v>
      </c>
      <c r="Q349" t="b">
        <v>0</v>
      </c>
      <c r="R349" t="b">
        <v>0</v>
      </c>
      <c r="S349">
        <v>-0.23926511429182001</v>
      </c>
      <c r="T349">
        <v>-1.8520956769804799</v>
      </c>
      <c r="U349">
        <v>-3.64379827351204</v>
      </c>
      <c r="V349">
        <v>-0.89681994966825895</v>
      </c>
    </row>
    <row r="350" spans="1:22" x14ac:dyDescent="0.2">
      <c r="A350" t="s">
        <v>886</v>
      </c>
      <c r="B350" s="11">
        <v>15707</v>
      </c>
      <c r="C350">
        <v>16.899999999999999</v>
      </c>
      <c r="D350">
        <v>1943</v>
      </c>
      <c r="E350">
        <v>7.6433121019108201</v>
      </c>
      <c r="F350" t="s">
        <v>14</v>
      </c>
      <c r="G350" t="b">
        <v>1</v>
      </c>
      <c r="H350" t="b">
        <v>1</v>
      </c>
      <c r="I350" t="b">
        <v>1</v>
      </c>
      <c r="J350" t="b">
        <v>1</v>
      </c>
      <c r="K350">
        <v>0.19999999999999901</v>
      </c>
      <c r="L350">
        <v>0.5</v>
      </c>
      <c r="M350">
        <v>0.79999999999999705</v>
      </c>
      <c r="N350">
        <v>1.19999999999999</v>
      </c>
      <c r="O350" t="b">
        <v>0</v>
      </c>
      <c r="P350" t="b">
        <v>0</v>
      </c>
      <c r="Q350" t="b">
        <v>0</v>
      </c>
      <c r="R350" t="b">
        <v>0</v>
      </c>
      <c r="S350">
        <v>-1.5070146954747801</v>
      </c>
      <c r="T350">
        <v>-3.9213137484292999</v>
      </c>
      <c r="U350">
        <v>-4.9441004855017496</v>
      </c>
      <c r="V350">
        <v>-3.70420562858562</v>
      </c>
    </row>
    <row r="351" spans="1:22" x14ac:dyDescent="0.2">
      <c r="A351" t="s">
        <v>887</v>
      </c>
      <c r="B351" s="11">
        <v>15738</v>
      </c>
      <c r="C351">
        <v>16.899999999999999</v>
      </c>
      <c r="D351">
        <v>1943</v>
      </c>
      <c r="E351">
        <v>6.96202531645568</v>
      </c>
      <c r="F351" t="s">
        <v>14</v>
      </c>
      <c r="G351" t="b">
        <v>1</v>
      </c>
      <c r="H351" t="b">
        <v>1</v>
      </c>
      <c r="I351" t="b">
        <v>1</v>
      </c>
      <c r="J351" t="b">
        <v>1</v>
      </c>
      <c r="K351">
        <v>9.9999999999997799E-2</v>
      </c>
      <c r="L351">
        <v>0.39999999999999802</v>
      </c>
      <c r="M351">
        <v>0.59999999999999698</v>
      </c>
      <c r="N351">
        <v>1.0999999999999901</v>
      </c>
      <c r="O351" t="b">
        <v>0</v>
      </c>
      <c r="P351" t="b">
        <v>0</v>
      </c>
      <c r="Q351" t="b">
        <v>0</v>
      </c>
      <c r="R351" t="b">
        <v>0</v>
      </c>
      <c r="S351">
        <v>-2.1288837744533899</v>
      </c>
      <c r="T351">
        <v>-3.7762297171013599</v>
      </c>
      <c r="U351">
        <v>-6.2324191279887504</v>
      </c>
      <c r="V351">
        <v>-5.0947122721967997</v>
      </c>
    </row>
    <row r="352" spans="1:22" x14ac:dyDescent="0.2">
      <c r="A352" t="s">
        <v>888</v>
      </c>
      <c r="B352" s="11">
        <v>15766</v>
      </c>
      <c r="C352">
        <v>17.2</v>
      </c>
      <c r="D352">
        <v>1943</v>
      </c>
      <c r="E352">
        <v>7.4999999999999902</v>
      </c>
      <c r="F352" t="s">
        <v>14</v>
      </c>
      <c r="G352" t="b">
        <v>1</v>
      </c>
      <c r="H352" t="b">
        <v>1</v>
      </c>
      <c r="I352" t="b">
        <v>1</v>
      </c>
      <c r="J352" t="b">
        <v>1</v>
      </c>
      <c r="K352">
        <v>0.3</v>
      </c>
      <c r="L352">
        <v>0.69999999999999896</v>
      </c>
      <c r="M352">
        <v>0.89999999999999802</v>
      </c>
      <c r="N352">
        <v>1.19999999999999</v>
      </c>
      <c r="O352" t="b">
        <v>0</v>
      </c>
      <c r="P352" t="b">
        <v>0</v>
      </c>
      <c r="Q352" t="b">
        <v>0</v>
      </c>
      <c r="R352" t="b">
        <v>0</v>
      </c>
      <c r="S352">
        <v>-1.5322580645161299</v>
      </c>
      <c r="T352">
        <v>-1.77152317880795</v>
      </c>
      <c r="U352">
        <v>-3.3843537414966098</v>
      </c>
      <c r="V352">
        <v>-5.1760563380281797</v>
      </c>
    </row>
    <row r="353" spans="1:22" x14ac:dyDescent="0.2">
      <c r="A353" t="s">
        <v>889</v>
      </c>
      <c r="B353" s="11">
        <v>15797</v>
      </c>
      <c r="C353">
        <v>17.399999999999999</v>
      </c>
      <c r="D353">
        <v>1943</v>
      </c>
      <c r="E353">
        <v>8.0745341614906607</v>
      </c>
      <c r="F353" t="s">
        <v>14</v>
      </c>
      <c r="G353" t="b">
        <v>1</v>
      </c>
      <c r="H353" t="b">
        <v>1</v>
      </c>
      <c r="I353" t="b">
        <v>1</v>
      </c>
      <c r="J353" t="b">
        <v>1</v>
      </c>
      <c r="K353">
        <v>0.5</v>
      </c>
      <c r="L353">
        <v>0.69999999999999896</v>
      </c>
      <c r="M353">
        <v>1</v>
      </c>
      <c r="N353">
        <v>1.2999999999999901</v>
      </c>
      <c r="O353" t="b">
        <v>1</v>
      </c>
      <c r="P353" t="b">
        <v>0</v>
      </c>
      <c r="Q353" t="b">
        <v>0</v>
      </c>
      <c r="R353" t="b">
        <v>0</v>
      </c>
      <c r="S353">
        <v>0.431222059579837</v>
      </c>
      <c r="T353">
        <v>-1.0757926358949399</v>
      </c>
      <c r="U353">
        <v>-3.4900916888494602</v>
      </c>
      <c r="V353">
        <v>-4.5128784259219099</v>
      </c>
    </row>
    <row r="354" spans="1:22" x14ac:dyDescent="0.2">
      <c r="A354" t="s">
        <v>890</v>
      </c>
      <c r="B354" s="11">
        <v>15827</v>
      </c>
      <c r="C354">
        <v>17.5</v>
      </c>
      <c r="D354">
        <v>1943</v>
      </c>
      <c r="E354">
        <v>7.3619631901840501</v>
      </c>
      <c r="F354" t="s">
        <v>14</v>
      </c>
      <c r="G354" t="b">
        <v>1</v>
      </c>
      <c r="H354" t="b">
        <v>1</v>
      </c>
      <c r="I354" t="b">
        <v>1</v>
      </c>
      <c r="J354" t="b">
        <v>1</v>
      </c>
      <c r="K354">
        <v>0.60000000000000098</v>
      </c>
      <c r="L354">
        <v>0.69999999999999896</v>
      </c>
      <c r="M354">
        <v>1</v>
      </c>
      <c r="N354">
        <v>1.19999999999999</v>
      </c>
      <c r="O354" t="b">
        <v>1</v>
      </c>
      <c r="P354" t="b">
        <v>0</v>
      </c>
      <c r="Q354" t="b">
        <v>0</v>
      </c>
      <c r="R354" t="b">
        <v>0</v>
      </c>
      <c r="S354">
        <v>0.39993787372836198</v>
      </c>
      <c r="T354">
        <v>-1.7289459007250301</v>
      </c>
      <c r="U354">
        <v>-3.376291843373</v>
      </c>
      <c r="V354">
        <v>-5.8324812542603901</v>
      </c>
    </row>
    <row r="355" spans="1:22" x14ac:dyDescent="0.2">
      <c r="A355" t="s">
        <v>891</v>
      </c>
      <c r="B355" s="11">
        <v>15858</v>
      </c>
      <c r="C355">
        <v>17.5</v>
      </c>
      <c r="D355">
        <v>1943</v>
      </c>
      <c r="E355">
        <v>7.3619631901840501</v>
      </c>
      <c r="F355" t="s">
        <v>14</v>
      </c>
      <c r="G355" t="b">
        <v>1</v>
      </c>
      <c r="H355" t="b">
        <v>1</v>
      </c>
      <c r="I355" t="b">
        <v>1</v>
      </c>
      <c r="J355" t="b">
        <v>1</v>
      </c>
      <c r="K355">
        <v>0.3</v>
      </c>
      <c r="L355">
        <v>0.60000000000000098</v>
      </c>
      <c r="M355">
        <v>1</v>
      </c>
      <c r="N355">
        <v>1.19999999999999</v>
      </c>
      <c r="O355" t="b">
        <v>0</v>
      </c>
      <c r="P355" t="b">
        <v>0</v>
      </c>
      <c r="Q355" t="b">
        <v>0</v>
      </c>
      <c r="R355" t="b">
        <v>0</v>
      </c>
      <c r="S355">
        <v>-0.13803680981594399</v>
      </c>
      <c r="T355">
        <v>-1.67029487433207</v>
      </c>
      <c r="U355">
        <v>-1.9095599886238901</v>
      </c>
      <c r="V355">
        <v>-3.52239055131255</v>
      </c>
    </row>
    <row r="356" spans="1:22" x14ac:dyDescent="0.2">
      <c r="A356" t="s">
        <v>892</v>
      </c>
      <c r="B356" s="11">
        <v>15888</v>
      </c>
      <c r="C356">
        <v>17.399999999999999</v>
      </c>
      <c r="D356">
        <v>1943</v>
      </c>
      <c r="E356">
        <v>6.0975609756097597</v>
      </c>
      <c r="F356" t="s">
        <v>14</v>
      </c>
      <c r="G356" t="b">
        <v>0</v>
      </c>
      <c r="H356" t="b">
        <v>1</v>
      </c>
      <c r="I356" t="b">
        <v>1</v>
      </c>
      <c r="J356" t="b">
        <v>1</v>
      </c>
      <c r="K356">
        <v>0</v>
      </c>
      <c r="L356">
        <v>0.5</v>
      </c>
      <c r="M356">
        <v>0.69999999999999896</v>
      </c>
      <c r="N356">
        <v>1</v>
      </c>
      <c r="O356" t="b">
        <v>0</v>
      </c>
      <c r="P356" t="b">
        <v>0</v>
      </c>
      <c r="Q356" t="b">
        <v>0</v>
      </c>
      <c r="R356" t="b">
        <v>0</v>
      </c>
      <c r="S356">
        <v>-1.9769731858809001</v>
      </c>
      <c r="T356">
        <v>-1.5457511263010599</v>
      </c>
      <c r="U356">
        <v>-3.0527658217758402</v>
      </c>
      <c r="V356">
        <v>-5.4670648747303598</v>
      </c>
    </row>
    <row r="357" spans="1:22" x14ac:dyDescent="0.2">
      <c r="A357" t="s">
        <v>893</v>
      </c>
      <c r="B357" s="11">
        <v>15919</v>
      </c>
      <c r="C357">
        <v>17.3</v>
      </c>
      <c r="D357">
        <v>1943</v>
      </c>
      <c r="E357">
        <v>4.8484848484848504</v>
      </c>
      <c r="F357" t="s">
        <v>14</v>
      </c>
      <c r="G357" t="b">
        <v>0</v>
      </c>
      <c r="H357" t="b">
        <v>1</v>
      </c>
      <c r="I357" t="b">
        <v>1</v>
      </c>
      <c r="J357" t="b">
        <v>1</v>
      </c>
      <c r="K357">
        <v>-0.19999999999999901</v>
      </c>
      <c r="L357">
        <v>0.40000000000000202</v>
      </c>
      <c r="M357">
        <v>0.5</v>
      </c>
      <c r="N357">
        <v>0.8</v>
      </c>
      <c r="O357" t="b">
        <v>0</v>
      </c>
      <c r="P357" t="b">
        <v>0</v>
      </c>
      <c r="Q357" t="b">
        <v>0</v>
      </c>
      <c r="R357" t="b">
        <v>0</v>
      </c>
      <c r="S357">
        <v>-2.5134783416991899</v>
      </c>
      <c r="T357">
        <v>-2.1135404679708301</v>
      </c>
      <c r="U357">
        <v>-4.24242424242422</v>
      </c>
      <c r="V357">
        <v>-5.88977018507219</v>
      </c>
    </row>
    <row r="358" spans="1:22" x14ac:dyDescent="0.2">
      <c r="A358" t="s">
        <v>894</v>
      </c>
      <c r="B358" s="11">
        <v>15950</v>
      </c>
      <c r="C358">
        <v>17.399999999999999</v>
      </c>
      <c r="D358">
        <v>1943</v>
      </c>
      <c r="E358">
        <v>5.4545454545454399</v>
      </c>
      <c r="F358" t="s">
        <v>14</v>
      </c>
      <c r="G358" t="b">
        <v>0</v>
      </c>
      <c r="H358" t="b">
        <v>1</v>
      </c>
      <c r="I358" t="b">
        <v>1</v>
      </c>
      <c r="J358" t="b">
        <v>1</v>
      </c>
      <c r="K358">
        <v>-0.100000000000001</v>
      </c>
      <c r="L358">
        <v>0.19999999999999901</v>
      </c>
      <c r="M358">
        <v>0.5</v>
      </c>
      <c r="N358">
        <v>0.89999999999999802</v>
      </c>
      <c r="O358" t="b">
        <v>0</v>
      </c>
      <c r="P358" t="b">
        <v>0</v>
      </c>
      <c r="Q358" t="b">
        <v>0</v>
      </c>
      <c r="R358" t="b">
        <v>0</v>
      </c>
      <c r="S358">
        <v>-1.9074177356386</v>
      </c>
      <c r="T358">
        <v>-2.0454545454545499</v>
      </c>
      <c r="U358">
        <v>-3.5777126099706802</v>
      </c>
      <c r="V358">
        <v>-3.8169777242624998</v>
      </c>
    </row>
    <row r="359" spans="1:22" x14ac:dyDescent="0.2">
      <c r="A359" t="s">
        <v>895</v>
      </c>
      <c r="B359" s="11">
        <v>15980</v>
      </c>
      <c r="C359">
        <v>17.399999999999999</v>
      </c>
      <c r="D359">
        <v>1943</v>
      </c>
      <c r="E359">
        <v>4.1916167664670603</v>
      </c>
      <c r="F359" t="s">
        <v>14</v>
      </c>
      <c r="G359" t="b">
        <v>0</v>
      </c>
      <c r="H359" t="b">
        <v>0</v>
      </c>
      <c r="I359" t="b">
        <v>1</v>
      </c>
      <c r="J359" t="b">
        <v>1</v>
      </c>
      <c r="K359">
        <v>0</v>
      </c>
      <c r="L359">
        <v>0</v>
      </c>
      <c r="M359">
        <v>0.5</v>
      </c>
      <c r="N359">
        <v>0.69999999999999896</v>
      </c>
      <c r="O359" t="b">
        <v>0</v>
      </c>
      <c r="P359" t="b">
        <v>0</v>
      </c>
      <c r="Q359" t="b">
        <v>0</v>
      </c>
      <c r="R359" t="b">
        <v>0</v>
      </c>
      <c r="S359">
        <v>-1.9059442091426899</v>
      </c>
      <c r="T359">
        <v>-3.8829173950235898</v>
      </c>
      <c r="U359">
        <v>-3.4516953354437598</v>
      </c>
      <c r="V359">
        <v>-4.9587100309185397</v>
      </c>
    </row>
    <row r="360" spans="1:22" x14ac:dyDescent="0.2">
      <c r="A360" t="s">
        <v>896</v>
      </c>
      <c r="B360" s="11">
        <v>16011</v>
      </c>
      <c r="C360">
        <v>17.399999999999999</v>
      </c>
      <c r="D360">
        <v>1943</v>
      </c>
      <c r="E360">
        <v>3.5714285714285499</v>
      </c>
      <c r="F360" t="s">
        <v>14</v>
      </c>
      <c r="G360" t="b">
        <v>1</v>
      </c>
      <c r="H360" t="b">
        <v>0</v>
      </c>
      <c r="I360" t="b">
        <v>1</v>
      </c>
      <c r="J360" t="b">
        <v>1</v>
      </c>
      <c r="K360">
        <v>9.9999999999997799E-2</v>
      </c>
      <c r="L360">
        <v>-0.100000000000001</v>
      </c>
      <c r="M360">
        <v>0.5</v>
      </c>
      <c r="N360">
        <v>0.59999999999999698</v>
      </c>
      <c r="O360" t="b">
        <v>0</v>
      </c>
      <c r="P360" t="b">
        <v>0</v>
      </c>
      <c r="Q360" t="b">
        <v>0</v>
      </c>
      <c r="R360" t="b">
        <v>0</v>
      </c>
      <c r="S360">
        <v>-1.2770562770562901</v>
      </c>
      <c r="T360">
        <v>-3.79053461875549</v>
      </c>
      <c r="U360">
        <v>-3.3905967450271302</v>
      </c>
      <c r="V360">
        <v>-5.5194805194805197</v>
      </c>
    </row>
    <row r="361" spans="1:22" x14ac:dyDescent="0.2">
      <c r="A361" t="s">
        <v>897</v>
      </c>
      <c r="B361" s="11">
        <v>16041</v>
      </c>
      <c r="C361">
        <v>17.399999999999999</v>
      </c>
      <c r="D361">
        <v>1943</v>
      </c>
      <c r="E361">
        <v>2.9585798816567901</v>
      </c>
      <c r="F361" t="s">
        <v>13</v>
      </c>
      <c r="G361" t="b">
        <v>0</v>
      </c>
      <c r="H361" t="b">
        <v>0</v>
      </c>
      <c r="I361" t="b">
        <v>1</v>
      </c>
      <c r="J361" t="b">
        <v>1</v>
      </c>
      <c r="K361">
        <v>0</v>
      </c>
      <c r="L361">
        <v>-0.100000000000001</v>
      </c>
      <c r="M361">
        <v>0.19999999999999901</v>
      </c>
      <c r="N361">
        <v>0.5</v>
      </c>
      <c r="O361" t="b">
        <v>0</v>
      </c>
      <c r="P361" t="b">
        <v>0</v>
      </c>
      <c r="Q361" t="b">
        <v>0</v>
      </c>
      <c r="R361" t="b">
        <v>0</v>
      </c>
      <c r="S361">
        <v>-2.4959655728886401</v>
      </c>
      <c r="T361">
        <v>-4.4033833085272498</v>
      </c>
      <c r="U361">
        <v>-4.5414201183431899</v>
      </c>
      <c r="V361">
        <v>-6.0736781828593296</v>
      </c>
    </row>
    <row r="362" spans="1:22" x14ac:dyDescent="0.2">
      <c r="A362" t="s">
        <v>898</v>
      </c>
      <c r="B362" s="11">
        <v>16072</v>
      </c>
      <c r="C362">
        <v>17.399999999999999</v>
      </c>
      <c r="D362">
        <v>1944</v>
      </c>
      <c r="E362">
        <v>2.9585798816567901</v>
      </c>
      <c r="F362" t="s">
        <v>13</v>
      </c>
      <c r="G362" t="b">
        <v>0</v>
      </c>
      <c r="H362" t="b">
        <v>0</v>
      </c>
      <c r="I362" t="b">
        <v>0</v>
      </c>
      <c r="J362" t="b">
        <v>1</v>
      </c>
      <c r="K362">
        <v>0</v>
      </c>
      <c r="L362">
        <v>0</v>
      </c>
      <c r="M362">
        <v>0</v>
      </c>
      <c r="N362">
        <v>0.5</v>
      </c>
      <c r="O362" t="b">
        <v>0</v>
      </c>
      <c r="P362" t="b">
        <v>0</v>
      </c>
      <c r="Q362" t="b">
        <v>0</v>
      </c>
      <c r="R362" t="b">
        <v>0</v>
      </c>
      <c r="S362">
        <v>-1.23303688481026</v>
      </c>
      <c r="T362">
        <v>-3.1389810939529599</v>
      </c>
      <c r="U362">
        <v>-5.1159542798338604</v>
      </c>
      <c r="V362">
        <v>-4.6847322202540198</v>
      </c>
    </row>
    <row r="363" spans="1:22" x14ac:dyDescent="0.2">
      <c r="A363" t="s">
        <v>899</v>
      </c>
      <c r="B363" s="11">
        <v>16103</v>
      </c>
      <c r="C363">
        <v>17.399999999999999</v>
      </c>
      <c r="D363">
        <v>1944</v>
      </c>
      <c r="E363">
        <v>2.9585798816567901</v>
      </c>
      <c r="F363" t="s">
        <v>13</v>
      </c>
      <c r="G363" t="b">
        <v>0</v>
      </c>
      <c r="H363" t="b">
        <v>1</v>
      </c>
      <c r="I363" t="b">
        <v>0</v>
      </c>
      <c r="J363" t="b">
        <v>1</v>
      </c>
      <c r="K363">
        <v>0</v>
      </c>
      <c r="L363">
        <v>9.9999999999997799E-2</v>
      </c>
      <c r="M363">
        <v>-0.100000000000001</v>
      </c>
      <c r="N363">
        <v>0.5</v>
      </c>
      <c r="O363" t="b">
        <v>0</v>
      </c>
      <c r="P363" t="b">
        <v>0</v>
      </c>
      <c r="Q363" t="b">
        <v>0</v>
      </c>
      <c r="R363" t="b">
        <v>0</v>
      </c>
      <c r="S363">
        <v>-0.61284868977176099</v>
      </c>
      <c r="T363">
        <v>-1.8899049668280501</v>
      </c>
      <c r="U363">
        <v>-4.4033833085272498</v>
      </c>
      <c r="V363">
        <v>-4.0034454347988904</v>
      </c>
    </row>
    <row r="364" spans="1:22" x14ac:dyDescent="0.2">
      <c r="A364" t="s">
        <v>900</v>
      </c>
      <c r="B364" s="11">
        <v>16132</v>
      </c>
      <c r="C364">
        <v>17.399999999999999</v>
      </c>
      <c r="D364">
        <v>1944</v>
      </c>
      <c r="E364">
        <v>1.16279069767442</v>
      </c>
      <c r="F364" t="s">
        <v>13</v>
      </c>
      <c r="G364" t="b">
        <v>0</v>
      </c>
      <c r="H364" t="b">
        <v>0</v>
      </c>
      <c r="I364" t="b">
        <v>0</v>
      </c>
      <c r="J364" t="b">
        <v>1</v>
      </c>
      <c r="K364">
        <v>0</v>
      </c>
      <c r="L364">
        <v>0</v>
      </c>
      <c r="M364">
        <v>-0.100000000000001</v>
      </c>
      <c r="N364">
        <v>0.19999999999999901</v>
      </c>
      <c r="O364" t="b">
        <v>0</v>
      </c>
      <c r="P364" t="b">
        <v>0</v>
      </c>
      <c r="Q364" t="b">
        <v>0</v>
      </c>
      <c r="R364" t="b">
        <v>0</v>
      </c>
      <c r="S364">
        <v>-1.7957891839823701</v>
      </c>
      <c r="T364">
        <v>-4.2917547568710201</v>
      </c>
      <c r="U364">
        <v>-6.1991724925096303</v>
      </c>
      <c r="V364">
        <v>-6.3372093023255696</v>
      </c>
    </row>
    <row r="365" spans="1:22" x14ac:dyDescent="0.2">
      <c r="A365" t="s">
        <v>901</v>
      </c>
      <c r="B365" s="11">
        <v>16163</v>
      </c>
      <c r="C365">
        <v>17.5</v>
      </c>
      <c r="D365">
        <v>1944</v>
      </c>
      <c r="E365">
        <v>0.57471264367816499</v>
      </c>
      <c r="F365" t="s">
        <v>12</v>
      </c>
      <c r="G365" t="b">
        <v>1</v>
      </c>
      <c r="H365" t="b">
        <v>1</v>
      </c>
      <c r="I365" t="b">
        <v>1</v>
      </c>
      <c r="J365" t="b">
        <v>1</v>
      </c>
      <c r="K365">
        <v>0.100000000000001</v>
      </c>
      <c r="L365">
        <v>0.100000000000001</v>
      </c>
      <c r="M365">
        <v>0.100000000000001</v>
      </c>
      <c r="N365">
        <v>0.100000000000001</v>
      </c>
      <c r="O365" t="b">
        <v>0</v>
      </c>
      <c r="P365" t="b">
        <v>0</v>
      </c>
      <c r="Q365" t="b">
        <v>0</v>
      </c>
      <c r="R365" t="b">
        <v>0</v>
      </c>
      <c r="S365">
        <v>-2.3838672379786301</v>
      </c>
      <c r="T365">
        <v>-3.6169041227888998</v>
      </c>
      <c r="U365">
        <v>-5.5228483319315904</v>
      </c>
      <c r="V365">
        <v>-7.4998215178124896</v>
      </c>
    </row>
    <row r="366" spans="1:22" x14ac:dyDescent="0.2">
      <c r="A366" t="s">
        <v>902</v>
      </c>
      <c r="B366" s="11">
        <v>16193</v>
      </c>
      <c r="C366">
        <v>17.5</v>
      </c>
      <c r="D366">
        <v>1944</v>
      </c>
      <c r="E366">
        <v>0</v>
      </c>
      <c r="F366" t="s">
        <v>12</v>
      </c>
      <c r="G366" t="b">
        <v>1</v>
      </c>
      <c r="H366" t="b">
        <v>1</v>
      </c>
      <c r="I366" t="b">
        <v>1</v>
      </c>
      <c r="J366" t="b">
        <v>0</v>
      </c>
      <c r="K366">
        <v>0.100000000000001</v>
      </c>
      <c r="L366">
        <v>0.100000000000001</v>
      </c>
      <c r="M366">
        <v>0.19999999999999901</v>
      </c>
      <c r="N366">
        <v>0</v>
      </c>
      <c r="O366" t="b">
        <v>0</v>
      </c>
      <c r="P366" t="b">
        <v>0</v>
      </c>
      <c r="Q366" t="b">
        <v>0</v>
      </c>
      <c r="R366" t="b">
        <v>0</v>
      </c>
      <c r="S366">
        <v>-2.9585798816567901</v>
      </c>
      <c r="T366">
        <v>-3.5714285714285499</v>
      </c>
      <c r="U366">
        <v>-4.8484848484848504</v>
      </c>
      <c r="V366">
        <v>-7.3619631901840501</v>
      </c>
    </row>
    <row r="367" spans="1:22" x14ac:dyDescent="0.2">
      <c r="A367" t="s">
        <v>903</v>
      </c>
      <c r="B367" s="11">
        <v>16224</v>
      </c>
      <c r="C367">
        <v>17.600000000000001</v>
      </c>
      <c r="D367">
        <v>1944</v>
      </c>
      <c r="E367">
        <v>0.57142857142857795</v>
      </c>
      <c r="F367" t="s">
        <v>12</v>
      </c>
      <c r="G367" t="b">
        <v>1</v>
      </c>
      <c r="H367" t="b">
        <v>1</v>
      </c>
      <c r="I367" t="b">
        <v>1</v>
      </c>
      <c r="J367" t="b">
        <v>1</v>
      </c>
      <c r="K367">
        <v>0.20000000000000201</v>
      </c>
      <c r="L367">
        <v>0.20000000000000201</v>
      </c>
      <c r="M367">
        <v>0.20000000000000201</v>
      </c>
      <c r="N367">
        <v>0.100000000000001</v>
      </c>
      <c r="O367" t="b">
        <v>0</v>
      </c>
      <c r="P367" t="b">
        <v>0</v>
      </c>
      <c r="Q367" t="b">
        <v>0</v>
      </c>
      <c r="R367" t="b">
        <v>0</v>
      </c>
      <c r="S367">
        <v>-0.59136212624584195</v>
      </c>
      <c r="T367">
        <v>-2.38715131022821</v>
      </c>
      <c r="U367">
        <v>-4.8831168831168599</v>
      </c>
      <c r="V367">
        <v>-6.79053461875547</v>
      </c>
    </row>
    <row r="368" spans="1:22" x14ac:dyDescent="0.2">
      <c r="A368" t="s">
        <v>904</v>
      </c>
      <c r="B368" s="11">
        <v>16254</v>
      </c>
      <c r="C368">
        <v>17.7</v>
      </c>
      <c r="D368">
        <v>1944</v>
      </c>
      <c r="E368">
        <v>1.72413793103449</v>
      </c>
      <c r="F368" t="s">
        <v>13</v>
      </c>
      <c r="G368" t="b">
        <v>1</v>
      </c>
      <c r="H368" t="b">
        <v>1</v>
      </c>
      <c r="I368" t="b">
        <v>1</v>
      </c>
      <c r="J368" t="b">
        <v>1</v>
      </c>
      <c r="K368">
        <v>0.19999999999999901</v>
      </c>
      <c r="L368">
        <v>0.3</v>
      </c>
      <c r="M368">
        <v>0.3</v>
      </c>
      <c r="N368">
        <v>0.3</v>
      </c>
      <c r="O368" t="b">
        <v>1</v>
      </c>
      <c r="P368" t="b">
        <v>0</v>
      </c>
      <c r="Q368" t="b">
        <v>0</v>
      </c>
      <c r="R368" t="b">
        <v>0</v>
      </c>
      <c r="S368">
        <v>1.14942528735633</v>
      </c>
      <c r="T368">
        <v>-1.2344419506223001</v>
      </c>
      <c r="U368">
        <v>-2.4674788354325599</v>
      </c>
      <c r="V368">
        <v>-4.3734230445752598</v>
      </c>
    </row>
    <row r="369" spans="1:22" x14ac:dyDescent="0.2">
      <c r="A369" t="s">
        <v>905</v>
      </c>
      <c r="B369" s="11">
        <v>16285</v>
      </c>
      <c r="C369">
        <v>17.7</v>
      </c>
      <c r="D369">
        <v>1944</v>
      </c>
      <c r="E369">
        <v>2.3121387283236898</v>
      </c>
      <c r="F369" t="s">
        <v>13</v>
      </c>
      <c r="G369" t="b">
        <v>1</v>
      </c>
      <c r="H369" t="b">
        <v>1</v>
      </c>
      <c r="I369" t="b">
        <v>1</v>
      </c>
      <c r="J369" t="b">
        <v>1</v>
      </c>
      <c r="K369">
        <v>0.19999999999999901</v>
      </c>
      <c r="L369">
        <v>0.3</v>
      </c>
      <c r="M369">
        <v>0.3</v>
      </c>
      <c r="N369">
        <v>0.39999999999999802</v>
      </c>
      <c r="O369" t="b">
        <v>1</v>
      </c>
      <c r="P369" t="b">
        <v>0</v>
      </c>
      <c r="Q369" t="b">
        <v>0</v>
      </c>
      <c r="R369" t="b">
        <v>0</v>
      </c>
      <c r="S369">
        <v>2.3121387283236898</v>
      </c>
      <c r="T369">
        <v>-0.64644115333309904</v>
      </c>
      <c r="U369">
        <v>-1.25928984310486</v>
      </c>
      <c r="V369">
        <v>-2.5363461201611499</v>
      </c>
    </row>
    <row r="370" spans="1:22" x14ac:dyDescent="0.2">
      <c r="A370" t="s">
        <v>906</v>
      </c>
      <c r="B370" s="11">
        <v>16316</v>
      </c>
      <c r="C370">
        <v>17.7</v>
      </c>
      <c r="D370">
        <v>1944</v>
      </c>
      <c r="E370">
        <v>1.72413793103449</v>
      </c>
      <c r="F370" t="s">
        <v>13</v>
      </c>
      <c r="G370" t="b">
        <v>1</v>
      </c>
      <c r="H370" t="b">
        <v>1</v>
      </c>
      <c r="I370" t="b">
        <v>1</v>
      </c>
      <c r="J370" t="b">
        <v>1</v>
      </c>
      <c r="K370">
        <v>9.9999999999997799E-2</v>
      </c>
      <c r="L370">
        <v>0.3</v>
      </c>
      <c r="M370">
        <v>0.3</v>
      </c>
      <c r="N370">
        <v>0.3</v>
      </c>
      <c r="O370" t="b">
        <v>1</v>
      </c>
      <c r="P370" t="b">
        <v>1</v>
      </c>
      <c r="Q370" t="b">
        <v>0</v>
      </c>
      <c r="R370" t="b">
        <v>0</v>
      </c>
      <c r="S370">
        <v>1.1527093596059099</v>
      </c>
      <c r="T370">
        <v>0.56134723336007597</v>
      </c>
      <c r="U370">
        <v>-1.2344419506223001</v>
      </c>
      <c r="V370">
        <v>-3.73040752351094</v>
      </c>
    </row>
    <row r="371" spans="1:22" x14ac:dyDescent="0.2">
      <c r="A371" t="s">
        <v>907</v>
      </c>
      <c r="B371" s="11">
        <v>16346</v>
      </c>
      <c r="C371">
        <v>17.7</v>
      </c>
      <c r="D371">
        <v>1944</v>
      </c>
      <c r="E371">
        <v>1.72413793103449</v>
      </c>
      <c r="F371" t="s">
        <v>13</v>
      </c>
      <c r="G371" t="b">
        <v>0</v>
      </c>
      <c r="H371" t="b">
        <v>1</v>
      </c>
      <c r="I371" t="b">
        <v>1</v>
      </c>
      <c r="J371" t="b">
        <v>1</v>
      </c>
      <c r="K371">
        <v>0</v>
      </c>
      <c r="L371">
        <v>0.19999999999999901</v>
      </c>
      <c r="M371">
        <v>0.3</v>
      </c>
      <c r="N371">
        <v>0.3</v>
      </c>
      <c r="O371" t="b">
        <v>0</v>
      </c>
      <c r="P371" t="b">
        <v>1</v>
      </c>
      <c r="Q371" t="b">
        <v>0</v>
      </c>
      <c r="R371" t="b">
        <v>0</v>
      </c>
      <c r="S371">
        <v>0</v>
      </c>
      <c r="T371">
        <v>1.14942528735633</v>
      </c>
      <c r="U371">
        <v>-1.2344419506223001</v>
      </c>
      <c r="V371">
        <v>-2.4674788354325599</v>
      </c>
    </row>
    <row r="372" spans="1:22" x14ac:dyDescent="0.2">
      <c r="A372" t="s">
        <v>908</v>
      </c>
      <c r="B372" s="11">
        <v>16377</v>
      </c>
      <c r="C372">
        <v>17.7</v>
      </c>
      <c r="D372">
        <v>1944</v>
      </c>
      <c r="E372">
        <v>1.72413793103449</v>
      </c>
      <c r="F372" t="s">
        <v>13</v>
      </c>
      <c r="G372" t="b">
        <v>0</v>
      </c>
      <c r="H372" t="b">
        <v>1</v>
      </c>
      <c r="I372" t="b">
        <v>1</v>
      </c>
      <c r="J372" t="b">
        <v>1</v>
      </c>
      <c r="K372">
        <v>0</v>
      </c>
      <c r="L372">
        <v>0.19999999999999901</v>
      </c>
      <c r="M372">
        <v>0.3</v>
      </c>
      <c r="N372">
        <v>0.3</v>
      </c>
      <c r="O372" t="b">
        <v>0</v>
      </c>
      <c r="P372" t="b">
        <v>1</v>
      </c>
      <c r="Q372" t="b">
        <v>0</v>
      </c>
      <c r="R372" t="b">
        <v>0</v>
      </c>
      <c r="S372">
        <v>-0.58800079728920096</v>
      </c>
      <c r="T372">
        <v>1.72413793103449</v>
      </c>
      <c r="U372">
        <v>-1.2344419506223001</v>
      </c>
      <c r="V372">
        <v>-1.8472906403940601</v>
      </c>
    </row>
    <row r="373" spans="1:22" x14ac:dyDescent="0.2">
      <c r="A373" t="s">
        <v>909</v>
      </c>
      <c r="B373" s="11">
        <v>16407</v>
      </c>
      <c r="C373">
        <v>17.8</v>
      </c>
      <c r="D373">
        <v>1944</v>
      </c>
      <c r="E373">
        <v>2.29885057471266</v>
      </c>
      <c r="F373" t="s">
        <v>13</v>
      </c>
      <c r="G373" t="b">
        <v>1</v>
      </c>
      <c r="H373" t="b">
        <v>1</v>
      </c>
      <c r="I373" t="b">
        <v>1</v>
      </c>
      <c r="J373" t="b">
        <v>1</v>
      </c>
      <c r="K373">
        <v>0.100000000000001</v>
      </c>
      <c r="L373">
        <v>0.19999999999999901</v>
      </c>
      <c r="M373">
        <v>0.40000000000000202</v>
      </c>
      <c r="N373">
        <v>0.40000000000000202</v>
      </c>
      <c r="O373" t="b">
        <v>1</v>
      </c>
      <c r="P373" t="b">
        <v>1</v>
      </c>
      <c r="Q373" t="b">
        <v>1</v>
      </c>
      <c r="R373" t="b">
        <v>0</v>
      </c>
      <c r="S373">
        <v>0.57471264367816499</v>
      </c>
      <c r="T373">
        <v>1.7274220032840799</v>
      </c>
      <c r="U373">
        <v>1.13605987703824</v>
      </c>
      <c r="V373">
        <v>-0.65972930694413401</v>
      </c>
    </row>
    <row r="374" spans="1:22" x14ac:dyDescent="0.2">
      <c r="A374" t="s">
        <v>910</v>
      </c>
      <c r="B374" s="11">
        <v>16438</v>
      </c>
      <c r="C374">
        <v>17.8</v>
      </c>
      <c r="D374">
        <v>1945</v>
      </c>
      <c r="E374">
        <v>2.29885057471266</v>
      </c>
      <c r="F374" t="s">
        <v>13</v>
      </c>
      <c r="G374" t="b">
        <v>1</v>
      </c>
      <c r="H374" t="b">
        <v>1</v>
      </c>
      <c r="I374" t="b">
        <v>1</v>
      </c>
      <c r="J374" t="b">
        <v>1</v>
      </c>
      <c r="K374">
        <v>0.100000000000001</v>
      </c>
      <c r="L374">
        <v>0.100000000000001</v>
      </c>
      <c r="M374">
        <v>0.3</v>
      </c>
      <c r="N374">
        <v>0.40000000000000202</v>
      </c>
      <c r="O374" t="b">
        <v>1</v>
      </c>
      <c r="P374" t="b">
        <v>1</v>
      </c>
      <c r="Q374" t="b">
        <v>1</v>
      </c>
      <c r="R374" t="b">
        <v>0</v>
      </c>
      <c r="S374">
        <v>0.57471264367816499</v>
      </c>
      <c r="T374">
        <v>0.57471264367816499</v>
      </c>
      <c r="U374">
        <v>1.72413793103449</v>
      </c>
      <c r="V374">
        <v>-0.65972930694413401</v>
      </c>
    </row>
    <row r="375" spans="1:22" x14ac:dyDescent="0.2">
      <c r="A375" t="s">
        <v>911</v>
      </c>
      <c r="B375" s="11">
        <v>16469</v>
      </c>
      <c r="C375">
        <v>17.8</v>
      </c>
      <c r="D375">
        <v>1945</v>
      </c>
      <c r="E375">
        <v>2.29885057471266</v>
      </c>
      <c r="F375" t="s">
        <v>13</v>
      </c>
      <c r="G375" t="b">
        <v>1</v>
      </c>
      <c r="H375" t="b">
        <v>1</v>
      </c>
      <c r="I375" t="b">
        <v>1</v>
      </c>
      <c r="J375" t="b">
        <v>1</v>
      </c>
      <c r="K375">
        <v>0.100000000000001</v>
      </c>
      <c r="L375">
        <v>0.100000000000001</v>
      </c>
      <c r="M375">
        <v>0.3</v>
      </c>
      <c r="N375">
        <v>0.40000000000000202</v>
      </c>
      <c r="O375" t="b">
        <v>1</v>
      </c>
      <c r="P375" t="b">
        <v>0</v>
      </c>
      <c r="Q375" t="b">
        <v>1</v>
      </c>
      <c r="R375" t="b">
        <v>0</v>
      </c>
      <c r="S375">
        <v>0.57471264367816499</v>
      </c>
      <c r="T375">
        <v>-1.32881536110351E-2</v>
      </c>
      <c r="U375">
        <v>2.29885057471266</v>
      </c>
      <c r="V375">
        <v>-0.65972930694413401</v>
      </c>
    </row>
    <row r="376" spans="1:22" x14ac:dyDescent="0.2">
      <c r="A376" t="s">
        <v>912</v>
      </c>
      <c r="B376" s="11">
        <v>16497</v>
      </c>
      <c r="C376">
        <v>17.8</v>
      </c>
      <c r="D376">
        <v>1945</v>
      </c>
      <c r="E376">
        <v>2.29885057471266</v>
      </c>
      <c r="F376" t="s">
        <v>13</v>
      </c>
      <c r="G376" t="b">
        <v>0</v>
      </c>
      <c r="H376" t="b">
        <v>1</v>
      </c>
      <c r="I376" t="b">
        <v>1</v>
      </c>
      <c r="J376" t="b">
        <v>1</v>
      </c>
      <c r="K376">
        <v>0</v>
      </c>
      <c r="L376">
        <v>0.100000000000001</v>
      </c>
      <c r="M376">
        <v>0.19999999999999901</v>
      </c>
      <c r="N376">
        <v>0.40000000000000202</v>
      </c>
      <c r="O376" t="b">
        <v>0</v>
      </c>
      <c r="P376" t="b">
        <v>1</v>
      </c>
      <c r="Q376" t="b">
        <v>1</v>
      </c>
      <c r="R376" t="b">
        <v>1</v>
      </c>
      <c r="S376">
        <v>0</v>
      </c>
      <c r="T376">
        <v>0.57471264367816499</v>
      </c>
      <c r="U376">
        <v>1.7274220032840799</v>
      </c>
      <c r="V376">
        <v>1.13605987703824</v>
      </c>
    </row>
    <row r="377" spans="1:22" x14ac:dyDescent="0.2">
      <c r="A377" t="s">
        <v>913</v>
      </c>
      <c r="B377" s="11">
        <v>16528</v>
      </c>
      <c r="C377">
        <v>17.8</v>
      </c>
      <c r="D377">
        <v>1945</v>
      </c>
      <c r="E377">
        <v>1.71428571428571</v>
      </c>
      <c r="F377" t="s">
        <v>13</v>
      </c>
      <c r="G377" t="b">
        <v>0</v>
      </c>
      <c r="H377" t="b">
        <v>1</v>
      </c>
      <c r="I377" t="b">
        <v>1</v>
      </c>
      <c r="J377" t="b">
        <v>1</v>
      </c>
      <c r="K377">
        <v>0</v>
      </c>
      <c r="L377">
        <v>0.100000000000001</v>
      </c>
      <c r="M377">
        <v>0.100000000000001</v>
      </c>
      <c r="N377">
        <v>0.3</v>
      </c>
      <c r="O377" t="b">
        <v>0</v>
      </c>
      <c r="P377" t="b">
        <v>0</v>
      </c>
      <c r="Q377" t="b">
        <v>0</v>
      </c>
      <c r="R377" t="b">
        <v>1</v>
      </c>
      <c r="S377">
        <v>-0.58456486042694999</v>
      </c>
      <c r="T377">
        <v>-9.8522167487846701E-3</v>
      </c>
      <c r="U377">
        <v>-9.8522167487846701E-3</v>
      </c>
      <c r="V377">
        <v>1.13957307060754</v>
      </c>
    </row>
    <row r="378" spans="1:22" x14ac:dyDescent="0.2">
      <c r="A378" t="s">
        <v>914</v>
      </c>
      <c r="B378" s="11">
        <v>16558</v>
      </c>
      <c r="C378">
        <v>17.899999999999999</v>
      </c>
      <c r="D378">
        <v>1945</v>
      </c>
      <c r="E378">
        <v>2.2857142857142598</v>
      </c>
      <c r="F378" t="s">
        <v>13</v>
      </c>
      <c r="G378" t="b">
        <v>1</v>
      </c>
      <c r="H378" t="b">
        <v>1</v>
      </c>
      <c r="I378" t="b">
        <v>1</v>
      </c>
      <c r="J378" t="b">
        <v>1</v>
      </c>
      <c r="K378">
        <v>9.9999999999997799E-2</v>
      </c>
      <c r="L378">
        <v>0.19999999999999901</v>
      </c>
      <c r="M378">
        <v>0.19999999999999901</v>
      </c>
      <c r="N378">
        <v>0.39999999999999802</v>
      </c>
      <c r="O378" t="b">
        <v>0</v>
      </c>
      <c r="P378" t="b">
        <v>1</v>
      </c>
      <c r="Q378" t="b">
        <v>0</v>
      </c>
      <c r="R378" t="b">
        <v>1</v>
      </c>
      <c r="S378">
        <v>-1.3136288998394301E-2</v>
      </c>
      <c r="T378">
        <v>0.56157635467977096</v>
      </c>
      <c r="U378">
        <v>-2.6424442609429499E-2</v>
      </c>
      <c r="V378">
        <v>2.2857142857142598</v>
      </c>
    </row>
    <row r="379" spans="1:22" x14ac:dyDescent="0.2">
      <c r="A379" t="s">
        <v>915</v>
      </c>
      <c r="B379" s="11">
        <v>16589</v>
      </c>
      <c r="C379">
        <v>18.100000000000001</v>
      </c>
      <c r="D379">
        <v>1945</v>
      </c>
      <c r="E379">
        <v>2.8409090909090802</v>
      </c>
      <c r="F379" t="s">
        <v>13</v>
      </c>
      <c r="G379" t="b">
        <v>1</v>
      </c>
      <c r="H379" t="b">
        <v>1</v>
      </c>
      <c r="I379" t="b">
        <v>1</v>
      </c>
      <c r="J379" t="b">
        <v>1</v>
      </c>
      <c r="K379">
        <v>0.3</v>
      </c>
      <c r="L379">
        <v>0.3</v>
      </c>
      <c r="M379">
        <v>0.40000000000000202</v>
      </c>
      <c r="N379">
        <v>0.5</v>
      </c>
      <c r="O379" t="b">
        <v>1</v>
      </c>
      <c r="P379" t="b">
        <v>1</v>
      </c>
      <c r="Q379" t="b">
        <v>1</v>
      </c>
      <c r="R379" t="b">
        <v>1</v>
      </c>
      <c r="S379">
        <v>0.54205851619641898</v>
      </c>
      <c r="T379">
        <v>0.54205851619641898</v>
      </c>
      <c r="U379">
        <v>1.11677115987458</v>
      </c>
      <c r="V379">
        <v>2.2694805194805001</v>
      </c>
    </row>
    <row r="380" spans="1:22" x14ac:dyDescent="0.2">
      <c r="A380" t="s">
        <v>916</v>
      </c>
      <c r="B380" s="11">
        <v>16619</v>
      </c>
      <c r="C380">
        <v>18.100000000000001</v>
      </c>
      <c r="D380">
        <v>1945</v>
      </c>
      <c r="E380">
        <v>2.25988700564971</v>
      </c>
      <c r="F380" t="s">
        <v>13</v>
      </c>
      <c r="G380" t="b">
        <v>1</v>
      </c>
      <c r="H380" t="b">
        <v>1</v>
      </c>
      <c r="I380" t="b">
        <v>1</v>
      </c>
      <c r="J380" t="b">
        <v>1</v>
      </c>
      <c r="K380">
        <v>0.3</v>
      </c>
      <c r="L380">
        <v>0.3</v>
      </c>
      <c r="M380">
        <v>0.40000000000000202</v>
      </c>
      <c r="N380">
        <v>0.40000000000000202</v>
      </c>
      <c r="O380" t="b">
        <v>1</v>
      </c>
      <c r="P380" t="b">
        <v>0</v>
      </c>
      <c r="Q380" t="b">
        <v>1</v>
      </c>
      <c r="R380" t="b">
        <v>1</v>
      </c>
      <c r="S380">
        <v>0.54560129136400604</v>
      </c>
      <c r="T380">
        <v>-3.8963569062944098E-2</v>
      </c>
      <c r="U380">
        <v>0.53574907461522103</v>
      </c>
      <c r="V380">
        <v>0.53574907461522103</v>
      </c>
    </row>
    <row r="381" spans="1:22" x14ac:dyDescent="0.2">
      <c r="A381" t="s">
        <v>917</v>
      </c>
      <c r="B381" s="11">
        <v>16650</v>
      </c>
      <c r="C381">
        <v>18.100000000000001</v>
      </c>
      <c r="D381">
        <v>1945</v>
      </c>
      <c r="E381">
        <v>2.25988700564971</v>
      </c>
      <c r="F381" t="s">
        <v>13</v>
      </c>
      <c r="G381" t="b">
        <v>1</v>
      </c>
      <c r="H381" t="b">
        <v>1</v>
      </c>
      <c r="I381" t="b">
        <v>1</v>
      </c>
      <c r="J381" t="b">
        <v>1</v>
      </c>
      <c r="K381">
        <v>0.20000000000000201</v>
      </c>
      <c r="L381">
        <v>0.3</v>
      </c>
      <c r="M381">
        <v>0.40000000000000202</v>
      </c>
      <c r="N381">
        <v>0.40000000000000202</v>
      </c>
      <c r="O381" t="b">
        <v>0</v>
      </c>
      <c r="P381" t="b">
        <v>0</v>
      </c>
      <c r="Q381" t="b">
        <v>1</v>
      </c>
      <c r="R381" t="b">
        <v>0</v>
      </c>
      <c r="S381">
        <v>-2.5827280064549801E-2</v>
      </c>
      <c r="T381">
        <v>-3.8963569062944098E-2</v>
      </c>
      <c r="U381">
        <v>0.53574907461522103</v>
      </c>
      <c r="V381">
        <v>-5.2251722673979303E-2</v>
      </c>
    </row>
    <row r="382" spans="1:22" x14ac:dyDescent="0.2">
      <c r="A382" t="s">
        <v>918</v>
      </c>
      <c r="B382" s="11">
        <v>16681</v>
      </c>
      <c r="C382">
        <v>18.100000000000001</v>
      </c>
      <c r="D382">
        <v>1945</v>
      </c>
      <c r="E382">
        <v>2.25988700564971</v>
      </c>
      <c r="F382" t="s">
        <v>13</v>
      </c>
      <c r="G382" t="b">
        <v>0</v>
      </c>
      <c r="H382" t="b">
        <v>1</v>
      </c>
      <c r="I382" t="b">
        <v>1</v>
      </c>
      <c r="J382" t="b">
        <v>1</v>
      </c>
      <c r="K382">
        <v>0</v>
      </c>
      <c r="L382">
        <v>0.3</v>
      </c>
      <c r="M382">
        <v>0.3</v>
      </c>
      <c r="N382">
        <v>0.40000000000000202</v>
      </c>
      <c r="O382" t="b">
        <v>0</v>
      </c>
      <c r="P382" t="b">
        <v>0</v>
      </c>
      <c r="Q382" t="b">
        <v>0</v>
      </c>
      <c r="R382" t="b">
        <v>1</v>
      </c>
      <c r="S382">
        <v>-0.58102208525936305</v>
      </c>
      <c r="T382">
        <v>-3.8963569062944098E-2</v>
      </c>
      <c r="U382">
        <v>-3.8963569062944098E-2</v>
      </c>
      <c r="V382">
        <v>0.53574907461522103</v>
      </c>
    </row>
    <row r="383" spans="1:22" x14ac:dyDescent="0.2">
      <c r="A383" t="s">
        <v>919</v>
      </c>
      <c r="B383" s="11">
        <v>16711</v>
      </c>
      <c r="C383">
        <v>18.100000000000001</v>
      </c>
      <c r="D383">
        <v>1945</v>
      </c>
      <c r="E383">
        <v>2.25988700564971</v>
      </c>
      <c r="F383" t="s">
        <v>13</v>
      </c>
      <c r="G383" t="b">
        <v>0</v>
      </c>
      <c r="H383" t="b">
        <v>1</v>
      </c>
      <c r="I383" t="b">
        <v>1</v>
      </c>
      <c r="J383" t="b">
        <v>1</v>
      </c>
      <c r="K383">
        <v>0</v>
      </c>
      <c r="L383">
        <v>0.3</v>
      </c>
      <c r="M383">
        <v>0.3</v>
      </c>
      <c r="N383">
        <v>0.40000000000000202</v>
      </c>
      <c r="O383" t="b">
        <v>0</v>
      </c>
      <c r="P383" t="b">
        <v>1</v>
      </c>
      <c r="Q383" t="b">
        <v>0</v>
      </c>
      <c r="R383" t="b">
        <v>1</v>
      </c>
      <c r="S383">
        <v>0</v>
      </c>
      <c r="T383">
        <v>0.54560129136400604</v>
      </c>
      <c r="U383">
        <v>-3.8963569062944098E-2</v>
      </c>
      <c r="V383">
        <v>0.53574907461522103</v>
      </c>
    </row>
    <row r="384" spans="1:22" x14ac:dyDescent="0.2">
      <c r="A384" t="s">
        <v>920</v>
      </c>
      <c r="B384" s="11">
        <v>16742</v>
      </c>
      <c r="C384">
        <v>18.100000000000001</v>
      </c>
      <c r="D384">
        <v>1945</v>
      </c>
      <c r="E384">
        <v>2.25988700564971</v>
      </c>
      <c r="F384" t="s">
        <v>13</v>
      </c>
      <c r="G384" t="b">
        <v>0</v>
      </c>
      <c r="H384" t="b">
        <v>1</v>
      </c>
      <c r="I384" t="b">
        <v>1</v>
      </c>
      <c r="J384" t="b">
        <v>1</v>
      </c>
      <c r="K384">
        <v>0</v>
      </c>
      <c r="L384">
        <v>0.20000000000000201</v>
      </c>
      <c r="M384">
        <v>0.3</v>
      </c>
      <c r="N384">
        <v>0.40000000000000202</v>
      </c>
      <c r="O384" t="b">
        <v>0</v>
      </c>
      <c r="P384" t="b">
        <v>0</v>
      </c>
      <c r="Q384" t="b">
        <v>0</v>
      </c>
      <c r="R384" t="b">
        <v>1</v>
      </c>
      <c r="S384">
        <v>0</v>
      </c>
      <c r="T384">
        <v>-2.5827280064549801E-2</v>
      </c>
      <c r="U384">
        <v>-3.8963569062944098E-2</v>
      </c>
      <c r="V384">
        <v>0.53574907461522103</v>
      </c>
    </row>
    <row r="385" spans="1:22" x14ac:dyDescent="0.2">
      <c r="A385" t="s">
        <v>921</v>
      </c>
      <c r="B385" s="11">
        <v>16772</v>
      </c>
      <c r="C385">
        <v>18.2</v>
      </c>
      <c r="D385">
        <v>1945</v>
      </c>
      <c r="E385">
        <v>2.2471910112359299</v>
      </c>
      <c r="F385" t="s">
        <v>13</v>
      </c>
      <c r="G385" t="b">
        <v>1</v>
      </c>
      <c r="H385" t="b">
        <v>1</v>
      </c>
      <c r="I385" t="b">
        <v>1</v>
      </c>
      <c r="J385" t="b">
        <v>1</v>
      </c>
      <c r="K385">
        <v>9.9999999999997799E-2</v>
      </c>
      <c r="L385">
        <v>9.9999999999997799E-2</v>
      </c>
      <c r="M385">
        <v>0.39999999999999802</v>
      </c>
      <c r="N385">
        <v>0.39999999999999802</v>
      </c>
      <c r="O385" t="b">
        <v>0</v>
      </c>
      <c r="P385" t="b">
        <v>0</v>
      </c>
      <c r="Q385" t="b">
        <v>0</v>
      </c>
      <c r="R385" t="b">
        <v>0</v>
      </c>
      <c r="S385">
        <v>-1.26959944137805E-2</v>
      </c>
      <c r="T385">
        <v>-0.59371807967314405</v>
      </c>
      <c r="U385">
        <v>-5.16595634767247E-2</v>
      </c>
      <c r="V385">
        <v>-5.16595634767247E-2</v>
      </c>
    </row>
    <row r="386" spans="1:22" x14ac:dyDescent="0.2">
      <c r="A386" t="s">
        <v>922</v>
      </c>
      <c r="B386" s="11">
        <v>16803</v>
      </c>
      <c r="C386">
        <v>18.2</v>
      </c>
      <c r="D386">
        <v>1946</v>
      </c>
      <c r="E386">
        <v>2.2471910112359299</v>
      </c>
      <c r="F386" t="s">
        <v>13</v>
      </c>
      <c r="G386" t="b">
        <v>1</v>
      </c>
      <c r="H386" t="b">
        <v>1</v>
      </c>
      <c r="I386" t="b">
        <v>1</v>
      </c>
      <c r="J386" t="b">
        <v>1</v>
      </c>
      <c r="K386">
        <v>9.9999999999997799E-2</v>
      </c>
      <c r="L386">
        <v>9.9999999999997799E-2</v>
      </c>
      <c r="M386">
        <v>0.39999999999999802</v>
      </c>
      <c r="N386">
        <v>0.39999999999999802</v>
      </c>
      <c r="O386" t="b">
        <v>0</v>
      </c>
      <c r="P386" t="b">
        <v>0</v>
      </c>
      <c r="Q386" t="b">
        <v>1</v>
      </c>
      <c r="R386" t="b">
        <v>0</v>
      </c>
      <c r="S386">
        <v>-1.26959944137805E-2</v>
      </c>
      <c r="T386">
        <v>-1.26959944137805E-2</v>
      </c>
      <c r="U386">
        <v>0.53290529695022504</v>
      </c>
      <c r="V386">
        <v>-5.16595634767247E-2</v>
      </c>
    </row>
    <row r="387" spans="1:22" x14ac:dyDescent="0.2">
      <c r="A387" t="s">
        <v>923</v>
      </c>
      <c r="B387" s="11">
        <v>16834</v>
      </c>
      <c r="C387">
        <v>18.100000000000001</v>
      </c>
      <c r="D387">
        <v>1946</v>
      </c>
      <c r="E387">
        <v>1.68539325842695</v>
      </c>
      <c r="F387" t="s">
        <v>13</v>
      </c>
      <c r="G387" t="b">
        <v>0</v>
      </c>
      <c r="H387" t="b">
        <v>0</v>
      </c>
      <c r="I387" t="b">
        <v>1</v>
      </c>
      <c r="J387" t="b">
        <v>1</v>
      </c>
      <c r="K387">
        <v>0</v>
      </c>
      <c r="L387">
        <v>0</v>
      </c>
      <c r="M387">
        <v>0.20000000000000201</v>
      </c>
      <c r="N387">
        <v>0.3</v>
      </c>
      <c r="O387" t="b">
        <v>0</v>
      </c>
      <c r="P387" t="b">
        <v>0</v>
      </c>
      <c r="Q387" t="b">
        <v>0</v>
      </c>
      <c r="R387" t="b">
        <v>0</v>
      </c>
      <c r="S387">
        <v>-0.57449374722275903</v>
      </c>
      <c r="T387">
        <v>-0.57449374722275903</v>
      </c>
      <c r="U387">
        <v>-0.60032102728730896</v>
      </c>
      <c r="V387">
        <v>-0.61345731628570299</v>
      </c>
    </row>
    <row r="388" spans="1:22" x14ac:dyDescent="0.2">
      <c r="A388" t="s">
        <v>924</v>
      </c>
      <c r="B388" s="11">
        <v>16862</v>
      </c>
      <c r="C388">
        <v>18.3</v>
      </c>
      <c r="D388">
        <v>1946</v>
      </c>
      <c r="E388">
        <v>2.8089887640449298</v>
      </c>
      <c r="F388" t="s">
        <v>13</v>
      </c>
      <c r="G388" t="b">
        <v>1</v>
      </c>
      <c r="H388" t="b">
        <v>1</v>
      </c>
      <c r="I388" t="b">
        <v>1</v>
      </c>
      <c r="J388" t="b">
        <v>1</v>
      </c>
      <c r="K388">
        <v>0.100000000000001</v>
      </c>
      <c r="L388">
        <v>0.19999999999999901</v>
      </c>
      <c r="M388">
        <v>0.19999999999999901</v>
      </c>
      <c r="N388">
        <v>0.5</v>
      </c>
      <c r="O388" t="b">
        <v>1</v>
      </c>
      <c r="P388" t="b">
        <v>1</v>
      </c>
      <c r="Q388" t="b">
        <v>0</v>
      </c>
      <c r="R388" t="b">
        <v>1</v>
      </c>
      <c r="S388">
        <v>0.56179775280900102</v>
      </c>
      <c r="T388">
        <v>0.54910175839522002</v>
      </c>
      <c r="U388">
        <v>-3.19203268641432E-2</v>
      </c>
      <c r="V388">
        <v>0.51013818933227595</v>
      </c>
    </row>
    <row r="389" spans="1:22" x14ac:dyDescent="0.2">
      <c r="A389" t="s">
        <v>925</v>
      </c>
      <c r="B389" s="11">
        <v>16893</v>
      </c>
      <c r="C389">
        <v>18.399999999999999</v>
      </c>
      <c r="D389">
        <v>1946</v>
      </c>
      <c r="E389">
        <v>3.3707865168539102</v>
      </c>
      <c r="F389" t="s">
        <v>14</v>
      </c>
      <c r="G389" t="b">
        <v>1</v>
      </c>
      <c r="H389" t="b">
        <v>1</v>
      </c>
      <c r="I389" t="b">
        <v>1</v>
      </c>
      <c r="J389" t="b">
        <v>1</v>
      </c>
      <c r="K389">
        <v>0.19999999999999901</v>
      </c>
      <c r="L389">
        <v>0.29999999999999699</v>
      </c>
      <c r="M389">
        <v>0.29999999999999699</v>
      </c>
      <c r="N389">
        <v>0.59999999999999698</v>
      </c>
      <c r="O389" t="b">
        <v>1</v>
      </c>
      <c r="P389" t="b">
        <v>1</v>
      </c>
      <c r="Q389" t="b">
        <v>1</v>
      </c>
      <c r="R389" t="b">
        <v>1</v>
      </c>
      <c r="S389">
        <v>1.1235955056179801</v>
      </c>
      <c r="T389">
        <v>1.1108995112041899</v>
      </c>
      <c r="U389">
        <v>1.1108995112041899</v>
      </c>
      <c r="V389">
        <v>1.6565008025682</v>
      </c>
    </row>
    <row r="390" spans="1:22" x14ac:dyDescent="0.2">
      <c r="A390" t="s">
        <v>926</v>
      </c>
      <c r="B390" s="11">
        <v>16923</v>
      </c>
      <c r="C390">
        <v>18.5</v>
      </c>
      <c r="D390">
        <v>1946</v>
      </c>
      <c r="E390">
        <v>3.3519553072625698</v>
      </c>
      <c r="F390" t="s">
        <v>14</v>
      </c>
      <c r="G390" t="b">
        <v>1</v>
      </c>
      <c r="H390" t="b">
        <v>1</v>
      </c>
      <c r="I390" t="b">
        <v>1</v>
      </c>
      <c r="J390" t="b">
        <v>1</v>
      </c>
      <c r="K390">
        <v>0.39999999999999802</v>
      </c>
      <c r="L390">
        <v>0.39999999999999802</v>
      </c>
      <c r="M390">
        <v>0.39999999999999802</v>
      </c>
      <c r="N390">
        <v>0.60000000000000098</v>
      </c>
      <c r="O390" t="b">
        <v>1</v>
      </c>
      <c r="P390" t="b">
        <v>1</v>
      </c>
      <c r="Q390" t="b">
        <v>1</v>
      </c>
      <c r="R390" t="b">
        <v>1</v>
      </c>
      <c r="S390">
        <v>1.6665620488356101</v>
      </c>
      <c r="T390">
        <v>1.0920683016128501</v>
      </c>
      <c r="U390">
        <v>1.0920683016128501</v>
      </c>
      <c r="V390">
        <v>1.0662410215483</v>
      </c>
    </row>
    <row r="391" spans="1:22" x14ac:dyDescent="0.2">
      <c r="A391" t="s">
        <v>927</v>
      </c>
      <c r="B391" s="11">
        <v>16954</v>
      </c>
      <c r="C391">
        <v>18.7</v>
      </c>
      <c r="D391">
        <v>1946</v>
      </c>
      <c r="E391">
        <v>3.3149171270718099</v>
      </c>
      <c r="F391" t="s">
        <v>14</v>
      </c>
      <c r="G391" t="b">
        <v>1</v>
      </c>
      <c r="H391" t="b">
        <v>1</v>
      </c>
      <c r="I391" t="b">
        <v>1</v>
      </c>
      <c r="J391" t="b">
        <v>1</v>
      </c>
      <c r="K391">
        <v>0.39999999999999802</v>
      </c>
      <c r="L391">
        <v>0.5</v>
      </c>
      <c r="M391">
        <v>0.59999999999999698</v>
      </c>
      <c r="N391">
        <v>0.59999999999999698</v>
      </c>
      <c r="O391" t="b">
        <v>1</v>
      </c>
      <c r="P391" t="b">
        <v>1</v>
      </c>
      <c r="Q391" t="b">
        <v>1</v>
      </c>
      <c r="R391" t="b">
        <v>1</v>
      </c>
      <c r="S391">
        <v>0.50592836302687505</v>
      </c>
      <c r="T391">
        <v>1.06772611583587</v>
      </c>
      <c r="U391">
        <v>1.0550301214220901</v>
      </c>
      <c r="V391">
        <v>0.47400803616273102</v>
      </c>
    </row>
    <row r="392" spans="1:22" x14ac:dyDescent="0.2">
      <c r="A392" t="s">
        <v>928</v>
      </c>
      <c r="B392" s="11">
        <v>16984</v>
      </c>
      <c r="C392">
        <v>19.8</v>
      </c>
      <c r="D392">
        <v>1946</v>
      </c>
      <c r="E392">
        <v>9.3922651933701502</v>
      </c>
      <c r="F392" t="s">
        <v>14</v>
      </c>
      <c r="G392" t="b">
        <v>1</v>
      </c>
      <c r="H392" t="b">
        <v>1</v>
      </c>
      <c r="I392" t="b">
        <v>1</v>
      </c>
      <c r="J392" t="b">
        <v>1</v>
      </c>
      <c r="K392">
        <v>1.4</v>
      </c>
      <c r="L392">
        <v>1.6</v>
      </c>
      <c r="M392">
        <v>1.69999999999999</v>
      </c>
      <c r="N392">
        <v>1.69999999999999</v>
      </c>
      <c r="O392" t="b">
        <v>1</v>
      </c>
      <c r="P392" t="b">
        <v>1</v>
      </c>
      <c r="Q392" t="b">
        <v>1</v>
      </c>
      <c r="R392" t="b">
        <v>1</v>
      </c>
      <c r="S392">
        <v>6.0214786765162298</v>
      </c>
      <c r="T392">
        <v>7.1450741821342101</v>
      </c>
      <c r="U392">
        <v>7.1323781877204304</v>
      </c>
      <c r="V392">
        <v>7.1323781877204304</v>
      </c>
    </row>
    <row r="393" spans="1:22" x14ac:dyDescent="0.2">
      <c r="A393" t="s">
        <v>929</v>
      </c>
      <c r="B393" s="11">
        <v>17015</v>
      </c>
      <c r="C393">
        <v>20.2</v>
      </c>
      <c r="D393">
        <v>1946</v>
      </c>
      <c r="E393">
        <v>11.6022099447513</v>
      </c>
      <c r="F393" t="s">
        <v>14</v>
      </c>
      <c r="G393" t="b">
        <v>1</v>
      </c>
      <c r="H393" t="b">
        <v>1</v>
      </c>
      <c r="I393" t="b">
        <v>1</v>
      </c>
      <c r="J393" t="b">
        <v>1</v>
      </c>
      <c r="K393">
        <v>1.69999999999999</v>
      </c>
      <c r="L393">
        <v>2.0999999999999899</v>
      </c>
      <c r="M393">
        <v>2.0999999999999899</v>
      </c>
      <c r="N393">
        <v>2.0999999999999899</v>
      </c>
      <c r="O393" t="b">
        <v>1</v>
      </c>
      <c r="P393" t="b">
        <v>1</v>
      </c>
      <c r="Q393" t="b">
        <v>1</v>
      </c>
      <c r="R393" t="b">
        <v>1</v>
      </c>
      <c r="S393">
        <v>8.25025463748878</v>
      </c>
      <c r="T393">
        <v>9.9168166863244007</v>
      </c>
      <c r="U393">
        <v>9.3423229391016402</v>
      </c>
      <c r="V393">
        <v>9.3423229391016402</v>
      </c>
    </row>
    <row r="394" spans="1:22" x14ac:dyDescent="0.2">
      <c r="A394" t="s">
        <v>930</v>
      </c>
      <c r="B394" s="11">
        <v>17046</v>
      </c>
      <c r="C394">
        <v>20.399999999999999</v>
      </c>
      <c r="D394">
        <v>1946</v>
      </c>
      <c r="E394">
        <v>12.7071823204419</v>
      </c>
      <c r="F394" t="s">
        <v>14</v>
      </c>
      <c r="G394" t="b">
        <v>1</v>
      </c>
      <c r="H394" t="b">
        <v>1</v>
      </c>
      <c r="I394" t="b">
        <v>1</v>
      </c>
      <c r="J394" t="b">
        <v>1</v>
      </c>
      <c r="K394">
        <v>1.69999999999999</v>
      </c>
      <c r="L394">
        <v>2.0999999999999899</v>
      </c>
      <c r="M394">
        <v>2.19999999999999</v>
      </c>
      <c r="N394">
        <v>2.2999999999999901</v>
      </c>
      <c r="O394" t="b">
        <v>1</v>
      </c>
      <c r="P394" t="b">
        <v>1</v>
      </c>
      <c r="Q394" t="b">
        <v>1</v>
      </c>
      <c r="R394" t="b">
        <v>1</v>
      </c>
      <c r="S394">
        <v>9.3922651933701502</v>
      </c>
      <c r="T394">
        <v>9.89819355639702</v>
      </c>
      <c r="U394">
        <v>10.459991309206</v>
      </c>
      <c r="V394">
        <v>10.4472953147922</v>
      </c>
    </row>
    <row r="395" spans="1:22" x14ac:dyDescent="0.2">
      <c r="A395" t="s">
        <v>931</v>
      </c>
      <c r="B395" s="11">
        <v>17076</v>
      </c>
      <c r="C395">
        <v>20.8</v>
      </c>
      <c r="D395">
        <v>1946</v>
      </c>
      <c r="E395">
        <v>14.917127071823099</v>
      </c>
      <c r="F395" t="s">
        <v>14</v>
      </c>
      <c r="G395" t="b">
        <v>1</v>
      </c>
      <c r="H395" t="b">
        <v>1</v>
      </c>
      <c r="I395" t="b">
        <v>1</v>
      </c>
      <c r="J395" t="b">
        <v>1</v>
      </c>
      <c r="K395">
        <v>1</v>
      </c>
      <c r="L395">
        <v>2.4</v>
      </c>
      <c r="M395">
        <v>2.6</v>
      </c>
      <c r="N395">
        <v>2.69999999999999</v>
      </c>
      <c r="O395" t="b">
        <v>1</v>
      </c>
      <c r="P395" t="b">
        <v>1</v>
      </c>
      <c r="Q395" t="b">
        <v>1</v>
      </c>
      <c r="R395" t="b">
        <v>1</v>
      </c>
      <c r="S395">
        <v>5.5248618784530397</v>
      </c>
      <c r="T395">
        <v>11.5463405549692</v>
      </c>
      <c r="U395">
        <v>12.669936060587199</v>
      </c>
      <c r="V395">
        <v>12.657240066173401</v>
      </c>
    </row>
    <row r="396" spans="1:22" x14ac:dyDescent="0.2">
      <c r="A396" t="s">
        <v>932</v>
      </c>
      <c r="B396" s="11">
        <v>17107</v>
      </c>
      <c r="C396">
        <v>21.3</v>
      </c>
      <c r="D396">
        <v>1946</v>
      </c>
      <c r="E396">
        <v>17.6795580110497</v>
      </c>
      <c r="F396" t="s">
        <v>14</v>
      </c>
      <c r="G396" t="b">
        <v>1</v>
      </c>
      <c r="H396" t="b">
        <v>1</v>
      </c>
      <c r="I396" t="b">
        <v>1</v>
      </c>
      <c r="J396" t="b">
        <v>1</v>
      </c>
      <c r="K396">
        <v>1.1000000000000001</v>
      </c>
      <c r="L396">
        <v>2.8</v>
      </c>
      <c r="M396">
        <v>3.19999999999999</v>
      </c>
      <c r="N396">
        <v>3.19999999999999</v>
      </c>
      <c r="O396" t="b">
        <v>1</v>
      </c>
      <c r="P396" t="b">
        <v>1</v>
      </c>
      <c r="Q396" t="b">
        <v>1</v>
      </c>
      <c r="R396" t="b">
        <v>1</v>
      </c>
      <c r="S396">
        <v>6.0773480662983497</v>
      </c>
      <c r="T396">
        <v>14.3276027037871</v>
      </c>
      <c r="U396">
        <v>15.9941647526227</v>
      </c>
      <c r="V396">
        <v>15.4196710054</v>
      </c>
    </row>
    <row r="397" spans="1:22" x14ac:dyDescent="0.2">
      <c r="A397" t="s">
        <v>933</v>
      </c>
      <c r="B397" s="11">
        <v>17137</v>
      </c>
      <c r="C397">
        <v>21.5</v>
      </c>
      <c r="D397">
        <v>1946</v>
      </c>
      <c r="E397">
        <v>18.131868131868099</v>
      </c>
      <c r="F397" t="s">
        <v>14</v>
      </c>
      <c r="G397" t="b">
        <v>1</v>
      </c>
      <c r="H397" t="b">
        <v>1</v>
      </c>
      <c r="I397" t="b">
        <v>1</v>
      </c>
      <c r="J397" t="b">
        <v>1</v>
      </c>
      <c r="K397">
        <v>1.1000000000000001</v>
      </c>
      <c r="L397">
        <v>2.8</v>
      </c>
      <c r="M397">
        <v>3.19999999999999</v>
      </c>
      <c r="N397">
        <v>3.3</v>
      </c>
      <c r="O397" t="b">
        <v>1</v>
      </c>
      <c r="P397" t="b">
        <v>1</v>
      </c>
      <c r="Q397" t="b">
        <v>1</v>
      </c>
      <c r="R397" t="b">
        <v>1</v>
      </c>
      <c r="S397">
        <v>5.4246858114261602</v>
      </c>
      <c r="T397">
        <v>14.8169510047963</v>
      </c>
      <c r="U397">
        <v>15.3228793678231</v>
      </c>
      <c r="V397">
        <v>15.8846771206321</v>
      </c>
    </row>
    <row r="398" spans="1:22" x14ac:dyDescent="0.2">
      <c r="A398" t="s">
        <v>934</v>
      </c>
      <c r="B398" s="11">
        <v>17168</v>
      </c>
      <c r="C398">
        <v>21.5</v>
      </c>
      <c r="D398">
        <v>1947</v>
      </c>
      <c r="E398">
        <v>18.131868131868099</v>
      </c>
      <c r="F398" t="s">
        <v>14</v>
      </c>
      <c r="G398" t="b">
        <v>1</v>
      </c>
      <c r="H398" t="b">
        <v>1</v>
      </c>
      <c r="I398" t="b">
        <v>1</v>
      </c>
      <c r="J398" t="b">
        <v>1</v>
      </c>
      <c r="K398">
        <v>0.69999999999999896</v>
      </c>
      <c r="L398">
        <v>1.69999999999999</v>
      </c>
      <c r="M398">
        <v>3.1</v>
      </c>
      <c r="N398">
        <v>3.3</v>
      </c>
      <c r="O398" t="b">
        <v>1</v>
      </c>
      <c r="P398" t="b">
        <v>1</v>
      </c>
      <c r="Q398" t="b">
        <v>1</v>
      </c>
      <c r="R398" t="b">
        <v>1</v>
      </c>
      <c r="S398">
        <v>3.21474106004493</v>
      </c>
      <c r="T398">
        <v>8.7396029384979794</v>
      </c>
      <c r="U398">
        <v>14.7610816150142</v>
      </c>
      <c r="V398">
        <v>15.8846771206321</v>
      </c>
    </row>
    <row r="399" spans="1:22" x14ac:dyDescent="0.2">
      <c r="A399" t="s">
        <v>935</v>
      </c>
      <c r="B399" s="11">
        <v>17199</v>
      </c>
      <c r="C399">
        <v>21.5</v>
      </c>
      <c r="D399">
        <v>1947</v>
      </c>
      <c r="E399">
        <v>18.7845303867403</v>
      </c>
      <c r="F399" t="s">
        <v>14</v>
      </c>
      <c r="G399" t="b">
        <v>1</v>
      </c>
      <c r="H399" t="b">
        <v>1</v>
      </c>
      <c r="I399" t="b">
        <v>1</v>
      </c>
      <c r="J399" t="b">
        <v>1</v>
      </c>
      <c r="K399">
        <v>0.19999999999999901</v>
      </c>
      <c r="L399">
        <v>1.3</v>
      </c>
      <c r="M399">
        <v>3</v>
      </c>
      <c r="N399">
        <v>3.3999999999999901</v>
      </c>
      <c r="O399" t="b">
        <v>1</v>
      </c>
      <c r="P399" t="b">
        <v>1</v>
      </c>
      <c r="Q399" t="b">
        <v>1</v>
      </c>
      <c r="R399" t="b">
        <v>1</v>
      </c>
      <c r="S399">
        <v>1.1049723756906</v>
      </c>
      <c r="T399">
        <v>7.1823204419889599</v>
      </c>
      <c r="U399">
        <v>15.432575079477701</v>
      </c>
      <c r="V399">
        <v>17.099137128313298</v>
      </c>
    </row>
    <row r="400" spans="1:22" x14ac:dyDescent="0.2">
      <c r="A400" t="s">
        <v>936</v>
      </c>
      <c r="B400" s="11">
        <v>17227</v>
      </c>
      <c r="C400">
        <v>21.9</v>
      </c>
      <c r="D400">
        <v>1947</v>
      </c>
      <c r="E400">
        <v>19.672131147540899</v>
      </c>
      <c r="F400" t="s">
        <v>14</v>
      </c>
      <c r="G400" t="b">
        <v>1</v>
      </c>
      <c r="H400" t="b">
        <v>1</v>
      </c>
      <c r="I400" t="b">
        <v>1</v>
      </c>
      <c r="J400" t="b">
        <v>1</v>
      </c>
      <c r="K400">
        <v>0.39999999999999802</v>
      </c>
      <c r="L400">
        <v>1.5</v>
      </c>
      <c r="M400">
        <v>3.19999999999999</v>
      </c>
      <c r="N400">
        <v>3.5999999999999899</v>
      </c>
      <c r="O400" t="b">
        <v>1</v>
      </c>
      <c r="P400" t="b">
        <v>1</v>
      </c>
      <c r="Q400" t="b">
        <v>1</v>
      </c>
      <c r="R400" t="b">
        <v>1</v>
      </c>
      <c r="S400">
        <v>1.5402630156728201</v>
      </c>
      <c r="T400">
        <v>6.9649488270989899</v>
      </c>
      <c r="U400">
        <v>16.357214020469101</v>
      </c>
      <c r="V400">
        <v>16.863142383496001</v>
      </c>
    </row>
    <row r="401" spans="1:22" x14ac:dyDescent="0.2">
      <c r="A401" t="s">
        <v>937</v>
      </c>
      <c r="B401" s="11">
        <v>17258</v>
      </c>
      <c r="C401">
        <v>21.9</v>
      </c>
      <c r="D401">
        <v>1947</v>
      </c>
      <c r="E401">
        <v>19.0217391304347</v>
      </c>
      <c r="F401" t="s">
        <v>14</v>
      </c>
      <c r="G401" t="b">
        <v>1</v>
      </c>
      <c r="H401" t="b">
        <v>1</v>
      </c>
      <c r="I401" t="b">
        <v>1</v>
      </c>
      <c r="J401" t="b">
        <v>1</v>
      </c>
      <c r="K401">
        <v>0.39999999999999802</v>
      </c>
      <c r="L401">
        <v>1.0999999999999901</v>
      </c>
      <c r="M401">
        <v>2.0999999999999899</v>
      </c>
      <c r="N401">
        <v>3.5</v>
      </c>
      <c r="O401" t="b">
        <v>1</v>
      </c>
      <c r="P401" t="b">
        <v>1</v>
      </c>
      <c r="Q401" t="b">
        <v>1</v>
      </c>
      <c r="R401" t="b">
        <v>1</v>
      </c>
      <c r="S401">
        <v>0.88987099856665297</v>
      </c>
      <c r="T401">
        <v>4.1046120586115897</v>
      </c>
      <c r="U401">
        <v>9.6294739370646294</v>
      </c>
      <c r="V401">
        <v>15.650952613580801</v>
      </c>
    </row>
    <row r="402" spans="1:22" x14ac:dyDescent="0.2">
      <c r="A402" t="s">
        <v>938</v>
      </c>
      <c r="B402" s="11">
        <v>17288</v>
      </c>
      <c r="C402">
        <v>21.9</v>
      </c>
      <c r="D402">
        <v>1947</v>
      </c>
      <c r="E402">
        <v>18.378378378378301</v>
      </c>
      <c r="F402" t="s">
        <v>14</v>
      </c>
      <c r="G402" t="b">
        <v>1</v>
      </c>
      <c r="H402" t="b">
        <v>1</v>
      </c>
      <c r="I402" t="b">
        <v>1</v>
      </c>
      <c r="J402" t="b">
        <v>1</v>
      </c>
      <c r="K402">
        <v>0.39999999999999802</v>
      </c>
      <c r="L402">
        <v>0.59999999999999698</v>
      </c>
      <c r="M402">
        <v>1.69999999999999</v>
      </c>
      <c r="N402">
        <v>3.3999999999999901</v>
      </c>
      <c r="O402" t="b">
        <v>0</v>
      </c>
      <c r="P402" t="b">
        <v>1</v>
      </c>
      <c r="Q402" t="b">
        <v>1</v>
      </c>
      <c r="R402" t="b">
        <v>1</v>
      </c>
      <c r="S402">
        <v>-0.40615200836196003</v>
      </c>
      <c r="T402">
        <v>0.69882036732864705</v>
      </c>
      <c r="U402">
        <v>6.7761684336270003</v>
      </c>
      <c r="V402">
        <v>15.026423071115699</v>
      </c>
    </row>
    <row r="403" spans="1:22" x14ac:dyDescent="0.2">
      <c r="A403" t="s">
        <v>939</v>
      </c>
      <c r="B403" s="11">
        <v>17319</v>
      </c>
      <c r="C403">
        <v>22</v>
      </c>
      <c r="D403">
        <v>1947</v>
      </c>
      <c r="E403">
        <v>17.647058823529399</v>
      </c>
      <c r="F403" t="s">
        <v>14</v>
      </c>
      <c r="G403" t="b">
        <v>1</v>
      </c>
      <c r="H403" t="b">
        <v>1</v>
      </c>
      <c r="I403" t="b">
        <v>1</v>
      </c>
      <c r="J403" t="b">
        <v>1</v>
      </c>
      <c r="K403">
        <v>0.100000000000001</v>
      </c>
      <c r="L403">
        <v>0.5</v>
      </c>
      <c r="M403">
        <v>1.6</v>
      </c>
      <c r="N403">
        <v>3.3</v>
      </c>
      <c r="O403" t="b">
        <v>0</v>
      </c>
      <c r="P403" t="b">
        <v>0</v>
      </c>
      <c r="Q403" t="b">
        <v>1</v>
      </c>
      <c r="R403" t="b">
        <v>1</v>
      </c>
      <c r="S403">
        <v>-2.02507232401154</v>
      </c>
      <c r="T403">
        <v>-0.48480930833871799</v>
      </c>
      <c r="U403">
        <v>4.9398765030874401</v>
      </c>
      <c r="V403">
        <v>14.332141696457599</v>
      </c>
    </row>
    <row r="404" spans="1:22" x14ac:dyDescent="0.2">
      <c r="A404" t="s">
        <v>940</v>
      </c>
      <c r="B404" s="11">
        <v>17349</v>
      </c>
      <c r="C404">
        <v>22.2</v>
      </c>
      <c r="D404">
        <v>1947</v>
      </c>
      <c r="E404">
        <v>12.1212121212121</v>
      </c>
      <c r="F404" t="s">
        <v>14</v>
      </c>
      <c r="G404" t="b">
        <v>1</v>
      </c>
      <c r="H404" t="b">
        <v>1</v>
      </c>
      <c r="I404" t="b">
        <v>1</v>
      </c>
      <c r="J404" t="b">
        <v>1</v>
      </c>
      <c r="K404">
        <v>0.3</v>
      </c>
      <c r="L404">
        <v>0.69999999999999896</v>
      </c>
      <c r="M404">
        <v>1.3999999999999899</v>
      </c>
      <c r="N404">
        <v>2.3999999999999901</v>
      </c>
      <c r="O404" t="b">
        <v>0</v>
      </c>
      <c r="P404" t="b">
        <v>0</v>
      </c>
      <c r="Q404" t="b">
        <v>0</v>
      </c>
      <c r="R404" t="b">
        <v>1</v>
      </c>
      <c r="S404">
        <v>-6.90052700922267</v>
      </c>
      <c r="T404">
        <v>-6.0106560106560201</v>
      </c>
      <c r="U404">
        <v>-2.7959149506110799</v>
      </c>
      <c r="V404">
        <v>2.72894692784195</v>
      </c>
    </row>
    <row r="405" spans="1:22" x14ac:dyDescent="0.2">
      <c r="A405" t="s">
        <v>941</v>
      </c>
      <c r="B405" s="11">
        <v>17380</v>
      </c>
      <c r="C405">
        <v>22.5</v>
      </c>
      <c r="D405">
        <v>1947</v>
      </c>
      <c r="E405">
        <v>11.3861386138613</v>
      </c>
      <c r="F405" t="s">
        <v>14</v>
      </c>
      <c r="G405" t="b">
        <v>1</v>
      </c>
      <c r="H405" t="b">
        <v>1</v>
      </c>
      <c r="I405" t="b">
        <v>1</v>
      </c>
      <c r="J405" t="b">
        <v>1</v>
      </c>
      <c r="K405">
        <v>0.60000000000000098</v>
      </c>
      <c r="L405">
        <v>1</v>
      </c>
      <c r="M405">
        <v>1.19999999999999</v>
      </c>
      <c r="N405">
        <v>2.2999999999999998</v>
      </c>
      <c r="O405" t="b">
        <v>0</v>
      </c>
      <c r="P405" t="b">
        <v>0</v>
      </c>
      <c r="Q405" t="b">
        <v>0</v>
      </c>
      <c r="R405" t="b">
        <v>0</v>
      </c>
      <c r="S405">
        <v>-6.9922397645169703</v>
      </c>
      <c r="T405">
        <v>-7.3983917728789299</v>
      </c>
      <c r="U405">
        <v>-6.2934193971883197</v>
      </c>
      <c r="V405">
        <v>-0.216071330889965</v>
      </c>
    </row>
    <row r="406" spans="1:22" x14ac:dyDescent="0.2">
      <c r="A406" t="s">
        <v>942</v>
      </c>
      <c r="B406" s="11">
        <v>17411</v>
      </c>
      <c r="C406">
        <v>23</v>
      </c>
      <c r="D406">
        <v>1947</v>
      </c>
      <c r="E406">
        <v>12.7450980392156</v>
      </c>
      <c r="F406" t="s">
        <v>14</v>
      </c>
      <c r="G406" t="b">
        <v>1</v>
      </c>
      <c r="H406" t="b">
        <v>1</v>
      </c>
      <c r="I406" t="b">
        <v>1</v>
      </c>
      <c r="J406" t="b">
        <v>1</v>
      </c>
      <c r="K406">
        <v>1</v>
      </c>
      <c r="L406">
        <v>1.1000000000000001</v>
      </c>
      <c r="M406">
        <v>1.5</v>
      </c>
      <c r="N406">
        <v>2.6</v>
      </c>
      <c r="O406" t="b">
        <v>0</v>
      </c>
      <c r="P406" t="b">
        <v>0</v>
      </c>
      <c r="Q406" t="b">
        <v>0</v>
      </c>
      <c r="R406" t="b">
        <v>1</v>
      </c>
      <c r="S406">
        <v>-4.9019607843137303</v>
      </c>
      <c r="T406">
        <v>-6.9270331083252703</v>
      </c>
      <c r="U406">
        <v>-5.3867700926524398</v>
      </c>
      <c r="V406">
        <v>3.7915718773717799E-2</v>
      </c>
    </row>
    <row r="407" spans="1:22" x14ac:dyDescent="0.2">
      <c r="A407" t="s">
        <v>943</v>
      </c>
      <c r="B407" s="11">
        <v>17441</v>
      </c>
      <c r="C407">
        <v>23</v>
      </c>
      <c r="D407">
        <v>1947</v>
      </c>
      <c r="E407">
        <v>10.576923076923</v>
      </c>
      <c r="F407" t="s">
        <v>14</v>
      </c>
      <c r="G407" t="b">
        <v>1</v>
      </c>
      <c r="H407" t="b">
        <v>1</v>
      </c>
      <c r="I407" t="b">
        <v>1</v>
      </c>
      <c r="J407" t="b">
        <v>1</v>
      </c>
      <c r="K407">
        <v>0.8</v>
      </c>
      <c r="L407">
        <v>1.1000000000000001</v>
      </c>
      <c r="M407">
        <v>1.5</v>
      </c>
      <c r="N407">
        <v>2.19999999999999</v>
      </c>
      <c r="O407" t="b">
        <v>0</v>
      </c>
      <c r="P407" t="b">
        <v>0</v>
      </c>
      <c r="Q407" t="b">
        <v>0</v>
      </c>
      <c r="R407" t="b">
        <v>0</v>
      </c>
      <c r="S407">
        <v>-1.54428904428902</v>
      </c>
      <c r="T407">
        <v>-8.4448160535116994</v>
      </c>
      <c r="U407">
        <v>-7.5549450549450503</v>
      </c>
      <c r="V407">
        <v>-4.3402039949001097</v>
      </c>
    </row>
    <row r="408" spans="1:22" x14ac:dyDescent="0.2">
      <c r="A408" t="s">
        <v>944</v>
      </c>
      <c r="B408" s="11">
        <v>17472</v>
      </c>
      <c r="C408">
        <v>23.1</v>
      </c>
      <c r="D408">
        <v>1947</v>
      </c>
      <c r="E408">
        <v>8.4507042253521192</v>
      </c>
      <c r="F408" t="s">
        <v>14</v>
      </c>
      <c r="G408" t="b">
        <v>1</v>
      </c>
      <c r="H408" t="b">
        <v>1</v>
      </c>
      <c r="I408" t="b">
        <v>1</v>
      </c>
      <c r="J408" t="b">
        <v>1</v>
      </c>
      <c r="K408">
        <v>0.60000000000000098</v>
      </c>
      <c r="L408">
        <v>1.2</v>
      </c>
      <c r="M408">
        <v>1.6</v>
      </c>
      <c r="N408">
        <v>1.8</v>
      </c>
      <c r="O408" t="b">
        <v>0</v>
      </c>
      <c r="P408" t="b">
        <v>0</v>
      </c>
      <c r="Q408" t="b">
        <v>0</v>
      </c>
      <c r="R408" t="b">
        <v>0</v>
      </c>
      <c r="S408">
        <v>-2.93543438850927</v>
      </c>
      <c r="T408">
        <v>-9.9276741530262402</v>
      </c>
      <c r="U408">
        <v>-10.333826161388201</v>
      </c>
      <c r="V408">
        <v>-9.2288537856975896</v>
      </c>
    </row>
    <row r="409" spans="1:22" x14ac:dyDescent="0.2">
      <c r="A409" t="s">
        <v>945</v>
      </c>
      <c r="B409" s="11">
        <v>17502</v>
      </c>
      <c r="C409">
        <v>23.4</v>
      </c>
      <c r="D409">
        <v>1947</v>
      </c>
      <c r="E409">
        <v>8.8372093023255598</v>
      </c>
      <c r="F409" t="s">
        <v>14</v>
      </c>
      <c r="G409" t="b">
        <v>1</v>
      </c>
      <c r="H409" t="b">
        <v>1</v>
      </c>
      <c r="I409" t="b">
        <v>1</v>
      </c>
      <c r="J409" t="b">
        <v>1</v>
      </c>
      <c r="K409">
        <v>0.39999999999999802</v>
      </c>
      <c r="L409">
        <v>1.3999999999999899</v>
      </c>
      <c r="M409">
        <v>1.5</v>
      </c>
      <c r="N409">
        <v>1.8999999999999899</v>
      </c>
      <c r="O409" t="b">
        <v>0</v>
      </c>
      <c r="P409" t="b">
        <v>0</v>
      </c>
      <c r="Q409" t="b">
        <v>0</v>
      </c>
      <c r="R409" t="b">
        <v>0</v>
      </c>
      <c r="S409">
        <v>-3.9078887368901198</v>
      </c>
      <c r="T409">
        <v>-8.8098495212038497</v>
      </c>
      <c r="U409">
        <v>-10.8349218452153</v>
      </c>
      <c r="V409">
        <v>-9.2946588295425698</v>
      </c>
    </row>
    <row r="410" spans="1:22" x14ac:dyDescent="0.2">
      <c r="A410" t="s">
        <v>946</v>
      </c>
      <c r="B410" s="11">
        <v>17533</v>
      </c>
      <c r="C410">
        <v>23.7</v>
      </c>
      <c r="D410">
        <v>1948</v>
      </c>
      <c r="E410">
        <v>10.232558139534801</v>
      </c>
      <c r="F410" t="s">
        <v>14</v>
      </c>
      <c r="G410" t="b">
        <v>1</v>
      </c>
      <c r="H410" t="b">
        <v>1</v>
      </c>
      <c r="I410" t="b">
        <v>1</v>
      </c>
      <c r="J410" t="b">
        <v>1</v>
      </c>
      <c r="K410">
        <v>0.69999999999999896</v>
      </c>
      <c r="L410">
        <v>1.5</v>
      </c>
      <c r="M410">
        <v>1.8</v>
      </c>
      <c r="N410">
        <v>2.19999999999999</v>
      </c>
      <c r="O410" t="b">
        <v>0</v>
      </c>
      <c r="P410" t="b">
        <v>0</v>
      </c>
      <c r="Q410" t="b">
        <v>0</v>
      </c>
      <c r="R410" t="b">
        <v>0</v>
      </c>
      <c r="S410">
        <v>-0.344364937388208</v>
      </c>
      <c r="T410">
        <v>-1.8886539816772301</v>
      </c>
      <c r="U410">
        <v>-8.7891809908999097</v>
      </c>
      <c r="V410">
        <v>-7.8993099923332597</v>
      </c>
    </row>
    <row r="411" spans="1:22" x14ac:dyDescent="0.2">
      <c r="A411" t="s">
        <v>947</v>
      </c>
      <c r="B411" s="11">
        <v>17564</v>
      </c>
      <c r="C411">
        <v>23.5</v>
      </c>
      <c r="D411">
        <v>1948</v>
      </c>
      <c r="E411">
        <v>9.3023255813953405</v>
      </c>
      <c r="F411" t="s">
        <v>14</v>
      </c>
      <c r="G411" t="b">
        <v>1</v>
      </c>
      <c r="H411" t="b">
        <v>1</v>
      </c>
      <c r="I411" t="b">
        <v>1</v>
      </c>
      <c r="J411" t="b">
        <v>1</v>
      </c>
      <c r="K411">
        <v>0.39999999999999802</v>
      </c>
      <c r="L411">
        <v>1</v>
      </c>
      <c r="M411">
        <v>1.6</v>
      </c>
      <c r="N411">
        <v>2</v>
      </c>
      <c r="O411" t="b">
        <v>1</v>
      </c>
      <c r="P411" t="b">
        <v>0</v>
      </c>
      <c r="Q411" t="b">
        <v>0</v>
      </c>
      <c r="R411" t="b">
        <v>0</v>
      </c>
      <c r="S411">
        <v>0.85162135604322098</v>
      </c>
      <c r="T411">
        <v>-2.08381303246605</v>
      </c>
      <c r="U411">
        <v>-9.0760527969830207</v>
      </c>
      <c r="V411">
        <v>-9.4822048053449794</v>
      </c>
    </row>
    <row r="412" spans="1:22" x14ac:dyDescent="0.2">
      <c r="A412" t="s">
        <v>948</v>
      </c>
      <c r="B412" s="11">
        <v>17593</v>
      </c>
      <c r="C412">
        <v>23.4</v>
      </c>
      <c r="D412">
        <v>1948</v>
      </c>
      <c r="E412">
        <v>6.8493150684931496</v>
      </c>
      <c r="F412" t="s">
        <v>14</v>
      </c>
      <c r="G412" t="b">
        <v>0</v>
      </c>
      <c r="H412" t="b">
        <v>1</v>
      </c>
      <c r="I412" t="b">
        <v>1</v>
      </c>
      <c r="J412" t="b">
        <v>1</v>
      </c>
      <c r="K412">
        <v>0</v>
      </c>
      <c r="L412">
        <v>0.39999999999999802</v>
      </c>
      <c r="M412">
        <v>1.3999999999999899</v>
      </c>
      <c r="N412">
        <v>1.5</v>
      </c>
      <c r="O412" t="b">
        <v>0</v>
      </c>
      <c r="P412" t="b">
        <v>0</v>
      </c>
      <c r="Q412" t="b">
        <v>0</v>
      </c>
      <c r="R412" t="b">
        <v>0</v>
      </c>
      <c r="S412">
        <v>-1.9878942338323999</v>
      </c>
      <c r="T412">
        <v>-5.8957829707225198</v>
      </c>
      <c r="U412">
        <v>-10.797743755036199</v>
      </c>
      <c r="V412">
        <v>-12.822816079047801</v>
      </c>
    </row>
    <row r="413" spans="1:22" x14ac:dyDescent="0.2">
      <c r="A413" t="s">
        <v>949</v>
      </c>
      <c r="B413" s="11">
        <v>17624</v>
      </c>
      <c r="C413">
        <v>23.8</v>
      </c>
      <c r="D413">
        <v>1948</v>
      </c>
      <c r="E413">
        <v>8.6757990867579906</v>
      </c>
      <c r="F413" t="s">
        <v>14</v>
      </c>
      <c r="G413" t="b">
        <v>1</v>
      </c>
      <c r="H413" t="b">
        <v>1</v>
      </c>
      <c r="I413" t="b">
        <v>1</v>
      </c>
      <c r="J413" t="b">
        <v>1</v>
      </c>
      <c r="K413">
        <v>0.100000000000001</v>
      </c>
      <c r="L413">
        <v>0.8</v>
      </c>
      <c r="M413">
        <v>1.6</v>
      </c>
      <c r="N413">
        <v>1.9</v>
      </c>
      <c r="O413" t="b">
        <v>0</v>
      </c>
      <c r="P413" t="b">
        <v>0</v>
      </c>
      <c r="Q413" t="b">
        <v>0</v>
      </c>
      <c r="R413" t="b">
        <v>0</v>
      </c>
      <c r="S413">
        <v>-1.55675905277687</v>
      </c>
      <c r="T413">
        <v>-1.90112399016508</v>
      </c>
      <c r="U413">
        <v>-3.4454130344541101</v>
      </c>
      <c r="V413">
        <v>-10.3459400436767</v>
      </c>
    </row>
    <row r="414" spans="1:22" x14ac:dyDescent="0.2">
      <c r="A414" t="s">
        <v>950</v>
      </c>
      <c r="B414" s="11">
        <v>17654</v>
      </c>
      <c r="C414">
        <v>23.9</v>
      </c>
      <c r="D414">
        <v>1948</v>
      </c>
      <c r="E414">
        <v>9.1324200913241995</v>
      </c>
      <c r="F414" t="s">
        <v>14</v>
      </c>
      <c r="G414" t="b">
        <v>1</v>
      </c>
      <c r="H414" t="b">
        <v>1</v>
      </c>
      <c r="I414" t="b">
        <v>1</v>
      </c>
      <c r="J414" t="b">
        <v>1</v>
      </c>
      <c r="K414">
        <v>0.39999999999999802</v>
      </c>
      <c r="L414">
        <v>0.79999999999999705</v>
      </c>
      <c r="M414">
        <v>1.3999999999999899</v>
      </c>
      <c r="N414">
        <v>2</v>
      </c>
      <c r="O414" t="b">
        <v>0</v>
      </c>
      <c r="P414" t="b">
        <v>1</v>
      </c>
      <c r="Q414" t="b">
        <v>0</v>
      </c>
      <c r="R414" t="b">
        <v>0</v>
      </c>
      <c r="S414">
        <v>-0.169905490071144</v>
      </c>
      <c r="T414">
        <v>0.68171586597207601</v>
      </c>
      <c r="U414">
        <v>-2.2537185225371901</v>
      </c>
      <c r="V414">
        <v>-9.2459582870541599</v>
      </c>
    </row>
    <row r="415" spans="1:22" x14ac:dyDescent="0.2">
      <c r="A415" t="s">
        <v>951</v>
      </c>
      <c r="B415" s="11">
        <v>17685</v>
      </c>
      <c r="C415">
        <v>24.1</v>
      </c>
      <c r="D415">
        <v>1948</v>
      </c>
      <c r="E415">
        <v>9.5454545454545396</v>
      </c>
      <c r="F415" t="s">
        <v>14</v>
      </c>
      <c r="G415" t="b">
        <v>1</v>
      </c>
      <c r="H415" t="b">
        <v>1</v>
      </c>
      <c r="I415" t="b">
        <v>1</v>
      </c>
      <c r="J415" t="b">
        <v>1</v>
      </c>
      <c r="K415">
        <v>0.70000000000000195</v>
      </c>
      <c r="L415">
        <v>0.70000000000000195</v>
      </c>
      <c r="M415">
        <v>1.1000000000000001</v>
      </c>
      <c r="N415">
        <v>2.1</v>
      </c>
      <c r="O415" t="b">
        <v>1</v>
      </c>
      <c r="P415" t="b">
        <v>1</v>
      </c>
      <c r="Q415" t="b">
        <v>0</v>
      </c>
      <c r="R415" t="b">
        <v>0</v>
      </c>
      <c r="S415">
        <v>2.69613947696139</v>
      </c>
      <c r="T415">
        <v>0.70824524312898096</v>
      </c>
      <c r="U415">
        <v>-3.1996434937611302</v>
      </c>
      <c r="V415">
        <v>-8.1016042780748698</v>
      </c>
    </row>
    <row r="416" spans="1:22" x14ac:dyDescent="0.2">
      <c r="A416" t="s">
        <v>952</v>
      </c>
      <c r="B416" s="11">
        <v>17715</v>
      </c>
      <c r="C416">
        <v>24.4</v>
      </c>
      <c r="D416">
        <v>1948</v>
      </c>
      <c r="E416">
        <v>9.9099099099098904</v>
      </c>
      <c r="F416" t="s">
        <v>14</v>
      </c>
      <c r="G416" t="b">
        <v>1</v>
      </c>
      <c r="H416" t="b">
        <v>1</v>
      </c>
      <c r="I416" t="b">
        <v>1</v>
      </c>
      <c r="J416" t="b">
        <v>1</v>
      </c>
      <c r="K416">
        <v>0.59999999999999698</v>
      </c>
      <c r="L416">
        <v>0.69999999999999896</v>
      </c>
      <c r="M416">
        <v>1.3999999999999899</v>
      </c>
      <c r="N416">
        <v>2.19999999999999</v>
      </c>
      <c r="O416" t="b">
        <v>1</v>
      </c>
      <c r="P416" t="b">
        <v>0</v>
      </c>
      <c r="Q416" t="b">
        <v>0</v>
      </c>
      <c r="R416" t="b">
        <v>0</v>
      </c>
      <c r="S416">
        <v>1.2341108231519</v>
      </c>
      <c r="T416">
        <v>-0.32264822962497702</v>
      </c>
      <c r="U416">
        <v>-0.66701316701318603</v>
      </c>
      <c r="V416">
        <v>-2.2113022113022098</v>
      </c>
    </row>
    <row r="417" spans="1:22" x14ac:dyDescent="0.2">
      <c r="A417" t="s">
        <v>953</v>
      </c>
      <c r="B417" s="11">
        <v>17746</v>
      </c>
      <c r="C417">
        <v>24.5</v>
      </c>
      <c r="D417">
        <v>1948</v>
      </c>
      <c r="E417">
        <v>8.8888888888888697</v>
      </c>
      <c r="F417" t="s">
        <v>14</v>
      </c>
      <c r="G417" t="b">
        <v>1</v>
      </c>
      <c r="H417" t="b">
        <v>1</v>
      </c>
      <c r="I417" t="b">
        <v>1</v>
      </c>
      <c r="J417" t="b">
        <v>1</v>
      </c>
      <c r="K417">
        <v>0.60000000000000098</v>
      </c>
      <c r="L417">
        <v>1</v>
      </c>
      <c r="M417">
        <v>1.3999999999999899</v>
      </c>
      <c r="N417">
        <v>2</v>
      </c>
      <c r="O417" t="b">
        <v>0</v>
      </c>
      <c r="P417" t="b">
        <v>0</v>
      </c>
      <c r="Q417" t="b">
        <v>1</v>
      </c>
      <c r="R417" t="b">
        <v>0</v>
      </c>
      <c r="S417">
        <v>-0.24353120243532</v>
      </c>
      <c r="T417">
        <v>-0.41343669250646498</v>
      </c>
      <c r="U417">
        <v>0.438184663536755</v>
      </c>
      <c r="V417">
        <v>-2.4972497249725101</v>
      </c>
    </row>
    <row r="418" spans="1:22" x14ac:dyDescent="0.2">
      <c r="A418" t="s">
        <v>954</v>
      </c>
      <c r="B418" s="11">
        <v>17777</v>
      </c>
      <c r="C418">
        <v>24.5</v>
      </c>
      <c r="D418">
        <v>1948</v>
      </c>
      <c r="E418">
        <v>6.5217391304347796</v>
      </c>
      <c r="F418" t="s">
        <v>14</v>
      </c>
      <c r="G418" t="b">
        <v>1</v>
      </c>
      <c r="H418" t="b">
        <v>1</v>
      </c>
      <c r="I418" t="b">
        <v>1</v>
      </c>
      <c r="J418" t="b">
        <v>1</v>
      </c>
      <c r="K418">
        <v>0.39999999999999802</v>
      </c>
      <c r="L418">
        <v>1.1000000000000001</v>
      </c>
      <c r="M418">
        <v>1.1000000000000001</v>
      </c>
      <c r="N418">
        <v>1.5</v>
      </c>
      <c r="O418" t="b">
        <v>0</v>
      </c>
      <c r="P418" t="b">
        <v>0</v>
      </c>
      <c r="Q418" t="b">
        <v>0</v>
      </c>
      <c r="R418" t="b">
        <v>0</v>
      </c>
      <c r="S418">
        <v>-3.0237154150197498</v>
      </c>
      <c r="T418">
        <v>-0.32757593805836599</v>
      </c>
      <c r="U418">
        <v>-2.31547017189077</v>
      </c>
      <c r="V418">
        <v>-6.2233589087808898</v>
      </c>
    </row>
    <row r="419" spans="1:22" x14ac:dyDescent="0.2">
      <c r="A419" t="s">
        <v>955</v>
      </c>
      <c r="B419" s="11">
        <v>17807</v>
      </c>
      <c r="C419">
        <v>24.4</v>
      </c>
      <c r="D419">
        <v>1948</v>
      </c>
      <c r="E419">
        <v>6.0869565217391104</v>
      </c>
      <c r="F419" t="s">
        <v>14</v>
      </c>
      <c r="G419" t="b">
        <v>0</v>
      </c>
      <c r="H419" t="b">
        <v>1</v>
      </c>
      <c r="I419" t="b">
        <v>1</v>
      </c>
      <c r="J419" t="b">
        <v>1</v>
      </c>
      <c r="K419">
        <v>0</v>
      </c>
      <c r="L419">
        <v>0.59999999999999698</v>
      </c>
      <c r="M419">
        <v>0.69999999999999896</v>
      </c>
      <c r="N419">
        <v>1.3999999999999899</v>
      </c>
      <c r="O419" t="b">
        <v>0</v>
      </c>
      <c r="P419" t="b">
        <v>0</v>
      </c>
      <c r="Q419" t="b">
        <v>0</v>
      </c>
      <c r="R419" t="b">
        <v>0</v>
      </c>
      <c r="S419">
        <v>-3.82295338817078</v>
      </c>
      <c r="T419">
        <v>-2.58884256501887</v>
      </c>
      <c r="U419">
        <v>-4.1456016177957498</v>
      </c>
      <c r="V419">
        <v>-4.48996655518396</v>
      </c>
    </row>
    <row r="420" spans="1:22" x14ac:dyDescent="0.2">
      <c r="A420" t="s">
        <v>956</v>
      </c>
      <c r="B420" s="11">
        <v>17838</v>
      </c>
      <c r="C420">
        <v>24.2</v>
      </c>
      <c r="D420">
        <v>1948</v>
      </c>
      <c r="E420">
        <v>4.7619047619047397</v>
      </c>
      <c r="F420" t="s">
        <v>14</v>
      </c>
      <c r="G420" t="b">
        <v>0</v>
      </c>
      <c r="H420" t="b">
        <v>1</v>
      </c>
      <c r="I420" t="b">
        <v>1</v>
      </c>
      <c r="J420" t="b">
        <v>1</v>
      </c>
      <c r="K420">
        <v>-0.3</v>
      </c>
      <c r="L420">
        <v>0.3</v>
      </c>
      <c r="M420">
        <v>0.69999999999999896</v>
      </c>
      <c r="N420">
        <v>1.0999999999999901</v>
      </c>
      <c r="O420" t="b">
        <v>0</v>
      </c>
      <c r="P420" t="b">
        <v>0</v>
      </c>
      <c r="Q420" t="b">
        <v>0</v>
      </c>
      <c r="R420" t="b">
        <v>0</v>
      </c>
      <c r="S420">
        <v>-4.1269841269841301</v>
      </c>
      <c r="T420">
        <v>-4.3705153294194501</v>
      </c>
      <c r="U420">
        <v>-4.5404208194905902</v>
      </c>
      <c r="V420">
        <v>-3.6887994634473702</v>
      </c>
    </row>
    <row r="421" spans="1:22" x14ac:dyDescent="0.2">
      <c r="A421" t="s">
        <v>957</v>
      </c>
      <c r="B421" s="11">
        <v>17868</v>
      </c>
      <c r="C421">
        <v>24.1</v>
      </c>
      <c r="D421">
        <v>1948</v>
      </c>
      <c r="E421">
        <v>2.9914529914529999</v>
      </c>
      <c r="F421" t="s">
        <v>13</v>
      </c>
      <c r="G421" t="b">
        <v>0</v>
      </c>
      <c r="H421" t="b">
        <v>0</v>
      </c>
      <c r="I421" t="b">
        <v>1</v>
      </c>
      <c r="J421" t="b">
        <v>1</v>
      </c>
      <c r="K421">
        <v>-0.39999999999999802</v>
      </c>
      <c r="L421">
        <v>0</v>
      </c>
      <c r="M421">
        <v>0.70000000000000195</v>
      </c>
      <c r="N421">
        <v>0.70000000000000195</v>
      </c>
      <c r="O421" t="b">
        <v>0</v>
      </c>
      <c r="P421" t="b">
        <v>0</v>
      </c>
      <c r="Q421" t="b">
        <v>0</v>
      </c>
      <c r="R421" t="b">
        <v>0</v>
      </c>
      <c r="S421">
        <v>-3.5302861389817801</v>
      </c>
      <c r="T421">
        <v>-6.5540015540015402</v>
      </c>
      <c r="U421">
        <v>-3.8578620770401502</v>
      </c>
      <c r="V421">
        <v>-5.8457563108725603</v>
      </c>
    </row>
    <row r="422" spans="1:22" x14ac:dyDescent="0.2">
      <c r="A422" t="s">
        <v>958</v>
      </c>
      <c r="B422" s="11">
        <v>17899</v>
      </c>
      <c r="C422">
        <v>24</v>
      </c>
      <c r="D422">
        <v>1949</v>
      </c>
      <c r="E422">
        <v>1.26582278481013</v>
      </c>
      <c r="F422" t="s">
        <v>13</v>
      </c>
      <c r="G422" t="b">
        <v>0</v>
      </c>
      <c r="H422" t="b">
        <v>0</v>
      </c>
      <c r="I422" t="b">
        <v>1</v>
      </c>
      <c r="J422" t="b">
        <v>1</v>
      </c>
      <c r="K422">
        <v>-0.39999999999999802</v>
      </c>
      <c r="L422">
        <v>-0.39999999999999802</v>
      </c>
      <c r="M422">
        <v>0.19999999999999901</v>
      </c>
      <c r="N422">
        <v>0.3</v>
      </c>
      <c r="O422" t="b">
        <v>0</v>
      </c>
      <c r="P422" t="b">
        <v>0</v>
      </c>
      <c r="Q422" t="b">
        <v>0</v>
      </c>
      <c r="R422" t="b">
        <v>0</v>
      </c>
      <c r="S422">
        <v>-4.8211337369289797</v>
      </c>
      <c r="T422">
        <v>-8.6440871250997606</v>
      </c>
      <c r="U422">
        <v>-7.4099763019478599</v>
      </c>
      <c r="V422">
        <v>-8.9667353547247401</v>
      </c>
    </row>
    <row r="423" spans="1:22" x14ac:dyDescent="0.2">
      <c r="A423" t="s">
        <v>959</v>
      </c>
      <c r="B423" s="11">
        <v>17930</v>
      </c>
      <c r="C423">
        <v>23.8</v>
      </c>
      <c r="D423">
        <v>1949</v>
      </c>
      <c r="E423">
        <v>1.27659574468086</v>
      </c>
      <c r="F423" t="s">
        <v>13</v>
      </c>
      <c r="G423" t="b">
        <v>0</v>
      </c>
      <c r="H423" t="b">
        <v>0</v>
      </c>
      <c r="I423" t="b">
        <v>0</v>
      </c>
      <c r="J423" t="b">
        <v>1</v>
      </c>
      <c r="K423">
        <v>-0.39999999999999802</v>
      </c>
      <c r="L423">
        <v>-0.69999999999999896</v>
      </c>
      <c r="M423">
        <v>-9.9999999999997799E-2</v>
      </c>
      <c r="N423">
        <v>0.3</v>
      </c>
      <c r="O423" t="b">
        <v>0</v>
      </c>
      <c r="P423" t="b">
        <v>0</v>
      </c>
      <c r="Q423" t="b">
        <v>0</v>
      </c>
      <c r="R423" t="b">
        <v>0</v>
      </c>
      <c r="S423">
        <v>-3.4853090172238801</v>
      </c>
      <c r="T423">
        <v>-7.6122931442080102</v>
      </c>
      <c r="U423">
        <v>-7.8558243466433302</v>
      </c>
      <c r="V423">
        <v>-8.0257298367144791</v>
      </c>
    </row>
    <row r="424" spans="1:22" x14ac:dyDescent="0.2">
      <c r="A424" t="s">
        <v>960</v>
      </c>
      <c r="B424" s="11">
        <v>17958</v>
      </c>
      <c r="C424">
        <v>23.8</v>
      </c>
      <c r="D424">
        <v>1949</v>
      </c>
      <c r="E424">
        <v>1.70940170940172</v>
      </c>
      <c r="F424" t="s">
        <v>13</v>
      </c>
      <c r="G424" t="b">
        <v>0</v>
      </c>
      <c r="H424" t="b">
        <v>0</v>
      </c>
      <c r="I424" t="b">
        <v>0</v>
      </c>
      <c r="J424" t="b">
        <v>1</v>
      </c>
      <c r="K424">
        <v>-0.3</v>
      </c>
      <c r="L424">
        <v>-0.69999999999999896</v>
      </c>
      <c r="M424">
        <v>-0.3</v>
      </c>
      <c r="N424">
        <v>0.40000000000000202</v>
      </c>
      <c r="O424" t="b">
        <v>0</v>
      </c>
      <c r="P424" t="b">
        <v>0</v>
      </c>
      <c r="Q424" t="b">
        <v>0</v>
      </c>
      <c r="R424" t="b">
        <v>0</v>
      </c>
      <c r="S424">
        <v>-1.2820512820512699</v>
      </c>
      <c r="T424">
        <v>-4.8123374210330603</v>
      </c>
      <c r="U424">
        <v>-7.8360528360528203</v>
      </c>
      <c r="V424">
        <v>-5.1399133590914303</v>
      </c>
    </row>
    <row r="425" spans="1:22" x14ac:dyDescent="0.2">
      <c r="A425" t="s">
        <v>961</v>
      </c>
      <c r="B425" s="11">
        <v>17989</v>
      </c>
      <c r="C425">
        <v>23.9</v>
      </c>
      <c r="D425">
        <v>1949</v>
      </c>
      <c r="E425">
        <v>0.42016806722688899</v>
      </c>
      <c r="F425" t="s">
        <v>12</v>
      </c>
      <c r="G425" t="b">
        <v>0</v>
      </c>
      <c r="H425" t="b">
        <v>0</v>
      </c>
      <c r="I425" t="b">
        <v>0</v>
      </c>
      <c r="J425" t="b">
        <v>1</v>
      </c>
      <c r="K425">
        <v>-0.100000000000001</v>
      </c>
      <c r="L425">
        <v>-0.5</v>
      </c>
      <c r="M425">
        <v>-0.5</v>
      </c>
      <c r="N425">
        <v>9.9999999999997799E-2</v>
      </c>
      <c r="O425" t="b">
        <v>0</v>
      </c>
      <c r="P425" t="b">
        <v>0</v>
      </c>
      <c r="Q425" t="b">
        <v>0</v>
      </c>
      <c r="R425" t="b">
        <v>0</v>
      </c>
      <c r="S425">
        <v>-0.84565471758324395</v>
      </c>
      <c r="T425">
        <v>-5.6667884545122202</v>
      </c>
      <c r="U425">
        <v>-9.4897418426829994</v>
      </c>
      <c r="V425">
        <v>-8.2556310195310996</v>
      </c>
    </row>
    <row r="426" spans="1:22" x14ac:dyDescent="0.2">
      <c r="A426" t="s">
        <v>962</v>
      </c>
      <c r="B426" s="11">
        <v>18019</v>
      </c>
      <c r="C426">
        <v>23.8</v>
      </c>
      <c r="D426">
        <v>1949</v>
      </c>
      <c r="E426">
        <v>-0.418410041840999</v>
      </c>
      <c r="F426" t="s">
        <v>12</v>
      </c>
      <c r="G426" t="b">
        <v>0</v>
      </c>
      <c r="H426" t="b">
        <v>0</v>
      </c>
      <c r="I426" t="b">
        <v>0</v>
      </c>
      <c r="J426" t="b">
        <v>0</v>
      </c>
      <c r="K426">
        <v>0</v>
      </c>
      <c r="L426">
        <v>-0.39999999999999802</v>
      </c>
      <c r="M426">
        <v>-0.69999999999999896</v>
      </c>
      <c r="N426">
        <v>-9.9999999999997799E-2</v>
      </c>
      <c r="O426" t="b">
        <v>0</v>
      </c>
      <c r="P426" t="b">
        <v>0</v>
      </c>
      <c r="Q426" t="b">
        <v>0</v>
      </c>
      <c r="R426" t="b">
        <v>0</v>
      </c>
      <c r="S426">
        <v>-1.69500578652186</v>
      </c>
      <c r="T426">
        <v>-5.1803148037457403</v>
      </c>
      <c r="U426">
        <v>-9.3072989307298695</v>
      </c>
      <c r="V426">
        <v>-9.5508301331651992</v>
      </c>
    </row>
    <row r="427" spans="1:22" x14ac:dyDescent="0.2">
      <c r="A427" t="s">
        <v>963</v>
      </c>
      <c r="B427" s="11">
        <v>18050</v>
      </c>
      <c r="C427">
        <v>23.9</v>
      </c>
      <c r="D427">
        <v>1949</v>
      </c>
      <c r="E427">
        <v>-0.82987551867220699</v>
      </c>
      <c r="F427" t="s">
        <v>12</v>
      </c>
      <c r="G427" t="b">
        <v>1</v>
      </c>
      <c r="H427" t="b">
        <v>0</v>
      </c>
      <c r="I427" t="b">
        <v>0</v>
      </c>
      <c r="J427" t="b">
        <v>0</v>
      </c>
      <c r="K427">
        <v>9.9999999999997799E-2</v>
      </c>
      <c r="L427">
        <v>-0.20000000000000201</v>
      </c>
      <c r="M427">
        <v>-0.60000000000000098</v>
      </c>
      <c r="N427">
        <v>-0.20000000000000201</v>
      </c>
      <c r="O427" t="b">
        <v>0</v>
      </c>
      <c r="P427" t="b">
        <v>0</v>
      </c>
      <c r="Q427" t="b">
        <v>0</v>
      </c>
      <c r="R427" t="b">
        <v>0</v>
      </c>
      <c r="S427">
        <v>-2.5392772280739302</v>
      </c>
      <c r="T427">
        <v>-3.8213285101252099</v>
      </c>
      <c r="U427">
        <v>-7.35161464910699</v>
      </c>
      <c r="V427">
        <v>-10.3753300641267</v>
      </c>
    </row>
    <row r="428" spans="1:22" x14ac:dyDescent="0.2">
      <c r="A428" t="s">
        <v>964</v>
      </c>
      <c r="B428" s="11">
        <v>18080</v>
      </c>
      <c r="C428">
        <v>23.7</v>
      </c>
      <c r="D428">
        <v>1949</v>
      </c>
      <c r="E428">
        <v>-2.8688524590163902</v>
      </c>
      <c r="F428" t="s">
        <v>12</v>
      </c>
      <c r="G428" t="b">
        <v>0</v>
      </c>
      <c r="H428" t="b">
        <v>0</v>
      </c>
      <c r="I428" t="b">
        <v>0</v>
      </c>
      <c r="J428" t="b">
        <v>0</v>
      </c>
      <c r="K428">
        <v>-0.19999999999999901</v>
      </c>
      <c r="L428">
        <v>-0.3</v>
      </c>
      <c r="M428">
        <v>-0.69999999999999896</v>
      </c>
      <c r="N428">
        <v>-0.69999999999999896</v>
      </c>
      <c r="O428" t="b">
        <v>0</v>
      </c>
      <c r="P428" t="b">
        <v>0</v>
      </c>
      <c r="Q428" t="b">
        <v>0</v>
      </c>
      <c r="R428" t="b">
        <v>0</v>
      </c>
      <c r="S428">
        <v>-3.2890205262432799</v>
      </c>
      <c r="T428">
        <v>-4.1346752438265204</v>
      </c>
      <c r="U428">
        <v>-8.9558089807554992</v>
      </c>
      <c r="V428">
        <v>-12.7787623689262</v>
      </c>
    </row>
    <row r="429" spans="1:22" x14ac:dyDescent="0.2">
      <c r="A429" t="s">
        <v>965</v>
      </c>
      <c r="B429" s="11">
        <v>18111</v>
      </c>
      <c r="C429">
        <v>23.8</v>
      </c>
      <c r="D429">
        <v>1949</v>
      </c>
      <c r="E429">
        <v>-2.8571428571428501</v>
      </c>
      <c r="F429" t="s">
        <v>12</v>
      </c>
      <c r="G429" t="b">
        <v>0</v>
      </c>
      <c r="H429" t="b">
        <v>0</v>
      </c>
      <c r="I429" t="b">
        <v>0</v>
      </c>
      <c r="J429" t="b">
        <v>0</v>
      </c>
      <c r="K429">
        <v>0</v>
      </c>
      <c r="L429">
        <v>0</v>
      </c>
      <c r="M429">
        <v>-0.39999999999999802</v>
      </c>
      <c r="N429">
        <v>-0.69999999999999896</v>
      </c>
      <c r="O429" t="b">
        <v>0</v>
      </c>
      <c r="P429" t="b">
        <v>0</v>
      </c>
      <c r="Q429" t="b">
        <v>0</v>
      </c>
      <c r="R429" t="b">
        <v>0</v>
      </c>
      <c r="S429">
        <v>-2.4387328153018499</v>
      </c>
      <c r="T429">
        <v>-4.1337386018237199</v>
      </c>
      <c r="U429">
        <v>-7.6190476190476</v>
      </c>
      <c r="V429">
        <v>-11.746031746031701</v>
      </c>
    </row>
    <row r="430" spans="1:22" x14ac:dyDescent="0.2">
      <c r="A430" t="s">
        <v>966</v>
      </c>
      <c r="B430" s="11">
        <v>18142</v>
      </c>
      <c r="C430">
        <v>23.9</v>
      </c>
      <c r="D430">
        <v>1949</v>
      </c>
      <c r="E430">
        <v>-2.4489795918367401</v>
      </c>
      <c r="F430" t="s">
        <v>12</v>
      </c>
      <c r="G430" t="b">
        <v>0</v>
      </c>
      <c r="H430" t="b">
        <v>1</v>
      </c>
      <c r="I430" t="b">
        <v>0</v>
      </c>
      <c r="J430" t="b">
        <v>0</v>
      </c>
      <c r="K430">
        <v>0</v>
      </c>
      <c r="L430">
        <v>9.9999999999997799E-2</v>
      </c>
      <c r="M430">
        <v>-0.20000000000000201</v>
      </c>
      <c r="N430">
        <v>-0.60000000000000098</v>
      </c>
      <c r="O430" t="b">
        <v>0</v>
      </c>
      <c r="P430" t="b">
        <v>0</v>
      </c>
      <c r="Q430" t="b">
        <v>0</v>
      </c>
      <c r="R430" t="b">
        <v>0</v>
      </c>
      <c r="S430">
        <v>-1.6191040731645301</v>
      </c>
      <c r="T430">
        <v>-4.1583813012384603</v>
      </c>
      <c r="U430">
        <v>-5.4404325832897404</v>
      </c>
      <c r="V430">
        <v>-8.9707187222715294</v>
      </c>
    </row>
    <row r="431" spans="1:22" x14ac:dyDescent="0.2">
      <c r="A431" t="s">
        <v>967</v>
      </c>
      <c r="B431" s="11">
        <v>18172</v>
      </c>
      <c r="C431">
        <v>23.7</v>
      </c>
      <c r="D431">
        <v>1949</v>
      </c>
      <c r="E431">
        <v>-2.8688524590163902</v>
      </c>
      <c r="F431" t="s">
        <v>12</v>
      </c>
      <c r="G431" t="b">
        <v>0</v>
      </c>
      <c r="H431" t="b">
        <v>0</v>
      </c>
      <c r="I431" t="b">
        <v>0</v>
      </c>
      <c r="J431" t="b">
        <v>0</v>
      </c>
      <c r="K431">
        <v>0</v>
      </c>
      <c r="L431">
        <v>-0.19999999999999901</v>
      </c>
      <c r="M431">
        <v>-0.3</v>
      </c>
      <c r="N431">
        <v>-0.69999999999999896</v>
      </c>
      <c r="O431" t="b">
        <v>0</v>
      </c>
      <c r="P431" t="b">
        <v>0</v>
      </c>
      <c r="Q431" t="b">
        <v>0</v>
      </c>
      <c r="R431" t="b">
        <v>0</v>
      </c>
      <c r="S431">
        <v>0</v>
      </c>
      <c r="T431">
        <v>-3.2890205262432799</v>
      </c>
      <c r="U431">
        <v>-4.1346752438265204</v>
      </c>
      <c r="V431">
        <v>-8.9558089807554992</v>
      </c>
    </row>
    <row r="432" spans="1:22" x14ac:dyDescent="0.2">
      <c r="A432" t="s">
        <v>968</v>
      </c>
      <c r="B432" s="11">
        <v>18203</v>
      </c>
      <c r="C432">
        <v>23.8</v>
      </c>
      <c r="D432">
        <v>1949</v>
      </c>
      <c r="E432">
        <v>-1.65289256198346</v>
      </c>
      <c r="F432" t="s">
        <v>12</v>
      </c>
      <c r="G432" t="b">
        <v>0</v>
      </c>
      <c r="H432" t="b">
        <v>0</v>
      </c>
      <c r="I432" t="b">
        <v>0</v>
      </c>
      <c r="J432" t="b">
        <v>0</v>
      </c>
      <c r="K432">
        <v>0</v>
      </c>
      <c r="L432">
        <v>0</v>
      </c>
      <c r="M432">
        <v>0</v>
      </c>
      <c r="N432">
        <v>-0.39999999999999802</v>
      </c>
      <c r="O432" t="b">
        <v>1</v>
      </c>
      <c r="P432" t="b">
        <v>0</v>
      </c>
      <c r="Q432" t="b">
        <v>0</v>
      </c>
      <c r="R432" t="b">
        <v>0</v>
      </c>
      <c r="S432">
        <v>1.2042502951593901</v>
      </c>
      <c r="T432">
        <v>-1.2344825201424601</v>
      </c>
      <c r="U432">
        <v>-2.9294883066643198</v>
      </c>
      <c r="V432">
        <v>-6.4147973238882097</v>
      </c>
    </row>
    <row r="433" spans="1:22" x14ac:dyDescent="0.2">
      <c r="A433" t="s">
        <v>969</v>
      </c>
      <c r="B433" s="11">
        <v>18233</v>
      </c>
      <c r="C433">
        <v>23.6</v>
      </c>
      <c r="D433">
        <v>1949</v>
      </c>
      <c r="E433">
        <v>-2.0746887966804999</v>
      </c>
      <c r="F433" t="s">
        <v>12</v>
      </c>
      <c r="G433" t="b">
        <v>0</v>
      </c>
      <c r="H433" t="b">
        <v>0</v>
      </c>
      <c r="I433" t="b">
        <v>0</v>
      </c>
      <c r="J433" t="b">
        <v>0</v>
      </c>
      <c r="K433">
        <v>-0.29999999999999699</v>
      </c>
      <c r="L433">
        <v>-0.29999999999999699</v>
      </c>
      <c r="M433">
        <v>-0.19999999999999901</v>
      </c>
      <c r="N433">
        <v>-0.5</v>
      </c>
      <c r="O433" t="b">
        <v>1</v>
      </c>
      <c r="P433" t="b">
        <v>0</v>
      </c>
      <c r="Q433" t="b">
        <v>0</v>
      </c>
      <c r="R433" t="b">
        <v>0</v>
      </c>
      <c r="S433">
        <v>0.37429079515623997</v>
      </c>
      <c r="T433">
        <v>-1.2448132780082899</v>
      </c>
      <c r="U433">
        <v>-3.7840905060822201</v>
      </c>
      <c r="V433">
        <v>-5.0661417881334998</v>
      </c>
    </row>
    <row r="434" spans="1:22" x14ac:dyDescent="0.2">
      <c r="A434" t="s">
        <v>970</v>
      </c>
      <c r="B434" s="11">
        <v>18264</v>
      </c>
      <c r="C434">
        <v>23.5</v>
      </c>
      <c r="D434">
        <v>1950</v>
      </c>
      <c r="E434">
        <v>-2.0833333333333299</v>
      </c>
      <c r="F434" t="s">
        <v>12</v>
      </c>
      <c r="G434" t="b">
        <v>0</v>
      </c>
      <c r="H434" t="b">
        <v>0</v>
      </c>
      <c r="I434" t="b">
        <v>0</v>
      </c>
      <c r="J434" t="b">
        <v>0</v>
      </c>
      <c r="K434">
        <v>-0.19999999999999901</v>
      </c>
      <c r="L434">
        <v>-0.19999999999999901</v>
      </c>
      <c r="M434">
        <v>-0.39999999999999802</v>
      </c>
      <c r="N434">
        <v>-0.5</v>
      </c>
      <c r="O434" t="b">
        <v>1</v>
      </c>
      <c r="P434" t="b">
        <v>1</v>
      </c>
      <c r="Q434" t="b">
        <v>0</v>
      </c>
      <c r="R434" t="b">
        <v>0</v>
      </c>
      <c r="S434">
        <v>0.78551912568305404</v>
      </c>
      <c r="T434">
        <v>0.78551912568305404</v>
      </c>
      <c r="U434">
        <v>-2.5035014005602201</v>
      </c>
      <c r="V434">
        <v>-3.3491561181434699</v>
      </c>
    </row>
    <row r="435" spans="1:22" x14ac:dyDescent="0.2">
      <c r="A435" t="s">
        <v>971</v>
      </c>
      <c r="B435" s="11">
        <v>18295</v>
      </c>
      <c r="C435">
        <v>23.5</v>
      </c>
      <c r="D435">
        <v>1950</v>
      </c>
      <c r="E435">
        <v>-1.26050420168067</v>
      </c>
      <c r="F435" t="s">
        <v>12</v>
      </c>
      <c r="G435" t="b">
        <v>0</v>
      </c>
      <c r="H435" t="b">
        <v>0</v>
      </c>
      <c r="I435" t="b">
        <v>0</v>
      </c>
      <c r="J435" t="b">
        <v>0</v>
      </c>
      <c r="K435">
        <v>-0.3</v>
      </c>
      <c r="L435">
        <v>-0.3</v>
      </c>
      <c r="M435">
        <v>-0.3</v>
      </c>
      <c r="N435">
        <v>-0.3</v>
      </c>
      <c r="O435" t="b">
        <v>1</v>
      </c>
      <c r="P435" t="b">
        <v>1</v>
      </c>
      <c r="Q435" t="b">
        <v>0</v>
      </c>
      <c r="R435" t="b">
        <v>0</v>
      </c>
      <c r="S435">
        <v>0.39238836030278601</v>
      </c>
      <c r="T435">
        <v>1.5966386554621701</v>
      </c>
      <c r="U435">
        <v>-0.84209415983967895</v>
      </c>
      <c r="V435">
        <v>-2.5370999463615398</v>
      </c>
    </row>
    <row r="436" spans="1:22" x14ac:dyDescent="0.2">
      <c r="A436" t="s">
        <v>972</v>
      </c>
      <c r="B436" s="11">
        <v>18323</v>
      </c>
      <c r="C436">
        <v>23.6</v>
      </c>
      <c r="D436">
        <v>1950</v>
      </c>
      <c r="E436">
        <v>-0.84033613445377797</v>
      </c>
      <c r="F436" t="s">
        <v>12</v>
      </c>
      <c r="G436" t="b">
        <v>0</v>
      </c>
      <c r="H436" t="b">
        <v>0</v>
      </c>
      <c r="I436" t="b">
        <v>0</v>
      </c>
      <c r="J436" t="b">
        <v>0</v>
      </c>
      <c r="K436">
        <v>0</v>
      </c>
      <c r="L436">
        <v>-0.29999999999999699</v>
      </c>
      <c r="M436">
        <v>-0.29999999999999699</v>
      </c>
      <c r="N436">
        <v>-0.19999999999999901</v>
      </c>
      <c r="O436" t="b">
        <v>1</v>
      </c>
      <c r="P436" t="b">
        <v>1</v>
      </c>
      <c r="Q436" t="b">
        <v>0</v>
      </c>
      <c r="R436" t="b">
        <v>0</v>
      </c>
      <c r="S436">
        <v>1.23435266222672</v>
      </c>
      <c r="T436">
        <v>1.60864345738296</v>
      </c>
      <c r="U436">
        <v>-1.04606157815712E-2</v>
      </c>
      <c r="V436">
        <v>-2.5497378438555001</v>
      </c>
    </row>
    <row r="437" spans="1:22" x14ac:dyDescent="0.2">
      <c r="A437" t="s">
        <v>973</v>
      </c>
      <c r="B437" s="11">
        <v>18354</v>
      </c>
      <c r="C437">
        <v>23.6</v>
      </c>
      <c r="D437">
        <v>1950</v>
      </c>
      <c r="E437">
        <v>-1.2552301255229901</v>
      </c>
      <c r="F437" t="s">
        <v>12</v>
      </c>
      <c r="G437" t="b">
        <v>1</v>
      </c>
      <c r="H437" t="b">
        <v>0</v>
      </c>
      <c r="I437" t="b">
        <v>0</v>
      </c>
      <c r="J437" t="b">
        <v>0</v>
      </c>
      <c r="K437">
        <v>0.100000000000001</v>
      </c>
      <c r="L437">
        <v>-9.9999999999997799E-2</v>
      </c>
      <c r="M437">
        <v>-9.9999999999997799E-2</v>
      </c>
      <c r="N437">
        <v>-0.29999999999999699</v>
      </c>
      <c r="O437" t="b">
        <v>1</v>
      </c>
      <c r="P437" t="b">
        <v>1</v>
      </c>
      <c r="Q437" t="b">
        <v>1</v>
      </c>
      <c r="R437" t="b">
        <v>0</v>
      </c>
      <c r="S437">
        <v>0.82810320781033697</v>
      </c>
      <c r="T437">
        <v>1.6136223334933899</v>
      </c>
      <c r="U437">
        <v>1.6136223334933899</v>
      </c>
      <c r="V437">
        <v>-1.67539819274988</v>
      </c>
    </row>
    <row r="438" spans="1:22" x14ac:dyDescent="0.2">
      <c r="A438" t="s">
        <v>974</v>
      </c>
      <c r="B438" s="11">
        <v>18384</v>
      </c>
      <c r="C438">
        <v>23.7</v>
      </c>
      <c r="D438">
        <v>1950</v>
      </c>
      <c r="E438">
        <v>-0.42016806722689998</v>
      </c>
      <c r="F438" t="s">
        <v>12</v>
      </c>
      <c r="G438" t="b">
        <v>1</v>
      </c>
      <c r="H438" t="b">
        <v>0</v>
      </c>
      <c r="I438" t="b">
        <v>0</v>
      </c>
      <c r="J438" t="b">
        <v>0</v>
      </c>
      <c r="K438">
        <v>0.19999999999999901</v>
      </c>
      <c r="L438">
        <v>-0.100000000000001</v>
      </c>
      <c r="M438">
        <v>-0.100000000000001</v>
      </c>
      <c r="N438">
        <v>-0.100000000000001</v>
      </c>
      <c r="O438" t="b">
        <v>1</v>
      </c>
      <c r="P438" t="b">
        <v>1</v>
      </c>
      <c r="Q438" t="b">
        <v>1</v>
      </c>
      <c r="R438" t="b">
        <v>0</v>
      </c>
      <c r="S438">
        <v>0.84033613445377797</v>
      </c>
      <c r="T438">
        <v>1.2327244947565601</v>
      </c>
      <c r="U438">
        <v>2.4369747899159502</v>
      </c>
      <c r="V438">
        <v>-1.7580253859006401E-3</v>
      </c>
    </row>
    <row r="439" spans="1:22" x14ac:dyDescent="0.2">
      <c r="A439" t="s">
        <v>975</v>
      </c>
      <c r="B439" s="11">
        <v>18415</v>
      </c>
      <c r="C439">
        <v>23.8</v>
      </c>
      <c r="D439">
        <v>1950</v>
      </c>
      <c r="E439">
        <v>-0.418410041840999</v>
      </c>
      <c r="F439" t="s">
        <v>12</v>
      </c>
      <c r="G439" t="b">
        <v>1</v>
      </c>
      <c r="H439" t="b">
        <v>1</v>
      </c>
      <c r="I439" t="b">
        <v>0</v>
      </c>
      <c r="J439" t="b">
        <v>0</v>
      </c>
      <c r="K439">
        <v>0.19999999999999901</v>
      </c>
      <c r="L439">
        <v>0.19999999999999901</v>
      </c>
      <c r="M439">
        <v>-9.9999999999997799E-2</v>
      </c>
      <c r="N439">
        <v>-9.9999999999997799E-2</v>
      </c>
      <c r="O439" t="b">
        <v>1</v>
      </c>
      <c r="P439" t="b">
        <v>1</v>
      </c>
      <c r="Q439" t="b">
        <v>1</v>
      </c>
      <c r="R439" t="b">
        <v>1</v>
      </c>
      <c r="S439">
        <v>0.42192609261277803</v>
      </c>
      <c r="T439">
        <v>1.6562787548394999</v>
      </c>
      <c r="U439">
        <v>2.0305695499957399</v>
      </c>
      <c r="V439">
        <v>0.41146547683120699</v>
      </c>
    </row>
    <row r="440" spans="1:22" x14ac:dyDescent="0.2">
      <c r="A440" t="s">
        <v>976</v>
      </c>
      <c r="B440" s="11">
        <v>18445</v>
      </c>
      <c r="C440">
        <v>24.1</v>
      </c>
      <c r="D440">
        <v>1950</v>
      </c>
      <c r="E440">
        <v>1.6877637130801699</v>
      </c>
      <c r="F440" t="s">
        <v>13</v>
      </c>
      <c r="G440" t="b">
        <v>1</v>
      </c>
      <c r="H440" t="b">
        <v>1</v>
      </c>
      <c r="I440" t="b">
        <v>1</v>
      </c>
      <c r="J440" t="b">
        <v>1</v>
      </c>
      <c r="K440">
        <v>0.5</v>
      </c>
      <c r="L440">
        <v>0.60000000000000098</v>
      </c>
      <c r="M440">
        <v>0.40000000000000202</v>
      </c>
      <c r="N440">
        <v>0.40000000000000202</v>
      </c>
      <c r="O440" t="b">
        <v>1</v>
      </c>
      <c r="P440" t="b">
        <v>1</v>
      </c>
      <c r="Q440" t="b">
        <v>1</v>
      </c>
      <c r="R440" t="b">
        <v>1</v>
      </c>
      <c r="S440">
        <v>2.9429938386031602</v>
      </c>
      <c r="T440">
        <v>3.7710970464134999</v>
      </c>
      <c r="U440">
        <v>4.5566161720965601</v>
      </c>
      <c r="V440">
        <v>4.5566161720965601</v>
      </c>
    </row>
    <row r="441" spans="1:22" x14ac:dyDescent="0.2">
      <c r="A441" t="s">
        <v>977</v>
      </c>
      <c r="B441" s="11">
        <v>18476</v>
      </c>
      <c r="C441">
        <v>24.3</v>
      </c>
      <c r="D441">
        <v>1950</v>
      </c>
      <c r="E441">
        <v>2.1008403361344401</v>
      </c>
      <c r="F441" t="s">
        <v>13</v>
      </c>
      <c r="G441" t="b">
        <v>1</v>
      </c>
      <c r="H441" t="b">
        <v>1</v>
      </c>
      <c r="I441" t="b">
        <v>1</v>
      </c>
      <c r="J441" t="b">
        <v>1</v>
      </c>
      <c r="K441">
        <v>0.60000000000000098</v>
      </c>
      <c r="L441">
        <v>0.8</v>
      </c>
      <c r="M441">
        <v>0.5</v>
      </c>
      <c r="N441">
        <v>0.5</v>
      </c>
      <c r="O441" t="b">
        <v>1</v>
      </c>
      <c r="P441" t="b">
        <v>1</v>
      </c>
      <c r="Q441" t="b">
        <v>1</v>
      </c>
      <c r="R441" t="b">
        <v>1</v>
      </c>
      <c r="S441">
        <v>2.52100840336134</v>
      </c>
      <c r="T441">
        <v>3.3613445378151199</v>
      </c>
      <c r="U441">
        <v>3.7537328981179101</v>
      </c>
      <c r="V441">
        <v>4.9579831932773004</v>
      </c>
    </row>
    <row r="442" spans="1:22" x14ac:dyDescent="0.2">
      <c r="A442" t="s">
        <v>978</v>
      </c>
      <c r="B442" s="11">
        <v>18507</v>
      </c>
      <c r="C442">
        <v>24.4</v>
      </c>
      <c r="D442">
        <v>1950</v>
      </c>
      <c r="E442">
        <v>2.0920502092050199</v>
      </c>
      <c r="F442" t="s">
        <v>13</v>
      </c>
      <c r="G442" t="b">
        <v>1</v>
      </c>
      <c r="H442" t="b">
        <v>1</v>
      </c>
      <c r="I442" t="b">
        <v>1</v>
      </c>
      <c r="J442" t="b">
        <v>1</v>
      </c>
      <c r="K442">
        <v>0.59999999999999698</v>
      </c>
      <c r="L442">
        <v>0.79999999999999705</v>
      </c>
      <c r="M442">
        <v>0.79999999999999705</v>
      </c>
      <c r="N442">
        <v>0.5</v>
      </c>
      <c r="O442" t="b">
        <v>1</v>
      </c>
      <c r="P442" t="b">
        <v>1</v>
      </c>
      <c r="Q442" t="b">
        <v>1</v>
      </c>
      <c r="R442" t="b">
        <v>1</v>
      </c>
      <c r="S442">
        <v>2.5104602510460201</v>
      </c>
      <c r="T442">
        <v>2.93238634365879</v>
      </c>
      <c r="U442">
        <v>4.1667390058855203</v>
      </c>
      <c r="V442">
        <v>4.54102980104176</v>
      </c>
    </row>
    <row r="443" spans="1:22" x14ac:dyDescent="0.2">
      <c r="A443" t="s">
        <v>979</v>
      </c>
      <c r="B443" s="11">
        <v>18537</v>
      </c>
      <c r="C443">
        <v>24.6</v>
      </c>
      <c r="D443">
        <v>1950</v>
      </c>
      <c r="E443">
        <v>3.7974683544303698</v>
      </c>
      <c r="F443" t="s">
        <v>14</v>
      </c>
      <c r="G443" t="b">
        <v>1</v>
      </c>
      <c r="H443" t="b">
        <v>1</v>
      </c>
      <c r="I443" t="b">
        <v>1</v>
      </c>
      <c r="J443" t="b">
        <v>1</v>
      </c>
      <c r="K443">
        <v>0.5</v>
      </c>
      <c r="L443">
        <v>1</v>
      </c>
      <c r="M443">
        <v>1.1000000000000001</v>
      </c>
      <c r="N443">
        <v>0.90000000000000202</v>
      </c>
      <c r="O443" t="b">
        <v>1</v>
      </c>
      <c r="P443" t="b">
        <v>1</v>
      </c>
      <c r="Q443" t="b">
        <v>1</v>
      </c>
      <c r="R443" t="b">
        <v>1</v>
      </c>
      <c r="S443">
        <v>2.1097046413501999</v>
      </c>
      <c r="T443">
        <v>5.0526984799533698</v>
      </c>
      <c r="U443">
        <v>5.8808016877637099</v>
      </c>
      <c r="V443">
        <v>6.6663208134467604</v>
      </c>
    </row>
    <row r="444" spans="1:22" x14ac:dyDescent="0.2">
      <c r="A444" t="s">
        <v>980</v>
      </c>
      <c r="B444" s="11">
        <v>18568</v>
      </c>
      <c r="C444">
        <v>24.7</v>
      </c>
      <c r="D444">
        <v>1950</v>
      </c>
      <c r="E444">
        <v>3.7815126050419998</v>
      </c>
      <c r="F444" t="s">
        <v>14</v>
      </c>
      <c r="G444" t="b">
        <v>1</v>
      </c>
      <c r="H444" t="b">
        <v>1</v>
      </c>
      <c r="I444" t="b">
        <v>1</v>
      </c>
      <c r="J444" t="b">
        <v>1</v>
      </c>
      <c r="K444">
        <v>0.39999999999999802</v>
      </c>
      <c r="L444">
        <v>1</v>
      </c>
      <c r="M444">
        <v>1.19999999999999</v>
      </c>
      <c r="N444">
        <v>0.89999999999999802</v>
      </c>
      <c r="O444" t="b">
        <v>1</v>
      </c>
      <c r="P444" t="b">
        <v>1</v>
      </c>
      <c r="Q444" t="b">
        <v>1</v>
      </c>
      <c r="R444" t="b">
        <v>1</v>
      </c>
      <c r="S444">
        <v>1.6806722689075499</v>
      </c>
      <c r="T444">
        <v>4.2016806722688997</v>
      </c>
      <c r="U444">
        <v>5.04201680672268</v>
      </c>
      <c r="V444">
        <v>5.4344051670254601</v>
      </c>
    </row>
    <row r="445" spans="1:22" x14ac:dyDescent="0.2">
      <c r="A445" t="s">
        <v>981</v>
      </c>
      <c r="B445" s="11">
        <v>18598</v>
      </c>
      <c r="C445">
        <v>25</v>
      </c>
      <c r="D445">
        <v>1950</v>
      </c>
      <c r="E445">
        <v>5.93220338983049</v>
      </c>
      <c r="F445" t="s">
        <v>14</v>
      </c>
      <c r="G445" t="b">
        <v>1</v>
      </c>
      <c r="H445" t="b">
        <v>1</v>
      </c>
      <c r="I445" t="b">
        <v>1</v>
      </c>
      <c r="J445" t="b">
        <v>1</v>
      </c>
      <c r="K445">
        <v>0.60000000000000098</v>
      </c>
      <c r="L445">
        <v>1.19999999999999</v>
      </c>
      <c r="M445">
        <v>1.3999999999999899</v>
      </c>
      <c r="N445">
        <v>1.3999999999999899</v>
      </c>
      <c r="O445" t="b">
        <v>1</v>
      </c>
      <c r="P445" t="b">
        <v>1</v>
      </c>
      <c r="Q445" t="b">
        <v>1</v>
      </c>
      <c r="R445" t="b">
        <v>1</v>
      </c>
      <c r="S445">
        <v>3.8401531806254701</v>
      </c>
      <c r="T445">
        <v>6.3506134316714897</v>
      </c>
      <c r="U445">
        <v>6.7725395242842703</v>
      </c>
      <c r="V445">
        <v>8.0068921865109903</v>
      </c>
    </row>
    <row r="446" spans="1:22" x14ac:dyDescent="0.2">
      <c r="A446" t="s">
        <v>982</v>
      </c>
      <c r="B446" s="11">
        <v>18629</v>
      </c>
      <c r="C446">
        <v>25.4</v>
      </c>
      <c r="D446">
        <v>1951</v>
      </c>
      <c r="E446">
        <v>8.0851063829787204</v>
      </c>
      <c r="F446" t="s">
        <v>14</v>
      </c>
      <c r="G446" t="b">
        <v>1</v>
      </c>
      <c r="H446" t="b">
        <v>1</v>
      </c>
      <c r="I446" t="b">
        <v>1</v>
      </c>
      <c r="J446" t="b">
        <v>1</v>
      </c>
      <c r="K446">
        <v>0.79999999999999705</v>
      </c>
      <c r="L446">
        <v>1.2999999999999901</v>
      </c>
      <c r="M446">
        <v>1.7999999999999901</v>
      </c>
      <c r="N446">
        <v>1.8999999999999899</v>
      </c>
      <c r="O446" t="b">
        <v>1</v>
      </c>
      <c r="P446" t="b">
        <v>1</v>
      </c>
      <c r="Q446" t="b">
        <v>1</v>
      </c>
      <c r="R446" t="b">
        <v>1</v>
      </c>
      <c r="S446">
        <v>4.28763802854834</v>
      </c>
      <c r="T446">
        <v>6.39734266989855</v>
      </c>
      <c r="U446">
        <v>9.3403365085017196</v>
      </c>
      <c r="V446">
        <v>10.168439716311999</v>
      </c>
    </row>
    <row r="447" spans="1:22" x14ac:dyDescent="0.2">
      <c r="A447" t="s">
        <v>983</v>
      </c>
      <c r="B447" s="11">
        <v>18660</v>
      </c>
      <c r="C447">
        <v>25.7</v>
      </c>
      <c r="D447">
        <v>1951</v>
      </c>
      <c r="E447">
        <v>9.3617021276595604</v>
      </c>
      <c r="F447" t="s">
        <v>14</v>
      </c>
      <c r="G447" t="b">
        <v>1</v>
      </c>
      <c r="H447" t="b">
        <v>1</v>
      </c>
      <c r="I447" t="b">
        <v>1</v>
      </c>
      <c r="J447" t="b">
        <v>1</v>
      </c>
      <c r="K447">
        <v>1</v>
      </c>
      <c r="L447">
        <v>1.3999999999999899</v>
      </c>
      <c r="M447">
        <v>2</v>
      </c>
      <c r="N447">
        <v>2.19999999999999</v>
      </c>
      <c r="O447" t="b">
        <v>1</v>
      </c>
      <c r="P447" t="b">
        <v>1</v>
      </c>
      <c r="Q447" t="b">
        <v>1</v>
      </c>
      <c r="R447" t="b">
        <v>1</v>
      </c>
      <c r="S447">
        <v>5.5801895226175597</v>
      </c>
      <c r="T447">
        <v>7.2608617915251097</v>
      </c>
      <c r="U447">
        <v>9.7818701948864604</v>
      </c>
      <c r="V447">
        <v>10.6222063293402</v>
      </c>
    </row>
    <row r="448" spans="1:22" x14ac:dyDescent="0.2">
      <c r="A448" t="s">
        <v>984</v>
      </c>
      <c r="B448" s="11">
        <v>18688</v>
      </c>
      <c r="C448">
        <v>25.8</v>
      </c>
      <c r="D448">
        <v>1951</v>
      </c>
      <c r="E448">
        <v>9.3220338983050794</v>
      </c>
      <c r="F448" t="s">
        <v>14</v>
      </c>
      <c r="G448" t="b">
        <v>1</v>
      </c>
      <c r="H448" t="b">
        <v>1</v>
      </c>
      <c r="I448" t="b">
        <v>1</v>
      </c>
      <c r="J448" t="b">
        <v>1</v>
      </c>
      <c r="K448">
        <v>0.8</v>
      </c>
      <c r="L448">
        <v>1.4</v>
      </c>
      <c r="M448">
        <v>2</v>
      </c>
      <c r="N448">
        <v>2.19999999999999</v>
      </c>
      <c r="O448" t="b">
        <v>1</v>
      </c>
      <c r="P448" t="b">
        <v>1</v>
      </c>
      <c r="Q448" t="b">
        <v>1</v>
      </c>
      <c r="R448" t="b">
        <v>1</v>
      </c>
      <c r="S448">
        <v>3.3898305084745899</v>
      </c>
      <c r="T448">
        <v>7.2299836891000604</v>
      </c>
      <c r="U448">
        <v>9.7404439401460792</v>
      </c>
      <c r="V448">
        <v>10.162370032758799</v>
      </c>
    </row>
    <row r="449" spans="1:22" x14ac:dyDescent="0.2">
      <c r="A449" t="s">
        <v>985</v>
      </c>
      <c r="B449" s="11">
        <v>18719</v>
      </c>
      <c r="C449">
        <v>25.8</v>
      </c>
      <c r="D449">
        <v>1951</v>
      </c>
      <c r="E449">
        <v>9.3220338983050794</v>
      </c>
      <c r="F449" t="s">
        <v>14</v>
      </c>
      <c r="G449" t="b">
        <v>1</v>
      </c>
      <c r="H449" t="b">
        <v>1</v>
      </c>
      <c r="I449" t="b">
        <v>1</v>
      </c>
      <c r="J449" t="b">
        <v>1</v>
      </c>
      <c r="K449">
        <v>0.40000000000000202</v>
      </c>
      <c r="L449">
        <v>1.19999999999999</v>
      </c>
      <c r="M449">
        <v>1.69999999999999</v>
      </c>
      <c r="N449">
        <v>2.19999999999999</v>
      </c>
      <c r="O449" t="b">
        <v>1</v>
      </c>
      <c r="P449" t="b">
        <v>1</v>
      </c>
      <c r="Q449" t="b">
        <v>1</v>
      </c>
      <c r="R449" t="b">
        <v>1</v>
      </c>
      <c r="S449">
        <v>1.2369275153263499</v>
      </c>
      <c r="T449">
        <v>5.5245655438746999</v>
      </c>
      <c r="U449">
        <v>7.63427018522491</v>
      </c>
      <c r="V449">
        <v>10.577264023828</v>
      </c>
    </row>
    <row r="450" spans="1:22" x14ac:dyDescent="0.2">
      <c r="A450" t="s">
        <v>986</v>
      </c>
      <c r="B450" s="11">
        <v>18749</v>
      </c>
      <c r="C450">
        <v>25.9</v>
      </c>
      <c r="D450">
        <v>1951</v>
      </c>
      <c r="E450">
        <v>9.2827004219409197</v>
      </c>
      <c r="F450" t="s">
        <v>14</v>
      </c>
      <c r="G450" t="b">
        <v>1</v>
      </c>
      <c r="H450" t="b">
        <v>1</v>
      </c>
      <c r="I450" t="b">
        <v>1</v>
      </c>
      <c r="J450" t="b">
        <v>1</v>
      </c>
      <c r="K450">
        <v>0.19999999999999901</v>
      </c>
      <c r="L450">
        <v>1.19999999999999</v>
      </c>
      <c r="M450">
        <v>1.5999999999999901</v>
      </c>
      <c r="N450">
        <v>2.19999999999999</v>
      </c>
      <c r="O450" t="b">
        <v>0</v>
      </c>
      <c r="P450" t="b">
        <v>1</v>
      </c>
      <c r="Q450" t="b">
        <v>1</v>
      </c>
      <c r="R450" t="b">
        <v>1</v>
      </c>
      <c r="S450">
        <v>-7.9001705718638904E-2</v>
      </c>
      <c r="T450">
        <v>5.5011878168989199</v>
      </c>
      <c r="U450">
        <v>7.1818600858064796</v>
      </c>
      <c r="V450">
        <v>9.7028684891678196</v>
      </c>
    </row>
    <row r="451" spans="1:22" x14ac:dyDescent="0.2">
      <c r="A451" t="s">
        <v>987</v>
      </c>
      <c r="B451" s="11">
        <v>18780</v>
      </c>
      <c r="C451">
        <v>25.9</v>
      </c>
      <c r="D451">
        <v>1951</v>
      </c>
      <c r="E451">
        <v>8.8235294117646905</v>
      </c>
      <c r="F451" t="s">
        <v>14</v>
      </c>
      <c r="G451" t="b">
        <v>1</v>
      </c>
      <c r="H451" t="b">
        <v>1</v>
      </c>
      <c r="I451" t="b">
        <v>1</v>
      </c>
      <c r="J451" t="b">
        <v>1</v>
      </c>
      <c r="K451">
        <v>9.9999999999997799E-2</v>
      </c>
      <c r="L451">
        <v>0.89999999999999802</v>
      </c>
      <c r="M451">
        <v>1.5</v>
      </c>
      <c r="N451">
        <v>2.0999999999999899</v>
      </c>
      <c r="O451" t="b">
        <v>0</v>
      </c>
      <c r="P451" t="b">
        <v>1</v>
      </c>
      <c r="Q451" t="b">
        <v>1</v>
      </c>
      <c r="R451" t="b">
        <v>1</v>
      </c>
      <c r="S451">
        <v>-0.49850448654038698</v>
      </c>
      <c r="T451">
        <v>2.8913260219342001</v>
      </c>
      <c r="U451">
        <v>6.7314792025596697</v>
      </c>
      <c r="V451">
        <v>9.2419394536056902</v>
      </c>
    </row>
    <row r="452" spans="1:22" x14ac:dyDescent="0.2">
      <c r="A452" t="s">
        <v>988</v>
      </c>
      <c r="B452" s="11">
        <v>18810</v>
      </c>
      <c r="C452">
        <v>25.9</v>
      </c>
      <c r="D452">
        <v>1951</v>
      </c>
      <c r="E452">
        <v>7.4688796680497802</v>
      </c>
      <c r="F452" t="s">
        <v>14</v>
      </c>
      <c r="G452" t="b">
        <v>1</v>
      </c>
      <c r="H452" t="b">
        <v>1</v>
      </c>
      <c r="I452" t="b">
        <v>1</v>
      </c>
      <c r="J452" t="b">
        <v>1</v>
      </c>
      <c r="K452">
        <v>9.9999999999997799E-2</v>
      </c>
      <c r="L452">
        <v>0.5</v>
      </c>
      <c r="M452">
        <v>1.2999999999999901</v>
      </c>
      <c r="N452">
        <v>1.7999999999999901</v>
      </c>
      <c r="O452" t="b">
        <v>0</v>
      </c>
      <c r="P452" t="b">
        <v>0</v>
      </c>
      <c r="Q452" t="b">
        <v>1</v>
      </c>
      <c r="R452" t="b">
        <v>1</v>
      </c>
      <c r="S452">
        <v>-1.8531542302552899</v>
      </c>
      <c r="T452">
        <v>-0.61622671492893499</v>
      </c>
      <c r="U452">
        <v>3.67141131361941</v>
      </c>
      <c r="V452">
        <v>5.7811159549696098</v>
      </c>
    </row>
    <row r="453" spans="1:22" x14ac:dyDescent="0.2">
      <c r="A453" t="s">
        <v>989</v>
      </c>
      <c r="B453" s="11">
        <v>18841</v>
      </c>
      <c r="C453">
        <v>25.9</v>
      </c>
      <c r="D453">
        <v>1951</v>
      </c>
      <c r="E453">
        <v>6.5843621399176797</v>
      </c>
      <c r="F453" t="s">
        <v>14</v>
      </c>
      <c r="G453" t="b">
        <v>0</v>
      </c>
      <c r="H453" t="b">
        <v>1</v>
      </c>
      <c r="I453" t="b">
        <v>1</v>
      </c>
      <c r="J453" t="b">
        <v>1</v>
      </c>
      <c r="K453">
        <v>0</v>
      </c>
      <c r="L453">
        <v>0.19999999999999901</v>
      </c>
      <c r="M453">
        <v>1.19999999999999</v>
      </c>
      <c r="N453">
        <v>1.5999999999999901</v>
      </c>
      <c r="O453" t="b">
        <v>0</v>
      </c>
      <c r="P453" t="b">
        <v>0</v>
      </c>
      <c r="Q453" t="b">
        <v>1</v>
      </c>
      <c r="R453" t="b">
        <v>1</v>
      </c>
      <c r="S453">
        <v>-2.6983382820232298</v>
      </c>
      <c r="T453">
        <v>-2.7773399877418701</v>
      </c>
      <c r="U453">
        <v>2.8028495348756799</v>
      </c>
      <c r="V453">
        <v>4.4835218037832396</v>
      </c>
    </row>
    <row r="454" spans="1:22" x14ac:dyDescent="0.2">
      <c r="A454" t="s">
        <v>990</v>
      </c>
      <c r="B454" s="11">
        <v>18872</v>
      </c>
      <c r="C454">
        <v>26.1</v>
      </c>
      <c r="D454">
        <v>1951</v>
      </c>
      <c r="E454">
        <v>6.9672131147540997</v>
      </c>
      <c r="F454" t="s">
        <v>14</v>
      </c>
      <c r="G454" t="b">
        <v>1</v>
      </c>
      <c r="H454" t="b">
        <v>1</v>
      </c>
      <c r="I454" t="b">
        <v>1</v>
      </c>
      <c r="J454" t="b">
        <v>1</v>
      </c>
      <c r="K454">
        <v>0.20000000000000201</v>
      </c>
      <c r="L454">
        <v>0.3</v>
      </c>
      <c r="M454">
        <v>1.1000000000000001</v>
      </c>
      <c r="N454">
        <v>1.7</v>
      </c>
      <c r="O454" t="b">
        <v>0</v>
      </c>
      <c r="P454" t="b">
        <v>0</v>
      </c>
      <c r="Q454" t="b">
        <v>1</v>
      </c>
      <c r="R454" t="b">
        <v>1</v>
      </c>
      <c r="S454">
        <v>-1.85631629701059</v>
      </c>
      <c r="T454">
        <v>-2.3548207835509798</v>
      </c>
      <c r="U454">
        <v>1.0350097249236001</v>
      </c>
      <c r="V454">
        <v>4.8751629055490797</v>
      </c>
    </row>
    <row r="455" spans="1:22" x14ac:dyDescent="0.2">
      <c r="A455" t="s">
        <v>991</v>
      </c>
      <c r="B455" s="11">
        <v>18902</v>
      </c>
      <c r="C455">
        <v>26.2</v>
      </c>
      <c r="D455">
        <v>1951</v>
      </c>
      <c r="E455">
        <v>6.5040650406503904</v>
      </c>
      <c r="F455" t="s">
        <v>14</v>
      </c>
      <c r="G455" t="b">
        <v>1</v>
      </c>
      <c r="H455" t="b">
        <v>1</v>
      </c>
      <c r="I455" t="b">
        <v>1</v>
      </c>
      <c r="J455" t="b">
        <v>1</v>
      </c>
      <c r="K455">
        <v>0.3</v>
      </c>
      <c r="L455">
        <v>0.39999999999999802</v>
      </c>
      <c r="M455">
        <v>0.8</v>
      </c>
      <c r="N455">
        <v>1.5999999999999901</v>
      </c>
      <c r="O455" t="b">
        <v>0</v>
      </c>
      <c r="P455" t="b">
        <v>0</v>
      </c>
      <c r="Q455" t="b">
        <v>0</v>
      </c>
      <c r="R455" t="b">
        <v>1</v>
      </c>
      <c r="S455">
        <v>-0.96481462739938995</v>
      </c>
      <c r="T455">
        <v>-2.8179688576546802</v>
      </c>
      <c r="U455">
        <v>-1.5810413423283201</v>
      </c>
      <c r="V455">
        <v>2.7065966862200099</v>
      </c>
    </row>
    <row r="456" spans="1:22" x14ac:dyDescent="0.2">
      <c r="A456" t="s">
        <v>992</v>
      </c>
      <c r="B456" s="11">
        <v>18933</v>
      </c>
      <c r="C456">
        <v>26.4</v>
      </c>
      <c r="D456">
        <v>1951</v>
      </c>
      <c r="E456">
        <v>6.8825910931173899</v>
      </c>
      <c r="F456" t="s">
        <v>14</v>
      </c>
      <c r="G456" t="b">
        <v>1</v>
      </c>
      <c r="H456" t="b">
        <v>1</v>
      </c>
      <c r="I456" t="b">
        <v>1</v>
      </c>
      <c r="J456" t="b">
        <v>1</v>
      </c>
      <c r="K456">
        <v>0.5</v>
      </c>
      <c r="L456">
        <v>0.5</v>
      </c>
      <c r="M456">
        <v>0.69999999999999896</v>
      </c>
      <c r="N456">
        <v>1.69999999999999</v>
      </c>
      <c r="O456" t="b">
        <v>1</v>
      </c>
      <c r="P456" t="b">
        <v>0</v>
      </c>
      <c r="Q456" t="b">
        <v>0</v>
      </c>
      <c r="R456" t="b">
        <v>1</v>
      </c>
      <c r="S456">
        <v>0.29822895319970799</v>
      </c>
      <c r="T456">
        <v>-2.4001093288235298</v>
      </c>
      <c r="U456">
        <v>-2.4791110345421599</v>
      </c>
      <c r="V456">
        <v>3.1010784880753901</v>
      </c>
    </row>
    <row r="457" spans="1:22" x14ac:dyDescent="0.2">
      <c r="A457" t="s">
        <v>993</v>
      </c>
      <c r="B457" s="11">
        <v>18963</v>
      </c>
      <c r="C457">
        <v>26.5</v>
      </c>
      <c r="D457">
        <v>1951</v>
      </c>
      <c r="E457">
        <v>6</v>
      </c>
      <c r="F457" t="s">
        <v>14</v>
      </c>
      <c r="G457" t="b">
        <v>1</v>
      </c>
      <c r="H457" t="b">
        <v>1</v>
      </c>
      <c r="I457" t="b">
        <v>1</v>
      </c>
      <c r="J457" t="b">
        <v>1</v>
      </c>
      <c r="K457">
        <v>0.39999999999999802</v>
      </c>
      <c r="L457">
        <v>0.60000000000000098</v>
      </c>
      <c r="M457">
        <v>0.69999999999999896</v>
      </c>
      <c r="N457">
        <v>1.5</v>
      </c>
      <c r="O457" t="b">
        <v>0</v>
      </c>
      <c r="P457" t="b">
        <v>0</v>
      </c>
      <c r="Q457" t="b">
        <v>0</v>
      </c>
      <c r="R457" t="b">
        <v>1</v>
      </c>
      <c r="S457">
        <v>-0.96721311475409499</v>
      </c>
      <c r="T457">
        <v>-2.8235294117646901</v>
      </c>
      <c r="U457">
        <v>-3.3220338983050701</v>
      </c>
      <c r="V457">
        <v>6.7796610169512606E-2</v>
      </c>
    </row>
    <row r="458" spans="1:22" x14ac:dyDescent="0.2">
      <c r="A458" t="s">
        <v>994</v>
      </c>
      <c r="B458" s="11">
        <v>18994</v>
      </c>
      <c r="C458">
        <v>26.5</v>
      </c>
      <c r="D458">
        <v>1952</v>
      </c>
      <c r="E458">
        <v>4.3307086614173302</v>
      </c>
      <c r="F458" t="s">
        <v>14</v>
      </c>
      <c r="G458" t="b">
        <v>1</v>
      </c>
      <c r="H458" t="b">
        <v>1</v>
      </c>
      <c r="I458" t="b">
        <v>1</v>
      </c>
      <c r="J458" t="b">
        <v>1</v>
      </c>
      <c r="K458">
        <v>0.3</v>
      </c>
      <c r="L458">
        <v>0.60000000000000098</v>
      </c>
      <c r="M458">
        <v>0.69999999999999896</v>
      </c>
      <c r="N458">
        <v>1.1000000000000001</v>
      </c>
      <c r="O458" t="b">
        <v>0</v>
      </c>
      <c r="P458" t="b">
        <v>0</v>
      </c>
      <c r="Q458" t="b">
        <v>0</v>
      </c>
      <c r="R458" t="b">
        <v>0</v>
      </c>
      <c r="S458">
        <v>-2.1733563792330601</v>
      </c>
      <c r="T458">
        <v>-3.13817100663245</v>
      </c>
      <c r="U458">
        <v>-4.9913252368877403</v>
      </c>
      <c r="V458">
        <v>-3.75439772156138</v>
      </c>
    </row>
    <row r="459" spans="1:22" x14ac:dyDescent="0.2">
      <c r="A459" t="s">
        <v>995</v>
      </c>
      <c r="B459" s="11">
        <v>19025</v>
      </c>
      <c r="C459">
        <v>26.3</v>
      </c>
      <c r="D459">
        <v>1952</v>
      </c>
      <c r="E459">
        <v>2.3346303501945598</v>
      </c>
      <c r="F459" t="s">
        <v>13</v>
      </c>
      <c r="G459" t="b">
        <v>0</v>
      </c>
      <c r="H459" t="b">
        <v>1</v>
      </c>
      <c r="I459" t="b">
        <v>1</v>
      </c>
      <c r="J459" t="b">
        <v>1</v>
      </c>
      <c r="K459">
        <v>-9.9999999999997799E-2</v>
      </c>
      <c r="L459">
        <v>0.40000000000000202</v>
      </c>
      <c r="M459">
        <v>0.40000000000000202</v>
      </c>
      <c r="N459">
        <v>0.60000000000000098</v>
      </c>
      <c r="O459" t="b">
        <v>0</v>
      </c>
      <c r="P459" t="b">
        <v>0</v>
      </c>
      <c r="Q459" t="b">
        <v>0</v>
      </c>
      <c r="R459" t="b">
        <v>0</v>
      </c>
      <c r="S459">
        <v>-4.5479607429228297</v>
      </c>
      <c r="T459">
        <v>-4.2497317897231204</v>
      </c>
      <c r="U459">
        <v>-6.9480700717463604</v>
      </c>
      <c r="V459">
        <v>-7.0270717774649896</v>
      </c>
    </row>
    <row r="460" spans="1:22" x14ac:dyDescent="0.2">
      <c r="A460" t="s">
        <v>996</v>
      </c>
      <c r="B460" s="11">
        <v>19054</v>
      </c>
      <c r="C460">
        <v>26.3</v>
      </c>
      <c r="D460">
        <v>1952</v>
      </c>
      <c r="E460">
        <v>1.93798449612403</v>
      </c>
      <c r="F460" t="s">
        <v>13</v>
      </c>
      <c r="G460" t="b">
        <v>0</v>
      </c>
      <c r="H460" t="b">
        <v>1</v>
      </c>
      <c r="I460" t="b">
        <v>1</v>
      </c>
      <c r="J460" t="b">
        <v>1</v>
      </c>
      <c r="K460">
        <v>-0.19999999999999901</v>
      </c>
      <c r="L460">
        <v>0.19999999999999901</v>
      </c>
      <c r="M460">
        <v>0.40000000000000202</v>
      </c>
      <c r="N460">
        <v>0.5</v>
      </c>
      <c r="O460" t="b">
        <v>0</v>
      </c>
      <c r="P460" t="b">
        <v>0</v>
      </c>
      <c r="Q460" t="b">
        <v>0</v>
      </c>
      <c r="R460" t="b">
        <v>0</v>
      </c>
      <c r="S460">
        <v>-4.06201550387597</v>
      </c>
      <c r="T460">
        <v>-5.0292286186300599</v>
      </c>
      <c r="U460">
        <v>-6.8855449156406596</v>
      </c>
      <c r="V460">
        <v>-7.3840494021810397</v>
      </c>
    </row>
    <row r="461" spans="1:22" x14ac:dyDescent="0.2">
      <c r="A461" t="s">
        <v>997</v>
      </c>
      <c r="B461" s="11">
        <v>19085</v>
      </c>
      <c r="C461">
        <v>26.4</v>
      </c>
      <c r="D461">
        <v>1952</v>
      </c>
      <c r="E461">
        <v>2.3255813953488098</v>
      </c>
      <c r="F461" t="s">
        <v>13</v>
      </c>
      <c r="G461" t="b">
        <v>0</v>
      </c>
      <c r="H461" t="b">
        <v>1</v>
      </c>
      <c r="I461" t="b">
        <v>1</v>
      </c>
      <c r="J461" t="b">
        <v>1</v>
      </c>
      <c r="K461">
        <v>-0.100000000000001</v>
      </c>
      <c r="L461">
        <v>0.19999999999999901</v>
      </c>
      <c r="M461">
        <v>0.5</v>
      </c>
      <c r="N461">
        <v>0.59999999999999698</v>
      </c>
      <c r="O461" t="b">
        <v>0</v>
      </c>
      <c r="P461" t="b">
        <v>0</v>
      </c>
      <c r="Q461" t="b">
        <v>0</v>
      </c>
      <c r="R461" t="b">
        <v>0</v>
      </c>
      <c r="S461">
        <v>-2.0051272660685102</v>
      </c>
      <c r="T461">
        <v>-4.1784836453015703</v>
      </c>
      <c r="U461">
        <v>-5.1432982727009602</v>
      </c>
      <c r="V461">
        <v>-6.9964525029562603</v>
      </c>
    </row>
    <row r="462" spans="1:22" x14ac:dyDescent="0.2">
      <c r="A462" t="s">
        <v>998</v>
      </c>
      <c r="B462" s="11">
        <v>19115</v>
      </c>
      <c r="C462">
        <v>26.4</v>
      </c>
      <c r="D462">
        <v>1952</v>
      </c>
      <c r="E462">
        <v>1.93050193050192</v>
      </c>
      <c r="F462" t="s">
        <v>13</v>
      </c>
      <c r="G462" t="b">
        <v>1</v>
      </c>
      <c r="H462" t="b">
        <v>0</v>
      </c>
      <c r="I462" t="b">
        <v>1</v>
      </c>
      <c r="J462" t="b">
        <v>1</v>
      </c>
      <c r="K462">
        <v>9.9999999999997799E-2</v>
      </c>
      <c r="L462">
        <v>0</v>
      </c>
      <c r="M462">
        <v>0.5</v>
      </c>
      <c r="N462">
        <v>0.5</v>
      </c>
      <c r="O462" t="b">
        <v>0</v>
      </c>
      <c r="P462" t="b">
        <v>0</v>
      </c>
      <c r="Q462" t="b">
        <v>0</v>
      </c>
      <c r="R462" t="b">
        <v>0</v>
      </c>
      <c r="S462">
        <v>-0.40412841969263902</v>
      </c>
      <c r="T462">
        <v>-4.9520891626154597</v>
      </c>
      <c r="U462">
        <v>-4.6538602094157602</v>
      </c>
      <c r="V462">
        <v>-7.3521984914390002</v>
      </c>
    </row>
    <row r="463" spans="1:22" x14ac:dyDescent="0.2">
      <c r="A463" t="s">
        <v>999</v>
      </c>
      <c r="B463" s="11">
        <v>19146</v>
      </c>
      <c r="C463">
        <v>26.5</v>
      </c>
      <c r="D463">
        <v>1952</v>
      </c>
      <c r="E463">
        <v>2.3166023166023102</v>
      </c>
      <c r="F463" t="s">
        <v>13</v>
      </c>
      <c r="G463" t="b">
        <v>1</v>
      </c>
      <c r="H463" t="b">
        <v>0</v>
      </c>
      <c r="I463" t="b">
        <v>1</v>
      </c>
      <c r="J463" t="b">
        <v>1</v>
      </c>
      <c r="K463">
        <v>0.19999999999999901</v>
      </c>
      <c r="L463">
        <v>0</v>
      </c>
      <c r="M463">
        <v>0.39999999999999802</v>
      </c>
      <c r="N463">
        <v>0.60000000000000098</v>
      </c>
      <c r="O463" t="b">
        <v>1</v>
      </c>
      <c r="P463" t="b">
        <v>0</v>
      </c>
      <c r="Q463" t="b">
        <v>0</v>
      </c>
      <c r="R463" t="b">
        <v>0</v>
      </c>
      <c r="S463">
        <v>0.37861782047827702</v>
      </c>
      <c r="T463">
        <v>-3.6833976833976898</v>
      </c>
      <c r="U463">
        <v>-4.6506107981517797</v>
      </c>
      <c r="V463">
        <v>-6.5069270951623803</v>
      </c>
    </row>
    <row r="464" spans="1:22" x14ac:dyDescent="0.2">
      <c r="A464" t="s">
        <v>1000</v>
      </c>
      <c r="B464" s="11">
        <v>19176</v>
      </c>
      <c r="C464">
        <v>26.7</v>
      </c>
      <c r="D464">
        <v>1952</v>
      </c>
      <c r="E464">
        <v>3.08880308880308</v>
      </c>
      <c r="F464" t="s">
        <v>14</v>
      </c>
      <c r="G464" t="b">
        <v>1</v>
      </c>
      <c r="H464" t="b">
        <v>1</v>
      </c>
      <c r="I464" t="b">
        <v>1</v>
      </c>
      <c r="J464" t="b">
        <v>1</v>
      </c>
      <c r="K464">
        <v>0.3</v>
      </c>
      <c r="L464">
        <v>0.19999999999999901</v>
      </c>
      <c r="M464">
        <v>0.5</v>
      </c>
      <c r="N464">
        <v>0.8</v>
      </c>
      <c r="O464" t="b">
        <v>1</v>
      </c>
      <c r="P464" t="b">
        <v>0</v>
      </c>
      <c r="Q464" t="b">
        <v>0</v>
      </c>
      <c r="R464" t="b">
        <v>0</v>
      </c>
      <c r="S464">
        <v>0.76322169345426305</v>
      </c>
      <c r="T464">
        <v>-1.2419055726142501</v>
      </c>
      <c r="U464">
        <v>-3.41526195184731</v>
      </c>
      <c r="V464">
        <v>-4.3800765792467002</v>
      </c>
    </row>
    <row r="465" spans="1:22" x14ac:dyDescent="0.2">
      <c r="A465" t="s">
        <v>1001</v>
      </c>
      <c r="B465" s="11">
        <v>19207</v>
      </c>
      <c r="C465">
        <v>26.7</v>
      </c>
      <c r="D465">
        <v>1952</v>
      </c>
      <c r="E465">
        <v>3.08880308880308</v>
      </c>
      <c r="F465" t="s">
        <v>14</v>
      </c>
      <c r="G465" t="b">
        <v>1</v>
      </c>
      <c r="H465" t="b">
        <v>1</v>
      </c>
      <c r="I465" t="b">
        <v>1</v>
      </c>
      <c r="J465" t="b">
        <v>1</v>
      </c>
      <c r="K465">
        <v>0.3</v>
      </c>
      <c r="L465">
        <v>0.39999999999999802</v>
      </c>
      <c r="M465">
        <v>0.3</v>
      </c>
      <c r="N465">
        <v>0.8</v>
      </c>
      <c r="O465" t="b">
        <v>1</v>
      </c>
      <c r="P465" t="b">
        <v>1</v>
      </c>
      <c r="Q465" t="b">
        <v>0</v>
      </c>
      <c r="R465" t="b">
        <v>0</v>
      </c>
      <c r="S465">
        <v>1.15830115830115</v>
      </c>
      <c r="T465">
        <v>0.75417273860851597</v>
      </c>
      <c r="U465">
        <v>-3.79378800431431</v>
      </c>
      <c r="V465">
        <v>-3.4955590511146002</v>
      </c>
    </row>
    <row r="466" spans="1:22" x14ac:dyDescent="0.2">
      <c r="A466" t="s">
        <v>1002</v>
      </c>
      <c r="B466" s="11">
        <v>19238</v>
      </c>
      <c r="C466">
        <v>26.7</v>
      </c>
      <c r="D466">
        <v>1952</v>
      </c>
      <c r="E466">
        <v>2.29885057471264</v>
      </c>
      <c r="F466" t="s">
        <v>13</v>
      </c>
      <c r="G466" t="b">
        <v>1</v>
      </c>
      <c r="H466" t="b">
        <v>1</v>
      </c>
      <c r="I466" t="b">
        <v>1</v>
      </c>
      <c r="J466" t="b">
        <v>1</v>
      </c>
      <c r="K466">
        <v>0.19999999999999901</v>
      </c>
      <c r="L466">
        <v>0.39999999999999802</v>
      </c>
      <c r="M466">
        <v>0.19999999999999901</v>
      </c>
      <c r="N466">
        <v>0.59999999999999698</v>
      </c>
      <c r="O466" t="b">
        <v>0</v>
      </c>
      <c r="P466" t="b">
        <v>1</v>
      </c>
      <c r="Q466" t="b">
        <v>0</v>
      </c>
      <c r="R466" t="b">
        <v>0</v>
      </c>
      <c r="S466">
        <v>-1.7751741889671099E-2</v>
      </c>
      <c r="T466">
        <v>0.36086607858860598</v>
      </c>
      <c r="U466">
        <v>-3.70114942528736</v>
      </c>
      <c r="V466">
        <v>-4.6683625400414597</v>
      </c>
    </row>
    <row r="467" spans="1:22" x14ac:dyDescent="0.2">
      <c r="A467" t="s">
        <v>1003</v>
      </c>
      <c r="B467" s="11">
        <v>19268</v>
      </c>
      <c r="C467">
        <v>26.7</v>
      </c>
      <c r="D467">
        <v>1952</v>
      </c>
      <c r="E467">
        <v>1.90839694656488</v>
      </c>
      <c r="F467" t="s">
        <v>13</v>
      </c>
      <c r="G467" t="b">
        <v>0</v>
      </c>
      <c r="H467" t="b">
        <v>1</v>
      </c>
      <c r="I467" t="b">
        <v>1</v>
      </c>
      <c r="J467" t="b">
        <v>1</v>
      </c>
      <c r="K467">
        <v>0</v>
      </c>
      <c r="L467">
        <v>0.3</v>
      </c>
      <c r="M467">
        <v>0.19999999999999901</v>
      </c>
      <c r="N467">
        <v>0.5</v>
      </c>
      <c r="O467" t="b">
        <v>0</v>
      </c>
      <c r="P467" t="b">
        <v>0</v>
      </c>
      <c r="Q467" t="b">
        <v>0</v>
      </c>
      <c r="R467" t="b">
        <v>0</v>
      </c>
      <c r="S467">
        <v>-1.18040614223819</v>
      </c>
      <c r="T467">
        <v>-0.41718444878393601</v>
      </c>
      <c r="U467">
        <v>-2.4223117148524498</v>
      </c>
      <c r="V467">
        <v>-4.5956680940855099</v>
      </c>
    </row>
    <row r="468" spans="1:22" x14ac:dyDescent="0.2">
      <c r="A468" t="s">
        <v>1004</v>
      </c>
      <c r="B468" s="11">
        <v>19299</v>
      </c>
      <c r="C468">
        <v>26.7</v>
      </c>
      <c r="D468">
        <v>1952</v>
      </c>
      <c r="E468">
        <v>1.13636363636364</v>
      </c>
      <c r="F468" t="s">
        <v>13</v>
      </c>
      <c r="G468" t="b">
        <v>0</v>
      </c>
      <c r="H468" t="b">
        <v>1</v>
      </c>
      <c r="I468" t="b">
        <v>1</v>
      </c>
      <c r="J468" t="b">
        <v>1</v>
      </c>
      <c r="K468">
        <v>0</v>
      </c>
      <c r="L468">
        <v>0.3</v>
      </c>
      <c r="M468">
        <v>0.39999999999999802</v>
      </c>
      <c r="N468">
        <v>0.3</v>
      </c>
      <c r="O468" t="b">
        <v>0</v>
      </c>
      <c r="P468" t="b">
        <v>0</v>
      </c>
      <c r="Q468" t="b">
        <v>0</v>
      </c>
      <c r="R468" t="b">
        <v>0</v>
      </c>
      <c r="S468">
        <v>-1.95243945243943</v>
      </c>
      <c r="T468">
        <v>-0.79413829413827997</v>
      </c>
      <c r="U468">
        <v>-1.19826671383092</v>
      </c>
      <c r="V468">
        <v>-5.7462274567537497</v>
      </c>
    </row>
    <row r="469" spans="1:22" x14ac:dyDescent="0.2">
      <c r="A469" t="s">
        <v>1005</v>
      </c>
      <c r="B469" s="11">
        <v>19329</v>
      </c>
      <c r="C469">
        <v>26.7</v>
      </c>
      <c r="D469">
        <v>1952</v>
      </c>
      <c r="E469">
        <v>0.75471698113207497</v>
      </c>
      <c r="F469" t="s">
        <v>12</v>
      </c>
      <c r="G469" t="b">
        <v>0</v>
      </c>
      <c r="H469" t="b">
        <v>1</v>
      </c>
      <c r="I469" t="b">
        <v>1</v>
      </c>
      <c r="J469" t="b">
        <v>1</v>
      </c>
      <c r="K469">
        <v>0</v>
      </c>
      <c r="L469">
        <v>0.19999999999999901</v>
      </c>
      <c r="M469">
        <v>0.39999999999999802</v>
      </c>
      <c r="N469">
        <v>0.19999999999999901</v>
      </c>
      <c r="O469" t="b">
        <v>0</v>
      </c>
      <c r="P469" t="b">
        <v>0</v>
      </c>
      <c r="Q469" t="b">
        <v>0</v>
      </c>
      <c r="R469" t="b">
        <v>0</v>
      </c>
      <c r="S469">
        <v>-1.54413359358056</v>
      </c>
      <c r="T469">
        <v>-1.56188533547023</v>
      </c>
      <c r="U469">
        <v>-1.18326751499195</v>
      </c>
      <c r="V469">
        <v>-5.24528301886793</v>
      </c>
    </row>
    <row r="470" spans="1:22" x14ac:dyDescent="0.2">
      <c r="A470" t="s">
        <v>1006</v>
      </c>
      <c r="B470" s="11">
        <v>19360</v>
      </c>
      <c r="C470">
        <v>26.6</v>
      </c>
      <c r="D470">
        <v>1953</v>
      </c>
      <c r="E470">
        <v>0.37735849056603699</v>
      </c>
      <c r="F470" t="s">
        <v>12</v>
      </c>
      <c r="G470" t="b">
        <v>0</v>
      </c>
      <c r="H470" t="b">
        <v>0</v>
      </c>
      <c r="I470" t="b">
        <v>1</v>
      </c>
      <c r="J470" t="b">
        <v>1</v>
      </c>
      <c r="K470">
        <v>-9.9999999999997799E-2</v>
      </c>
      <c r="L470">
        <v>-9.9999999999997799E-2</v>
      </c>
      <c r="M470">
        <v>0.20000000000000201</v>
      </c>
      <c r="N470">
        <v>0.100000000000001</v>
      </c>
      <c r="O470" t="b">
        <v>0</v>
      </c>
      <c r="P470" t="b">
        <v>0</v>
      </c>
      <c r="Q470" t="b">
        <v>0</v>
      </c>
      <c r="R470" t="b">
        <v>0</v>
      </c>
      <c r="S470">
        <v>-1.5310384559988399</v>
      </c>
      <c r="T470">
        <v>-2.7114445982370401</v>
      </c>
      <c r="U470">
        <v>-1.9482229047827799</v>
      </c>
      <c r="V470">
        <v>-3.9533501708512899</v>
      </c>
    </row>
    <row r="471" spans="1:22" x14ac:dyDescent="0.2">
      <c r="A471" t="s">
        <v>1007</v>
      </c>
      <c r="B471" s="11">
        <v>19391</v>
      </c>
      <c r="C471">
        <v>26.5</v>
      </c>
      <c r="D471">
        <v>1953</v>
      </c>
      <c r="E471">
        <v>0.76045627376426495</v>
      </c>
      <c r="F471" t="s">
        <v>12</v>
      </c>
      <c r="G471" t="b">
        <v>0</v>
      </c>
      <c r="H471" t="b">
        <v>0</v>
      </c>
      <c r="I471" t="b">
        <v>1</v>
      </c>
      <c r="J471" t="b">
        <v>1</v>
      </c>
      <c r="K471">
        <v>-0.19999999999999901</v>
      </c>
      <c r="L471">
        <v>-0.19999999999999901</v>
      </c>
      <c r="M471">
        <v>0.100000000000001</v>
      </c>
      <c r="N471">
        <v>0.19999999999999901</v>
      </c>
      <c r="O471" t="b">
        <v>0</v>
      </c>
      <c r="P471" t="b">
        <v>0</v>
      </c>
      <c r="Q471" t="b">
        <v>0</v>
      </c>
      <c r="R471" t="b">
        <v>0</v>
      </c>
      <c r="S471">
        <v>-0.37590736259938101</v>
      </c>
      <c r="T471">
        <v>-2.32834681503881</v>
      </c>
      <c r="U471">
        <v>-1.17004565673766</v>
      </c>
      <c r="V471">
        <v>-1.5741740764303001</v>
      </c>
    </row>
    <row r="472" spans="1:22" x14ac:dyDescent="0.2">
      <c r="A472" t="s">
        <v>1008</v>
      </c>
      <c r="B472" s="11">
        <v>19419</v>
      </c>
      <c r="C472">
        <v>26.6</v>
      </c>
      <c r="D472">
        <v>1953</v>
      </c>
      <c r="E472">
        <v>1.14068441064638</v>
      </c>
      <c r="F472" t="s">
        <v>13</v>
      </c>
      <c r="G472" t="b">
        <v>0</v>
      </c>
      <c r="H472" t="b">
        <v>0</v>
      </c>
      <c r="I472" t="b">
        <v>1</v>
      </c>
      <c r="J472" t="b">
        <v>1</v>
      </c>
      <c r="K472">
        <v>-9.9999999999997799E-2</v>
      </c>
      <c r="L472">
        <v>-9.9999999999997799E-2</v>
      </c>
      <c r="M472">
        <v>0.100000000000001</v>
      </c>
      <c r="N472">
        <v>0.3</v>
      </c>
      <c r="O472" t="b">
        <v>1</v>
      </c>
      <c r="P472" t="b">
        <v>0</v>
      </c>
      <c r="Q472" t="b">
        <v>0</v>
      </c>
      <c r="R472" t="b">
        <v>0</v>
      </c>
      <c r="S472">
        <v>0.38596742951431101</v>
      </c>
      <c r="T472">
        <v>-1.1581661640662499</v>
      </c>
      <c r="U472">
        <v>-1.1759179059559199</v>
      </c>
      <c r="V472">
        <v>-0.79730008547764797</v>
      </c>
    </row>
    <row r="473" spans="1:22" x14ac:dyDescent="0.2">
      <c r="A473" t="s">
        <v>1009</v>
      </c>
      <c r="B473" s="11">
        <v>19450</v>
      </c>
      <c r="C473">
        <v>26.6</v>
      </c>
      <c r="D473">
        <v>1953</v>
      </c>
      <c r="E473">
        <v>0.757575757575779</v>
      </c>
      <c r="F473" t="s">
        <v>12</v>
      </c>
      <c r="G473" t="b">
        <v>0</v>
      </c>
      <c r="H473" t="b">
        <v>0</v>
      </c>
      <c r="I473" t="b">
        <v>0</v>
      </c>
      <c r="J473" t="b">
        <v>1</v>
      </c>
      <c r="K473">
        <v>0</v>
      </c>
      <c r="L473">
        <v>-9.9999999999997799E-2</v>
      </c>
      <c r="M473">
        <v>-9.9999999999997799E-2</v>
      </c>
      <c r="N473">
        <v>0.20000000000000201</v>
      </c>
      <c r="O473" t="b">
        <v>1</v>
      </c>
      <c r="P473" t="b">
        <v>0</v>
      </c>
      <c r="Q473" t="b">
        <v>0</v>
      </c>
      <c r="R473" t="b">
        <v>0</v>
      </c>
      <c r="S473">
        <v>0.38021726700974101</v>
      </c>
      <c r="T473">
        <v>-1.1508211889891</v>
      </c>
      <c r="U473">
        <v>-2.3312273312273</v>
      </c>
      <c r="V473">
        <v>-1.56800563777304</v>
      </c>
    </row>
    <row r="474" spans="1:22" x14ac:dyDescent="0.2">
      <c r="A474" t="s">
        <v>1010</v>
      </c>
      <c r="B474" s="11">
        <v>19480</v>
      </c>
      <c r="C474">
        <v>26.7</v>
      </c>
      <c r="D474">
        <v>1953</v>
      </c>
      <c r="E474">
        <v>1.13636363636364</v>
      </c>
      <c r="F474" t="s">
        <v>13</v>
      </c>
      <c r="G474" t="b">
        <v>1</v>
      </c>
      <c r="H474" t="b">
        <v>0</v>
      </c>
      <c r="I474" t="b">
        <v>0</v>
      </c>
      <c r="J474" t="b">
        <v>1</v>
      </c>
      <c r="K474">
        <v>0.19999999999999901</v>
      </c>
      <c r="L474">
        <v>0</v>
      </c>
      <c r="M474">
        <v>0</v>
      </c>
      <c r="N474">
        <v>0.3</v>
      </c>
      <c r="O474" t="b">
        <v>1</v>
      </c>
      <c r="P474" t="b">
        <v>0</v>
      </c>
      <c r="Q474" t="b">
        <v>0</v>
      </c>
      <c r="R474" t="b">
        <v>0</v>
      </c>
      <c r="S474">
        <v>0.37590736259938101</v>
      </c>
      <c r="T474">
        <v>0</v>
      </c>
      <c r="U474">
        <v>-1.95243945243943</v>
      </c>
      <c r="V474">
        <v>-0.79413829413827997</v>
      </c>
    </row>
    <row r="475" spans="1:22" x14ac:dyDescent="0.2">
      <c r="A475" t="s">
        <v>1011</v>
      </c>
      <c r="B475" s="11">
        <v>19511</v>
      </c>
      <c r="C475">
        <v>26.8</v>
      </c>
      <c r="D475">
        <v>1953</v>
      </c>
      <c r="E475">
        <v>1.1320754716981101</v>
      </c>
      <c r="F475" t="s">
        <v>13</v>
      </c>
      <c r="G475" t="b">
        <v>1</v>
      </c>
      <c r="H475" t="b">
        <v>1</v>
      </c>
      <c r="I475" t="b">
        <v>1</v>
      </c>
      <c r="J475" t="b">
        <v>1</v>
      </c>
      <c r="K475">
        <v>0.19999999999999901</v>
      </c>
      <c r="L475">
        <v>0.100000000000001</v>
      </c>
      <c r="M475">
        <v>0.100000000000001</v>
      </c>
      <c r="N475">
        <v>0.3</v>
      </c>
      <c r="O475" t="b">
        <v>0</v>
      </c>
      <c r="P475" t="b">
        <v>1</v>
      </c>
      <c r="Q475" t="b">
        <v>0</v>
      </c>
      <c r="R475" t="b">
        <v>0</v>
      </c>
      <c r="S475">
        <v>-8.6089389482735205E-3</v>
      </c>
      <c r="T475">
        <v>0.37735849056603699</v>
      </c>
      <c r="U475">
        <v>-1.1667751030145199</v>
      </c>
      <c r="V475">
        <v>-1.1845268449041899</v>
      </c>
    </row>
    <row r="476" spans="1:22" x14ac:dyDescent="0.2">
      <c r="A476" t="s">
        <v>1012</v>
      </c>
      <c r="B476" s="11">
        <v>19541</v>
      </c>
      <c r="C476">
        <v>26.8</v>
      </c>
      <c r="D476">
        <v>1953</v>
      </c>
      <c r="E476">
        <v>0.37453183520599298</v>
      </c>
      <c r="F476" t="s">
        <v>12</v>
      </c>
      <c r="G476" t="b">
        <v>1</v>
      </c>
      <c r="H476" t="b">
        <v>1</v>
      </c>
      <c r="I476" t="b">
        <v>1</v>
      </c>
      <c r="J476" t="b">
        <v>1</v>
      </c>
      <c r="K476">
        <v>0.19999999999999901</v>
      </c>
      <c r="L476">
        <v>0.19999999999999901</v>
      </c>
      <c r="M476">
        <v>0.100000000000001</v>
      </c>
      <c r="N476">
        <v>0.100000000000001</v>
      </c>
      <c r="O476" t="b">
        <v>0</v>
      </c>
      <c r="P476" t="b">
        <v>0</v>
      </c>
      <c r="Q476" t="b">
        <v>0</v>
      </c>
      <c r="R476" t="b">
        <v>0</v>
      </c>
      <c r="S476">
        <v>-0.38304392236978502</v>
      </c>
      <c r="T476">
        <v>-2.8266553600442201E-3</v>
      </c>
      <c r="U476">
        <v>-1.5338651113588799</v>
      </c>
      <c r="V476">
        <v>-2.7142712535970799</v>
      </c>
    </row>
    <row r="477" spans="1:22" x14ac:dyDescent="0.2">
      <c r="A477" t="s">
        <v>1013</v>
      </c>
      <c r="B477" s="11">
        <v>19572</v>
      </c>
      <c r="C477">
        <v>26.9</v>
      </c>
      <c r="D477">
        <v>1953</v>
      </c>
      <c r="E477">
        <v>0.74906367041198596</v>
      </c>
      <c r="F477" t="s">
        <v>12</v>
      </c>
      <c r="G477" t="b">
        <v>1</v>
      </c>
      <c r="H477" t="b">
        <v>1</v>
      </c>
      <c r="I477" t="b">
        <v>1</v>
      </c>
      <c r="J477" t="b">
        <v>1</v>
      </c>
      <c r="K477">
        <v>0.19999999999999901</v>
      </c>
      <c r="L477">
        <v>0.39999999999999802</v>
      </c>
      <c r="M477">
        <v>0.19999999999999901</v>
      </c>
      <c r="N477">
        <v>0.19999999999999901</v>
      </c>
      <c r="O477" t="b">
        <v>0</v>
      </c>
      <c r="P477" t="b">
        <v>0</v>
      </c>
      <c r="Q477" t="b">
        <v>0</v>
      </c>
      <c r="R477" t="b">
        <v>0</v>
      </c>
      <c r="S477">
        <v>-0.387299965951659</v>
      </c>
      <c r="T477">
        <v>-1.1392603352278201E-2</v>
      </c>
      <c r="U477">
        <v>-0.387299965951659</v>
      </c>
      <c r="V477">
        <v>-2.33973941839109</v>
      </c>
    </row>
    <row r="478" spans="1:22" x14ac:dyDescent="0.2">
      <c r="A478" t="s">
        <v>1014</v>
      </c>
      <c r="B478" s="11">
        <v>19603</v>
      </c>
      <c r="C478">
        <v>26.9</v>
      </c>
      <c r="D478">
        <v>1953</v>
      </c>
      <c r="E478">
        <v>0.74906367041198596</v>
      </c>
      <c r="F478" t="s">
        <v>12</v>
      </c>
      <c r="G478" t="b">
        <v>1</v>
      </c>
      <c r="H478" t="b">
        <v>1</v>
      </c>
      <c r="I478" t="b">
        <v>1</v>
      </c>
      <c r="J478" t="b">
        <v>1</v>
      </c>
      <c r="K478">
        <v>9.9999999999997799E-2</v>
      </c>
      <c r="L478">
        <v>0.29999999999999699</v>
      </c>
      <c r="M478">
        <v>0.19999999999999901</v>
      </c>
      <c r="N478">
        <v>0.19999999999999901</v>
      </c>
      <c r="O478" t="b">
        <v>0</v>
      </c>
      <c r="P478" t="b">
        <v>0</v>
      </c>
      <c r="Q478" t="b">
        <v>0</v>
      </c>
      <c r="R478" t="b">
        <v>0</v>
      </c>
      <c r="S478">
        <v>-0.383011801286126</v>
      </c>
      <c r="T478">
        <v>-0.39162074023439902</v>
      </c>
      <c r="U478">
        <v>-5.6533107200884497E-3</v>
      </c>
      <c r="V478">
        <v>-1.54978690430065</v>
      </c>
    </row>
    <row r="479" spans="1:22" x14ac:dyDescent="0.2">
      <c r="A479" t="s">
        <v>1015</v>
      </c>
      <c r="B479" s="11">
        <v>19633</v>
      </c>
      <c r="C479">
        <v>27</v>
      </c>
      <c r="D479">
        <v>1953</v>
      </c>
      <c r="E479">
        <v>1.1235955056179801</v>
      </c>
      <c r="F479" t="s">
        <v>13</v>
      </c>
      <c r="G479" t="b">
        <v>1</v>
      </c>
      <c r="H479" t="b">
        <v>1</v>
      </c>
      <c r="I479" t="b">
        <v>1</v>
      </c>
      <c r="J479" t="b">
        <v>1</v>
      </c>
      <c r="K479">
        <v>0.19999999999999901</v>
      </c>
      <c r="L479">
        <v>0.39999999999999802</v>
      </c>
      <c r="M479">
        <v>0.39999999999999802</v>
      </c>
      <c r="N479">
        <v>0.3</v>
      </c>
      <c r="O479" t="b">
        <v>1</v>
      </c>
      <c r="P479" t="b">
        <v>1</v>
      </c>
      <c r="Q479" t="b">
        <v>1</v>
      </c>
      <c r="R479" t="b">
        <v>0</v>
      </c>
      <c r="S479">
        <v>0.74906367041198596</v>
      </c>
      <c r="T479">
        <v>0.366019748042201</v>
      </c>
      <c r="U479">
        <v>0.74623701505194195</v>
      </c>
      <c r="V479">
        <v>-0.78480144094690196</v>
      </c>
    </row>
    <row r="480" spans="1:22" x14ac:dyDescent="0.2">
      <c r="A480" t="s">
        <v>1016</v>
      </c>
      <c r="B480" s="11">
        <v>19664</v>
      </c>
      <c r="C480">
        <v>26.9</v>
      </c>
      <c r="D480">
        <v>1953</v>
      </c>
      <c r="E480">
        <v>0.74906367041198596</v>
      </c>
      <c r="F480" t="s">
        <v>12</v>
      </c>
      <c r="G480" t="b">
        <v>0</v>
      </c>
      <c r="H480" t="b">
        <v>1</v>
      </c>
      <c r="I480" t="b">
        <v>1</v>
      </c>
      <c r="J480" t="b">
        <v>1</v>
      </c>
      <c r="K480">
        <v>0</v>
      </c>
      <c r="L480">
        <v>0.19999999999999901</v>
      </c>
      <c r="M480">
        <v>0.39999999999999802</v>
      </c>
      <c r="N480">
        <v>0.19999999999999901</v>
      </c>
      <c r="O480" t="b">
        <v>0</v>
      </c>
      <c r="P480" t="b">
        <v>0</v>
      </c>
      <c r="Q480" t="b">
        <v>0</v>
      </c>
      <c r="R480" t="b">
        <v>0</v>
      </c>
      <c r="S480">
        <v>0</v>
      </c>
      <c r="T480">
        <v>-0.387299965951659</v>
      </c>
      <c r="U480">
        <v>-1.1392603352278201E-2</v>
      </c>
      <c r="V480">
        <v>-0.387299965951659</v>
      </c>
    </row>
    <row r="481" spans="1:22" x14ac:dyDescent="0.2">
      <c r="A481" t="s">
        <v>1017</v>
      </c>
      <c r="B481" s="11">
        <v>19694</v>
      </c>
      <c r="C481">
        <v>26.9</v>
      </c>
      <c r="D481">
        <v>1953</v>
      </c>
      <c r="E481">
        <v>0.74906367041198596</v>
      </c>
      <c r="F481" t="s">
        <v>12</v>
      </c>
      <c r="G481" t="b">
        <v>0</v>
      </c>
      <c r="H481" t="b">
        <v>1</v>
      </c>
      <c r="I481" t="b">
        <v>1</v>
      </c>
      <c r="J481" t="b">
        <v>1</v>
      </c>
      <c r="K481">
        <v>0</v>
      </c>
      <c r="L481">
        <v>9.9999999999997799E-2</v>
      </c>
      <c r="M481">
        <v>0.29999999999999699</v>
      </c>
      <c r="N481">
        <v>0.19999999999999901</v>
      </c>
      <c r="O481" t="b">
        <v>0</v>
      </c>
      <c r="P481" t="b">
        <v>0</v>
      </c>
      <c r="Q481" t="b">
        <v>0</v>
      </c>
      <c r="R481" t="b">
        <v>0</v>
      </c>
      <c r="S481">
        <v>0</v>
      </c>
      <c r="T481">
        <v>-0.383011801286126</v>
      </c>
      <c r="U481">
        <v>-0.39162074023439902</v>
      </c>
      <c r="V481">
        <v>-5.6533107200884497E-3</v>
      </c>
    </row>
    <row r="482" spans="1:22" x14ac:dyDescent="0.2">
      <c r="A482" t="s">
        <v>1018</v>
      </c>
      <c r="B482" s="11">
        <v>19725</v>
      </c>
      <c r="C482">
        <v>26.9</v>
      </c>
      <c r="D482">
        <v>1954</v>
      </c>
      <c r="E482">
        <v>1.1278195488721701</v>
      </c>
      <c r="F482" t="s">
        <v>13</v>
      </c>
      <c r="G482" t="b">
        <v>0</v>
      </c>
      <c r="H482" t="b">
        <v>1</v>
      </c>
      <c r="I482" t="b">
        <v>1</v>
      </c>
      <c r="J482" t="b">
        <v>1</v>
      </c>
      <c r="K482">
        <v>-0.100000000000001</v>
      </c>
      <c r="L482">
        <v>9.9999999999997799E-2</v>
      </c>
      <c r="M482">
        <v>0.29999999999999699</v>
      </c>
      <c r="N482">
        <v>0.29999999999999699</v>
      </c>
      <c r="O482" t="b">
        <v>1</v>
      </c>
      <c r="P482" t="b">
        <v>1</v>
      </c>
      <c r="Q482" t="b">
        <v>1</v>
      </c>
      <c r="R482" t="b">
        <v>1</v>
      </c>
      <c r="S482">
        <v>4.2240432541973396E-3</v>
      </c>
      <c r="T482">
        <v>0.75328771366618397</v>
      </c>
      <c r="U482">
        <v>0.37024379129639801</v>
      </c>
      <c r="V482">
        <v>0.75046105830613996</v>
      </c>
    </row>
    <row r="483" spans="1:22" x14ac:dyDescent="0.2">
      <c r="A483" t="s">
        <v>1019</v>
      </c>
      <c r="B483" s="11">
        <v>19756</v>
      </c>
      <c r="C483">
        <v>26.9</v>
      </c>
      <c r="D483">
        <v>1954</v>
      </c>
      <c r="E483">
        <v>1.5094339622641499</v>
      </c>
      <c r="F483" t="s">
        <v>13</v>
      </c>
      <c r="G483" t="b">
        <v>0</v>
      </c>
      <c r="H483" t="b">
        <v>0</v>
      </c>
      <c r="I483" t="b">
        <v>1</v>
      </c>
      <c r="J483" t="b">
        <v>1</v>
      </c>
      <c r="K483">
        <v>0</v>
      </c>
      <c r="L483">
        <v>0</v>
      </c>
      <c r="M483">
        <v>0.19999999999999901</v>
      </c>
      <c r="N483">
        <v>0.39999999999999802</v>
      </c>
      <c r="O483" t="b">
        <v>1</v>
      </c>
      <c r="P483" t="b">
        <v>1</v>
      </c>
      <c r="Q483" t="b">
        <v>1</v>
      </c>
      <c r="R483" t="b">
        <v>1</v>
      </c>
      <c r="S483">
        <v>0.76037029185216298</v>
      </c>
      <c r="T483">
        <v>0.76037029185216298</v>
      </c>
      <c r="U483">
        <v>0.37307032590050399</v>
      </c>
      <c r="V483">
        <v>0.748977688499885</v>
      </c>
    </row>
    <row r="484" spans="1:22" x14ac:dyDescent="0.2">
      <c r="A484" t="s">
        <v>1020</v>
      </c>
      <c r="B484" s="11">
        <v>19784</v>
      </c>
      <c r="C484">
        <v>26.9</v>
      </c>
      <c r="D484">
        <v>1954</v>
      </c>
      <c r="E484">
        <v>1.1278195488721701</v>
      </c>
      <c r="F484" t="s">
        <v>13</v>
      </c>
      <c r="G484" t="b">
        <v>0</v>
      </c>
      <c r="H484" t="b">
        <v>0</v>
      </c>
      <c r="I484" t="b">
        <v>1</v>
      </c>
      <c r="J484" t="b">
        <v>1</v>
      </c>
      <c r="K484">
        <v>0</v>
      </c>
      <c r="L484">
        <v>0</v>
      </c>
      <c r="M484">
        <v>9.9999999999997799E-2</v>
      </c>
      <c r="N484">
        <v>0.29999999999999699</v>
      </c>
      <c r="O484" t="b">
        <v>1</v>
      </c>
      <c r="P484" t="b">
        <v>1</v>
      </c>
      <c r="Q484" t="b">
        <v>0</v>
      </c>
      <c r="R484" t="b">
        <v>0</v>
      </c>
      <c r="S484">
        <v>0.37875587846018999</v>
      </c>
      <c r="T484">
        <v>0.37875587846018999</v>
      </c>
      <c r="U484">
        <v>-4.2559228259353397E-3</v>
      </c>
      <c r="V484">
        <v>-1.28648617742088E-2</v>
      </c>
    </row>
    <row r="485" spans="1:22" x14ac:dyDescent="0.2">
      <c r="A485" t="s">
        <v>1021</v>
      </c>
      <c r="B485" s="11">
        <v>19815</v>
      </c>
      <c r="C485">
        <v>26.8</v>
      </c>
      <c r="D485">
        <v>1954</v>
      </c>
      <c r="E485">
        <v>0.75187969924812503</v>
      </c>
      <c r="F485" t="s">
        <v>12</v>
      </c>
      <c r="G485" t="b">
        <v>0</v>
      </c>
      <c r="H485" t="b">
        <v>0</v>
      </c>
      <c r="I485" t="b">
        <v>0</v>
      </c>
      <c r="J485" t="b">
        <v>1</v>
      </c>
      <c r="K485">
        <v>-9.9999999999997799E-2</v>
      </c>
      <c r="L485">
        <v>-0.19999999999999901</v>
      </c>
      <c r="M485">
        <v>0</v>
      </c>
      <c r="N485">
        <v>0.19999999999999901</v>
      </c>
      <c r="O485" t="b">
        <v>0</v>
      </c>
      <c r="P485" t="b">
        <v>0</v>
      </c>
      <c r="Q485" t="b">
        <v>1</v>
      </c>
      <c r="R485" t="b">
        <v>0</v>
      </c>
      <c r="S485">
        <v>-0.37593984962405103</v>
      </c>
      <c r="T485">
        <v>-0.37171580636985402</v>
      </c>
      <c r="U485">
        <v>0.377347864042132</v>
      </c>
      <c r="V485">
        <v>-5.6960583276532903E-3</v>
      </c>
    </row>
    <row r="486" spans="1:22" x14ac:dyDescent="0.2">
      <c r="A486" t="s">
        <v>1022</v>
      </c>
      <c r="B486" s="11">
        <v>19845</v>
      </c>
      <c r="C486">
        <v>26.9</v>
      </c>
      <c r="D486">
        <v>1954</v>
      </c>
      <c r="E486">
        <v>0.74906367041198596</v>
      </c>
      <c r="F486" t="s">
        <v>12</v>
      </c>
      <c r="G486" t="b">
        <v>0</v>
      </c>
      <c r="H486" t="b">
        <v>0</v>
      </c>
      <c r="I486" t="b">
        <v>0</v>
      </c>
      <c r="J486" t="b">
        <v>1</v>
      </c>
      <c r="K486">
        <v>0</v>
      </c>
      <c r="L486">
        <v>0</v>
      </c>
      <c r="M486">
        <v>0</v>
      </c>
      <c r="N486">
        <v>0.19999999999999901</v>
      </c>
      <c r="O486" t="b">
        <v>0</v>
      </c>
      <c r="P486" t="b">
        <v>0</v>
      </c>
      <c r="Q486" t="b">
        <v>0</v>
      </c>
      <c r="R486" t="b">
        <v>0</v>
      </c>
      <c r="S486">
        <v>-0.76037029185216298</v>
      </c>
      <c r="T486">
        <v>0</v>
      </c>
      <c r="U486">
        <v>0</v>
      </c>
      <c r="V486">
        <v>-0.387299965951659</v>
      </c>
    </row>
    <row r="487" spans="1:22" x14ac:dyDescent="0.2">
      <c r="A487" t="s">
        <v>1023</v>
      </c>
      <c r="B487" s="11">
        <v>19876</v>
      </c>
      <c r="C487">
        <v>26.9</v>
      </c>
      <c r="D487">
        <v>1954</v>
      </c>
      <c r="E487">
        <v>0.37313432835819299</v>
      </c>
      <c r="F487" t="s">
        <v>12</v>
      </c>
      <c r="G487" t="b">
        <v>0</v>
      </c>
      <c r="H487" t="b">
        <v>0</v>
      </c>
      <c r="I487" t="b">
        <v>0</v>
      </c>
      <c r="J487" t="b">
        <v>1</v>
      </c>
      <c r="K487">
        <v>0</v>
      </c>
      <c r="L487">
        <v>0</v>
      </c>
      <c r="M487">
        <v>0</v>
      </c>
      <c r="N487">
        <v>9.9999999999997799E-2</v>
      </c>
      <c r="O487" t="b">
        <v>0</v>
      </c>
      <c r="P487" t="b">
        <v>0</v>
      </c>
      <c r="Q487" t="b">
        <v>0</v>
      </c>
      <c r="R487" t="b">
        <v>0</v>
      </c>
      <c r="S487">
        <v>-0.75468522051398401</v>
      </c>
      <c r="T487">
        <v>-0.37592934205379303</v>
      </c>
      <c r="U487">
        <v>-0.37592934205379303</v>
      </c>
      <c r="V487">
        <v>-0.75894114333991902</v>
      </c>
    </row>
    <row r="488" spans="1:22" x14ac:dyDescent="0.2">
      <c r="A488" t="s">
        <v>1024</v>
      </c>
      <c r="B488" s="11">
        <v>19906</v>
      </c>
      <c r="C488">
        <v>26.9</v>
      </c>
      <c r="D488">
        <v>1954</v>
      </c>
      <c r="E488">
        <v>0.37313432835819299</v>
      </c>
      <c r="F488" t="s">
        <v>12</v>
      </c>
      <c r="G488" t="b">
        <v>1</v>
      </c>
      <c r="H488" t="b">
        <v>0</v>
      </c>
      <c r="I488" t="b">
        <v>0</v>
      </c>
      <c r="J488" t="b">
        <v>1</v>
      </c>
      <c r="K488">
        <v>9.9999999999997799E-2</v>
      </c>
      <c r="L488">
        <v>0</v>
      </c>
      <c r="M488">
        <v>-0.100000000000001</v>
      </c>
      <c r="N488">
        <v>9.9999999999997799E-2</v>
      </c>
      <c r="O488" t="b">
        <v>0</v>
      </c>
      <c r="P488" t="b">
        <v>0</v>
      </c>
      <c r="Q488" t="b">
        <v>0</v>
      </c>
      <c r="R488" t="b">
        <v>0</v>
      </c>
      <c r="S488">
        <v>-0.37874537088993199</v>
      </c>
      <c r="T488">
        <v>-0.75468522051398401</v>
      </c>
      <c r="U488">
        <v>-0.75046117725978601</v>
      </c>
      <c r="V488">
        <v>-1.39750684780004E-3</v>
      </c>
    </row>
    <row r="489" spans="1:22" x14ac:dyDescent="0.2">
      <c r="A489" t="s">
        <v>1025</v>
      </c>
      <c r="B489" s="11">
        <v>19937</v>
      </c>
      <c r="C489">
        <v>26.9</v>
      </c>
      <c r="D489">
        <v>1954</v>
      </c>
      <c r="E489">
        <v>0</v>
      </c>
      <c r="F489" t="s">
        <v>12</v>
      </c>
      <c r="G489" t="b">
        <v>0</v>
      </c>
      <c r="H489" t="b">
        <v>0</v>
      </c>
      <c r="I489" t="b">
        <v>0</v>
      </c>
      <c r="J489" t="b">
        <v>0</v>
      </c>
      <c r="K489">
        <v>0</v>
      </c>
      <c r="L489">
        <v>0</v>
      </c>
      <c r="M489">
        <v>0</v>
      </c>
      <c r="N489">
        <v>0</v>
      </c>
      <c r="O489" t="b">
        <v>0</v>
      </c>
      <c r="P489" t="b">
        <v>0</v>
      </c>
      <c r="Q489" t="b">
        <v>0</v>
      </c>
      <c r="R489" t="b">
        <v>0</v>
      </c>
      <c r="S489">
        <v>-0.74906367041198596</v>
      </c>
      <c r="T489">
        <v>-1.5094339622641499</v>
      </c>
      <c r="U489">
        <v>-0.74906367041198596</v>
      </c>
      <c r="V489">
        <v>-0.74906367041198596</v>
      </c>
    </row>
    <row r="490" spans="1:22" x14ac:dyDescent="0.2">
      <c r="A490" t="s">
        <v>1026</v>
      </c>
      <c r="B490" s="11">
        <v>19968</v>
      </c>
      <c r="C490">
        <v>26.8</v>
      </c>
      <c r="D490">
        <v>1954</v>
      </c>
      <c r="E490">
        <v>-0.37174721189589999</v>
      </c>
      <c r="F490" t="s">
        <v>12</v>
      </c>
      <c r="G490" t="b">
        <v>0</v>
      </c>
      <c r="H490" t="b">
        <v>0</v>
      </c>
      <c r="I490" t="b">
        <v>0</v>
      </c>
      <c r="J490" t="b">
        <v>0</v>
      </c>
      <c r="K490">
        <v>-9.9999999999997799E-2</v>
      </c>
      <c r="L490">
        <v>-9.9999999999997799E-2</v>
      </c>
      <c r="M490">
        <v>-9.9999999999997799E-2</v>
      </c>
      <c r="N490">
        <v>-9.9999999999997799E-2</v>
      </c>
      <c r="O490" t="b">
        <v>0</v>
      </c>
      <c r="P490" t="b">
        <v>0</v>
      </c>
      <c r="Q490" t="b">
        <v>0</v>
      </c>
      <c r="R490" t="b">
        <v>0</v>
      </c>
      <c r="S490">
        <v>-0.74488154025409403</v>
      </c>
      <c r="T490">
        <v>-1.4995667607680701</v>
      </c>
      <c r="U490">
        <v>-1.12081088230788</v>
      </c>
      <c r="V490">
        <v>-1.12081088230788</v>
      </c>
    </row>
    <row r="491" spans="1:22" x14ac:dyDescent="0.2">
      <c r="A491" t="s">
        <v>1027</v>
      </c>
      <c r="B491" s="11">
        <v>19998</v>
      </c>
      <c r="C491">
        <v>26.8</v>
      </c>
      <c r="D491">
        <v>1954</v>
      </c>
      <c r="E491">
        <v>-0.74074074074074103</v>
      </c>
      <c r="F491" t="s">
        <v>12</v>
      </c>
      <c r="G491" t="b">
        <v>0</v>
      </c>
      <c r="H491" t="b">
        <v>0</v>
      </c>
      <c r="I491" t="b">
        <v>0</v>
      </c>
      <c r="J491" t="b">
        <v>0</v>
      </c>
      <c r="K491">
        <v>-9.9999999999997799E-2</v>
      </c>
      <c r="L491">
        <v>0</v>
      </c>
      <c r="M491">
        <v>-9.9999999999997799E-2</v>
      </c>
      <c r="N491">
        <v>-0.19999999999999901</v>
      </c>
      <c r="O491" t="b">
        <v>0</v>
      </c>
      <c r="P491" t="b">
        <v>0</v>
      </c>
      <c r="Q491" t="b">
        <v>0</v>
      </c>
      <c r="R491" t="b">
        <v>0</v>
      </c>
      <c r="S491">
        <v>-1.1138750690989301</v>
      </c>
      <c r="T491">
        <v>-1.4926204399888601</v>
      </c>
      <c r="U491">
        <v>-1.8685602896129101</v>
      </c>
      <c r="V491">
        <v>-1.8643362463587201</v>
      </c>
    </row>
    <row r="492" spans="1:22" x14ac:dyDescent="0.2">
      <c r="A492" t="s">
        <v>1028</v>
      </c>
      <c r="B492" s="11">
        <v>20029</v>
      </c>
      <c r="C492">
        <v>26.8</v>
      </c>
      <c r="D492">
        <v>1954</v>
      </c>
      <c r="E492">
        <v>-0.37174721189589999</v>
      </c>
      <c r="F492" t="s">
        <v>12</v>
      </c>
      <c r="G492" t="b">
        <v>0</v>
      </c>
      <c r="H492" t="b">
        <v>0</v>
      </c>
      <c r="I492" t="b">
        <v>0</v>
      </c>
      <c r="J492" t="b">
        <v>0</v>
      </c>
      <c r="K492">
        <v>-9.9999999999997799E-2</v>
      </c>
      <c r="L492">
        <v>-9.9999999999997799E-2</v>
      </c>
      <c r="M492">
        <v>-9.9999999999997799E-2</v>
      </c>
      <c r="N492">
        <v>-9.9999999999997799E-2</v>
      </c>
      <c r="O492" t="b">
        <v>0</v>
      </c>
      <c r="P492" t="b">
        <v>0</v>
      </c>
      <c r="Q492" t="b">
        <v>0</v>
      </c>
      <c r="R492" t="b">
        <v>0</v>
      </c>
      <c r="S492">
        <v>-0.37174721189589999</v>
      </c>
      <c r="T492">
        <v>-1.12081088230788</v>
      </c>
      <c r="U492">
        <v>-1.8811811741600499</v>
      </c>
      <c r="V492">
        <v>-1.12081088230788</v>
      </c>
    </row>
    <row r="493" spans="1:22" x14ac:dyDescent="0.2">
      <c r="A493" t="s">
        <v>1029</v>
      </c>
      <c r="B493" s="11">
        <v>20059</v>
      </c>
      <c r="C493">
        <v>26.7</v>
      </c>
      <c r="D493">
        <v>1954</v>
      </c>
      <c r="E493">
        <v>-0.74349442379182396</v>
      </c>
      <c r="F493" t="s">
        <v>12</v>
      </c>
      <c r="G493" t="b">
        <v>0</v>
      </c>
      <c r="H493" t="b">
        <v>0</v>
      </c>
      <c r="I493" t="b">
        <v>0</v>
      </c>
      <c r="J493" t="b">
        <v>0</v>
      </c>
      <c r="K493">
        <v>-0.100000000000001</v>
      </c>
      <c r="L493">
        <v>-0.19999999999999901</v>
      </c>
      <c r="M493">
        <v>-0.19999999999999901</v>
      </c>
      <c r="N493">
        <v>-0.19999999999999901</v>
      </c>
      <c r="O493" t="b">
        <v>0</v>
      </c>
      <c r="P493" t="b">
        <v>0</v>
      </c>
      <c r="Q493" t="b">
        <v>0</v>
      </c>
      <c r="R493" t="b">
        <v>0</v>
      </c>
      <c r="S493">
        <v>-0.37174721189592302</v>
      </c>
      <c r="T493">
        <v>-1.11662875215001</v>
      </c>
      <c r="U493">
        <v>-1.871313972664</v>
      </c>
      <c r="V493">
        <v>-1.4925580942038099</v>
      </c>
    </row>
    <row r="494" spans="1:22" x14ac:dyDescent="0.2">
      <c r="A494" t="s">
        <v>1030</v>
      </c>
      <c r="B494" s="11">
        <v>20090</v>
      </c>
      <c r="C494">
        <v>26.7</v>
      </c>
      <c r="D494">
        <v>1955</v>
      </c>
      <c r="E494">
        <v>-0.74349442379182396</v>
      </c>
      <c r="F494" t="s">
        <v>12</v>
      </c>
      <c r="G494" t="b">
        <v>0</v>
      </c>
      <c r="H494" t="b">
        <v>0</v>
      </c>
      <c r="I494" t="b">
        <v>0</v>
      </c>
      <c r="J494" t="b">
        <v>0</v>
      </c>
      <c r="K494">
        <v>-0.100000000000001</v>
      </c>
      <c r="L494">
        <v>-0.19999999999999901</v>
      </c>
      <c r="M494">
        <v>-0.100000000000001</v>
      </c>
      <c r="N494">
        <v>-0.19999999999999901</v>
      </c>
      <c r="O494" t="b">
        <v>0</v>
      </c>
      <c r="P494" t="b">
        <v>0</v>
      </c>
      <c r="Q494" t="b">
        <v>0</v>
      </c>
      <c r="R494" t="b">
        <v>0</v>
      </c>
      <c r="S494">
        <v>-2.7536830510821401E-3</v>
      </c>
      <c r="T494">
        <v>-1.11662875215001</v>
      </c>
      <c r="U494">
        <v>-1.49537412303994</v>
      </c>
      <c r="V494">
        <v>-1.871313972664</v>
      </c>
    </row>
    <row r="495" spans="1:22" x14ac:dyDescent="0.2">
      <c r="A495" t="s">
        <v>1031</v>
      </c>
      <c r="B495" s="11">
        <v>20121</v>
      </c>
      <c r="C495">
        <v>26.7</v>
      </c>
      <c r="D495">
        <v>1955</v>
      </c>
      <c r="E495">
        <v>-0.74349442379182396</v>
      </c>
      <c r="F495" t="s">
        <v>12</v>
      </c>
      <c r="G495" t="b">
        <v>0</v>
      </c>
      <c r="H495" t="b">
        <v>0</v>
      </c>
      <c r="I495" t="b">
        <v>0</v>
      </c>
      <c r="J495" t="b">
        <v>0</v>
      </c>
      <c r="K495">
        <v>-0.100000000000001</v>
      </c>
      <c r="L495">
        <v>-0.19999999999999901</v>
      </c>
      <c r="M495">
        <v>-0.19999999999999901</v>
      </c>
      <c r="N495">
        <v>-0.19999999999999901</v>
      </c>
      <c r="O495" t="b">
        <v>0</v>
      </c>
      <c r="P495" t="b">
        <v>0</v>
      </c>
      <c r="Q495" t="b">
        <v>0</v>
      </c>
      <c r="R495" t="b">
        <v>0</v>
      </c>
      <c r="S495">
        <v>-0.37174721189592302</v>
      </c>
      <c r="T495">
        <v>-0.74349442379182396</v>
      </c>
      <c r="U495">
        <v>-1.4925580942038099</v>
      </c>
      <c r="V495">
        <v>-2.2529283860559701</v>
      </c>
    </row>
    <row r="496" spans="1:22" x14ac:dyDescent="0.2">
      <c r="A496" t="s">
        <v>1032</v>
      </c>
      <c r="B496" s="11">
        <v>20149</v>
      </c>
      <c r="C496">
        <v>26.7</v>
      </c>
      <c r="D496">
        <v>1955</v>
      </c>
      <c r="E496">
        <v>-0.74349442379182396</v>
      </c>
      <c r="F496" t="s">
        <v>12</v>
      </c>
      <c r="G496" t="b">
        <v>0</v>
      </c>
      <c r="H496" t="b">
        <v>0</v>
      </c>
      <c r="I496" t="b">
        <v>0</v>
      </c>
      <c r="J496" t="b">
        <v>0</v>
      </c>
      <c r="K496">
        <v>0</v>
      </c>
      <c r="L496">
        <v>-0.100000000000001</v>
      </c>
      <c r="M496">
        <v>-0.19999999999999901</v>
      </c>
      <c r="N496">
        <v>-0.19999999999999901</v>
      </c>
      <c r="O496" t="b">
        <v>0</v>
      </c>
      <c r="P496" t="b">
        <v>0</v>
      </c>
      <c r="Q496" t="b">
        <v>0</v>
      </c>
      <c r="R496" t="b">
        <v>0</v>
      </c>
      <c r="S496">
        <v>0</v>
      </c>
      <c r="T496">
        <v>-0.37174721189592302</v>
      </c>
      <c r="U496">
        <v>-1.11662875215001</v>
      </c>
      <c r="V496">
        <v>-1.871313972664</v>
      </c>
    </row>
    <row r="497" spans="1:22" x14ac:dyDescent="0.2">
      <c r="A497" t="s">
        <v>1033</v>
      </c>
      <c r="B497" s="11">
        <v>20180</v>
      </c>
      <c r="C497">
        <v>26.7</v>
      </c>
      <c r="D497">
        <v>1955</v>
      </c>
      <c r="E497">
        <v>-0.37313432835821497</v>
      </c>
      <c r="F497" t="s">
        <v>12</v>
      </c>
      <c r="G497" t="b">
        <v>0</v>
      </c>
      <c r="H497" t="b">
        <v>0</v>
      </c>
      <c r="I497" t="b">
        <v>0</v>
      </c>
      <c r="J497" t="b">
        <v>0</v>
      </c>
      <c r="K497">
        <v>0</v>
      </c>
      <c r="L497">
        <v>-0.100000000000001</v>
      </c>
      <c r="M497">
        <v>-0.19999999999999901</v>
      </c>
      <c r="N497">
        <v>-0.100000000000001</v>
      </c>
      <c r="O497" t="b">
        <v>1</v>
      </c>
      <c r="P497" t="b">
        <v>1</v>
      </c>
      <c r="Q497" t="b">
        <v>0</v>
      </c>
      <c r="R497" t="b">
        <v>0</v>
      </c>
      <c r="S497">
        <v>0.37036009543360798</v>
      </c>
      <c r="T497">
        <v>0.367606412382526</v>
      </c>
      <c r="U497">
        <v>-0.74626865671640896</v>
      </c>
      <c r="V497">
        <v>-1.1250140276063401</v>
      </c>
    </row>
    <row r="498" spans="1:22" x14ac:dyDescent="0.2">
      <c r="A498" t="s">
        <v>1034</v>
      </c>
      <c r="B498" s="11">
        <v>20210</v>
      </c>
      <c r="C498">
        <v>26.7</v>
      </c>
      <c r="D498">
        <v>1955</v>
      </c>
      <c r="E498">
        <v>-0.74349442379182396</v>
      </c>
      <c r="F498" t="s">
        <v>12</v>
      </c>
      <c r="G498" t="b">
        <v>0</v>
      </c>
      <c r="H498" t="b">
        <v>0</v>
      </c>
      <c r="I498" t="b">
        <v>0</v>
      </c>
      <c r="J498" t="b">
        <v>0</v>
      </c>
      <c r="K498">
        <v>0</v>
      </c>
      <c r="L498">
        <v>-0.100000000000001</v>
      </c>
      <c r="M498">
        <v>-0.19999999999999901</v>
      </c>
      <c r="N498">
        <v>-0.19999999999999901</v>
      </c>
      <c r="O498" t="b">
        <v>0</v>
      </c>
      <c r="P498" t="b">
        <v>0</v>
      </c>
      <c r="Q498" t="b">
        <v>0</v>
      </c>
      <c r="R498" t="b">
        <v>0</v>
      </c>
      <c r="S498">
        <v>0</v>
      </c>
      <c r="T498">
        <v>-0.37174721189592302</v>
      </c>
      <c r="U498">
        <v>-0.74349442379182396</v>
      </c>
      <c r="V498">
        <v>-1.4925580942038099</v>
      </c>
    </row>
    <row r="499" spans="1:22" x14ac:dyDescent="0.2">
      <c r="A499" t="s">
        <v>1035</v>
      </c>
      <c r="B499" s="11">
        <v>20241</v>
      </c>
      <c r="C499">
        <v>26.7</v>
      </c>
      <c r="D499">
        <v>1955</v>
      </c>
      <c r="E499">
        <v>-0.74349442379182396</v>
      </c>
      <c r="F499" t="s">
        <v>12</v>
      </c>
      <c r="G499" t="b">
        <v>0</v>
      </c>
      <c r="H499" t="b">
        <v>0</v>
      </c>
      <c r="I499" t="b">
        <v>0</v>
      </c>
      <c r="J499" t="b">
        <v>0</v>
      </c>
      <c r="K499">
        <v>0</v>
      </c>
      <c r="L499">
        <v>0</v>
      </c>
      <c r="M499">
        <v>-0.100000000000001</v>
      </c>
      <c r="N499">
        <v>-0.19999999999999901</v>
      </c>
      <c r="O499" t="b">
        <v>0</v>
      </c>
      <c r="P499" t="b">
        <v>0</v>
      </c>
      <c r="Q499" t="b">
        <v>0</v>
      </c>
      <c r="R499" t="b">
        <v>0</v>
      </c>
      <c r="S499">
        <v>0</v>
      </c>
      <c r="T499">
        <v>0</v>
      </c>
      <c r="U499">
        <v>-0.37174721189592302</v>
      </c>
      <c r="V499">
        <v>-1.11662875215001</v>
      </c>
    </row>
    <row r="500" spans="1:22" x14ac:dyDescent="0.2">
      <c r="A500" t="s">
        <v>1036</v>
      </c>
      <c r="B500" s="11">
        <v>20271</v>
      </c>
      <c r="C500">
        <v>26.8</v>
      </c>
      <c r="D500">
        <v>1955</v>
      </c>
      <c r="E500">
        <v>-0.37174721189589999</v>
      </c>
      <c r="F500" t="s">
        <v>12</v>
      </c>
      <c r="G500" t="b">
        <v>1</v>
      </c>
      <c r="H500" t="b">
        <v>1</v>
      </c>
      <c r="I500" t="b">
        <v>0</v>
      </c>
      <c r="J500" t="b">
        <v>0</v>
      </c>
      <c r="K500">
        <v>0.100000000000001</v>
      </c>
      <c r="L500">
        <v>0.100000000000001</v>
      </c>
      <c r="M500">
        <v>0</v>
      </c>
      <c r="N500">
        <v>-9.9999999999997799E-2</v>
      </c>
      <c r="O500" t="b">
        <v>1</v>
      </c>
      <c r="P500" t="b">
        <v>1</v>
      </c>
      <c r="Q500" t="b">
        <v>1</v>
      </c>
      <c r="R500" t="b">
        <v>0</v>
      </c>
      <c r="S500">
        <v>1.3871164623147001E-3</v>
      </c>
      <c r="T500">
        <v>0.37174721189592302</v>
      </c>
      <c r="U500">
        <v>0.36899352884483999</v>
      </c>
      <c r="V500">
        <v>-0.74488154025409403</v>
      </c>
    </row>
    <row r="501" spans="1:22" x14ac:dyDescent="0.2">
      <c r="A501" t="s">
        <v>1037</v>
      </c>
      <c r="B501" s="11">
        <v>20302</v>
      </c>
      <c r="C501">
        <v>26.8</v>
      </c>
      <c r="D501">
        <v>1955</v>
      </c>
      <c r="E501">
        <v>-0.37174721189589999</v>
      </c>
      <c r="F501" t="s">
        <v>12</v>
      </c>
      <c r="G501" t="b">
        <v>1</v>
      </c>
      <c r="H501" t="b">
        <v>1</v>
      </c>
      <c r="I501" t="b">
        <v>0</v>
      </c>
      <c r="J501" t="b">
        <v>0</v>
      </c>
      <c r="K501">
        <v>0.100000000000001</v>
      </c>
      <c r="L501">
        <v>0.100000000000001</v>
      </c>
      <c r="M501">
        <v>0</v>
      </c>
      <c r="N501">
        <v>-9.9999999999997799E-2</v>
      </c>
      <c r="O501" t="b">
        <v>1</v>
      </c>
      <c r="P501" t="b">
        <v>1</v>
      </c>
      <c r="Q501" t="b">
        <v>0</v>
      </c>
      <c r="R501" t="b">
        <v>0</v>
      </c>
      <c r="S501">
        <v>0.37174721189592302</v>
      </c>
      <c r="T501">
        <v>0.37174721189592302</v>
      </c>
      <c r="U501">
        <v>0</v>
      </c>
      <c r="V501">
        <v>-0.37174721189589999</v>
      </c>
    </row>
    <row r="502" spans="1:22" x14ac:dyDescent="0.2">
      <c r="A502" t="s">
        <v>1038</v>
      </c>
      <c r="B502" s="11">
        <v>20333</v>
      </c>
      <c r="C502">
        <v>26.9</v>
      </c>
      <c r="D502">
        <v>1955</v>
      </c>
      <c r="E502">
        <v>0.37313432835819299</v>
      </c>
      <c r="F502" t="s">
        <v>12</v>
      </c>
      <c r="G502" t="b">
        <v>1</v>
      </c>
      <c r="H502" t="b">
        <v>1</v>
      </c>
      <c r="I502" t="b">
        <v>1</v>
      </c>
      <c r="J502" t="b">
        <v>1</v>
      </c>
      <c r="K502">
        <v>0.19999999999999901</v>
      </c>
      <c r="L502">
        <v>0.19999999999999901</v>
      </c>
      <c r="M502">
        <v>0.19999999999999901</v>
      </c>
      <c r="N502">
        <v>9.9999999999997799E-2</v>
      </c>
      <c r="O502" t="b">
        <v>1</v>
      </c>
      <c r="P502" t="b">
        <v>1</v>
      </c>
      <c r="Q502" t="b">
        <v>1</v>
      </c>
      <c r="R502" t="b">
        <v>1</v>
      </c>
      <c r="S502">
        <v>1.11662875215001</v>
      </c>
      <c r="T502">
        <v>1.11662875215001</v>
      </c>
      <c r="U502">
        <v>1.11662875215001</v>
      </c>
      <c r="V502">
        <v>0.74488154025409403</v>
      </c>
    </row>
    <row r="503" spans="1:22" x14ac:dyDescent="0.2">
      <c r="A503" t="s">
        <v>1039</v>
      </c>
      <c r="B503" s="11">
        <v>20363</v>
      </c>
      <c r="C503">
        <v>26.9</v>
      </c>
      <c r="D503">
        <v>1955</v>
      </c>
      <c r="E503">
        <v>0.37313432835819299</v>
      </c>
      <c r="F503" t="s">
        <v>12</v>
      </c>
      <c r="G503" t="b">
        <v>1</v>
      </c>
      <c r="H503" t="b">
        <v>1</v>
      </c>
      <c r="I503" t="b">
        <v>1</v>
      </c>
      <c r="J503" t="b">
        <v>1</v>
      </c>
      <c r="K503">
        <v>9.9999999999997799E-2</v>
      </c>
      <c r="L503">
        <v>0.19999999999999901</v>
      </c>
      <c r="M503">
        <v>0.19999999999999901</v>
      </c>
      <c r="N503">
        <v>9.9999999999997799E-2</v>
      </c>
      <c r="O503" t="b">
        <v>1</v>
      </c>
      <c r="P503" t="b">
        <v>1</v>
      </c>
      <c r="Q503" t="b">
        <v>1</v>
      </c>
      <c r="R503" t="b">
        <v>1</v>
      </c>
      <c r="S503">
        <v>0.74488154025409403</v>
      </c>
      <c r="T503">
        <v>0.74626865671640896</v>
      </c>
      <c r="U503">
        <v>1.11662875215001</v>
      </c>
      <c r="V503">
        <v>1.1138750690989301</v>
      </c>
    </row>
    <row r="504" spans="1:22" x14ac:dyDescent="0.2">
      <c r="A504" t="s">
        <v>1040</v>
      </c>
      <c r="B504" s="11">
        <v>20394</v>
      </c>
      <c r="C504">
        <v>26.9</v>
      </c>
      <c r="D504">
        <v>1955</v>
      </c>
      <c r="E504">
        <v>0.37313432835819299</v>
      </c>
      <c r="F504" t="s">
        <v>12</v>
      </c>
      <c r="G504" t="b">
        <v>1</v>
      </c>
      <c r="H504" t="b">
        <v>1</v>
      </c>
      <c r="I504" t="b">
        <v>1</v>
      </c>
      <c r="J504" t="b">
        <v>1</v>
      </c>
      <c r="K504">
        <v>9.9999999999997799E-2</v>
      </c>
      <c r="L504">
        <v>0.19999999999999901</v>
      </c>
      <c r="M504">
        <v>0.19999999999999901</v>
      </c>
      <c r="N504">
        <v>9.9999999999997799E-2</v>
      </c>
      <c r="O504" t="b">
        <v>1</v>
      </c>
      <c r="P504" t="b">
        <v>1</v>
      </c>
      <c r="Q504" t="b">
        <v>1</v>
      </c>
      <c r="R504" t="b">
        <v>1</v>
      </c>
      <c r="S504">
        <v>0.74488154025409403</v>
      </c>
      <c r="T504">
        <v>1.11662875215001</v>
      </c>
      <c r="U504">
        <v>1.11662875215001</v>
      </c>
      <c r="V504">
        <v>0.74488154025409403</v>
      </c>
    </row>
    <row r="505" spans="1:22" x14ac:dyDescent="0.2">
      <c r="A505" t="s">
        <v>1041</v>
      </c>
      <c r="B505" s="11">
        <v>20424</v>
      </c>
      <c r="C505">
        <v>26.8</v>
      </c>
      <c r="D505">
        <v>1955</v>
      </c>
      <c r="E505">
        <v>0.37453183520599298</v>
      </c>
      <c r="F505" t="s">
        <v>12</v>
      </c>
      <c r="G505" t="b">
        <v>0</v>
      </c>
      <c r="H505" t="b">
        <v>1</v>
      </c>
      <c r="I505" t="b">
        <v>1</v>
      </c>
      <c r="J505" t="b">
        <v>1</v>
      </c>
      <c r="K505">
        <v>-9.9999999999997799E-2</v>
      </c>
      <c r="L505">
        <v>0.100000000000001</v>
      </c>
      <c r="M505">
        <v>0.100000000000001</v>
      </c>
      <c r="N505">
        <v>0.100000000000001</v>
      </c>
      <c r="O505" t="b">
        <v>1</v>
      </c>
      <c r="P505" t="b">
        <v>1</v>
      </c>
      <c r="Q505" t="b">
        <v>1</v>
      </c>
      <c r="R505" t="b">
        <v>1</v>
      </c>
      <c r="S505">
        <v>1.39750684780004E-3</v>
      </c>
      <c r="T505">
        <v>1.1180262589978101</v>
      </c>
      <c r="U505">
        <v>1.1180262589978101</v>
      </c>
      <c r="V505">
        <v>1.1180262589978101</v>
      </c>
    </row>
    <row r="506" spans="1:22" x14ac:dyDescent="0.2">
      <c r="A506" t="s">
        <v>1042</v>
      </c>
      <c r="B506" s="11">
        <v>20455</v>
      </c>
      <c r="C506">
        <v>26.8</v>
      </c>
      <c r="D506">
        <v>1956</v>
      </c>
      <c r="E506">
        <v>0.37453183520599298</v>
      </c>
      <c r="F506" t="s">
        <v>12</v>
      </c>
      <c r="G506" t="b">
        <v>0</v>
      </c>
      <c r="H506" t="b">
        <v>0</v>
      </c>
      <c r="I506" t="b">
        <v>1</v>
      </c>
      <c r="J506" t="b">
        <v>1</v>
      </c>
      <c r="K506">
        <v>-9.9999999999997799E-2</v>
      </c>
      <c r="L506">
        <v>0</v>
      </c>
      <c r="M506">
        <v>0.100000000000001</v>
      </c>
      <c r="N506">
        <v>0.100000000000001</v>
      </c>
      <c r="O506" t="b">
        <v>1</v>
      </c>
      <c r="P506" t="b">
        <v>1</v>
      </c>
      <c r="Q506" t="b">
        <v>1</v>
      </c>
      <c r="R506" t="b">
        <v>1</v>
      </c>
      <c r="S506">
        <v>1.39750684780004E-3</v>
      </c>
      <c r="T506">
        <v>0.74627904710189397</v>
      </c>
      <c r="U506">
        <v>0.74766616356420901</v>
      </c>
      <c r="V506">
        <v>1.1180262589978101</v>
      </c>
    </row>
    <row r="507" spans="1:22" x14ac:dyDescent="0.2">
      <c r="A507" t="s">
        <v>1043</v>
      </c>
      <c r="B507" s="11">
        <v>20486</v>
      </c>
      <c r="C507">
        <v>26.8</v>
      </c>
      <c r="D507">
        <v>1956</v>
      </c>
      <c r="E507">
        <v>0.37453183520599298</v>
      </c>
      <c r="F507" t="s">
        <v>12</v>
      </c>
      <c r="G507" t="b">
        <v>0</v>
      </c>
      <c r="H507" t="b">
        <v>0</v>
      </c>
      <c r="I507" t="b">
        <v>1</v>
      </c>
      <c r="J507" t="b">
        <v>1</v>
      </c>
      <c r="K507">
        <v>-9.9999999999997799E-2</v>
      </c>
      <c r="L507">
        <v>0</v>
      </c>
      <c r="M507">
        <v>0.100000000000001</v>
      </c>
      <c r="N507">
        <v>0.100000000000001</v>
      </c>
      <c r="O507" t="b">
        <v>1</v>
      </c>
      <c r="P507" t="b">
        <v>1</v>
      </c>
      <c r="Q507" t="b">
        <v>1</v>
      </c>
      <c r="R507" t="b">
        <v>1</v>
      </c>
      <c r="S507">
        <v>1.39750684780004E-3</v>
      </c>
      <c r="T507">
        <v>0.74627904710189397</v>
      </c>
      <c r="U507">
        <v>1.1180262589978101</v>
      </c>
      <c r="V507">
        <v>1.1180262589978101</v>
      </c>
    </row>
    <row r="508" spans="1:22" x14ac:dyDescent="0.2">
      <c r="A508" t="s">
        <v>1044</v>
      </c>
      <c r="B508" s="11">
        <v>20515</v>
      </c>
      <c r="C508">
        <v>26.8</v>
      </c>
      <c r="D508">
        <v>1956</v>
      </c>
      <c r="E508">
        <v>0.37453183520599298</v>
      </c>
      <c r="F508" t="s">
        <v>12</v>
      </c>
      <c r="G508" t="b">
        <v>0</v>
      </c>
      <c r="H508" t="b">
        <v>0</v>
      </c>
      <c r="I508" t="b">
        <v>1</v>
      </c>
      <c r="J508" t="b">
        <v>1</v>
      </c>
      <c r="K508">
        <v>0</v>
      </c>
      <c r="L508">
        <v>-9.9999999999997799E-2</v>
      </c>
      <c r="M508">
        <v>0.100000000000001</v>
      </c>
      <c r="N508">
        <v>0.100000000000001</v>
      </c>
      <c r="O508" t="b">
        <v>0</v>
      </c>
      <c r="P508" t="b">
        <v>1</v>
      </c>
      <c r="Q508" t="b">
        <v>1</v>
      </c>
      <c r="R508" t="b">
        <v>1</v>
      </c>
      <c r="S508">
        <v>0</v>
      </c>
      <c r="T508">
        <v>1.39750684780004E-3</v>
      </c>
      <c r="U508">
        <v>1.1180262589978101</v>
      </c>
      <c r="V508">
        <v>1.1180262589978101</v>
      </c>
    </row>
    <row r="509" spans="1:22" x14ac:dyDescent="0.2">
      <c r="A509" t="s">
        <v>1045</v>
      </c>
      <c r="B509" s="11">
        <v>20546</v>
      </c>
      <c r="C509">
        <v>26.9</v>
      </c>
      <c r="D509">
        <v>1956</v>
      </c>
      <c r="E509">
        <v>0.74906367041198596</v>
      </c>
      <c r="F509" t="s">
        <v>12</v>
      </c>
      <c r="G509" t="b">
        <v>1</v>
      </c>
      <c r="H509" t="b">
        <v>0</v>
      </c>
      <c r="I509" t="b">
        <v>1</v>
      </c>
      <c r="J509" t="b">
        <v>1</v>
      </c>
      <c r="K509">
        <v>9.9999999999997799E-2</v>
      </c>
      <c r="L509">
        <v>0</v>
      </c>
      <c r="M509">
        <v>9.9999999999997799E-2</v>
      </c>
      <c r="N509">
        <v>0.19999999999999901</v>
      </c>
      <c r="O509" t="b">
        <v>1</v>
      </c>
      <c r="P509" t="b">
        <v>1</v>
      </c>
      <c r="Q509" t="b">
        <v>1</v>
      </c>
      <c r="R509" t="b">
        <v>1</v>
      </c>
      <c r="S509">
        <v>0.37453183520599298</v>
      </c>
      <c r="T509">
        <v>0.37592934205379303</v>
      </c>
      <c r="U509">
        <v>1.12081088230788</v>
      </c>
      <c r="V509">
        <v>1.1221979987702</v>
      </c>
    </row>
    <row r="510" spans="1:22" x14ac:dyDescent="0.2">
      <c r="A510" t="s">
        <v>1046</v>
      </c>
      <c r="B510" s="11">
        <v>20576</v>
      </c>
      <c r="C510">
        <v>27</v>
      </c>
      <c r="D510">
        <v>1956</v>
      </c>
      <c r="E510">
        <v>1.1235955056179801</v>
      </c>
      <c r="F510" t="s">
        <v>13</v>
      </c>
      <c r="G510" t="b">
        <v>1</v>
      </c>
      <c r="H510" t="b">
        <v>1</v>
      </c>
      <c r="I510" t="b">
        <v>1</v>
      </c>
      <c r="J510" t="b">
        <v>1</v>
      </c>
      <c r="K510">
        <v>0.19999999999999901</v>
      </c>
      <c r="L510">
        <v>0.100000000000001</v>
      </c>
      <c r="M510">
        <v>0.19999999999999901</v>
      </c>
      <c r="N510">
        <v>0.3</v>
      </c>
      <c r="O510" t="b">
        <v>1</v>
      </c>
      <c r="P510" t="b">
        <v>1</v>
      </c>
      <c r="Q510" t="b">
        <v>1</v>
      </c>
      <c r="R510" t="b">
        <v>1</v>
      </c>
      <c r="S510">
        <v>0.74906367041198596</v>
      </c>
      <c r="T510">
        <v>0.75046117725978601</v>
      </c>
      <c r="U510">
        <v>1.49534271751388</v>
      </c>
      <c r="V510">
        <v>1.8670899294098</v>
      </c>
    </row>
    <row r="511" spans="1:22" x14ac:dyDescent="0.2">
      <c r="A511" t="s">
        <v>1047</v>
      </c>
      <c r="B511" s="11">
        <v>20607</v>
      </c>
      <c r="C511">
        <v>27.2</v>
      </c>
      <c r="D511">
        <v>1956</v>
      </c>
      <c r="E511">
        <v>1.87265917602996</v>
      </c>
      <c r="F511" t="s">
        <v>13</v>
      </c>
      <c r="G511" t="b">
        <v>1</v>
      </c>
      <c r="H511" t="b">
        <v>1</v>
      </c>
      <c r="I511" t="b">
        <v>1</v>
      </c>
      <c r="J511" t="b">
        <v>1</v>
      </c>
      <c r="K511">
        <v>0.39999999999999802</v>
      </c>
      <c r="L511">
        <v>0.39999999999999802</v>
      </c>
      <c r="M511">
        <v>0.3</v>
      </c>
      <c r="N511">
        <v>0.5</v>
      </c>
      <c r="O511" t="b">
        <v>1</v>
      </c>
      <c r="P511" t="b">
        <v>1</v>
      </c>
      <c r="Q511" t="b">
        <v>1</v>
      </c>
      <c r="R511" t="b">
        <v>1</v>
      </c>
      <c r="S511">
        <v>1.4981273408239699</v>
      </c>
      <c r="T511">
        <v>1.4981273408239699</v>
      </c>
      <c r="U511">
        <v>1.49952484767177</v>
      </c>
      <c r="V511">
        <v>2.6161535998217902</v>
      </c>
    </row>
    <row r="512" spans="1:22" x14ac:dyDescent="0.2">
      <c r="A512" t="s">
        <v>1048</v>
      </c>
      <c r="B512" s="11">
        <v>20637</v>
      </c>
      <c r="C512">
        <v>27.4</v>
      </c>
      <c r="D512">
        <v>1956</v>
      </c>
      <c r="E512">
        <v>2.2388059701492402</v>
      </c>
      <c r="F512" t="s">
        <v>13</v>
      </c>
      <c r="G512" t="b">
        <v>1</v>
      </c>
      <c r="H512" t="b">
        <v>1</v>
      </c>
      <c r="I512" t="b">
        <v>1</v>
      </c>
      <c r="J512" t="b">
        <v>1</v>
      </c>
      <c r="K512">
        <v>0.5</v>
      </c>
      <c r="L512">
        <v>0.59999999999999698</v>
      </c>
      <c r="M512">
        <v>0.5</v>
      </c>
      <c r="N512">
        <v>0.59999999999999698</v>
      </c>
      <c r="O512" t="b">
        <v>1</v>
      </c>
      <c r="P512" t="b">
        <v>1</v>
      </c>
      <c r="Q512" t="b">
        <v>1</v>
      </c>
      <c r="R512" t="b">
        <v>1</v>
      </c>
      <c r="S512">
        <v>1.48974229973726</v>
      </c>
      <c r="T512">
        <v>1.8642741349432499</v>
      </c>
      <c r="U512">
        <v>1.8656716417910499</v>
      </c>
      <c r="V512">
        <v>2.61055318204515</v>
      </c>
    </row>
    <row r="513" spans="1:22" x14ac:dyDescent="0.2">
      <c r="A513" t="s">
        <v>1049</v>
      </c>
      <c r="B513" s="11">
        <v>20668</v>
      </c>
      <c r="C513">
        <v>27.3</v>
      </c>
      <c r="D513">
        <v>1956</v>
      </c>
      <c r="E513">
        <v>1.8656716417910499</v>
      </c>
      <c r="F513" t="s">
        <v>13</v>
      </c>
      <c r="G513" t="b">
        <v>1</v>
      </c>
      <c r="H513" t="b">
        <v>1</v>
      </c>
      <c r="I513" t="b">
        <v>1</v>
      </c>
      <c r="J513" t="b">
        <v>1</v>
      </c>
      <c r="K513">
        <v>0.3</v>
      </c>
      <c r="L513">
        <v>0.5</v>
      </c>
      <c r="M513">
        <v>0.40000000000000202</v>
      </c>
      <c r="N513">
        <v>0.5</v>
      </c>
      <c r="O513" t="b">
        <v>1</v>
      </c>
      <c r="P513" t="b">
        <v>1</v>
      </c>
      <c r="Q513" t="b">
        <v>1</v>
      </c>
      <c r="R513" t="b">
        <v>1</v>
      </c>
      <c r="S513">
        <v>0.742076136173075</v>
      </c>
      <c r="T513">
        <v>1.4911398065850601</v>
      </c>
      <c r="U513">
        <v>1.4925373134328599</v>
      </c>
      <c r="V513">
        <v>2.2374188536869499</v>
      </c>
    </row>
    <row r="514" spans="1:22" x14ac:dyDescent="0.2">
      <c r="A514" t="s">
        <v>1050</v>
      </c>
      <c r="B514" s="11">
        <v>20699</v>
      </c>
      <c r="C514">
        <v>27.4</v>
      </c>
      <c r="D514">
        <v>1956</v>
      </c>
      <c r="E514">
        <v>1.8587360594795399</v>
      </c>
      <c r="F514" t="s">
        <v>13</v>
      </c>
      <c r="G514" t="b">
        <v>1</v>
      </c>
      <c r="H514" t="b">
        <v>1</v>
      </c>
      <c r="I514" t="b">
        <v>1</v>
      </c>
      <c r="J514" t="b">
        <v>1</v>
      </c>
      <c r="K514">
        <v>0.19999999999999901</v>
      </c>
      <c r="L514">
        <v>0.59999999999999698</v>
      </c>
      <c r="M514">
        <v>0.59999999999999698</v>
      </c>
      <c r="N514">
        <v>0.5</v>
      </c>
      <c r="O514" t="b">
        <v>0</v>
      </c>
      <c r="P514" t="b">
        <v>1</v>
      </c>
      <c r="Q514" t="b">
        <v>1</v>
      </c>
      <c r="R514" t="b">
        <v>1</v>
      </c>
      <c r="S514">
        <v>-1.39231165504183E-2</v>
      </c>
      <c r="T514">
        <v>1.48420422427355</v>
      </c>
      <c r="U514">
        <v>1.48420422427355</v>
      </c>
      <c r="V514">
        <v>1.4856017311213501</v>
      </c>
    </row>
    <row r="515" spans="1:22" x14ac:dyDescent="0.2">
      <c r="A515" t="s">
        <v>1051</v>
      </c>
      <c r="B515" s="11">
        <v>20729</v>
      </c>
      <c r="C515">
        <v>27.5</v>
      </c>
      <c r="D515">
        <v>1956</v>
      </c>
      <c r="E515">
        <v>2.2304832713754701</v>
      </c>
      <c r="F515" t="s">
        <v>13</v>
      </c>
      <c r="G515" t="b">
        <v>1</v>
      </c>
      <c r="H515" t="b">
        <v>1</v>
      </c>
      <c r="I515" t="b">
        <v>1</v>
      </c>
      <c r="J515" t="b">
        <v>1</v>
      </c>
      <c r="K515">
        <v>0.100000000000001</v>
      </c>
      <c r="L515">
        <v>0.60000000000000098</v>
      </c>
      <c r="M515">
        <v>0.69999999999999896</v>
      </c>
      <c r="N515">
        <v>0.60000000000000098</v>
      </c>
      <c r="O515" t="b">
        <v>0</v>
      </c>
      <c r="P515" t="b">
        <v>1</v>
      </c>
      <c r="Q515" t="b">
        <v>1</v>
      </c>
      <c r="R515" t="b">
        <v>1</v>
      </c>
      <c r="S515">
        <v>-8.3226987737772193E-3</v>
      </c>
      <c r="T515">
        <v>1.4814196009634799</v>
      </c>
      <c r="U515">
        <v>1.85595143616947</v>
      </c>
      <c r="V515">
        <v>1.85734894301727</v>
      </c>
    </row>
    <row r="516" spans="1:22" x14ac:dyDescent="0.2">
      <c r="A516" t="s">
        <v>1052</v>
      </c>
      <c r="B516" s="11">
        <v>20760</v>
      </c>
      <c r="C516">
        <v>27.5</v>
      </c>
      <c r="D516">
        <v>1956</v>
      </c>
      <c r="E516">
        <v>2.2304832713754701</v>
      </c>
      <c r="F516" t="s">
        <v>13</v>
      </c>
      <c r="G516" t="b">
        <v>1</v>
      </c>
      <c r="H516" t="b">
        <v>1</v>
      </c>
      <c r="I516" t="b">
        <v>1</v>
      </c>
      <c r="J516" t="b">
        <v>1</v>
      </c>
      <c r="K516">
        <v>0.19999999999999901</v>
      </c>
      <c r="L516">
        <v>0.5</v>
      </c>
      <c r="M516">
        <v>0.69999999999999896</v>
      </c>
      <c r="N516">
        <v>0.60000000000000098</v>
      </c>
      <c r="O516" t="b">
        <v>1</v>
      </c>
      <c r="P516" t="b">
        <v>1</v>
      </c>
      <c r="Q516" t="b">
        <v>1</v>
      </c>
      <c r="R516" t="b">
        <v>1</v>
      </c>
      <c r="S516">
        <v>0.36481162958441599</v>
      </c>
      <c r="T516">
        <v>1.10688776575749</v>
      </c>
      <c r="U516">
        <v>1.85595143616947</v>
      </c>
      <c r="V516">
        <v>1.85734894301727</v>
      </c>
    </row>
    <row r="517" spans="1:22" x14ac:dyDescent="0.2">
      <c r="A517" t="s">
        <v>1053</v>
      </c>
      <c r="B517" s="11">
        <v>20790</v>
      </c>
      <c r="C517">
        <v>27.6</v>
      </c>
      <c r="D517">
        <v>1956</v>
      </c>
      <c r="E517">
        <v>2.9850746268656798</v>
      </c>
      <c r="F517" t="s">
        <v>13</v>
      </c>
      <c r="G517" t="b">
        <v>1</v>
      </c>
      <c r="H517" t="b">
        <v>1</v>
      </c>
      <c r="I517" t="b">
        <v>1</v>
      </c>
      <c r="J517" t="b">
        <v>1</v>
      </c>
      <c r="K517">
        <v>0.20000000000000201</v>
      </c>
      <c r="L517">
        <v>0.40000000000000202</v>
      </c>
      <c r="M517">
        <v>0.8</v>
      </c>
      <c r="N517">
        <v>0.8</v>
      </c>
      <c r="O517" t="b">
        <v>1</v>
      </c>
      <c r="P517" t="b">
        <v>1</v>
      </c>
      <c r="Q517" t="b">
        <v>1</v>
      </c>
      <c r="R517" t="b">
        <v>1</v>
      </c>
      <c r="S517">
        <v>1.1263385673861299</v>
      </c>
      <c r="T517">
        <v>1.11241545083571</v>
      </c>
      <c r="U517">
        <v>2.6105427916596802</v>
      </c>
      <c r="V517">
        <v>2.6105427916596802</v>
      </c>
    </row>
    <row r="518" spans="1:22" x14ac:dyDescent="0.2">
      <c r="A518" t="s">
        <v>1054</v>
      </c>
      <c r="B518" s="11">
        <v>20821</v>
      </c>
      <c r="C518">
        <v>27.6</v>
      </c>
      <c r="D518">
        <v>1957</v>
      </c>
      <c r="E518">
        <v>2.9850746268656798</v>
      </c>
      <c r="F518" t="s">
        <v>13</v>
      </c>
      <c r="G518" t="b">
        <v>1</v>
      </c>
      <c r="H518" t="b">
        <v>1</v>
      </c>
      <c r="I518" t="b">
        <v>1</v>
      </c>
      <c r="J518" t="b">
        <v>1</v>
      </c>
      <c r="K518">
        <v>0.100000000000001</v>
      </c>
      <c r="L518">
        <v>0.20000000000000201</v>
      </c>
      <c r="M518">
        <v>0.70000000000000195</v>
      </c>
      <c r="N518">
        <v>0.8</v>
      </c>
      <c r="O518" t="b">
        <v>1</v>
      </c>
      <c r="P518" t="b">
        <v>1</v>
      </c>
      <c r="Q518" t="b">
        <v>1</v>
      </c>
      <c r="R518" t="b">
        <v>1</v>
      </c>
      <c r="S518">
        <v>0.75459135549020795</v>
      </c>
      <c r="T518">
        <v>0.74626865671643094</v>
      </c>
      <c r="U518">
        <v>2.2360109564536899</v>
      </c>
      <c r="V518">
        <v>2.6105427916596802</v>
      </c>
    </row>
    <row r="519" spans="1:22" x14ac:dyDescent="0.2">
      <c r="A519" t="s">
        <v>1055</v>
      </c>
      <c r="B519" s="11">
        <v>20852</v>
      </c>
      <c r="C519">
        <v>27.7</v>
      </c>
      <c r="D519">
        <v>1957</v>
      </c>
      <c r="E519">
        <v>3.3582089552238701</v>
      </c>
      <c r="F519" t="s">
        <v>14</v>
      </c>
      <c r="G519" t="b">
        <v>1</v>
      </c>
      <c r="H519" t="b">
        <v>1</v>
      </c>
      <c r="I519" t="b">
        <v>1</v>
      </c>
      <c r="J519" t="b">
        <v>1</v>
      </c>
      <c r="K519">
        <v>0.19999999999999901</v>
      </c>
      <c r="L519">
        <v>0.39999999999999802</v>
      </c>
      <c r="M519">
        <v>0.69999999999999896</v>
      </c>
      <c r="N519">
        <v>0.89999999999999802</v>
      </c>
      <c r="O519" t="b">
        <v>1</v>
      </c>
      <c r="P519" t="b">
        <v>1</v>
      </c>
      <c r="Q519" t="b">
        <v>1</v>
      </c>
      <c r="R519" t="b">
        <v>1</v>
      </c>
      <c r="S519">
        <v>1.1277256838484</v>
      </c>
      <c r="T519">
        <v>1.4925373134328099</v>
      </c>
      <c r="U519">
        <v>2.2346134496058898</v>
      </c>
      <c r="V519">
        <v>2.9836771200178802</v>
      </c>
    </row>
    <row r="520" spans="1:22" x14ac:dyDescent="0.2">
      <c r="A520" t="s">
        <v>1056</v>
      </c>
      <c r="B520" s="11">
        <v>20880</v>
      </c>
      <c r="C520">
        <v>27.8</v>
      </c>
      <c r="D520">
        <v>1957</v>
      </c>
      <c r="E520">
        <v>3.7313432835820799</v>
      </c>
      <c r="F520" t="s">
        <v>14</v>
      </c>
      <c r="G520" t="b">
        <v>1</v>
      </c>
      <c r="H520" t="b">
        <v>1</v>
      </c>
      <c r="I520" t="b">
        <v>1</v>
      </c>
      <c r="J520" t="b">
        <v>1</v>
      </c>
      <c r="K520">
        <v>0.19999999999999901</v>
      </c>
      <c r="L520">
        <v>0.40000000000000202</v>
      </c>
      <c r="M520">
        <v>0.60000000000000098</v>
      </c>
      <c r="N520">
        <v>1</v>
      </c>
      <c r="O520" t="b">
        <v>1</v>
      </c>
      <c r="P520" t="b">
        <v>1</v>
      </c>
      <c r="Q520" t="b">
        <v>1</v>
      </c>
      <c r="R520" t="b">
        <v>1</v>
      </c>
      <c r="S520">
        <v>0.74626865671640896</v>
      </c>
      <c r="T520">
        <v>1.87260722410254</v>
      </c>
      <c r="U520">
        <v>1.8586841075521201</v>
      </c>
      <c r="V520">
        <v>3.35681144837609</v>
      </c>
    </row>
    <row r="521" spans="1:22" x14ac:dyDescent="0.2">
      <c r="A521" t="s">
        <v>1057</v>
      </c>
      <c r="B521" s="11">
        <v>20911</v>
      </c>
      <c r="C521">
        <v>27.9</v>
      </c>
      <c r="D521">
        <v>1957</v>
      </c>
      <c r="E521">
        <v>3.71747211895909</v>
      </c>
      <c r="F521" t="s">
        <v>14</v>
      </c>
      <c r="G521" t="b">
        <v>1</v>
      </c>
      <c r="H521" t="b">
        <v>1</v>
      </c>
      <c r="I521" t="b">
        <v>1</v>
      </c>
      <c r="J521" t="b">
        <v>1</v>
      </c>
      <c r="K521">
        <v>0.29999999999999699</v>
      </c>
      <c r="L521">
        <v>0.39999999999999802</v>
      </c>
      <c r="M521">
        <v>0.5</v>
      </c>
      <c r="N521">
        <v>1</v>
      </c>
      <c r="O521" t="b">
        <v>1</v>
      </c>
      <c r="P521" t="b">
        <v>1</v>
      </c>
      <c r="Q521" t="b">
        <v>1</v>
      </c>
      <c r="R521" t="b">
        <v>1</v>
      </c>
      <c r="S521">
        <v>0.73239749209341698</v>
      </c>
      <c r="T521">
        <v>1.4869888475836199</v>
      </c>
      <c r="U521">
        <v>1.47866614880984</v>
      </c>
      <c r="V521">
        <v>2.9684084485471098</v>
      </c>
    </row>
    <row r="522" spans="1:22" x14ac:dyDescent="0.2">
      <c r="A522" t="s">
        <v>1058</v>
      </c>
      <c r="B522" s="11">
        <v>20941</v>
      </c>
      <c r="C522">
        <v>28</v>
      </c>
      <c r="D522">
        <v>1957</v>
      </c>
      <c r="E522">
        <v>3.70370370370369</v>
      </c>
      <c r="F522" t="s">
        <v>14</v>
      </c>
      <c r="G522" t="b">
        <v>1</v>
      </c>
      <c r="H522" t="b">
        <v>1</v>
      </c>
      <c r="I522" t="b">
        <v>1</v>
      </c>
      <c r="J522" t="b">
        <v>1</v>
      </c>
      <c r="K522">
        <v>0.3</v>
      </c>
      <c r="L522">
        <v>0.5</v>
      </c>
      <c r="M522">
        <v>0.69999999999999896</v>
      </c>
      <c r="N522">
        <v>1</v>
      </c>
      <c r="O522" t="b">
        <v>1</v>
      </c>
      <c r="P522" t="b">
        <v>1</v>
      </c>
      <c r="Q522" t="b">
        <v>1</v>
      </c>
      <c r="R522" t="b">
        <v>1</v>
      </c>
      <c r="S522">
        <v>0.34549474847982398</v>
      </c>
      <c r="T522">
        <v>1.4732204323282201</v>
      </c>
      <c r="U522">
        <v>1.83803206191264</v>
      </c>
      <c r="V522">
        <v>2.5801081980857101</v>
      </c>
    </row>
    <row r="523" spans="1:22" x14ac:dyDescent="0.2">
      <c r="A523" t="s">
        <v>1059</v>
      </c>
      <c r="B523" s="11">
        <v>20972</v>
      </c>
      <c r="C523">
        <v>28.1</v>
      </c>
      <c r="D523">
        <v>1957</v>
      </c>
      <c r="E523">
        <v>3.3088235294117698</v>
      </c>
      <c r="F523" t="s">
        <v>14</v>
      </c>
      <c r="G523" t="b">
        <v>1</v>
      </c>
      <c r="H523" t="b">
        <v>1</v>
      </c>
      <c r="I523" t="b">
        <v>1</v>
      </c>
      <c r="J523" t="b">
        <v>1</v>
      </c>
      <c r="K523">
        <v>0.3</v>
      </c>
      <c r="L523">
        <v>0.5</v>
      </c>
      <c r="M523">
        <v>0.70000000000000195</v>
      </c>
      <c r="N523">
        <v>0.90000000000000202</v>
      </c>
      <c r="O523" t="b">
        <v>0</v>
      </c>
      <c r="P523" t="b">
        <v>1</v>
      </c>
      <c r="Q523" t="b">
        <v>1</v>
      </c>
      <c r="R523" t="b">
        <v>1</v>
      </c>
      <c r="S523">
        <v>-0.42251975417031401</v>
      </c>
      <c r="T523">
        <v>0.32374890254609401</v>
      </c>
      <c r="U523">
        <v>1.4500874699322199</v>
      </c>
      <c r="V523">
        <v>1.4361643533818</v>
      </c>
    </row>
    <row r="524" spans="1:22" x14ac:dyDescent="0.2">
      <c r="A524" t="s">
        <v>1060</v>
      </c>
      <c r="B524" s="11">
        <v>21002</v>
      </c>
      <c r="C524">
        <v>28.3</v>
      </c>
      <c r="D524">
        <v>1957</v>
      </c>
      <c r="E524">
        <v>3.28467153284672</v>
      </c>
      <c r="F524" t="s">
        <v>14</v>
      </c>
      <c r="G524" t="b">
        <v>1</v>
      </c>
      <c r="H524" t="b">
        <v>1</v>
      </c>
      <c r="I524" t="b">
        <v>1</v>
      </c>
      <c r="J524" t="b">
        <v>1</v>
      </c>
      <c r="K524">
        <v>0.40000000000000202</v>
      </c>
      <c r="L524">
        <v>0.69999999999999896</v>
      </c>
      <c r="M524">
        <v>0.8</v>
      </c>
      <c r="N524">
        <v>0.90000000000000202</v>
      </c>
      <c r="O524" t="b">
        <v>0</v>
      </c>
      <c r="P524" t="b">
        <v>1</v>
      </c>
      <c r="Q524" t="b">
        <v>1</v>
      </c>
      <c r="R524" t="b">
        <v>1</v>
      </c>
      <c r="S524">
        <v>-0.43280058611236899</v>
      </c>
      <c r="T524">
        <v>0.29959690598104699</v>
      </c>
      <c r="U524">
        <v>1.0541882614712501</v>
      </c>
      <c r="V524">
        <v>1.04586556269747</v>
      </c>
    </row>
    <row r="525" spans="1:22" x14ac:dyDescent="0.2">
      <c r="A525" t="s">
        <v>1061</v>
      </c>
      <c r="B525" s="11">
        <v>21033</v>
      </c>
      <c r="C525">
        <v>28.3</v>
      </c>
      <c r="D525">
        <v>1957</v>
      </c>
      <c r="E525">
        <v>3.66300366300367</v>
      </c>
      <c r="F525" t="s">
        <v>14</v>
      </c>
      <c r="G525" t="b">
        <v>1</v>
      </c>
      <c r="H525" t="b">
        <v>1</v>
      </c>
      <c r="I525" t="b">
        <v>1</v>
      </c>
      <c r="J525" t="b">
        <v>1</v>
      </c>
      <c r="K525">
        <v>0.3</v>
      </c>
      <c r="L525">
        <v>0.60000000000000098</v>
      </c>
      <c r="M525">
        <v>0.8</v>
      </c>
      <c r="N525">
        <v>1</v>
      </c>
      <c r="O525" t="b">
        <v>0</v>
      </c>
      <c r="P525" t="b">
        <v>1</v>
      </c>
      <c r="Q525" t="b">
        <v>1</v>
      </c>
      <c r="R525" t="b">
        <v>1</v>
      </c>
      <c r="S525">
        <v>-4.0700040700025697E-2</v>
      </c>
      <c r="T525">
        <v>0.304794707779798</v>
      </c>
      <c r="U525">
        <v>1.4325203916282001</v>
      </c>
      <c r="V525">
        <v>1.79733202121261</v>
      </c>
    </row>
    <row r="526" spans="1:22" x14ac:dyDescent="0.2">
      <c r="A526" t="s">
        <v>1062</v>
      </c>
      <c r="B526" s="11">
        <v>21064</v>
      </c>
      <c r="C526">
        <v>28.3</v>
      </c>
      <c r="D526">
        <v>1957</v>
      </c>
      <c r="E526">
        <v>3.28467153284672</v>
      </c>
      <c r="F526" t="s">
        <v>14</v>
      </c>
      <c r="G526" t="b">
        <v>1</v>
      </c>
      <c r="H526" t="b">
        <v>1</v>
      </c>
      <c r="I526" t="b">
        <v>1</v>
      </c>
      <c r="J526" t="b">
        <v>1</v>
      </c>
      <c r="K526">
        <v>0.19999999999999901</v>
      </c>
      <c r="L526">
        <v>0.5</v>
      </c>
      <c r="M526">
        <v>0.69999999999999896</v>
      </c>
      <c r="N526">
        <v>0.90000000000000202</v>
      </c>
      <c r="O526" t="b">
        <v>0</v>
      </c>
      <c r="P526" t="b">
        <v>0</v>
      </c>
      <c r="Q526" t="b">
        <v>1</v>
      </c>
      <c r="R526" t="b">
        <v>1</v>
      </c>
      <c r="S526">
        <v>-2.4151996565047101E-2</v>
      </c>
      <c r="T526">
        <v>-0.44667175073536097</v>
      </c>
      <c r="U526">
        <v>0.29959690598104699</v>
      </c>
      <c r="V526">
        <v>1.4259354733671701</v>
      </c>
    </row>
    <row r="527" spans="1:22" x14ac:dyDescent="0.2">
      <c r="A527" t="s">
        <v>1063</v>
      </c>
      <c r="B527" s="11">
        <v>21094</v>
      </c>
      <c r="C527">
        <v>28.3</v>
      </c>
      <c r="D527">
        <v>1957</v>
      </c>
      <c r="E527">
        <v>2.9090909090908998</v>
      </c>
      <c r="F527" t="s">
        <v>13</v>
      </c>
      <c r="G527" t="b">
        <v>0</v>
      </c>
      <c r="H527" t="b">
        <v>1</v>
      </c>
      <c r="I527" t="b">
        <v>1</v>
      </c>
      <c r="J527" t="b">
        <v>1</v>
      </c>
      <c r="K527">
        <v>0</v>
      </c>
      <c r="L527">
        <v>0.40000000000000202</v>
      </c>
      <c r="M527">
        <v>0.69999999999999896</v>
      </c>
      <c r="N527">
        <v>0.8</v>
      </c>
      <c r="O527" t="b">
        <v>0</v>
      </c>
      <c r="P527" t="b">
        <v>0</v>
      </c>
      <c r="Q527" t="b">
        <v>0</v>
      </c>
      <c r="R527" t="b">
        <v>1</v>
      </c>
      <c r="S527">
        <v>-0.37558062375582202</v>
      </c>
      <c r="T527">
        <v>-0.80838120986819195</v>
      </c>
      <c r="U527">
        <v>-7.5983717774774598E-2</v>
      </c>
      <c r="V527">
        <v>0.67860763771543298</v>
      </c>
    </row>
    <row r="528" spans="1:22" x14ac:dyDescent="0.2">
      <c r="A528" t="s">
        <v>1064</v>
      </c>
      <c r="B528" s="11">
        <v>21125</v>
      </c>
      <c r="C528">
        <v>28.4</v>
      </c>
      <c r="D528">
        <v>1957</v>
      </c>
      <c r="E528">
        <v>3.2727272727272698</v>
      </c>
      <c r="F528" t="s">
        <v>14</v>
      </c>
      <c r="G528" t="b">
        <v>1</v>
      </c>
      <c r="H528" t="b">
        <v>1</v>
      </c>
      <c r="I528" t="b">
        <v>1</v>
      </c>
      <c r="J528" t="b">
        <v>1</v>
      </c>
      <c r="K528">
        <v>9.9999999999997799E-2</v>
      </c>
      <c r="L528">
        <v>0.39999999999999802</v>
      </c>
      <c r="M528">
        <v>0.69999999999999896</v>
      </c>
      <c r="N528">
        <v>0.89999999999999802</v>
      </c>
      <c r="O528" t="b">
        <v>0</v>
      </c>
      <c r="P528" t="b">
        <v>0</v>
      </c>
      <c r="Q528" t="b">
        <v>0</v>
      </c>
      <c r="R528" t="b">
        <v>1</v>
      </c>
      <c r="S528">
        <v>-0.39027639027639999</v>
      </c>
      <c r="T528">
        <v>-0.43097643097642602</v>
      </c>
      <c r="U528">
        <v>-8.5481682496601999E-2</v>
      </c>
      <c r="V528">
        <v>1.04224400135179</v>
      </c>
    </row>
    <row r="529" spans="1:22" x14ac:dyDescent="0.2">
      <c r="A529" t="s">
        <v>1065</v>
      </c>
      <c r="B529" s="11">
        <v>21155</v>
      </c>
      <c r="C529">
        <v>28.4</v>
      </c>
      <c r="D529">
        <v>1957</v>
      </c>
      <c r="E529">
        <v>2.8985507246376701</v>
      </c>
      <c r="F529" t="s">
        <v>13</v>
      </c>
      <c r="G529" t="b">
        <v>1</v>
      </c>
      <c r="H529" t="b">
        <v>1</v>
      </c>
      <c r="I529" t="b">
        <v>1</v>
      </c>
      <c r="J529" t="b">
        <v>1</v>
      </c>
      <c r="K529">
        <v>9.9999999999997799E-2</v>
      </c>
      <c r="L529">
        <v>0.29999999999999699</v>
      </c>
      <c r="M529">
        <v>0.59999999999999698</v>
      </c>
      <c r="N529">
        <v>0.79999999999999705</v>
      </c>
      <c r="O529" t="b">
        <v>0</v>
      </c>
      <c r="P529" t="b">
        <v>0</v>
      </c>
      <c r="Q529" t="b">
        <v>0</v>
      </c>
      <c r="R529" t="b">
        <v>0</v>
      </c>
      <c r="S529">
        <v>-0.38612080820905598</v>
      </c>
      <c r="T529">
        <v>-0.41027280477410299</v>
      </c>
      <c r="U529">
        <v>-0.83279255894441695</v>
      </c>
      <c r="V529">
        <v>-8.6523902228008404E-2</v>
      </c>
    </row>
    <row r="530" spans="1:22" x14ac:dyDescent="0.2">
      <c r="A530" t="s">
        <v>1066</v>
      </c>
      <c r="B530" s="11">
        <v>21186</v>
      </c>
      <c r="C530">
        <v>28.6</v>
      </c>
      <c r="D530">
        <v>1958</v>
      </c>
      <c r="E530">
        <v>3.62318840579709</v>
      </c>
      <c r="F530" t="s">
        <v>14</v>
      </c>
      <c r="G530" t="b">
        <v>1</v>
      </c>
      <c r="H530" t="b">
        <v>1</v>
      </c>
      <c r="I530" t="b">
        <v>1</v>
      </c>
      <c r="J530" t="b">
        <v>1</v>
      </c>
      <c r="K530">
        <v>0.3</v>
      </c>
      <c r="L530">
        <v>0.3</v>
      </c>
      <c r="M530">
        <v>0.70000000000000195</v>
      </c>
      <c r="N530">
        <v>1</v>
      </c>
      <c r="O530" t="b">
        <v>1</v>
      </c>
      <c r="P530" t="b">
        <v>1</v>
      </c>
      <c r="Q530" t="b">
        <v>0</v>
      </c>
      <c r="R530" t="b">
        <v>1</v>
      </c>
      <c r="S530">
        <v>0.71409749670618905</v>
      </c>
      <c r="T530">
        <v>0.33851687295036698</v>
      </c>
      <c r="U530">
        <v>-9.4283713162002195E-2</v>
      </c>
      <c r="V530">
        <v>0.63811377893141497</v>
      </c>
    </row>
    <row r="531" spans="1:22" x14ac:dyDescent="0.2">
      <c r="A531" t="s">
        <v>1067</v>
      </c>
      <c r="B531" s="11">
        <v>21217</v>
      </c>
      <c r="C531">
        <v>28.6</v>
      </c>
      <c r="D531">
        <v>1958</v>
      </c>
      <c r="E531">
        <v>3.2490974729241802</v>
      </c>
      <c r="F531" t="s">
        <v>14</v>
      </c>
      <c r="G531" t="b">
        <v>1</v>
      </c>
      <c r="H531" t="b">
        <v>1</v>
      </c>
      <c r="I531" t="b">
        <v>1</v>
      </c>
      <c r="J531" t="b">
        <v>1</v>
      </c>
      <c r="K531">
        <v>0.20000000000000201</v>
      </c>
      <c r="L531">
        <v>0.3</v>
      </c>
      <c r="M531">
        <v>0.60000000000000098</v>
      </c>
      <c r="N531">
        <v>0.90000000000000202</v>
      </c>
      <c r="O531" t="b">
        <v>0</v>
      </c>
      <c r="P531" t="b">
        <v>0</v>
      </c>
      <c r="Q531" t="b">
        <v>0</v>
      </c>
      <c r="R531" t="b">
        <v>0</v>
      </c>
      <c r="S531">
        <v>-2.3629799803082101E-2</v>
      </c>
      <c r="T531">
        <v>-0.41390619007948198</v>
      </c>
      <c r="U531">
        <v>-0.45460623077950801</v>
      </c>
      <c r="V531">
        <v>-0.109111482299684</v>
      </c>
    </row>
    <row r="532" spans="1:22" x14ac:dyDescent="0.2">
      <c r="A532" t="s">
        <v>1068</v>
      </c>
      <c r="B532" s="11">
        <v>21245</v>
      </c>
      <c r="C532">
        <v>28.8</v>
      </c>
      <c r="D532">
        <v>1958</v>
      </c>
      <c r="E532">
        <v>3.5971223021582701</v>
      </c>
      <c r="F532" t="s">
        <v>14</v>
      </c>
      <c r="G532" t="b">
        <v>1</v>
      </c>
      <c r="H532" t="b">
        <v>1</v>
      </c>
      <c r="I532" t="b">
        <v>1</v>
      </c>
      <c r="J532" t="b">
        <v>1</v>
      </c>
      <c r="K532">
        <v>0.40000000000000202</v>
      </c>
      <c r="L532">
        <v>0.5</v>
      </c>
      <c r="M532">
        <v>0.69999999999999896</v>
      </c>
      <c r="N532">
        <v>1</v>
      </c>
      <c r="O532" t="b">
        <v>1</v>
      </c>
      <c r="P532" t="b">
        <v>1</v>
      </c>
      <c r="Q532" t="b">
        <v>1</v>
      </c>
      <c r="R532" t="b">
        <v>0</v>
      </c>
      <c r="S532">
        <v>0.69857157752060095</v>
      </c>
      <c r="T532">
        <v>0.31245076931154497</v>
      </c>
      <c r="U532">
        <v>0.28829877274649801</v>
      </c>
      <c r="V532">
        <v>-0.134220981423816</v>
      </c>
    </row>
    <row r="533" spans="1:22" x14ac:dyDescent="0.2">
      <c r="A533" t="s">
        <v>1069</v>
      </c>
      <c r="B533" s="11">
        <v>21276</v>
      </c>
      <c r="C533">
        <v>28.9</v>
      </c>
      <c r="D533">
        <v>1958</v>
      </c>
      <c r="E533">
        <v>3.5842293906809899</v>
      </c>
      <c r="F533" t="s">
        <v>14</v>
      </c>
      <c r="G533" t="b">
        <v>1</v>
      </c>
      <c r="H533" t="b">
        <v>1</v>
      </c>
      <c r="I533" t="b">
        <v>1</v>
      </c>
      <c r="J533" t="b">
        <v>1</v>
      </c>
      <c r="K533">
        <v>0.29999999999999699</v>
      </c>
      <c r="L533">
        <v>0.59999999999999698</v>
      </c>
      <c r="M533">
        <v>0.59999999999999698</v>
      </c>
      <c r="N533">
        <v>1</v>
      </c>
      <c r="O533" t="b">
        <v>0</v>
      </c>
      <c r="P533" t="b">
        <v>1</v>
      </c>
      <c r="Q533" t="b">
        <v>1</v>
      </c>
      <c r="R533" t="b">
        <v>0</v>
      </c>
      <c r="S533">
        <v>-3.8959015116102301E-2</v>
      </c>
      <c r="T533">
        <v>0.67513848159008705</v>
      </c>
      <c r="U533">
        <v>0.29955785783426497</v>
      </c>
      <c r="V533">
        <v>-0.13324272827810399</v>
      </c>
    </row>
    <row r="534" spans="1:22" x14ac:dyDescent="0.2">
      <c r="A534" t="s">
        <v>1070</v>
      </c>
      <c r="B534" s="11">
        <v>21306</v>
      </c>
      <c r="C534">
        <v>28.9</v>
      </c>
      <c r="D534">
        <v>1958</v>
      </c>
      <c r="E534">
        <v>3.2142857142857002</v>
      </c>
      <c r="F534" t="s">
        <v>14</v>
      </c>
      <c r="G534" t="b">
        <v>1</v>
      </c>
      <c r="H534" t="b">
        <v>1</v>
      </c>
      <c r="I534" t="b">
        <v>1</v>
      </c>
      <c r="J534" t="b">
        <v>1</v>
      </c>
      <c r="K534">
        <v>0.29999999999999699</v>
      </c>
      <c r="L534">
        <v>0.5</v>
      </c>
      <c r="M534">
        <v>0.59999999999999698</v>
      </c>
      <c r="N534">
        <v>0.89999999999999802</v>
      </c>
      <c r="O534" t="b">
        <v>0</v>
      </c>
      <c r="P534" t="b">
        <v>0</v>
      </c>
      <c r="Q534" t="b">
        <v>0</v>
      </c>
      <c r="R534" t="b">
        <v>0</v>
      </c>
      <c r="S534">
        <v>-3.4811758638486602E-2</v>
      </c>
      <c r="T534">
        <v>-5.8441558441568703E-2</v>
      </c>
      <c r="U534">
        <v>-0.448717948717969</v>
      </c>
      <c r="V534">
        <v>-0.48941798941799503</v>
      </c>
    </row>
    <row r="535" spans="1:22" x14ac:dyDescent="0.2">
      <c r="A535" t="s">
        <v>1071</v>
      </c>
      <c r="B535" s="11">
        <v>21337</v>
      </c>
      <c r="C535">
        <v>28.9</v>
      </c>
      <c r="D535">
        <v>1958</v>
      </c>
      <c r="E535">
        <v>2.8469750889679601</v>
      </c>
      <c r="F535" t="s">
        <v>13</v>
      </c>
      <c r="G535" t="b">
        <v>1</v>
      </c>
      <c r="H535" t="b">
        <v>1</v>
      </c>
      <c r="I535" t="b">
        <v>1</v>
      </c>
      <c r="J535" t="b">
        <v>1</v>
      </c>
      <c r="K535">
        <v>9.9999999999997799E-2</v>
      </c>
      <c r="L535">
        <v>0.5</v>
      </c>
      <c r="M535">
        <v>0.59999999999999698</v>
      </c>
      <c r="N535">
        <v>0.79999999999999705</v>
      </c>
      <c r="O535" t="b">
        <v>0</v>
      </c>
      <c r="P535" t="b">
        <v>0</v>
      </c>
      <c r="Q535" t="b">
        <v>0</v>
      </c>
      <c r="R535" t="b">
        <v>0</v>
      </c>
      <c r="S535">
        <v>-0.75014721319030997</v>
      </c>
      <c r="T535">
        <v>-5.1575635669709401E-2</v>
      </c>
      <c r="U535">
        <v>-0.437696443878765</v>
      </c>
      <c r="V535">
        <v>-0.46184844044381201</v>
      </c>
    </row>
    <row r="536" spans="1:22" x14ac:dyDescent="0.2">
      <c r="A536" t="s">
        <v>1072</v>
      </c>
      <c r="B536" s="11">
        <v>21367</v>
      </c>
      <c r="C536">
        <v>29</v>
      </c>
      <c r="D536">
        <v>1958</v>
      </c>
      <c r="E536">
        <v>2.47349823321554</v>
      </c>
      <c r="F536" t="s">
        <v>13</v>
      </c>
      <c r="G536" t="b">
        <v>1</v>
      </c>
      <c r="H536" t="b">
        <v>1</v>
      </c>
      <c r="I536" t="b">
        <v>1</v>
      </c>
      <c r="J536" t="b">
        <v>1</v>
      </c>
      <c r="K536">
        <v>0.100000000000001</v>
      </c>
      <c r="L536">
        <v>0.39999999999999802</v>
      </c>
      <c r="M536">
        <v>0.69999999999999896</v>
      </c>
      <c r="N536">
        <v>0.69999999999999896</v>
      </c>
      <c r="O536" t="b">
        <v>0</v>
      </c>
      <c r="P536" t="b">
        <v>0</v>
      </c>
      <c r="Q536" t="b">
        <v>0</v>
      </c>
      <c r="R536" t="b">
        <v>0</v>
      </c>
      <c r="S536">
        <v>-1.1107311574654499</v>
      </c>
      <c r="T536">
        <v>-1.14969017258155</v>
      </c>
      <c r="U536">
        <v>-0.43559267587536199</v>
      </c>
      <c r="V536">
        <v>-0.81117329963118401</v>
      </c>
    </row>
    <row r="537" spans="1:22" x14ac:dyDescent="0.2">
      <c r="A537" t="s">
        <v>1073</v>
      </c>
      <c r="B537" s="11">
        <v>21398</v>
      </c>
      <c r="C537">
        <v>28.9</v>
      </c>
      <c r="D537">
        <v>1958</v>
      </c>
      <c r="E537">
        <v>2.1201413427561699</v>
      </c>
      <c r="F537" t="s">
        <v>13</v>
      </c>
      <c r="G537" t="b">
        <v>0</v>
      </c>
      <c r="H537" t="b">
        <v>1</v>
      </c>
      <c r="I537" t="b">
        <v>1</v>
      </c>
      <c r="J537" t="b">
        <v>1</v>
      </c>
      <c r="K537">
        <v>0</v>
      </c>
      <c r="L537">
        <v>0.29999999999999699</v>
      </c>
      <c r="M537">
        <v>0.5</v>
      </c>
      <c r="N537">
        <v>0.59999999999999698</v>
      </c>
      <c r="O537" t="b">
        <v>0</v>
      </c>
      <c r="P537" t="b">
        <v>0</v>
      </c>
      <c r="Q537" t="b">
        <v>0</v>
      </c>
      <c r="R537" t="b">
        <v>0</v>
      </c>
      <c r="S537">
        <v>-1.09414437152952</v>
      </c>
      <c r="T537">
        <v>-1.12895613016801</v>
      </c>
      <c r="U537">
        <v>-1.1525859299710901</v>
      </c>
      <c r="V537">
        <v>-1.54286232024749</v>
      </c>
    </row>
    <row r="538" spans="1:22" x14ac:dyDescent="0.2">
      <c r="A538" t="s">
        <v>1074</v>
      </c>
      <c r="B538" s="11">
        <v>21429</v>
      </c>
      <c r="C538">
        <v>28.9</v>
      </c>
      <c r="D538">
        <v>1958</v>
      </c>
      <c r="E538">
        <v>2.1201413427561699</v>
      </c>
      <c r="F538" t="s">
        <v>13</v>
      </c>
      <c r="G538" t="b">
        <v>0</v>
      </c>
      <c r="H538" t="b">
        <v>1</v>
      </c>
      <c r="I538" t="b">
        <v>1</v>
      </c>
      <c r="J538" t="b">
        <v>1</v>
      </c>
      <c r="K538">
        <v>0</v>
      </c>
      <c r="L538">
        <v>9.9999999999997799E-2</v>
      </c>
      <c r="M538">
        <v>0.5</v>
      </c>
      <c r="N538">
        <v>0.59999999999999698</v>
      </c>
      <c r="O538" t="b">
        <v>0</v>
      </c>
      <c r="P538" t="b">
        <v>0</v>
      </c>
      <c r="Q538" t="b">
        <v>0</v>
      </c>
      <c r="R538" t="b">
        <v>0</v>
      </c>
      <c r="S538">
        <v>-0.72683374621178498</v>
      </c>
      <c r="T538">
        <v>-1.47698095940209</v>
      </c>
      <c r="U538">
        <v>-0.778409381881495</v>
      </c>
      <c r="V538">
        <v>-1.16453019009055</v>
      </c>
    </row>
    <row r="539" spans="1:22" x14ac:dyDescent="0.2">
      <c r="A539" t="s">
        <v>1075</v>
      </c>
      <c r="B539" s="11">
        <v>21459</v>
      </c>
      <c r="C539">
        <v>28.9</v>
      </c>
      <c r="D539">
        <v>1958</v>
      </c>
      <c r="E539">
        <v>2.1201413427561699</v>
      </c>
      <c r="F539" t="s">
        <v>13</v>
      </c>
      <c r="G539" t="b">
        <v>0</v>
      </c>
      <c r="H539" t="b">
        <v>0</v>
      </c>
      <c r="I539" t="b">
        <v>1</v>
      </c>
      <c r="J539" t="b">
        <v>1</v>
      </c>
      <c r="K539">
        <v>-0.100000000000001</v>
      </c>
      <c r="L539">
        <v>0</v>
      </c>
      <c r="M539">
        <v>0.29999999999999699</v>
      </c>
      <c r="N539">
        <v>0.59999999999999698</v>
      </c>
      <c r="O539" t="b">
        <v>0</v>
      </c>
      <c r="P539" t="b">
        <v>0</v>
      </c>
      <c r="Q539" t="b">
        <v>0</v>
      </c>
      <c r="R539" t="b">
        <v>0</v>
      </c>
      <c r="S539">
        <v>-0.35335689045936602</v>
      </c>
      <c r="T539">
        <v>-1.46408804792481</v>
      </c>
      <c r="U539">
        <v>-1.5030470630409101</v>
      </c>
      <c r="V539">
        <v>-0.78894956633472901</v>
      </c>
    </row>
    <row r="540" spans="1:22" x14ac:dyDescent="0.2">
      <c r="A540" t="s">
        <v>1076</v>
      </c>
      <c r="B540" s="11">
        <v>21490</v>
      </c>
      <c r="C540">
        <v>29</v>
      </c>
      <c r="D540">
        <v>1958</v>
      </c>
      <c r="E540">
        <v>2.11267605633802</v>
      </c>
      <c r="F540" t="s">
        <v>13</v>
      </c>
      <c r="G540" t="b">
        <v>1</v>
      </c>
      <c r="H540" t="b">
        <v>1</v>
      </c>
      <c r="I540" t="b">
        <v>1</v>
      </c>
      <c r="J540" t="b">
        <v>1</v>
      </c>
      <c r="K540">
        <v>0.100000000000001</v>
      </c>
      <c r="L540">
        <v>0.100000000000001</v>
      </c>
      <c r="M540">
        <v>0.39999999999999802</v>
      </c>
      <c r="N540">
        <v>0.60000000000000098</v>
      </c>
      <c r="O540" t="b">
        <v>0</v>
      </c>
      <c r="P540" t="b">
        <v>0</v>
      </c>
      <c r="Q540" t="b">
        <v>0</v>
      </c>
      <c r="R540" t="b">
        <v>0</v>
      </c>
      <c r="S540">
        <v>-7.4652864181512504E-3</v>
      </c>
      <c r="T540">
        <v>-1.10160965794767</v>
      </c>
      <c r="U540">
        <v>-1.1364214165861599</v>
      </c>
      <c r="V540">
        <v>-1.16005121638924</v>
      </c>
    </row>
    <row r="541" spans="1:22" x14ac:dyDescent="0.2">
      <c r="A541" t="s">
        <v>1077</v>
      </c>
      <c r="B541" s="11">
        <v>21520</v>
      </c>
      <c r="C541">
        <v>28.9</v>
      </c>
      <c r="D541">
        <v>1958</v>
      </c>
      <c r="E541">
        <v>1.76056338028169</v>
      </c>
      <c r="F541" t="s">
        <v>13</v>
      </c>
      <c r="G541" t="b">
        <v>0</v>
      </c>
      <c r="H541" t="b">
        <v>0</v>
      </c>
      <c r="I541" t="b">
        <v>1</v>
      </c>
      <c r="J541" t="b">
        <v>1</v>
      </c>
      <c r="K541">
        <v>0</v>
      </c>
      <c r="L541">
        <v>0</v>
      </c>
      <c r="M541">
        <v>9.9999999999997799E-2</v>
      </c>
      <c r="N541">
        <v>0.5</v>
      </c>
      <c r="O541" t="b">
        <v>0</v>
      </c>
      <c r="P541" t="b">
        <v>0</v>
      </c>
      <c r="Q541" t="b">
        <v>0</v>
      </c>
      <c r="R541" t="b">
        <v>0</v>
      </c>
      <c r="S541">
        <v>-0.35957796247447699</v>
      </c>
      <c r="T541">
        <v>-1.0864117086862599</v>
      </c>
      <c r="U541">
        <v>-1.8365589218765701</v>
      </c>
      <c r="V541">
        <v>-1.13798734435597</v>
      </c>
    </row>
    <row r="542" spans="1:22" x14ac:dyDescent="0.2">
      <c r="A542" t="s">
        <v>1078</v>
      </c>
      <c r="B542" s="11">
        <v>21551</v>
      </c>
      <c r="C542">
        <v>29</v>
      </c>
      <c r="D542">
        <v>1959</v>
      </c>
      <c r="E542">
        <v>1.3986013986013901</v>
      </c>
      <c r="F542" t="s">
        <v>13</v>
      </c>
      <c r="G542" t="b">
        <v>1</v>
      </c>
      <c r="H542" t="b">
        <v>0</v>
      </c>
      <c r="I542" t="b">
        <v>1</v>
      </c>
      <c r="J542" t="b">
        <v>1</v>
      </c>
      <c r="K542">
        <v>0.100000000000001</v>
      </c>
      <c r="L542">
        <v>0</v>
      </c>
      <c r="M542">
        <v>0.100000000000001</v>
      </c>
      <c r="N542">
        <v>0.39999999999999802</v>
      </c>
      <c r="O542" t="b">
        <v>0</v>
      </c>
      <c r="P542" t="b">
        <v>0</v>
      </c>
      <c r="Q542" t="b">
        <v>0</v>
      </c>
      <c r="R542" t="b">
        <v>0</v>
      </c>
      <c r="S542">
        <v>-0.72153994415478095</v>
      </c>
      <c r="T542">
        <v>-1.0748968346141401</v>
      </c>
      <c r="U542">
        <v>-2.1856279920795898</v>
      </c>
      <c r="V542">
        <v>-2.2245870071956899</v>
      </c>
    </row>
    <row r="543" spans="1:22" x14ac:dyDescent="0.2">
      <c r="A543" t="s">
        <v>1079</v>
      </c>
      <c r="B543" s="11">
        <v>21582</v>
      </c>
      <c r="C543">
        <v>28.9</v>
      </c>
      <c r="D543">
        <v>1959</v>
      </c>
      <c r="E543">
        <v>1.0489510489510401</v>
      </c>
      <c r="F543" t="s">
        <v>13</v>
      </c>
      <c r="G543" t="b">
        <v>0</v>
      </c>
      <c r="H543" t="b">
        <v>0</v>
      </c>
      <c r="I543" t="b">
        <v>0</v>
      </c>
      <c r="J543" t="b">
        <v>1</v>
      </c>
      <c r="K543">
        <v>-0.100000000000001</v>
      </c>
      <c r="L543">
        <v>0</v>
      </c>
      <c r="M543">
        <v>0</v>
      </c>
      <c r="N543">
        <v>0.29999999999999699</v>
      </c>
      <c r="O543" t="b">
        <v>0</v>
      </c>
      <c r="P543" t="b">
        <v>0</v>
      </c>
      <c r="Q543" t="b">
        <v>0</v>
      </c>
      <c r="R543" t="b">
        <v>0</v>
      </c>
      <c r="S543">
        <v>-1.0637250073869799</v>
      </c>
      <c r="T543">
        <v>-1.0711902938051301</v>
      </c>
      <c r="U543">
        <v>-2.1653346653346599</v>
      </c>
      <c r="V543">
        <v>-2.2001464239731399</v>
      </c>
    </row>
    <row r="544" spans="1:22" x14ac:dyDescent="0.2">
      <c r="A544" t="s">
        <v>1080</v>
      </c>
      <c r="B544" s="11">
        <v>21610</v>
      </c>
      <c r="C544">
        <v>28.9</v>
      </c>
      <c r="D544">
        <v>1959</v>
      </c>
      <c r="E544">
        <v>0.347222222222209</v>
      </c>
      <c r="F544" t="s">
        <v>12</v>
      </c>
      <c r="G544" t="b">
        <v>0</v>
      </c>
      <c r="H544" t="b">
        <v>0</v>
      </c>
      <c r="I544" t="b">
        <v>0</v>
      </c>
      <c r="J544" t="b">
        <v>1</v>
      </c>
      <c r="K544">
        <v>0</v>
      </c>
      <c r="L544">
        <v>0</v>
      </c>
      <c r="M544">
        <v>0</v>
      </c>
      <c r="N544">
        <v>9.9999999999997799E-2</v>
      </c>
      <c r="O544" t="b">
        <v>0</v>
      </c>
      <c r="P544" t="b">
        <v>0</v>
      </c>
      <c r="Q544" t="b">
        <v>0</v>
      </c>
      <c r="R544" t="b">
        <v>0</v>
      </c>
      <c r="S544">
        <v>-1.4133411580594799</v>
      </c>
      <c r="T544">
        <v>-1.7729191205339601</v>
      </c>
      <c r="U544">
        <v>-2.4997528667457498</v>
      </c>
      <c r="V544">
        <v>-3.2499000799360598</v>
      </c>
    </row>
    <row r="545" spans="1:22" x14ac:dyDescent="0.2">
      <c r="A545" t="s">
        <v>1081</v>
      </c>
      <c r="B545" s="11">
        <v>21641</v>
      </c>
      <c r="C545">
        <v>29</v>
      </c>
      <c r="D545">
        <v>1959</v>
      </c>
      <c r="E545">
        <v>0.34602076124567999</v>
      </c>
      <c r="F545" t="s">
        <v>12</v>
      </c>
      <c r="G545" t="b">
        <v>0</v>
      </c>
      <c r="H545" t="b">
        <v>1</v>
      </c>
      <c r="I545" t="b">
        <v>0</v>
      </c>
      <c r="J545" t="b">
        <v>1</v>
      </c>
      <c r="K545">
        <v>0</v>
      </c>
      <c r="L545">
        <v>0.100000000000001</v>
      </c>
      <c r="M545">
        <v>0</v>
      </c>
      <c r="N545">
        <v>0.100000000000001</v>
      </c>
      <c r="O545" t="b">
        <v>0</v>
      </c>
      <c r="P545" t="b">
        <v>0</v>
      </c>
      <c r="Q545" t="b">
        <v>0</v>
      </c>
      <c r="R545" t="b">
        <v>0</v>
      </c>
      <c r="S545">
        <v>-1.0525806373557101</v>
      </c>
      <c r="T545">
        <v>-1.7741205815104899</v>
      </c>
      <c r="U545">
        <v>-2.1274774719698599</v>
      </c>
      <c r="V545">
        <v>-3.2382086294353098</v>
      </c>
    </row>
    <row r="546" spans="1:22" x14ac:dyDescent="0.2">
      <c r="A546" t="s">
        <v>1082</v>
      </c>
      <c r="B546" s="11">
        <v>21671</v>
      </c>
      <c r="C546">
        <v>29</v>
      </c>
      <c r="D546">
        <v>1959</v>
      </c>
      <c r="E546">
        <v>0.34602076124567999</v>
      </c>
      <c r="F546" t="s">
        <v>12</v>
      </c>
      <c r="G546" t="b">
        <v>1</v>
      </c>
      <c r="H546" t="b">
        <v>0</v>
      </c>
      <c r="I546" t="b">
        <v>1</v>
      </c>
      <c r="J546" t="b">
        <v>1</v>
      </c>
      <c r="K546">
        <v>0.100000000000001</v>
      </c>
      <c r="L546">
        <v>0</v>
      </c>
      <c r="M546">
        <v>0.100000000000001</v>
      </c>
      <c r="N546">
        <v>0.100000000000001</v>
      </c>
      <c r="O546" t="b">
        <v>0</v>
      </c>
      <c r="P546" t="b">
        <v>0</v>
      </c>
      <c r="Q546" t="b">
        <v>0</v>
      </c>
      <c r="R546" t="b">
        <v>0</v>
      </c>
      <c r="S546">
        <v>-0.70293028770536103</v>
      </c>
      <c r="T546">
        <v>-1.76665529509234</v>
      </c>
      <c r="U546">
        <v>-1.7741205815104899</v>
      </c>
      <c r="V546">
        <v>-2.8682649530400202</v>
      </c>
    </row>
    <row r="547" spans="1:22" x14ac:dyDescent="0.2">
      <c r="A547" t="s">
        <v>1083</v>
      </c>
      <c r="B547" s="11">
        <v>21702</v>
      </c>
      <c r="C547">
        <v>29.1</v>
      </c>
      <c r="D547">
        <v>1959</v>
      </c>
      <c r="E547">
        <v>0.69204152249135997</v>
      </c>
      <c r="F547" t="s">
        <v>12</v>
      </c>
      <c r="G547" t="b">
        <v>1</v>
      </c>
      <c r="H547" t="b">
        <v>1</v>
      </c>
      <c r="I547" t="b">
        <v>1</v>
      </c>
      <c r="J547" t="b">
        <v>1</v>
      </c>
      <c r="K547">
        <v>0.20000000000000201</v>
      </c>
      <c r="L547">
        <v>0.20000000000000201</v>
      </c>
      <c r="M547">
        <v>0.20000000000000201</v>
      </c>
      <c r="N547">
        <v>0.20000000000000201</v>
      </c>
      <c r="O547" t="b">
        <v>1</v>
      </c>
      <c r="P547" t="b">
        <v>0</v>
      </c>
      <c r="Q547" t="b">
        <v>0</v>
      </c>
      <c r="R547" t="b">
        <v>0</v>
      </c>
      <c r="S547">
        <v>0.34481930026914998</v>
      </c>
      <c r="T547">
        <v>-1.0685218577903299</v>
      </c>
      <c r="U547">
        <v>-1.4280998202648101</v>
      </c>
      <c r="V547">
        <v>-2.1549335664766001</v>
      </c>
    </row>
    <row r="548" spans="1:22" x14ac:dyDescent="0.2">
      <c r="A548" t="s">
        <v>1084</v>
      </c>
      <c r="B548" s="11">
        <v>21732</v>
      </c>
      <c r="C548">
        <v>29.2</v>
      </c>
      <c r="D548">
        <v>1959</v>
      </c>
      <c r="E548">
        <v>0.68965517241379404</v>
      </c>
      <c r="F548" t="s">
        <v>12</v>
      </c>
      <c r="G548" t="b">
        <v>1</v>
      </c>
      <c r="H548" t="b">
        <v>1</v>
      </c>
      <c r="I548" t="b">
        <v>1</v>
      </c>
      <c r="J548" t="b">
        <v>1</v>
      </c>
      <c r="K548">
        <v>0.19999999999999901</v>
      </c>
      <c r="L548">
        <v>0.19999999999999901</v>
      </c>
      <c r="M548">
        <v>0.3</v>
      </c>
      <c r="N548">
        <v>0.19999999999999901</v>
      </c>
      <c r="O548" t="b">
        <v>1</v>
      </c>
      <c r="P548" t="b">
        <v>0</v>
      </c>
      <c r="Q548" t="b">
        <v>0</v>
      </c>
      <c r="R548" t="b">
        <v>0</v>
      </c>
      <c r="S548">
        <v>0.343634411168114</v>
      </c>
      <c r="T548">
        <v>-0.70894622618760095</v>
      </c>
      <c r="U548">
        <v>-1.4304861703423799</v>
      </c>
      <c r="V548">
        <v>-1.7838430608017399</v>
      </c>
    </row>
    <row r="549" spans="1:22" x14ac:dyDescent="0.2">
      <c r="A549" t="s">
        <v>1085</v>
      </c>
      <c r="B549" s="11">
        <v>21763</v>
      </c>
      <c r="C549">
        <v>29.2</v>
      </c>
      <c r="D549">
        <v>1959</v>
      </c>
      <c r="E549">
        <v>1.0380622837370099</v>
      </c>
      <c r="F549" t="s">
        <v>13</v>
      </c>
      <c r="G549" t="b">
        <v>1</v>
      </c>
      <c r="H549" t="b">
        <v>1</v>
      </c>
      <c r="I549" t="b">
        <v>1</v>
      </c>
      <c r="J549" t="b">
        <v>1</v>
      </c>
      <c r="K549">
        <v>0.19999999999999901</v>
      </c>
      <c r="L549">
        <v>0.3</v>
      </c>
      <c r="M549">
        <v>0.19999999999999901</v>
      </c>
      <c r="N549">
        <v>0.3</v>
      </c>
      <c r="O549" t="b">
        <v>1</v>
      </c>
      <c r="P549" t="b">
        <v>0</v>
      </c>
      <c r="Q549" t="b">
        <v>0</v>
      </c>
      <c r="R549" t="b">
        <v>0</v>
      </c>
      <c r="S549">
        <v>0.69204152249133699</v>
      </c>
      <c r="T549">
        <v>-1.08887652140232E-2</v>
      </c>
      <c r="U549">
        <v>-1.0746137726010001</v>
      </c>
      <c r="V549">
        <v>-1.08207905901915</v>
      </c>
    </row>
    <row r="550" spans="1:22" x14ac:dyDescent="0.2">
      <c r="A550" t="s">
        <v>1086</v>
      </c>
      <c r="B550" s="11">
        <v>21794</v>
      </c>
      <c r="C550">
        <v>29.3</v>
      </c>
      <c r="D550">
        <v>1959</v>
      </c>
      <c r="E550">
        <v>1.38408304498269</v>
      </c>
      <c r="F550" t="s">
        <v>13</v>
      </c>
      <c r="G550" t="b">
        <v>1</v>
      </c>
      <c r="H550" t="b">
        <v>1</v>
      </c>
      <c r="I550" t="b">
        <v>1</v>
      </c>
      <c r="J550" t="b">
        <v>1</v>
      </c>
      <c r="K550">
        <v>0.19999999999999901</v>
      </c>
      <c r="L550">
        <v>0.40000000000000202</v>
      </c>
      <c r="M550">
        <v>0.40000000000000202</v>
      </c>
      <c r="N550">
        <v>0.40000000000000202</v>
      </c>
      <c r="O550" t="b">
        <v>1</v>
      </c>
      <c r="P550" t="b">
        <v>1</v>
      </c>
      <c r="Q550" t="b">
        <v>0</v>
      </c>
      <c r="R550" t="b">
        <v>0</v>
      </c>
      <c r="S550">
        <v>0.69204152249133699</v>
      </c>
      <c r="T550">
        <v>1.0368608227604801</v>
      </c>
      <c r="U550">
        <v>-0.37648033529899999</v>
      </c>
      <c r="V550">
        <v>-0.73605829777347798</v>
      </c>
    </row>
    <row r="551" spans="1:22" x14ac:dyDescent="0.2">
      <c r="A551" t="s">
        <v>1087</v>
      </c>
      <c r="B551" s="11">
        <v>21824</v>
      </c>
      <c r="C551">
        <v>29.4</v>
      </c>
      <c r="D551">
        <v>1959</v>
      </c>
      <c r="E551">
        <v>1.73010380622837</v>
      </c>
      <c r="F551" t="s">
        <v>13</v>
      </c>
      <c r="G551" t="b">
        <v>1</v>
      </c>
      <c r="H551" t="b">
        <v>1</v>
      </c>
      <c r="I551" t="b">
        <v>1</v>
      </c>
      <c r="J551" t="b">
        <v>1</v>
      </c>
      <c r="K551">
        <v>0.19999999999999901</v>
      </c>
      <c r="L551">
        <v>0.39999999999999802</v>
      </c>
      <c r="M551">
        <v>0.39999999999999802</v>
      </c>
      <c r="N551">
        <v>0.5</v>
      </c>
      <c r="O551" t="b">
        <v>1</v>
      </c>
      <c r="P551" t="b">
        <v>1</v>
      </c>
      <c r="Q551" t="b">
        <v>1</v>
      </c>
      <c r="R551" t="b">
        <v>0</v>
      </c>
      <c r="S551">
        <v>1.04044863381458</v>
      </c>
      <c r="T551">
        <v>1.38408304498269</v>
      </c>
      <c r="U551">
        <v>0.33150240762698202</v>
      </c>
      <c r="V551">
        <v>-0.39003753652779799</v>
      </c>
    </row>
    <row r="552" spans="1:22" x14ac:dyDescent="0.2">
      <c r="A552" t="s">
        <v>1088</v>
      </c>
      <c r="B552" s="11">
        <v>21855</v>
      </c>
      <c r="C552">
        <v>29.4</v>
      </c>
      <c r="D552">
        <v>1959</v>
      </c>
      <c r="E552">
        <v>1.3793103448275801</v>
      </c>
      <c r="F552" t="s">
        <v>13</v>
      </c>
      <c r="G552" t="b">
        <v>1</v>
      </c>
      <c r="H552" t="b">
        <v>1</v>
      </c>
      <c r="I552" t="b">
        <v>1</v>
      </c>
      <c r="J552" t="b">
        <v>1</v>
      </c>
      <c r="K552">
        <v>0.19999999999999901</v>
      </c>
      <c r="L552">
        <v>0.39999999999999802</v>
      </c>
      <c r="M552">
        <v>0.5</v>
      </c>
      <c r="N552">
        <v>0.39999999999999802</v>
      </c>
      <c r="O552" t="b">
        <v>1</v>
      </c>
      <c r="P552" t="b">
        <v>1</v>
      </c>
      <c r="Q552" t="b">
        <v>1</v>
      </c>
      <c r="R552" t="b">
        <v>0</v>
      </c>
      <c r="S552">
        <v>0.34124806109057099</v>
      </c>
      <c r="T552">
        <v>1.0332895835819</v>
      </c>
      <c r="U552">
        <v>0.330359295876547</v>
      </c>
      <c r="V552">
        <v>-0.73336571151043595</v>
      </c>
    </row>
    <row r="553" spans="1:22" x14ac:dyDescent="0.2">
      <c r="A553" t="s">
        <v>1089</v>
      </c>
      <c r="B553" s="11">
        <v>21885</v>
      </c>
      <c r="C553">
        <v>29.4</v>
      </c>
      <c r="D553">
        <v>1959</v>
      </c>
      <c r="E553">
        <v>1.73010380622837</v>
      </c>
      <c r="F553" t="s">
        <v>13</v>
      </c>
      <c r="G553" t="b">
        <v>1</v>
      </c>
      <c r="H553" t="b">
        <v>1</v>
      </c>
      <c r="I553" t="b">
        <v>1</v>
      </c>
      <c r="J553" t="b">
        <v>1</v>
      </c>
      <c r="K553">
        <v>9.9999999999997799E-2</v>
      </c>
      <c r="L553">
        <v>0.29999999999999699</v>
      </c>
      <c r="M553">
        <v>0.5</v>
      </c>
      <c r="N553">
        <v>0.5</v>
      </c>
      <c r="O553" t="b">
        <v>1</v>
      </c>
      <c r="P553" t="b">
        <v>1</v>
      </c>
      <c r="Q553" t="b">
        <v>1</v>
      </c>
      <c r="R553" t="b">
        <v>0</v>
      </c>
      <c r="S553">
        <v>0.34602076124567999</v>
      </c>
      <c r="T553">
        <v>1.0380622837370099</v>
      </c>
      <c r="U553">
        <v>1.3828815840061599</v>
      </c>
      <c r="V553">
        <v>-3.0459574053320799E-2</v>
      </c>
    </row>
    <row r="554" spans="1:22" x14ac:dyDescent="0.2">
      <c r="A554" t="s">
        <v>1090</v>
      </c>
      <c r="B554" s="11">
        <v>21916</v>
      </c>
      <c r="C554">
        <v>29.3</v>
      </c>
      <c r="D554">
        <v>1960</v>
      </c>
      <c r="E554">
        <v>1.0344827586206999</v>
      </c>
      <c r="F554" t="s">
        <v>13</v>
      </c>
      <c r="G554" t="b">
        <v>0</v>
      </c>
      <c r="H554" t="b">
        <v>1</v>
      </c>
      <c r="I554" t="b">
        <v>1</v>
      </c>
      <c r="J554" t="b">
        <v>1</v>
      </c>
      <c r="K554">
        <v>-9.9999999999997799E-2</v>
      </c>
      <c r="L554">
        <v>0.100000000000001</v>
      </c>
      <c r="M554">
        <v>0.3</v>
      </c>
      <c r="N554">
        <v>0.3</v>
      </c>
      <c r="O554" t="b">
        <v>0</v>
      </c>
      <c r="P554" t="b">
        <v>1</v>
      </c>
      <c r="Q554" t="b">
        <v>1</v>
      </c>
      <c r="R554" t="b">
        <v>0</v>
      </c>
      <c r="S554">
        <v>-0.69562104760767496</v>
      </c>
      <c r="T554">
        <v>0.34482758620690801</v>
      </c>
      <c r="U554">
        <v>0.68846199737502201</v>
      </c>
      <c r="V554">
        <v>-0.36411863998069199</v>
      </c>
    </row>
    <row r="555" spans="1:22" x14ac:dyDescent="0.2">
      <c r="A555" t="s">
        <v>1091</v>
      </c>
      <c r="B555" s="11">
        <v>21947</v>
      </c>
      <c r="C555">
        <v>29.4</v>
      </c>
      <c r="D555">
        <v>1960</v>
      </c>
      <c r="E555">
        <v>1.73010380622837</v>
      </c>
      <c r="F555" t="s">
        <v>13</v>
      </c>
      <c r="G555" t="b">
        <v>0</v>
      </c>
      <c r="H555" t="b">
        <v>1</v>
      </c>
      <c r="I555" t="b">
        <v>1</v>
      </c>
      <c r="J555" t="b">
        <v>1</v>
      </c>
      <c r="K555">
        <v>0</v>
      </c>
      <c r="L555">
        <v>0.19999999999999901</v>
      </c>
      <c r="M555">
        <v>0.39999999999999802</v>
      </c>
      <c r="N555">
        <v>0.5</v>
      </c>
      <c r="O555" t="b">
        <v>1</v>
      </c>
      <c r="P555" t="b">
        <v>1</v>
      </c>
      <c r="Q555" t="b">
        <v>1</v>
      </c>
      <c r="R555" t="b">
        <v>1</v>
      </c>
      <c r="S555">
        <v>0.35079346140078899</v>
      </c>
      <c r="T555">
        <v>0.69204152249135997</v>
      </c>
      <c r="U555">
        <v>1.38408304498269</v>
      </c>
      <c r="V555">
        <v>0.68115275727733604</v>
      </c>
    </row>
    <row r="556" spans="1:22" x14ac:dyDescent="0.2">
      <c r="A556" t="s">
        <v>1092</v>
      </c>
      <c r="B556" s="11">
        <v>21976</v>
      </c>
      <c r="C556">
        <v>29.4</v>
      </c>
      <c r="D556">
        <v>1960</v>
      </c>
      <c r="E556">
        <v>1.73010380622837</v>
      </c>
      <c r="F556" t="s">
        <v>13</v>
      </c>
      <c r="G556" t="b">
        <v>0</v>
      </c>
      <c r="H556" t="b">
        <v>1</v>
      </c>
      <c r="I556" t="b">
        <v>1</v>
      </c>
      <c r="J556" t="b">
        <v>1</v>
      </c>
      <c r="K556">
        <v>0</v>
      </c>
      <c r="L556">
        <v>9.9999999999997799E-2</v>
      </c>
      <c r="M556">
        <v>0.29999999999999699</v>
      </c>
      <c r="N556">
        <v>0.5</v>
      </c>
      <c r="O556" t="b">
        <v>0</v>
      </c>
      <c r="P556" t="b">
        <v>1</v>
      </c>
      <c r="Q556" t="b">
        <v>1</v>
      </c>
      <c r="R556" t="b">
        <v>1</v>
      </c>
      <c r="S556">
        <v>0</v>
      </c>
      <c r="T556">
        <v>0.34602076124567999</v>
      </c>
      <c r="U556">
        <v>1.0380622837370099</v>
      </c>
      <c r="V556">
        <v>1.3828815840061599</v>
      </c>
    </row>
    <row r="557" spans="1:22" x14ac:dyDescent="0.2">
      <c r="A557" t="s">
        <v>1093</v>
      </c>
      <c r="B557" s="11">
        <v>22007</v>
      </c>
      <c r="C557">
        <v>29.5</v>
      </c>
      <c r="D557">
        <v>1960</v>
      </c>
      <c r="E557">
        <v>1.72413793103447</v>
      </c>
      <c r="F557" t="s">
        <v>13</v>
      </c>
      <c r="G557" t="b">
        <v>1</v>
      </c>
      <c r="H557" t="b">
        <v>1</v>
      </c>
      <c r="I557" t="b">
        <v>1</v>
      </c>
      <c r="J557" t="b">
        <v>1</v>
      </c>
      <c r="K557">
        <v>0.19999999999999901</v>
      </c>
      <c r="L557">
        <v>0.100000000000001</v>
      </c>
      <c r="M557">
        <v>0.3</v>
      </c>
      <c r="N557">
        <v>0.5</v>
      </c>
      <c r="O557" t="b">
        <v>1</v>
      </c>
      <c r="P557" t="b">
        <v>0</v>
      </c>
      <c r="Q557" t="b">
        <v>1</v>
      </c>
      <c r="R557" t="b">
        <v>1</v>
      </c>
      <c r="S557">
        <v>0.68965517241377206</v>
      </c>
      <c r="T557">
        <v>-5.9658751939028996E-3</v>
      </c>
      <c r="U557">
        <v>1.03448275862068</v>
      </c>
      <c r="V557">
        <v>1.37811716978879</v>
      </c>
    </row>
    <row r="558" spans="1:22" x14ac:dyDescent="0.2">
      <c r="A558" t="s">
        <v>1094</v>
      </c>
      <c r="B558" s="11">
        <v>22037</v>
      </c>
      <c r="C558">
        <v>29.5</v>
      </c>
      <c r="D558">
        <v>1960</v>
      </c>
      <c r="E558">
        <v>1.72413793103447</v>
      </c>
      <c r="F558" t="s">
        <v>13</v>
      </c>
      <c r="G558" t="b">
        <v>1</v>
      </c>
      <c r="H558" t="b">
        <v>1</v>
      </c>
      <c r="I558" t="b">
        <v>1</v>
      </c>
      <c r="J558" t="b">
        <v>1</v>
      </c>
      <c r="K558">
        <v>0.100000000000001</v>
      </c>
      <c r="L558">
        <v>0.100000000000001</v>
      </c>
      <c r="M558">
        <v>0.3</v>
      </c>
      <c r="N558">
        <v>0.5</v>
      </c>
      <c r="O558" t="b">
        <v>0</v>
      </c>
      <c r="P558" t="b">
        <v>1</v>
      </c>
      <c r="Q558" t="b">
        <v>1</v>
      </c>
      <c r="R558" t="b">
        <v>1</v>
      </c>
      <c r="S558">
        <v>-5.9658751939028996E-3</v>
      </c>
      <c r="T558">
        <v>0.34482758620688603</v>
      </c>
      <c r="U558">
        <v>0.68607564729745696</v>
      </c>
      <c r="V558">
        <v>1.37811716978879</v>
      </c>
    </row>
    <row r="559" spans="1:22" x14ac:dyDescent="0.2">
      <c r="A559" t="s">
        <v>1095</v>
      </c>
      <c r="B559" s="11">
        <v>22068</v>
      </c>
      <c r="C559">
        <v>29.6</v>
      </c>
      <c r="D559">
        <v>1960</v>
      </c>
      <c r="E559">
        <v>1.7182130584192301</v>
      </c>
      <c r="F559" t="s">
        <v>13</v>
      </c>
      <c r="G559" t="b">
        <v>1</v>
      </c>
      <c r="H559" t="b">
        <v>1</v>
      </c>
      <c r="I559" t="b">
        <v>1</v>
      </c>
      <c r="J559" t="b">
        <v>1</v>
      </c>
      <c r="K559">
        <v>0.20000000000000201</v>
      </c>
      <c r="L559">
        <v>0.20000000000000201</v>
      </c>
      <c r="M559">
        <v>0.3</v>
      </c>
      <c r="N559">
        <v>0.5</v>
      </c>
      <c r="O559" t="b">
        <v>0</v>
      </c>
      <c r="P559" t="b">
        <v>0</v>
      </c>
      <c r="Q559" t="b">
        <v>1</v>
      </c>
      <c r="R559" t="b">
        <v>1</v>
      </c>
      <c r="S559">
        <v>-1.1890747809140101E-2</v>
      </c>
      <c r="T559">
        <v>-1.1890747809140101E-2</v>
      </c>
      <c r="U559">
        <v>0.33413001343653898</v>
      </c>
      <c r="V559">
        <v>1.02617153592787</v>
      </c>
    </row>
    <row r="560" spans="1:22" x14ac:dyDescent="0.2">
      <c r="A560" t="s">
        <v>1096</v>
      </c>
      <c r="B560" s="11">
        <v>22098</v>
      </c>
      <c r="C560">
        <v>29.6</v>
      </c>
      <c r="D560">
        <v>1960</v>
      </c>
      <c r="E560">
        <v>1.3698630136986301</v>
      </c>
      <c r="F560" t="s">
        <v>13</v>
      </c>
      <c r="G560" t="b">
        <v>1</v>
      </c>
      <c r="H560" t="b">
        <v>1</v>
      </c>
      <c r="I560" t="b">
        <v>1</v>
      </c>
      <c r="J560" t="b">
        <v>1</v>
      </c>
      <c r="K560">
        <v>0.100000000000001</v>
      </c>
      <c r="L560">
        <v>0.3</v>
      </c>
      <c r="M560">
        <v>0.20000000000000201</v>
      </c>
      <c r="N560">
        <v>0.40000000000000202</v>
      </c>
      <c r="O560" t="b">
        <v>0</v>
      </c>
      <c r="P560" t="b">
        <v>1</v>
      </c>
      <c r="Q560" t="b">
        <v>0</v>
      </c>
      <c r="R560" t="b">
        <v>1</v>
      </c>
      <c r="S560">
        <v>-0.35427491733583899</v>
      </c>
      <c r="T560">
        <v>0.33538025507793201</v>
      </c>
      <c r="U560">
        <v>-0.360240792529742</v>
      </c>
      <c r="V560">
        <v>0.68020784128484102</v>
      </c>
    </row>
    <row r="561" spans="1:22" x14ac:dyDescent="0.2">
      <c r="A561" t="s">
        <v>1097</v>
      </c>
      <c r="B561" s="11">
        <v>22129</v>
      </c>
      <c r="C561">
        <v>29.6</v>
      </c>
      <c r="D561">
        <v>1960</v>
      </c>
      <c r="E561">
        <v>1.3698630136986301</v>
      </c>
      <c r="F561" t="s">
        <v>13</v>
      </c>
      <c r="G561" t="b">
        <v>1</v>
      </c>
      <c r="H561" t="b">
        <v>1</v>
      </c>
      <c r="I561" t="b">
        <v>1</v>
      </c>
      <c r="J561" t="b">
        <v>1</v>
      </c>
      <c r="K561">
        <v>0.100000000000001</v>
      </c>
      <c r="L561">
        <v>0.20000000000000201</v>
      </c>
      <c r="M561">
        <v>0.20000000000000201</v>
      </c>
      <c r="N561">
        <v>0.40000000000000202</v>
      </c>
      <c r="O561" t="b">
        <v>0</v>
      </c>
      <c r="P561" t="b">
        <v>0</v>
      </c>
      <c r="Q561" t="b">
        <v>0</v>
      </c>
      <c r="R561" t="b">
        <v>1</v>
      </c>
      <c r="S561">
        <v>-0.35427491733583899</v>
      </c>
      <c r="T561">
        <v>-0.360240792529742</v>
      </c>
      <c r="U561">
        <v>-9.4473311289533495E-3</v>
      </c>
      <c r="V561">
        <v>0.33180072996161702</v>
      </c>
    </row>
    <row r="562" spans="1:22" x14ac:dyDescent="0.2">
      <c r="A562" t="s">
        <v>1098</v>
      </c>
      <c r="B562" s="11">
        <v>22160</v>
      </c>
      <c r="C562">
        <v>29.6</v>
      </c>
      <c r="D562">
        <v>1960</v>
      </c>
      <c r="E562">
        <v>1.02389078498292</v>
      </c>
      <c r="F562" t="s">
        <v>13</v>
      </c>
      <c r="G562" t="b">
        <v>0</v>
      </c>
      <c r="H562" t="b">
        <v>1</v>
      </c>
      <c r="I562" t="b">
        <v>1</v>
      </c>
      <c r="J562" t="b">
        <v>1</v>
      </c>
      <c r="K562">
        <v>0</v>
      </c>
      <c r="L562">
        <v>0.20000000000000201</v>
      </c>
      <c r="M562">
        <v>0.20000000000000201</v>
      </c>
      <c r="N562">
        <v>0.3</v>
      </c>
      <c r="O562" t="b">
        <v>0</v>
      </c>
      <c r="P562" t="b">
        <v>0</v>
      </c>
      <c r="Q562" t="b">
        <v>0</v>
      </c>
      <c r="R562" t="b">
        <v>0</v>
      </c>
      <c r="S562">
        <v>-0.69432227343630903</v>
      </c>
      <c r="T562">
        <v>-0.70621302124544905</v>
      </c>
      <c r="U562">
        <v>-0.70621302124544905</v>
      </c>
      <c r="V562">
        <v>-0.360192259999769</v>
      </c>
    </row>
    <row r="563" spans="1:22" x14ac:dyDescent="0.2">
      <c r="A563" t="s">
        <v>1099</v>
      </c>
      <c r="B563" s="11">
        <v>22190</v>
      </c>
      <c r="C563">
        <v>29.8</v>
      </c>
      <c r="D563">
        <v>1960</v>
      </c>
      <c r="E563">
        <v>1.3605442176870699</v>
      </c>
      <c r="F563" t="s">
        <v>13</v>
      </c>
      <c r="G563" t="b">
        <v>1</v>
      </c>
      <c r="H563" t="b">
        <v>1</v>
      </c>
      <c r="I563" t="b">
        <v>1</v>
      </c>
      <c r="J563" t="b">
        <v>1</v>
      </c>
      <c r="K563">
        <v>0.19999999999999901</v>
      </c>
      <c r="L563">
        <v>0.3</v>
      </c>
      <c r="M563">
        <v>0.5</v>
      </c>
      <c r="N563">
        <v>0.40000000000000202</v>
      </c>
      <c r="O563" t="b">
        <v>0</v>
      </c>
      <c r="P563" t="b">
        <v>0</v>
      </c>
      <c r="Q563" t="b">
        <v>1</v>
      </c>
      <c r="R563" t="b">
        <v>0</v>
      </c>
      <c r="S563">
        <v>-9.3187960115592699E-3</v>
      </c>
      <c r="T563">
        <v>-0.36359371334739798</v>
      </c>
      <c r="U563">
        <v>0.32606145906637302</v>
      </c>
      <c r="V563">
        <v>-0.369559588541301</v>
      </c>
    </row>
    <row r="564" spans="1:22" x14ac:dyDescent="0.2">
      <c r="A564" t="s">
        <v>1100</v>
      </c>
      <c r="B564" s="11">
        <v>22221</v>
      </c>
      <c r="C564">
        <v>29.8</v>
      </c>
      <c r="D564">
        <v>1960</v>
      </c>
      <c r="E564">
        <v>1.3605442176870699</v>
      </c>
      <c r="F564" t="s">
        <v>13</v>
      </c>
      <c r="G564" t="b">
        <v>1</v>
      </c>
      <c r="H564" t="b">
        <v>1</v>
      </c>
      <c r="I564" t="b">
        <v>1</v>
      </c>
      <c r="J564" t="b">
        <v>1</v>
      </c>
      <c r="K564">
        <v>0.19999999999999901</v>
      </c>
      <c r="L564">
        <v>0.3</v>
      </c>
      <c r="M564">
        <v>0.40000000000000202</v>
      </c>
      <c r="N564">
        <v>0.40000000000000202</v>
      </c>
      <c r="O564" t="b">
        <v>0</v>
      </c>
      <c r="P564" t="b">
        <v>0</v>
      </c>
      <c r="Q564" t="b">
        <v>0</v>
      </c>
      <c r="R564" t="b">
        <v>0</v>
      </c>
      <c r="S564">
        <v>-9.3187960115592699E-3</v>
      </c>
      <c r="T564">
        <v>-0.36359371334739798</v>
      </c>
      <c r="U564">
        <v>-0.369559588541301</v>
      </c>
      <c r="V564">
        <v>-1.8766127140512599E-2</v>
      </c>
    </row>
    <row r="565" spans="1:22" x14ac:dyDescent="0.2">
      <c r="A565" t="s">
        <v>1101</v>
      </c>
      <c r="B565" s="11">
        <v>22251</v>
      </c>
      <c r="C565">
        <v>29.8</v>
      </c>
      <c r="D565">
        <v>1960</v>
      </c>
      <c r="E565">
        <v>1.3605442176870699</v>
      </c>
      <c r="F565" t="s">
        <v>13</v>
      </c>
      <c r="G565" t="b">
        <v>1</v>
      </c>
      <c r="H565" t="b">
        <v>1</v>
      </c>
      <c r="I565" t="b">
        <v>1</v>
      </c>
      <c r="J565" t="b">
        <v>1</v>
      </c>
      <c r="K565">
        <v>0.19999999999999901</v>
      </c>
      <c r="L565">
        <v>0.19999999999999901</v>
      </c>
      <c r="M565">
        <v>0.40000000000000202</v>
      </c>
      <c r="N565">
        <v>0.40000000000000202</v>
      </c>
      <c r="O565" t="b">
        <v>1</v>
      </c>
      <c r="P565" t="b">
        <v>0</v>
      </c>
      <c r="Q565" t="b">
        <v>0</v>
      </c>
      <c r="R565" t="b">
        <v>0</v>
      </c>
      <c r="S565">
        <v>0.33665343270414799</v>
      </c>
      <c r="T565">
        <v>-0.35766884073216099</v>
      </c>
      <c r="U565">
        <v>-0.369559588541301</v>
      </c>
      <c r="V565">
        <v>-0.369559588541301</v>
      </c>
    </row>
    <row r="566" spans="1:22" x14ac:dyDescent="0.2">
      <c r="A566" t="s">
        <v>1102</v>
      </c>
      <c r="B566" s="11">
        <v>22282</v>
      </c>
      <c r="C566">
        <v>29.8</v>
      </c>
      <c r="D566">
        <v>1961</v>
      </c>
      <c r="E566">
        <v>1.70648464163822</v>
      </c>
      <c r="F566" t="s">
        <v>13</v>
      </c>
      <c r="G566" t="b">
        <v>0</v>
      </c>
      <c r="H566" t="b">
        <v>1</v>
      </c>
      <c r="I566" t="b">
        <v>1</v>
      </c>
      <c r="J566" t="b">
        <v>1</v>
      </c>
      <c r="K566">
        <v>0</v>
      </c>
      <c r="L566">
        <v>0.19999999999999901</v>
      </c>
      <c r="M566">
        <v>0.3</v>
      </c>
      <c r="N566">
        <v>0.5</v>
      </c>
      <c r="O566" t="b">
        <v>1</v>
      </c>
      <c r="P566" t="b">
        <v>1</v>
      </c>
      <c r="Q566" t="b">
        <v>0</v>
      </c>
      <c r="R566" t="b">
        <v>1</v>
      </c>
      <c r="S566">
        <v>0.34594042395115199</v>
      </c>
      <c r="T566">
        <v>0.33662162793959199</v>
      </c>
      <c r="U566">
        <v>-1.7653289396246601E-2</v>
      </c>
      <c r="V566">
        <v>0.67200188301752495</v>
      </c>
    </row>
    <row r="567" spans="1:22" x14ac:dyDescent="0.2">
      <c r="A567" t="s">
        <v>1103</v>
      </c>
      <c r="B567" s="11">
        <v>22313</v>
      </c>
      <c r="C567">
        <v>29.8</v>
      </c>
      <c r="D567">
        <v>1961</v>
      </c>
      <c r="E567">
        <v>1.3605442176870699</v>
      </c>
      <c r="F567" t="s">
        <v>13</v>
      </c>
      <c r="G567" t="b">
        <v>0</v>
      </c>
      <c r="H567" t="b">
        <v>1</v>
      </c>
      <c r="I567" t="b">
        <v>1</v>
      </c>
      <c r="J567" t="b">
        <v>1</v>
      </c>
      <c r="K567">
        <v>0</v>
      </c>
      <c r="L567">
        <v>0.19999999999999901</v>
      </c>
      <c r="M567">
        <v>0.3</v>
      </c>
      <c r="N567">
        <v>0.40000000000000202</v>
      </c>
      <c r="O567" t="b">
        <v>0</v>
      </c>
      <c r="P567" t="b">
        <v>0</v>
      </c>
      <c r="Q567" t="b">
        <v>0</v>
      </c>
      <c r="R567" t="b">
        <v>0</v>
      </c>
      <c r="S567">
        <v>0</v>
      </c>
      <c r="T567">
        <v>-9.3187960115592699E-3</v>
      </c>
      <c r="U567">
        <v>-0.36359371334739798</v>
      </c>
      <c r="V567">
        <v>-0.369559588541301</v>
      </c>
    </row>
    <row r="568" spans="1:22" x14ac:dyDescent="0.2">
      <c r="A568" t="s">
        <v>1104</v>
      </c>
      <c r="B568" s="11">
        <v>22341</v>
      </c>
      <c r="C568">
        <v>29.8</v>
      </c>
      <c r="D568">
        <v>1961</v>
      </c>
      <c r="E568">
        <v>1.3605442176870699</v>
      </c>
      <c r="F568" t="s">
        <v>13</v>
      </c>
      <c r="G568" t="b">
        <v>0</v>
      </c>
      <c r="H568" t="b">
        <v>1</v>
      </c>
      <c r="I568" t="b">
        <v>1</v>
      </c>
      <c r="J568" t="b">
        <v>1</v>
      </c>
      <c r="K568">
        <v>0</v>
      </c>
      <c r="L568">
        <v>0.19999999999999901</v>
      </c>
      <c r="M568">
        <v>0.19999999999999901</v>
      </c>
      <c r="N568">
        <v>0.40000000000000202</v>
      </c>
      <c r="O568" t="b">
        <v>0</v>
      </c>
      <c r="P568" t="b">
        <v>1</v>
      </c>
      <c r="Q568" t="b">
        <v>0</v>
      </c>
      <c r="R568" t="b">
        <v>0</v>
      </c>
      <c r="S568">
        <v>0</v>
      </c>
      <c r="T568">
        <v>0.33665343270414799</v>
      </c>
      <c r="U568">
        <v>-0.35766884073216099</v>
      </c>
      <c r="V568">
        <v>-0.369559588541301</v>
      </c>
    </row>
    <row r="569" spans="1:22" x14ac:dyDescent="0.2">
      <c r="A569" t="s">
        <v>1105</v>
      </c>
      <c r="B569" s="11">
        <v>22372</v>
      </c>
      <c r="C569">
        <v>29.8</v>
      </c>
      <c r="D569">
        <v>1961</v>
      </c>
      <c r="E569">
        <v>1.0169491525423699</v>
      </c>
      <c r="F569" t="s">
        <v>13</v>
      </c>
      <c r="G569" t="b">
        <v>0</v>
      </c>
      <c r="H569" t="b">
        <v>0</v>
      </c>
      <c r="I569" t="b">
        <v>1</v>
      </c>
      <c r="J569" t="b">
        <v>1</v>
      </c>
      <c r="K569">
        <v>0</v>
      </c>
      <c r="L569">
        <v>0</v>
      </c>
      <c r="M569">
        <v>0.19999999999999901</v>
      </c>
      <c r="N569">
        <v>0.3</v>
      </c>
      <c r="O569" t="b">
        <v>0</v>
      </c>
      <c r="P569" t="b">
        <v>0</v>
      </c>
      <c r="Q569" t="b">
        <v>0</v>
      </c>
      <c r="R569" t="b">
        <v>0</v>
      </c>
      <c r="S569">
        <v>-0.68953548909584905</v>
      </c>
      <c r="T569">
        <v>-0.34359506514469701</v>
      </c>
      <c r="U569">
        <v>-0.352913861156256</v>
      </c>
      <c r="V569">
        <v>-0.70718877849209605</v>
      </c>
    </row>
    <row r="570" spans="1:22" x14ac:dyDescent="0.2">
      <c r="A570" t="s">
        <v>1106</v>
      </c>
      <c r="B570" s="11">
        <v>22402</v>
      </c>
      <c r="C570">
        <v>29.8</v>
      </c>
      <c r="D570">
        <v>1961</v>
      </c>
      <c r="E570">
        <v>1.0169491525423699</v>
      </c>
      <c r="F570" t="s">
        <v>13</v>
      </c>
      <c r="G570" t="b">
        <v>0</v>
      </c>
      <c r="H570" t="b">
        <v>0</v>
      </c>
      <c r="I570" t="b">
        <v>1</v>
      </c>
      <c r="J570" t="b">
        <v>1</v>
      </c>
      <c r="K570">
        <v>0</v>
      </c>
      <c r="L570">
        <v>0</v>
      </c>
      <c r="M570">
        <v>0.19999999999999901</v>
      </c>
      <c r="N570">
        <v>0.3</v>
      </c>
      <c r="O570" t="b">
        <v>0</v>
      </c>
      <c r="P570" t="b">
        <v>0</v>
      </c>
      <c r="Q570" t="b">
        <v>0</v>
      </c>
      <c r="R570" t="b">
        <v>0</v>
      </c>
      <c r="S570">
        <v>-0.34359506514469701</v>
      </c>
      <c r="T570">
        <v>-0.34359506514469701</v>
      </c>
      <c r="U570">
        <v>-0.352913861156256</v>
      </c>
      <c r="V570">
        <v>-0.70718877849209605</v>
      </c>
    </row>
    <row r="571" spans="1:22" x14ac:dyDescent="0.2">
      <c r="A571" t="s">
        <v>1107</v>
      </c>
      <c r="B571" s="11">
        <v>22433</v>
      </c>
      <c r="C571">
        <v>29.8</v>
      </c>
      <c r="D571">
        <v>1961</v>
      </c>
      <c r="E571">
        <v>0.67567567567567899</v>
      </c>
      <c r="F571" t="s">
        <v>12</v>
      </c>
      <c r="G571" t="b">
        <v>0</v>
      </c>
      <c r="H571" t="b">
        <v>0</v>
      </c>
      <c r="I571" t="b">
        <v>1</v>
      </c>
      <c r="J571" t="b">
        <v>1</v>
      </c>
      <c r="K571">
        <v>0</v>
      </c>
      <c r="L571">
        <v>0</v>
      </c>
      <c r="M571">
        <v>0.19999999999999901</v>
      </c>
      <c r="N571">
        <v>0.19999999999999901</v>
      </c>
      <c r="O571" t="b">
        <v>0</v>
      </c>
      <c r="P571" t="b">
        <v>0</v>
      </c>
      <c r="Q571" t="b">
        <v>0</v>
      </c>
      <c r="R571" t="b">
        <v>0</v>
      </c>
      <c r="S571">
        <v>-0.68486854201139602</v>
      </c>
      <c r="T571">
        <v>-0.68486854201139602</v>
      </c>
      <c r="U571">
        <v>-0.34821510930724803</v>
      </c>
      <c r="V571">
        <v>-1.04253738274355</v>
      </c>
    </row>
    <row r="572" spans="1:22" x14ac:dyDescent="0.2">
      <c r="A572" t="s">
        <v>1108</v>
      </c>
      <c r="B572" s="11">
        <v>22463</v>
      </c>
      <c r="C572">
        <v>30</v>
      </c>
      <c r="D572">
        <v>1961</v>
      </c>
      <c r="E572">
        <v>1.35135135135133</v>
      </c>
      <c r="F572" t="s">
        <v>13</v>
      </c>
      <c r="G572" t="b">
        <v>1</v>
      </c>
      <c r="H572" t="b">
        <v>1</v>
      </c>
      <c r="I572" t="b">
        <v>1</v>
      </c>
      <c r="J572" t="b">
        <v>1</v>
      </c>
      <c r="K572">
        <v>0.19999999999999901</v>
      </c>
      <c r="L572">
        <v>0.19999999999999901</v>
      </c>
      <c r="M572">
        <v>0.19999999999999901</v>
      </c>
      <c r="N572">
        <v>0.39999999999999802</v>
      </c>
      <c r="O572" t="b">
        <v>1</v>
      </c>
      <c r="P572" t="b">
        <v>0</v>
      </c>
      <c r="Q572" t="b">
        <v>0</v>
      </c>
      <c r="R572" t="b">
        <v>0</v>
      </c>
      <c r="S572">
        <v>0.334402198808958</v>
      </c>
      <c r="T572">
        <v>-0.35513329028689</v>
      </c>
      <c r="U572">
        <v>-9.1928663357387901E-3</v>
      </c>
      <c r="V572">
        <v>-1.8511662347298001E-2</v>
      </c>
    </row>
    <row r="573" spans="1:22" x14ac:dyDescent="0.2">
      <c r="A573" t="s">
        <v>1109</v>
      </c>
      <c r="B573" s="11">
        <v>22494</v>
      </c>
      <c r="C573">
        <v>29.9</v>
      </c>
      <c r="D573">
        <v>1961</v>
      </c>
      <c r="E573">
        <v>1.0135135135135001</v>
      </c>
      <c r="F573" t="s">
        <v>13</v>
      </c>
      <c r="G573" t="b">
        <v>1</v>
      </c>
      <c r="H573" t="b">
        <v>1</v>
      </c>
      <c r="I573" t="b">
        <v>1</v>
      </c>
      <c r="J573" t="b">
        <v>1</v>
      </c>
      <c r="K573">
        <v>9.9999999999997799E-2</v>
      </c>
      <c r="L573">
        <v>9.9999999999997799E-2</v>
      </c>
      <c r="M573">
        <v>9.9999999999997799E-2</v>
      </c>
      <c r="N573">
        <v>0.29999999999999699</v>
      </c>
      <c r="O573" t="b">
        <v>0</v>
      </c>
      <c r="P573" t="b">
        <v>0</v>
      </c>
      <c r="Q573" t="b">
        <v>0</v>
      </c>
      <c r="R573" t="b">
        <v>0</v>
      </c>
      <c r="S573">
        <v>-3.43563902887034E-3</v>
      </c>
      <c r="T573">
        <v>-0.34703070417356702</v>
      </c>
      <c r="U573">
        <v>-0.34703070417356702</v>
      </c>
      <c r="V573">
        <v>-0.35634950018512601</v>
      </c>
    </row>
    <row r="574" spans="1:22" x14ac:dyDescent="0.2">
      <c r="A574" t="s">
        <v>1110</v>
      </c>
      <c r="B574" s="11">
        <v>22525</v>
      </c>
      <c r="C574">
        <v>30</v>
      </c>
      <c r="D574">
        <v>1961</v>
      </c>
      <c r="E574">
        <v>1.35135135135133</v>
      </c>
      <c r="F574" t="s">
        <v>13</v>
      </c>
      <c r="G574" t="b">
        <v>1</v>
      </c>
      <c r="H574" t="b">
        <v>1</v>
      </c>
      <c r="I574" t="b">
        <v>1</v>
      </c>
      <c r="J574" t="b">
        <v>1</v>
      </c>
      <c r="K574">
        <v>0.19999999999999901</v>
      </c>
      <c r="L574">
        <v>0.19999999999999901</v>
      </c>
      <c r="M574">
        <v>0.19999999999999901</v>
      </c>
      <c r="N574">
        <v>0.39999999999999802</v>
      </c>
      <c r="O574" t="b">
        <v>1</v>
      </c>
      <c r="P574" t="b">
        <v>0</v>
      </c>
      <c r="Q574" t="b">
        <v>0</v>
      </c>
      <c r="R574" t="b">
        <v>1</v>
      </c>
      <c r="S574">
        <v>0.67567567567565701</v>
      </c>
      <c r="T574">
        <v>-9.1928663357387901E-3</v>
      </c>
      <c r="U574">
        <v>-9.1928663357387901E-3</v>
      </c>
      <c r="V574">
        <v>0.32746056636840898</v>
      </c>
    </row>
    <row r="575" spans="1:22" x14ac:dyDescent="0.2">
      <c r="A575" t="s">
        <v>1111</v>
      </c>
      <c r="B575" s="11">
        <v>22555</v>
      </c>
      <c r="C575">
        <v>30</v>
      </c>
      <c r="D575">
        <v>1961</v>
      </c>
      <c r="E575">
        <v>0.67114093959730303</v>
      </c>
      <c r="F575" t="s">
        <v>12</v>
      </c>
      <c r="G575" t="b">
        <v>0</v>
      </c>
      <c r="H575" t="b">
        <v>1</v>
      </c>
      <c r="I575" t="b">
        <v>1</v>
      </c>
      <c r="J575" t="b">
        <v>1</v>
      </c>
      <c r="K575">
        <v>0</v>
      </c>
      <c r="L575">
        <v>0.19999999999999901</v>
      </c>
      <c r="M575">
        <v>0.19999999999999901</v>
      </c>
      <c r="N575">
        <v>0.19999999999999901</v>
      </c>
      <c r="O575" t="b">
        <v>0</v>
      </c>
      <c r="P575" t="b">
        <v>0</v>
      </c>
      <c r="Q575" t="b">
        <v>0</v>
      </c>
      <c r="R575" t="b">
        <v>0</v>
      </c>
      <c r="S575">
        <v>-0.68021041175403396</v>
      </c>
      <c r="T575">
        <v>-0.34580821294507502</v>
      </c>
      <c r="U575">
        <v>-1.03534370204092</v>
      </c>
      <c r="V575">
        <v>-0.68940327808977298</v>
      </c>
    </row>
    <row r="576" spans="1:22" x14ac:dyDescent="0.2">
      <c r="A576" t="s">
        <v>1112</v>
      </c>
      <c r="B576" s="11">
        <v>22586</v>
      </c>
      <c r="C576">
        <v>30</v>
      </c>
      <c r="D576">
        <v>1961</v>
      </c>
      <c r="E576">
        <v>0.67114093959730303</v>
      </c>
      <c r="F576" t="s">
        <v>12</v>
      </c>
      <c r="G576" t="b">
        <v>1</v>
      </c>
      <c r="H576" t="b">
        <v>1</v>
      </c>
      <c r="I576" t="b">
        <v>1</v>
      </c>
      <c r="J576" t="b">
        <v>1</v>
      </c>
      <c r="K576">
        <v>0.100000000000001</v>
      </c>
      <c r="L576">
        <v>0.19999999999999901</v>
      </c>
      <c r="M576">
        <v>0.19999999999999901</v>
      </c>
      <c r="N576">
        <v>0.19999999999999901</v>
      </c>
      <c r="O576" t="b">
        <v>0</v>
      </c>
      <c r="P576" t="b">
        <v>0</v>
      </c>
      <c r="Q576" t="b">
        <v>0</v>
      </c>
      <c r="R576" t="b">
        <v>0</v>
      </c>
      <c r="S576">
        <v>-0.34237257391620501</v>
      </c>
      <c r="T576">
        <v>-0.34580821294507502</v>
      </c>
      <c r="U576">
        <v>-0.68940327808977298</v>
      </c>
      <c r="V576">
        <v>-0.68940327808977298</v>
      </c>
    </row>
    <row r="577" spans="1:22" x14ac:dyDescent="0.2">
      <c r="A577" t="s">
        <v>1113</v>
      </c>
      <c r="B577" s="11">
        <v>22616</v>
      </c>
      <c r="C577">
        <v>30</v>
      </c>
      <c r="D577">
        <v>1961</v>
      </c>
      <c r="E577">
        <v>0.67114093959730303</v>
      </c>
      <c r="F577" t="s">
        <v>12</v>
      </c>
      <c r="G577" t="b">
        <v>0</v>
      </c>
      <c r="H577" t="b">
        <v>1</v>
      </c>
      <c r="I577" t="b">
        <v>1</v>
      </c>
      <c r="J577" t="b">
        <v>1</v>
      </c>
      <c r="K577">
        <v>0</v>
      </c>
      <c r="L577">
        <v>0.19999999999999901</v>
      </c>
      <c r="M577">
        <v>0.19999999999999901</v>
      </c>
      <c r="N577">
        <v>0.19999999999999901</v>
      </c>
      <c r="O577" t="b">
        <v>0</v>
      </c>
      <c r="P577" t="b">
        <v>0</v>
      </c>
      <c r="Q577" t="b">
        <v>0</v>
      </c>
      <c r="R577" t="b">
        <v>0</v>
      </c>
      <c r="S577">
        <v>-0.68021041175403396</v>
      </c>
      <c r="T577">
        <v>-4.5347360783765103E-3</v>
      </c>
      <c r="U577">
        <v>-0.68940327808977298</v>
      </c>
      <c r="V577">
        <v>-0.68940327808977298</v>
      </c>
    </row>
    <row r="578" spans="1:22" x14ac:dyDescent="0.2">
      <c r="A578" t="s">
        <v>1114</v>
      </c>
      <c r="B578" s="11">
        <v>22647</v>
      </c>
      <c r="C578">
        <v>30</v>
      </c>
      <c r="D578">
        <v>1962</v>
      </c>
      <c r="E578">
        <v>0.67114093959730303</v>
      </c>
      <c r="F578" t="s">
        <v>12</v>
      </c>
      <c r="G578" t="b">
        <v>0</v>
      </c>
      <c r="H578" t="b">
        <v>0</v>
      </c>
      <c r="I578" t="b">
        <v>1</v>
      </c>
      <c r="J578" t="b">
        <v>1</v>
      </c>
      <c r="K578">
        <v>0</v>
      </c>
      <c r="L578">
        <v>0</v>
      </c>
      <c r="M578">
        <v>0.19999999999999901</v>
      </c>
      <c r="N578">
        <v>0.19999999999999901</v>
      </c>
      <c r="O578" t="b">
        <v>0</v>
      </c>
      <c r="P578" t="b">
        <v>0</v>
      </c>
      <c r="Q578" t="b">
        <v>0</v>
      </c>
      <c r="R578" t="b">
        <v>0</v>
      </c>
      <c r="S578">
        <v>0</v>
      </c>
      <c r="T578">
        <v>-0.68021041175403396</v>
      </c>
      <c r="U578">
        <v>-0.34580821294507502</v>
      </c>
      <c r="V578">
        <v>-1.03534370204092</v>
      </c>
    </row>
    <row r="579" spans="1:22" x14ac:dyDescent="0.2">
      <c r="A579" t="s">
        <v>1115</v>
      </c>
      <c r="B579" s="11">
        <v>22678</v>
      </c>
      <c r="C579">
        <v>30.1</v>
      </c>
      <c r="D579">
        <v>1962</v>
      </c>
      <c r="E579">
        <v>1.0067114093959599</v>
      </c>
      <c r="F579" t="s">
        <v>13</v>
      </c>
      <c r="G579" t="b">
        <v>1</v>
      </c>
      <c r="H579" t="b">
        <v>1</v>
      </c>
      <c r="I579" t="b">
        <v>1</v>
      </c>
      <c r="J579" t="b">
        <v>1</v>
      </c>
      <c r="K579">
        <v>0.100000000000001</v>
      </c>
      <c r="L579">
        <v>0.20000000000000201</v>
      </c>
      <c r="M579">
        <v>0.3</v>
      </c>
      <c r="N579">
        <v>0.3</v>
      </c>
      <c r="O579" t="b">
        <v>1</v>
      </c>
      <c r="P579" t="b">
        <v>0</v>
      </c>
      <c r="Q579" t="b">
        <v>0</v>
      </c>
      <c r="R579" t="b">
        <v>0</v>
      </c>
      <c r="S579">
        <v>0.33557046979866201</v>
      </c>
      <c r="T579">
        <v>-6.8021041175425597E-3</v>
      </c>
      <c r="U579">
        <v>-1.02377431464129E-2</v>
      </c>
      <c r="V579">
        <v>-0.35383280829111002</v>
      </c>
    </row>
    <row r="580" spans="1:22" x14ac:dyDescent="0.2">
      <c r="A580" t="s">
        <v>1116</v>
      </c>
      <c r="B580" s="11">
        <v>22706</v>
      </c>
      <c r="C580">
        <v>30.1</v>
      </c>
      <c r="D580">
        <v>1962</v>
      </c>
      <c r="E580">
        <v>1.0067114093959599</v>
      </c>
      <c r="F580" t="s">
        <v>13</v>
      </c>
      <c r="G580" t="b">
        <v>1</v>
      </c>
      <c r="H580" t="b">
        <v>1</v>
      </c>
      <c r="I580" t="b">
        <v>1</v>
      </c>
      <c r="J580" t="b">
        <v>1</v>
      </c>
      <c r="K580">
        <v>0.100000000000001</v>
      </c>
      <c r="L580">
        <v>0.100000000000001</v>
      </c>
      <c r="M580">
        <v>0.3</v>
      </c>
      <c r="N580">
        <v>0.3</v>
      </c>
      <c r="O580" t="b">
        <v>1</v>
      </c>
      <c r="P580" t="b">
        <v>0</v>
      </c>
      <c r="Q580" t="b">
        <v>1</v>
      </c>
      <c r="R580" t="b">
        <v>0</v>
      </c>
      <c r="S580">
        <v>0.33557046979866201</v>
      </c>
      <c r="T580">
        <v>-0.34463994195537101</v>
      </c>
      <c r="U580">
        <v>0.331035733720286</v>
      </c>
      <c r="V580">
        <v>-0.35383280829111002</v>
      </c>
    </row>
    <row r="581" spans="1:22" x14ac:dyDescent="0.2">
      <c r="A581" t="s">
        <v>1117</v>
      </c>
      <c r="B581" s="11">
        <v>22737</v>
      </c>
      <c r="C581">
        <v>30.2</v>
      </c>
      <c r="D581">
        <v>1962</v>
      </c>
      <c r="E581">
        <v>1.3422818791946201</v>
      </c>
      <c r="F581" t="s">
        <v>13</v>
      </c>
      <c r="G581" t="b">
        <v>1</v>
      </c>
      <c r="H581" t="b">
        <v>1</v>
      </c>
      <c r="I581" t="b">
        <v>1</v>
      </c>
      <c r="J581" t="b">
        <v>1</v>
      </c>
      <c r="K581">
        <v>0.19999999999999901</v>
      </c>
      <c r="L581">
        <v>0.19999999999999901</v>
      </c>
      <c r="M581">
        <v>0.19999999999999901</v>
      </c>
      <c r="N581">
        <v>0.39999999999999802</v>
      </c>
      <c r="O581" t="b">
        <v>1</v>
      </c>
      <c r="P581" t="b">
        <v>1</v>
      </c>
      <c r="Q581" t="b">
        <v>0</v>
      </c>
      <c r="R581" t="b">
        <v>1</v>
      </c>
      <c r="S581">
        <v>0.67114093959732501</v>
      </c>
      <c r="T581">
        <v>0.67114093959732501</v>
      </c>
      <c r="U581">
        <v>-9.0694721567086099E-3</v>
      </c>
      <c r="V581">
        <v>0.32533272665224899</v>
      </c>
    </row>
    <row r="582" spans="1:22" x14ac:dyDescent="0.2">
      <c r="A582" t="s">
        <v>1118</v>
      </c>
      <c r="B582" s="11">
        <v>22767</v>
      </c>
      <c r="C582">
        <v>30.2</v>
      </c>
      <c r="D582">
        <v>1962</v>
      </c>
      <c r="E582">
        <v>1.3422818791946201</v>
      </c>
      <c r="F582" t="s">
        <v>13</v>
      </c>
      <c r="G582" t="b">
        <v>1</v>
      </c>
      <c r="H582" t="b">
        <v>1</v>
      </c>
      <c r="I582" t="b">
        <v>1</v>
      </c>
      <c r="J582" t="b">
        <v>1</v>
      </c>
      <c r="K582">
        <v>9.9999999999997799E-2</v>
      </c>
      <c r="L582">
        <v>0.19999999999999901</v>
      </c>
      <c r="M582">
        <v>0.3</v>
      </c>
      <c r="N582">
        <v>0.39999999999999802</v>
      </c>
      <c r="O582" t="b">
        <v>1</v>
      </c>
      <c r="P582" t="b">
        <v>1</v>
      </c>
      <c r="Q582" t="b">
        <v>1</v>
      </c>
      <c r="R582" t="b">
        <v>1</v>
      </c>
      <c r="S582">
        <v>0.33557046979866201</v>
      </c>
      <c r="T582">
        <v>0.67114093959732501</v>
      </c>
      <c r="U582">
        <v>0.32876836568112</v>
      </c>
      <c r="V582">
        <v>0.32533272665224899</v>
      </c>
    </row>
    <row r="583" spans="1:22" x14ac:dyDescent="0.2">
      <c r="A583" t="s">
        <v>1119</v>
      </c>
      <c r="B583" s="11">
        <v>22798</v>
      </c>
      <c r="C583">
        <v>30.2</v>
      </c>
      <c r="D583">
        <v>1962</v>
      </c>
      <c r="E583">
        <v>1.3422818791946201</v>
      </c>
      <c r="F583" t="s">
        <v>13</v>
      </c>
      <c r="G583" t="b">
        <v>1</v>
      </c>
      <c r="H583" t="b">
        <v>1</v>
      </c>
      <c r="I583" t="b">
        <v>1</v>
      </c>
      <c r="J583" t="b">
        <v>1</v>
      </c>
      <c r="K583">
        <v>9.9999999999997799E-2</v>
      </c>
      <c r="L583">
        <v>0.19999999999999901</v>
      </c>
      <c r="M583">
        <v>0.19999999999999901</v>
      </c>
      <c r="N583">
        <v>0.39999999999999802</v>
      </c>
      <c r="O583" t="b">
        <v>1</v>
      </c>
      <c r="P583" t="b">
        <v>1</v>
      </c>
      <c r="Q583" t="b">
        <v>0</v>
      </c>
      <c r="R583" t="b">
        <v>1</v>
      </c>
      <c r="S583">
        <v>0.33557046979866201</v>
      </c>
      <c r="T583">
        <v>0.67114093959732501</v>
      </c>
      <c r="U583">
        <v>-9.0694721567086099E-3</v>
      </c>
      <c r="V583">
        <v>0.66660620351894895</v>
      </c>
    </row>
    <row r="584" spans="1:22" x14ac:dyDescent="0.2">
      <c r="A584" t="s">
        <v>1120</v>
      </c>
      <c r="B584" s="11">
        <v>22828</v>
      </c>
      <c r="C584">
        <v>30.3</v>
      </c>
      <c r="D584">
        <v>1962</v>
      </c>
      <c r="E584">
        <v>1</v>
      </c>
      <c r="F584" t="s">
        <v>13</v>
      </c>
      <c r="G584" t="b">
        <v>1</v>
      </c>
      <c r="H584" t="b">
        <v>1</v>
      </c>
      <c r="I584" t="b">
        <v>1</v>
      </c>
      <c r="J584" t="b">
        <v>1</v>
      </c>
      <c r="K584">
        <v>0.100000000000001</v>
      </c>
      <c r="L584">
        <v>0.3</v>
      </c>
      <c r="M584">
        <v>0.3</v>
      </c>
      <c r="N584">
        <v>0.3</v>
      </c>
      <c r="O584" t="b">
        <v>0</v>
      </c>
      <c r="P584" t="b">
        <v>1</v>
      </c>
      <c r="Q584" t="b">
        <v>1</v>
      </c>
      <c r="R584" t="b">
        <v>0</v>
      </c>
      <c r="S584">
        <v>-0.34228187919462799</v>
      </c>
      <c r="T584">
        <v>0.32885906040269702</v>
      </c>
      <c r="U584">
        <v>0.32885906040269702</v>
      </c>
      <c r="V584">
        <v>-0.35135135135133599</v>
      </c>
    </row>
    <row r="585" spans="1:22" x14ac:dyDescent="0.2">
      <c r="A585" t="s">
        <v>1121</v>
      </c>
      <c r="B585" s="11">
        <v>22859</v>
      </c>
      <c r="C585">
        <v>30.3</v>
      </c>
      <c r="D585">
        <v>1962</v>
      </c>
      <c r="E585">
        <v>1.33779264214046</v>
      </c>
      <c r="F585" t="s">
        <v>13</v>
      </c>
      <c r="G585" t="b">
        <v>1</v>
      </c>
      <c r="H585" t="b">
        <v>1</v>
      </c>
      <c r="I585" t="b">
        <v>1</v>
      </c>
      <c r="J585" t="b">
        <v>1</v>
      </c>
      <c r="K585">
        <v>0.100000000000001</v>
      </c>
      <c r="L585">
        <v>0.19999999999999901</v>
      </c>
      <c r="M585">
        <v>0.3</v>
      </c>
      <c r="N585">
        <v>0.40000000000000202</v>
      </c>
      <c r="O585" t="b">
        <v>0</v>
      </c>
      <c r="P585" t="b">
        <v>1</v>
      </c>
      <c r="Q585" t="b">
        <v>1</v>
      </c>
      <c r="R585" t="b">
        <v>1</v>
      </c>
      <c r="S585">
        <v>-4.4892370541615902E-3</v>
      </c>
      <c r="T585">
        <v>0.33108123274450102</v>
      </c>
      <c r="U585">
        <v>0.66665170254316397</v>
      </c>
      <c r="V585">
        <v>0.32427912862695801</v>
      </c>
    </row>
    <row r="586" spans="1:22" x14ac:dyDescent="0.2">
      <c r="A586" t="s">
        <v>1122</v>
      </c>
      <c r="B586" s="11">
        <v>22890</v>
      </c>
      <c r="C586">
        <v>30.4</v>
      </c>
      <c r="D586">
        <v>1962</v>
      </c>
      <c r="E586">
        <v>1.3333333333333099</v>
      </c>
      <c r="F586" t="s">
        <v>13</v>
      </c>
      <c r="G586" t="b">
        <v>1</v>
      </c>
      <c r="H586" t="b">
        <v>1</v>
      </c>
      <c r="I586" t="b">
        <v>1</v>
      </c>
      <c r="J586" t="b">
        <v>1</v>
      </c>
      <c r="K586">
        <v>0.19999999999999901</v>
      </c>
      <c r="L586">
        <v>0.29999999999999699</v>
      </c>
      <c r="M586">
        <v>0.39999999999999802</v>
      </c>
      <c r="N586">
        <v>0.39999999999999802</v>
      </c>
      <c r="O586" t="b">
        <v>0</v>
      </c>
      <c r="P586" t="b">
        <v>1</v>
      </c>
      <c r="Q586" t="b">
        <v>1</v>
      </c>
      <c r="R586" t="b">
        <v>0</v>
      </c>
      <c r="S586">
        <v>-8.9485458613092206E-3</v>
      </c>
      <c r="T586">
        <v>0.32662192393735301</v>
      </c>
      <c r="U586">
        <v>0.66219239373601602</v>
      </c>
      <c r="V586">
        <v>-1.8018018018017799E-2</v>
      </c>
    </row>
    <row r="587" spans="1:22" x14ac:dyDescent="0.2">
      <c r="A587" t="s">
        <v>1123</v>
      </c>
      <c r="B587" s="11">
        <v>22920</v>
      </c>
      <c r="C587">
        <v>30.4</v>
      </c>
      <c r="D587">
        <v>1962</v>
      </c>
      <c r="E587">
        <v>1.3333333333333099</v>
      </c>
      <c r="F587" t="s">
        <v>13</v>
      </c>
      <c r="G587" t="b">
        <v>1</v>
      </c>
      <c r="H587" t="b">
        <v>1</v>
      </c>
      <c r="I587" t="b">
        <v>1</v>
      </c>
      <c r="J587" t="b">
        <v>1</v>
      </c>
      <c r="K587">
        <v>9.9999999999997799E-2</v>
      </c>
      <c r="L587">
        <v>0.19999999999999901</v>
      </c>
      <c r="M587">
        <v>0.39999999999999802</v>
      </c>
      <c r="N587">
        <v>0.39999999999999802</v>
      </c>
      <c r="O587" t="b">
        <v>1</v>
      </c>
      <c r="P587" t="b">
        <v>0</v>
      </c>
      <c r="Q587" t="b">
        <v>1</v>
      </c>
      <c r="R587" t="b">
        <v>1</v>
      </c>
      <c r="S587">
        <v>0.33333333333331799</v>
      </c>
      <c r="T587">
        <v>-8.9485458613092206E-3</v>
      </c>
      <c r="U587">
        <v>0.66219239373601602</v>
      </c>
      <c r="V587">
        <v>0.66219239373601602</v>
      </c>
    </row>
    <row r="588" spans="1:22" x14ac:dyDescent="0.2">
      <c r="A588" t="s">
        <v>1124</v>
      </c>
      <c r="B588" s="11">
        <v>22951</v>
      </c>
      <c r="C588">
        <v>30.4</v>
      </c>
      <c r="D588">
        <v>1962</v>
      </c>
      <c r="E588">
        <v>1.3333333333333099</v>
      </c>
      <c r="F588" t="s">
        <v>13</v>
      </c>
      <c r="G588" t="b">
        <v>1</v>
      </c>
      <c r="H588" t="b">
        <v>1</v>
      </c>
      <c r="I588" t="b">
        <v>1</v>
      </c>
      <c r="J588" t="b">
        <v>1</v>
      </c>
      <c r="K588">
        <v>9.9999999999997799E-2</v>
      </c>
      <c r="L588">
        <v>0.19999999999999901</v>
      </c>
      <c r="M588">
        <v>0.29999999999999699</v>
      </c>
      <c r="N588">
        <v>0.39999999999999802</v>
      </c>
      <c r="O588" t="b">
        <v>0</v>
      </c>
      <c r="P588" t="b">
        <v>0</v>
      </c>
      <c r="Q588" t="b">
        <v>1</v>
      </c>
      <c r="R588" t="b">
        <v>1</v>
      </c>
      <c r="S588">
        <v>-4.4593088071476199E-3</v>
      </c>
      <c r="T588">
        <v>-8.9485458613092206E-3</v>
      </c>
      <c r="U588">
        <v>0.32662192393735301</v>
      </c>
      <c r="V588">
        <v>0.66219239373601602</v>
      </c>
    </row>
    <row r="589" spans="1:22" x14ac:dyDescent="0.2">
      <c r="A589" t="s">
        <v>1125</v>
      </c>
      <c r="B589" s="11">
        <v>22981</v>
      </c>
      <c r="C589">
        <v>30.4</v>
      </c>
      <c r="D589">
        <v>1962</v>
      </c>
      <c r="E589">
        <v>1.3333333333333099</v>
      </c>
      <c r="F589" t="s">
        <v>13</v>
      </c>
      <c r="G589" t="b">
        <v>0</v>
      </c>
      <c r="H589" t="b">
        <v>1</v>
      </c>
      <c r="I589" t="b">
        <v>1</v>
      </c>
      <c r="J589" t="b">
        <v>1</v>
      </c>
      <c r="K589">
        <v>0</v>
      </c>
      <c r="L589">
        <v>0.19999999999999901</v>
      </c>
      <c r="M589">
        <v>0.29999999999999699</v>
      </c>
      <c r="N589">
        <v>0.39999999999999802</v>
      </c>
      <c r="O589" t="b">
        <v>0</v>
      </c>
      <c r="P589" t="b">
        <v>0</v>
      </c>
      <c r="Q589" t="b">
        <v>1</v>
      </c>
      <c r="R589" t="b">
        <v>1</v>
      </c>
      <c r="S589">
        <v>0</v>
      </c>
      <c r="T589">
        <v>-8.9485458613092206E-3</v>
      </c>
      <c r="U589">
        <v>0.32662192393735301</v>
      </c>
      <c r="V589">
        <v>0.66219239373601602</v>
      </c>
    </row>
    <row r="590" spans="1:22" x14ac:dyDescent="0.2">
      <c r="A590" t="s">
        <v>1126</v>
      </c>
      <c r="B590" s="11">
        <v>23012</v>
      </c>
      <c r="C590">
        <v>30.4</v>
      </c>
      <c r="D590">
        <v>1963</v>
      </c>
      <c r="E590">
        <v>1.3333333333333099</v>
      </c>
      <c r="F590" t="s">
        <v>13</v>
      </c>
      <c r="G590" t="b">
        <v>0</v>
      </c>
      <c r="H590" t="b">
        <v>1</v>
      </c>
      <c r="I590" t="b">
        <v>1</v>
      </c>
      <c r="J590" t="b">
        <v>1</v>
      </c>
      <c r="K590">
        <v>0</v>
      </c>
      <c r="L590">
        <v>9.9999999999997799E-2</v>
      </c>
      <c r="M590">
        <v>0.19999999999999901</v>
      </c>
      <c r="N590">
        <v>0.39999999999999802</v>
      </c>
      <c r="O590" t="b">
        <v>0</v>
      </c>
      <c r="P590" t="b">
        <v>1</v>
      </c>
      <c r="Q590" t="b">
        <v>0</v>
      </c>
      <c r="R590" t="b">
        <v>1</v>
      </c>
      <c r="S590">
        <v>0</v>
      </c>
      <c r="T590">
        <v>0.33333333333331799</v>
      </c>
      <c r="U590">
        <v>-8.9485458613092206E-3</v>
      </c>
      <c r="V590">
        <v>0.66219239373601602</v>
      </c>
    </row>
    <row r="591" spans="1:22" x14ac:dyDescent="0.2">
      <c r="A591" t="s">
        <v>1127</v>
      </c>
      <c r="B591" s="11">
        <v>23043</v>
      </c>
      <c r="C591">
        <v>30.4</v>
      </c>
      <c r="D591">
        <v>1963</v>
      </c>
      <c r="E591">
        <v>0.99667774086378202</v>
      </c>
      <c r="F591" t="s">
        <v>12</v>
      </c>
      <c r="G591" t="b">
        <v>0</v>
      </c>
      <c r="H591" t="b">
        <v>1</v>
      </c>
      <c r="I591" t="b">
        <v>1</v>
      </c>
      <c r="J591" t="b">
        <v>1</v>
      </c>
      <c r="K591">
        <v>0</v>
      </c>
      <c r="L591">
        <v>9.9999999999997799E-2</v>
      </c>
      <c r="M591">
        <v>0.19999999999999901</v>
      </c>
      <c r="N591">
        <v>0.29999999999999699</v>
      </c>
      <c r="O591" t="b">
        <v>0</v>
      </c>
      <c r="P591" t="b">
        <v>0</v>
      </c>
      <c r="Q591" t="b">
        <v>0</v>
      </c>
      <c r="R591" t="b">
        <v>0</v>
      </c>
      <c r="S591">
        <v>-0.33665559246953602</v>
      </c>
      <c r="T591">
        <v>-0.34111490127668398</v>
      </c>
      <c r="U591">
        <v>-0.34560413833084602</v>
      </c>
      <c r="V591">
        <v>-1.00336685321833E-2</v>
      </c>
    </row>
    <row r="592" spans="1:22" x14ac:dyDescent="0.2">
      <c r="A592" t="s">
        <v>1128</v>
      </c>
      <c r="B592" s="11">
        <v>23071</v>
      </c>
      <c r="C592">
        <v>30.5</v>
      </c>
      <c r="D592">
        <v>1963</v>
      </c>
      <c r="E592">
        <v>1.3289036544850299</v>
      </c>
      <c r="F592" t="s">
        <v>13</v>
      </c>
      <c r="G592" t="b">
        <v>1</v>
      </c>
      <c r="H592" t="b">
        <v>1</v>
      </c>
      <c r="I592" t="b">
        <v>1</v>
      </c>
      <c r="J592" t="b">
        <v>1</v>
      </c>
      <c r="K592">
        <v>0.100000000000001</v>
      </c>
      <c r="L592">
        <v>0.100000000000001</v>
      </c>
      <c r="M592">
        <v>0.3</v>
      </c>
      <c r="N592">
        <v>0.39999999999999802</v>
      </c>
      <c r="O592" t="b">
        <v>0</v>
      </c>
      <c r="P592" t="b">
        <v>0</v>
      </c>
      <c r="Q592" t="b">
        <v>0</v>
      </c>
      <c r="R592" t="b">
        <v>1</v>
      </c>
      <c r="S592">
        <v>-4.4296788482833804E-3</v>
      </c>
      <c r="T592">
        <v>-4.4296788482833804E-3</v>
      </c>
      <c r="U592">
        <v>-1.3378224709592599E-2</v>
      </c>
      <c r="V592">
        <v>0.32219224508907002</v>
      </c>
    </row>
    <row r="593" spans="1:22" x14ac:dyDescent="0.2">
      <c r="A593" t="s">
        <v>1129</v>
      </c>
      <c r="B593" s="11">
        <v>23102</v>
      </c>
      <c r="C593">
        <v>30.5</v>
      </c>
      <c r="D593">
        <v>1963</v>
      </c>
      <c r="E593">
        <v>0.99337748344370203</v>
      </c>
      <c r="F593" t="s">
        <v>12</v>
      </c>
      <c r="G593" t="b">
        <v>1</v>
      </c>
      <c r="H593" t="b">
        <v>1</v>
      </c>
      <c r="I593" t="b">
        <v>1</v>
      </c>
      <c r="J593" t="b">
        <v>1</v>
      </c>
      <c r="K593">
        <v>0.100000000000001</v>
      </c>
      <c r="L593">
        <v>0.100000000000001</v>
      </c>
      <c r="M593">
        <v>0.19999999999999901</v>
      </c>
      <c r="N593">
        <v>0.3</v>
      </c>
      <c r="O593" t="b">
        <v>0</v>
      </c>
      <c r="P593" t="b">
        <v>0</v>
      </c>
      <c r="Q593" t="b">
        <v>0</v>
      </c>
      <c r="R593" t="b">
        <v>0</v>
      </c>
      <c r="S593">
        <v>-0.33995584988961702</v>
      </c>
      <c r="T593">
        <v>-0.33995584988961702</v>
      </c>
      <c r="U593">
        <v>-6.6225165562983001E-3</v>
      </c>
      <c r="V593">
        <v>-0.34890439575092602</v>
      </c>
    </row>
    <row r="594" spans="1:22" x14ac:dyDescent="0.2">
      <c r="A594" t="s">
        <v>1130</v>
      </c>
      <c r="B594" s="11">
        <v>23132</v>
      </c>
      <c r="C594">
        <v>30.5</v>
      </c>
      <c r="D594">
        <v>1963</v>
      </c>
      <c r="E594">
        <v>0.99337748344370203</v>
      </c>
      <c r="F594" t="s">
        <v>12</v>
      </c>
      <c r="G594" t="b">
        <v>1</v>
      </c>
      <c r="H594" t="b">
        <v>1</v>
      </c>
      <c r="I594" t="b">
        <v>1</v>
      </c>
      <c r="J594" t="b">
        <v>1</v>
      </c>
      <c r="K594">
        <v>0.100000000000001</v>
      </c>
      <c r="L594">
        <v>0.100000000000001</v>
      </c>
      <c r="M594">
        <v>0.19999999999999901</v>
      </c>
      <c r="N594">
        <v>0.3</v>
      </c>
      <c r="O594" t="b">
        <v>0</v>
      </c>
      <c r="P594" t="b">
        <v>0</v>
      </c>
      <c r="Q594" t="b">
        <v>0</v>
      </c>
      <c r="R594" t="b">
        <v>0</v>
      </c>
      <c r="S594">
        <v>-3.3002574200802202E-3</v>
      </c>
      <c r="T594">
        <v>-0.33995584988961702</v>
      </c>
      <c r="U594">
        <v>-0.34441515869676398</v>
      </c>
      <c r="V594">
        <v>-0.34890439575092602</v>
      </c>
    </row>
    <row r="595" spans="1:22" x14ac:dyDescent="0.2">
      <c r="A595" t="s">
        <v>1131</v>
      </c>
      <c r="B595" s="11">
        <v>23163</v>
      </c>
      <c r="C595">
        <v>30.6</v>
      </c>
      <c r="D595">
        <v>1963</v>
      </c>
      <c r="E595">
        <v>1.32450331125828</v>
      </c>
      <c r="F595" t="s">
        <v>13</v>
      </c>
      <c r="G595" t="b">
        <v>1</v>
      </c>
      <c r="H595" t="b">
        <v>1</v>
      </c>
      <c r="I595" t="b">
        <v>1</v>
      </c>
      <c r="J595" t="b">
        <v>1</v>
      </c>
      <c r="K595">
        <v>0.100000000000001</v>
      </c>
      <c r="L595">
        <v>0.20000000000000201</v>
      </c>
      <c r="M595">
        <v>0.20000000000000201</v>
      </c>
      <c r="N595">
        <v>0.40000000000000202</v>
      </c>
      <c r="O595" t="b">
        <v>0</v>
      </c>
      <c r="P595" t="b">
        <v>0</v>
      </c>
      <c r="Q595" t="b">
        <v>0</v>
      </c>
      <c r="R595" t="b">
        <v>0</v>
      </c>
      <c r="S595">
        <v>-4.4003432267514199E-3</v>
      </c>
      <c r="T595">
        <v>-8.8300220750347994E-3</v>
      </c>
      <c r="U595">
        <v>-8.8300220750347994E-3</v>
      </c>
      <c r="V595">
        <v>-1.7778567936344001E-2</v>
      </c>
    </row>
    <row r="596" spans="1:22" x14ac:dyDescent="0.2">
      <c r="A596" t="s">
        <v>1132</v>
      </c>
      <c r="B596" s="11">
        <v>23193</v>
      </c>
      <c r="C596">
        <v>30.7</v>
      </c>
      <c r="D596">
        <v>1963</v>
      </c>
      <c r="E596">
        <v>1.3201320132013099</v>
      </c>
      <c r="F596" t="s">
        <v>13</v>
      </c>
      <c r="G596" t="b">
        <v>1</v>
      </c>
      <c r="H596" t="b">
        <v>1</v>
      </c>
      <c r="I596" t="b">
        <v>1</v>
      </c>
      <c r="J596" t="b">
        <v>1</v>
      </c>
      <c r="K596">
        <v>0.19999999999999901</v>
      </c>
      <c r="L596">
        <v>0.3</v>
      </c>
      <c r="M596">
        <v>0.3</v>
      </c>
      <c r="N596">
        <v>0.39999999999999802</v>
      </c>
      <c r="O596" t="b">
        <v>1</v>
      </c>
      <c r="P596" t="b">
        <v>0</v>
      </c>
      <c r="Q596" t="b">
        <v>0</v>
      </c>
      <c r="R596" t="b">
        <v>1</v>
      </c>
      <c r="S596">
        <v>0.32675452975761099</v>
      </c>
      <c r="T596">
        <v>-1.3201320132005799E-2</v>
      </c>
      <c r="U596">
        <v>-1.3201320132005799E-2</v>
      </c>
      <c r="V596">
        <v>0.32013201320131301</v>
      </c>
    </row>
    <row r="597" spans="1:22" x14ac:dyDescent="0.2">
      <c r="A597" t="s">
        <v>1133</v>
      </c>
      <c r="B597" s="11">
        <v>23224</v>
      </c>
      <c r="C597">
        <v>30.7</v>
      </c>
      <c r="D597">
        <v>1963</v>
      </c>
      <c r="E597">
        <v>1.3201320132013099</v>
      </c>
      <c r="F597" t="s">
        <v>13</v>
      </c>
      <c r="G597" t="b">
        <v>1</v>
      </c>
      <c r="H597" t="b">
        <v>1</v>
      </c>
      <c r="I597" t="b">
        <v>1</v>
      </c>
      <c r="J597" t="b">
        <v>1</v>
      </c>
      <c r="K597">
        <v>0.19999999999999901</v>
      </c>
      <c r="L597">
        <v>0.3</v>
      </c>
      <c r="M597">
        <v>0.3</v>
      </c>
      <c r="N597">
        <v>0.39999999999999802</v>
      </c>
      <c r="O597" t="b">
        <v>1</v>
      </c>
      <c r="P597" t="b">
        <v>1</v>
      </c>
      <c r="Q597" t="b">
        <v>0</v>
      </c>
      <c r="R597" t="b">
        <v>0</v>
      </c>
      <c r="S597">
        <v>0.32675452975761099</v>
      </c>
      <c r="T597">
        <v>0.32345427233753099</v>
      </c>
      <c r="U597">
        <v>-1.3201320132005799E-2</v>
      </c>
      <c r="V597">
        <v>-1.7660628939153399E-2</v>
      </c>
    </row>
    <row r="598" spans="1:22" x14ac:dyDescent="0.2">
      <c r="A598" t="s">
        <v>1134</v>
      </c>
      <c r="B598" s="11">
        <v>23255</v>
      </c>
      <c r="C598">
        <v>30.7</v>
      </c>
      <c r="D598">
        <v>1963</v>
      </c>
      <c r="E598">
        <v>0.98684210526316296</v>
      </c>
      <c r="F598" t="s">
        <v>12</v>
      </c>
      <c r="G598" t="b">
        <v>1</v>
      </c>
      <c r="H598" t="b">
        <v>1</v>
      </c>
      <c r="I598" t="b">
        <v>1</v>
      </c>
      <c r="J598" t="b">
        <v>1</v>
      </c>
      <c r="K598">
        <v>9.9999999999997799E-2</v>
      </c>
      <c r="L598">
        <v>0.19999999999999901</v>
      </c>
      <c r="M598">
        <v>0.3</v>
      </c>
      <c r="N598">
        <v>0.3</v>
      </c>
      <c r="O598" t="b">
        <v>0</v>
      </c>
      <c r="P598" t="b">
        <v>0</v>
      </c>
      <c r="Q598" t="b">
        <v>0</v>
      </c>
      <c r="R598" t="b">
        <v>0</v>
      </c>
      <c r="S598">
        <v>-0.33766120599512101</v>
      </c>
      <c r="T598">
        <v>-0.34206154922187199</v>
      </c>
      <c r="U598">
        <v>-0.34649122807015598</v>
      </c>
      <c r="V598">
        <v>-0.34649122807015598</v>
      </c>
    </row>
    <row r="599" spans="1:22" x14ac:dyDescent="0.2">
      <c r="A599" t="s">
        <v>1135</v>
      </c>
      <c r="B599" s="11">
        <v>23285</v>
      </c>
      <c r="C599">
        <v>30.8</v>
      </c>
      <c r="D599">
        <v>1963</v>
      </c>
      <c r="E599">
        <v>1.3157894736842199</v>
      </c>
      <c r="F599" t="s">
        <v>13</v>
      </c>
      <c r="G599" t="b">
        <v>1</v>
      </c>
      <c r="H599" t="b">
        <v>1</v>
      </c>
      <c r="I599" t="b">
        <v>1</v>
      </c>
      <c r="J599" t="b">
        <v>1</v>
      </c>
      <c r="K599">
        <v>0.100000000000001</v>
      </c>
      <c r="L599">
        <v>0.3</v>
      </c>
      <c r="M599">
        <v>0.40000000000000202</v>
      </c>
      <c r="N599">
        <v>0.40000000000000202</v>
      </c>
      <c r="O599" t="b">
        <v>0</v>
      </c>
      <c r="P599" t="b">
        <v>1</v>
      </c>
      <c r="Q599" t="b">
        <v>0</v>
      </c>
      <c r="R599" t="b">
        <v>0</v>
      </c>
      <c r="S599">
        <v>-4.3425395170881799E-3</v>
      </c>
      <c r="T599">
        <v>0.32241199024052303</v>
      </c>
      <c r="U599">
        <v>-1.7543859649093899E-2</v>
      </c>
      <c r="V599">
        <v>-1.7543859649093899E-2</v>
      </c>
    </row>
    <row r="600" spans="1:22" x14ac:dyDescent="0.2">
      <c r="A600" t="s">
        <v>1136</v>
      </c>
      <c r="B600" s="11">
        <v>23316</v>
      </c>
      <c r="C600">
        <v>30.8</v>
      </c>
      <c r="D600">
        <v>1963</v>
      </c>
      <c r="E600">
        <v>1.3157894736842199</v>
      </c>
      <c r="F600" t="s">
        <v>13</v>
      </c>
      <c r="G600" t="b">
        <v>1</v>
      </c>
      <c r="H600" t="b">
        <v>1</v>
      </c>
      <c r="I600" t="b">
        <v>1</v>
      </c>
      <c r="J600" t="b">
        <v>1</v>
      </c>
      <c r="K600">
        <v>0.100000000000001</v>
      </c>
      <c r="L600">
        <v>0.3</v>
      </c>
      <c r="M600">
        <v>0.40000000000000202</v>
      </c>
      <c r="N600">
        <v>0.40000000000000202</v>
      </c>
      <c r="O600" t="b">
        <v>0</v>
      </c>
      <c r="P600" t="b">
        <v>1</v>
      </c>
      <c r="Q600" t="b">
        <v>1</v>
      </c>
      <c r="R600" t="b">
        <v>0</v>
      </c>
      <c r="S600">
        <v>-4.3425395170881799E-3</v>
      </c>
      <c r="T600">
        <v>0.32241199024052303</v>
      </c>
      <c r="U600">
        <v>0.31911173282044197</v>
      </c>
      <c r="V600">
        <v>-1.7543859649093899E-2</v>
      </c>
    </row>
    <row r="601" spans="1:22" x14ac:dyDescent="0.2">
      <c r="A601" t="s">
        <v>1137</v>
      </c>
      <c r="B601" s="11">
        <v>23346</v>
      </c>
      <c r="C601">
        <v>30.9</v>
      </c>
      <c r="D601">
        <v>1963</v>
      </c>
      <c r="E601">
        <v>1.6447368421052599</v>
      </c>
      <c r="F601" t="s">
        <v>13</v>
      </c>
      <c r="G601" t="b">
        <v>1</v>
      </c>
      <c r="H601" t="b">
        <v>1</v>
      </c>
      <c r="I601" t="b">
        <v>1</v>
      </c>
      <c r="J601" t="b">
        <v>1</v>
      </c>
      <c r="K601">
        <v>0.19999999999999901</v>
      </c>
      <c r="L601">
        <v>0.29999999999999699</v>
      </c>
      <c r="M601">
        <v>0.39999999999999802</v>
      </c>
      <c r="N601">
        <v>0.5</v>
      </c>
      <c r="O601" t="b">
        <v>1</v>
      </c>
      <c r="P601" t="b">
        <v>1</v>
      </c>
      <c r="Q601" t="b">
        <v>1</v>
      </c>
      <c r="R601" t="b">
        <v>1</v>
      </c>
      <c r="S601">
        <v>0.65789473684210098</v>
      </c>
      <c r="T601">
        <v>0.32023353084697997</v>
      </c>
      <c r="U601">
        <v>0.31583318762022899</v>
      </c>
      <c r="V601">
        <v>0.311403508771945</v>
      </c>
    </row>
    <row r="602" spans="1:22" x14ac:dyDescent="0.2">
      <c r="A602" t="s">
        <v>1138</v>
      </c>
      <c r="B602" s="11">
        <v>23377</v>
      </c>
      <c r="C602">
        <v>30.9</v>
      </c>
      <c r="D602">
        <v>1964</v>
      </c>
      <c r="E602">
        <v>1.6447368421052599</v>
      </c>
      <c r="F602" t="s">
        <v>13</v>
      </c>
      <c r="G602" t="b">
        <v>1</v>
      </c>
      <c r="H602" t="b">
        <v>1</v>
      </c>
      <c r="I602" t="b">
        <v>1</v>
      </c>
      <c r="J602" t="b">
        <v>1</v>
      </c>
      <c r="K602">
        <v>9.9999999999997799E-2</v>
      </c>
      <c r="L602">
        <v>0.19999999999999901</v>
      </c>
      <c r="M602">
        <v>0.39999999999999802</v>
      </c>
      <c r="N602">
        <v>0.5</v>
      </c>
      <c r="O602" t="b">
        <v>1</v>
      </c>
      <c r="P602" t="b">
        <v>1</v>
      </c>
      <c r="Q602" t="b">
        <v>1</v>
      </c>
      <c r="R602" t="b">
        <v>1</v>
      </c>
      <c r="S602">
        <v>0.328947368421039</v>
      </c>
      <c r="T602">
        <v>0.32460482890395098</v>
      </c>
      <c r="U602">
        <v>0.65135935866156203</v>
      </c>
      <c r="V602">
        <v>0.311403508771945</v>
      </c>
    </row>
    <row r="603" spans="1:22" x14ac:dyDescent="0.2">
      <c r="A603" t="s">
        <v>1139</v>
      </c>
      <c r="B603" s="11">
        <v>23408</v>
      </c>
      <c r="C603">
        <v>30.9</v>
      </c>
      <c r="D603">
        <v>1964</v>
      </c>
      <c r="E603">
        <v>1.6447368421052599</v>
      </c>
      <c r="F603" t="s">
        <v>13</v>
      </c>
      <c r="G603" t="b">
        <v>1</v>
      </c>
      <c r="H603" t="b">
        <v>1</v>
      </c>
      <c r="I603" t="b">
        <v>1</v>
      </c>
      <c r="J603" t="b">
        <v>1</v>
      </c>
      <c r="K603">
        <v>9.9999999999997799E-2</v>
      </c>
      <c r="L603">
        <v>0.19999999999999901</v>
      </c>
      <c r="M603">
        <v>0.39999999999999802</v>
      </c>
      <c r="N603">
        <v>0.5</v>
      </c>
      <c r="O603" t="b">
        <v>1</v>
      </c>
      <c r="P603" t="b">
        <v>1</v>
      </c>
      <c r="Q603" t="b">
        <v>1</v>
      </c>
      <c r="R603" t="b">
        <v>1</v>
      </c>
      <c r="S603">
        <v>0.328947368421039</v>
      </c>
      <c r="T603">
        <v>0.32460482890395098</v>
      </c>
      <c r="U603">
        <v>0.65135935866156203</v>
      </c>
      <c r="V603">
        <v>0.64805910124148203</v>
      </c>
    </row>
    <row r="604" spans="1:22" x14ac:dyDescent="0.2">
      <c r="A604" t="s">
        <v>1140</v>
      </c>
      <c r="B604" s="11">
        <v>23437</v>
      </c>
      <c r="C604">
        <v>30.9</v>
      </c>
      <c r="D604">
        <v>1964</v>
      </c>
      <c r="E604">
        <v>1.3114754098360699</v>
      </c>
      <c r="F604" t="s">
        <v>13</v>
      </c>
      <c r="G604" t="b">
        <v>0</v>
      </c>
      <c r="H604" t="b">
        <v>1</v>
      </c>
      <c r="I604" t="b">
        <v>1</v>
      </c>
      <c r="J604" t="b">
        <v>1</v>
      </c>
      <c r="K604">
        <v>0</v>
      </c>
      <c r="L604">
        <v>0.19999999999999901</v>
      </c>
      <c r="M604">
        <v>0.29999999999999699</v>
      </c>
      <c r="N604">
        <v>0.39999999999999802</v>
      </c>
      <c r="O604" t="b">
        <v>0</v>
      </c>
      <c r="P604" t="b">
        <v>1</v>
      </c>
      <c r="Q604" t="b">
        <v>0</v>
      </c>
      <c r="R604" t="b">
        <v>0</v>
      </c>
      <c r="S604">
        <v>-0.33326143226919402</v>
      </c>
      <c r="T604">
        <v>0.32463330457290701</v>
      </c>
      <c r="U604">
        <v>-1.3027901422213399E-2</v>
      </c>
      <c r="V604">
        <v>-1.7428244648964801E-2</v>
      </c>
    </row>
    <row r="605" spans="1:22" x14ac:dyDescent="0.2">
      <c r="A605" t="s">
        <v>1141</v>
      </c>
      <c r="B605" s="11">
        <v>23468</v>
      </c>
      <c r="C605">
        <v>30.9</v>
      </c>
      <c r="D605">
        <v>1964</v>
      </c>
      <c r="E605">
        <v>1.3114754098360699</v>
      </c>
      <c r="F605" t="s">
        <v>13</v>
      </c>
      <c r="G605" t="b">
        <v>0</v>
      </c>
      <c r="H605" t="b">
        <v>1</v>
      </c>
      <c r="I605" t="b">
        <v>1</v>
      </c>
      <c r="J605" t="b">
        <v>1</v>
      </c>
      <c r="K605">
        <v>0</v>
      </c>
      <c r="L605">
        <v>9.9999999999997799E-2</v>
      </c>
      <c r="M605">
        <v>0.19999999999999901</v>
      </c>
      <c r="N605">
        <v>0.39999999999999802</v>
      </c>
      <c r="O605" t="b">
        <v>0</v>
      </c>
      <c r="P605" t="b">
        <v>0</v>
      </c>
      <c r="Q605" t="b">
        <v>0</v>
      </c>
      <c r="R605" t="b">
        <v>1</v>
      </c>
      <c r="S605">
        <v>-0.33326143226919402</v>
      </c>
      <c r="T605">
        <v>-4.3140638481542403E-3</v>
      </c>
      <c r="U605">
        <v>-8.6566033652424306E-3</v>
      </c>
      <c r="V605">
        <v>0.318097926392368</v>
      </c>
    </row>
    <row r="606" spans="1:22" x14ac:dyDescent="0.2">
      <c r="A606" t="s">
        <v>1142</v>
      </c>
      <c r="B606" s="11">
        <v>23498</v>
      </c>
      <c r="C606">
        <v>30.9</v>
      </c>
      <c r="D606">
        <v>1964</v>
      </c>
      <c r="E606">
        <v>1.3114754098360699</v>
      </c>
      <c r="F606" t="s">
        <v>13</v>
      </c>
      <c r="G606" t="b">
        <v>0</v>
      </c>
      <c r="H606" t="b">
        <v>1</v>
      </c>
      <c r="I606" t="b">
        <v>1</v>
      </c>
      <c r="J606" t="b">
        <v>1</v>
      </c>
      <c r="K606">
        <v>0</v>
      </c>
      <c r="L606">
        <v>9.9999999999997799E-2</v>
      </c>
      <c r="M606">
        <v>0.19999999999999901</v>
      </c>
      <c r="N606">
        <v>0.39999999999999802</v>
      </c>
      <c r="O606" t="b">
        <v>0</v>
      </c>
      <c r="P606" t="b">
        <v>0</v>
      </c>
      <c r="Q606" t="b">
        <v>0</v>
      </c>
      <c r="R606" t="b">
        <v>1</v>
      </c>
      <c r="S606">
        <v>-0.33326143226919402</v>
      </c>
      <c r="T606">
        <v>-4.3140638481542403E-3</v>
      </c>
      <c r="U606">
        <v>-8.6566033652424306E-3</v>
      </c>
      <c r="V606">
        <v>0.318097926392368</v>
      </c>
    </row>
    <row r="607" spans="1:22" x14ac:dyDescent="0.2">
      <c r="A607" t="s">
        <v>1143</v>
      </c>
      <c r="B607" s="11">
        <v>23529</v>
      </c>
      <c r="C607">
        <v>31</v>
      </c>
      <c r="D607">
        <v>1964</v>
      </c>
      <c r="E607">
        <v>1.3071895424836499</v>
      </c>
      <c r="F607" t="s">
        <v>13</v>
      </c>
      <c r="G607" t="b">
        <v>1</v>
      </c>
      <c r="H607" t="b">
        <v>1</v>
      </c>
      <c r="I607" t="b">
        <v>1</v>
      </c>
      <c r="J607" t="b">
        <v>1</v>
      </c>
      <c r="K607">
        <v>0.100000000000001</v>
      </c>
      <c r="L607">
        <v>0.100000000000001</v>
      </c>
      <c r="M607">
        <v>0.3</v>
      </c>
      <c r="N607">
        <v>0.39999999999999802</v>
      </c>
      <c r="O607" t="b">
        <v>0</v>
      </c>
      <c r="P607" t="b">
        <v>0</v>
      </c>
      <c r="Q607" t="b">
        <v>1</v>
      </c>
      <c r="R607" t="b">
        <v>0</v>
      </c>
      <c r="S607">
        <v>-4.2858673524159797E-3</v>
      </c>
      <c r="T607">
        <v>-0.33754729962161001</v>
      </c>
      <c r="U607">
        <v>0.32034743722049103</v>
      </c>
      <c r="V607">
        <v>-1.7313768774629399E-2</v>
      </c>
    </row>
    <row r="608" spans="1:22" x14ac:dyDescent="0.2">
      <c r="A608" t="s">
        <v>1144</v>
      </c>
      <c r="B608" s="11">
        <v>23559</v>
      </c>
      <c r="C608">
        <v>31.1</v>
      </c>
      <c r="D608">
        <v>1964</v>
      </c>
      <c r="E608">
        <v>1.3029315960912</v>
      </c>
      <c r="F608" t="s">
        <v>13</v>
      </c>
      <c r="G608" t="b">
        <v>1</v>
      </c>
      <c r="H608" t="b">
        <v>1</v>
      </c>
      <c r="I608" t="b">
        <v>1</v>
      </c>
      <c r="J608" t="b">
        <v>1</v>
      </c>
      <c r="K608">
        <v>0.20000000000000201</v>
      </c>
      <c r="L608">
        <v>0.20000000000000201</v>
      </c>
      <c r="M608">
        <v>0.3</v>
      </c>
      <c r="N608">
        <v>0.40000000000000202</v>
      </c>
      <c r="O608" t="b">
        <v>0</v>
      </c>
      <c r="P608" t="b">
        <v>0</v>
      </c>
      <c r="Q608" t="b">
        <v>0</v>
      </c>
      <c r="R608" t="b">
        <v>0</v>
      </c>
      <c r="S608">
        <v>-8.5438137448656803E-3</v>
      </c>
      <c r="T608">
        <v>-0.34180524601405898</v>
      </c>
      <c r="U608">
        <v>-1.2857877593019901E-2</v>
      </c>
      <c r="V608">
        <v>-1.7200417110108099E-2</v>
      </c>
    </row>
    <row r="609" spans="1:22" x14ac:dyDescent="0.2">
      <c r="A609" t="s">
        <v>1145</v>
      </c>
      <c r="B609" s="11">
        <v>23590</v>
      </c>
      <c r="C609">
        <v>31</v>
      </c>
      <c r="D609">
        <v>1964</v>
      </c>
      <c r="E609">
        <v>0.97719869706840401</v>
      </c>
      <c r="F609" t="s">
        <v>12</v>
      </c>
      <c r="G609" t="b">
        <v>1</v>
      </c>
      <c r="H609" t="b">
        <v>1</v>
      </c>
      <c r="I609" t="b">
        <v>1</v>
      </c>
      <c r="J609" t="b">
        <v>1</v>
      </c>
      <c r="K609">
        <v>0.100000000000001</v>
      </c>
      <c r="L609">
        <v>0.100000000000001</v>
      </c>
      <c r="M609">
        <v>0.19999999999999901</v>
      </c>
      <c r="N609">
        <v>0.3</v>
      </c>
      <c r="O609" t="b">
        <v>0</v>
      </c>
      <c r="P609" t="b">
        <v>0</v>
      </c>
      <c r="Q609" t="b">
        <v>0</v>
      </c>
      <c r="R609" t="b">
        <v>0</v>
      </c>
      <c r="S609">
        <v>-0.33427671276766702</v>
      </c>
      <c r="T609">
        <v>-0.66753814503686104</v>
      </c>
      <c r="U609">
        <v>-0.33859077661582099</v>
      </c>
      <c r="V609">
        <v>-0.34293331613290901</v>
      </c>
    </row>
    <row r="610" spans="1:22" x14ac:dyDescent="0.2">
      <c r="A610" t="s">
        <v>1146</v>
      </c>
      <c r="B610" s="11">
        <v>23621</v>
      </c>
      <c r="C610">
        <v>31.1</v>
      </c>
      <c r="D610">
        <v>1964</v>
      </c>
      <c r="E610">
        <v>1.3029315960912</v>
      </c>
      <c r="F610" t="s">
        <v>13</v>
      </c>
      <c r="G610" t="b">
        <v>1</v>
      </c>
      <c r="H610" t="b">
        <v>1</v>
      </c>
      <c r="I610" t="b">
        <v>1</v>
      </c>
      <c r="J610" t="b">
        <v>1</v>
      </c>
      <c r="K610">
        <v>0.100000000000001</v>
      </c>
      <c r="L610">
        <v>0.20000000000000201</v>
      </c>
      <c r="M610">
        <v>0.20000000000000201</v>
      </c>
      <c r="N610">
        <v>0.40000000000000202</v>
      </c>
      <c r="O610" t="b">
        <v>0</v>
      </c>
      <c r="P610" t="b">
        <v>0</v>
      </c>
      <c r="Q610" t="b">
        <v>0</v>
      </c>
      <c r="R610" t="b">
        <v>1</v>
      </c>
      <c r="S610">
        <v>-4.2579463924496902E-3</v>
      </c>
      <c r="T610">
        <v>-8.5438137448656803E-3</v>
      </c>
      <c r="U610">
        <v>-0.34180524601405898</v>
      </c>
      <c r="V610">
        <v>0.316089490828042</v>
      </c>
    </row>
    <row r="611" spans="1:22" x14ac:dyDescent="0.2">
      <c r="A611" t="s">
        <v>1147</v>
      </c>
      <c r="B611" s="11">
        <v>23651</v>
      </c>
      <c r="C611">
        <v>31.1</v>
      </c>
      <c r="D611">
        <v>1964</v>
      </c>
      <c r="E611">
        <v>0.97402597402598201</v>
      </c>
      <c r="F611" t="s">
        <v>12</v>
      </c>
      <c r="G611" t="b">
        <v>0</v>
      </c>
      <c r="H611" t="b">
        <v>1</v>
      </c>
      <c r="I611" t="b">
        <v>1</v>
      </c>
      <c r="J611" t="b">
        <v>1</v>
      </c>
      <c r="K611">
        <v>0</v>
      </c>
      <c r="L611">
        <v>0.20000000000000201</v>
      </c>
      <c r="M611">
        <v>0.20000000000000201</v>
      </c>
      <c r="N611">
        <v>0.3</v>
      </c>
      <c r="O611" t="b">
        <v>0</v>
      </c>
      <c r="P611" t="b">
        <v>0</v>
      </c>
      <c r="Q611" t="b">
        <v>0</v>
      </c>
      <c r="R611" t="b">
        <v>0</v>
      </c>
      <c r="S611">
        <v>-0.328905622065223</v>
      </c>
      <c r="T611">
        <v>-0.33744943581008802</v>
      </c>
      <c r="U611">
        <v>-0.67071086807928204</v>
      </c>
      <c r="V611">
        <v>-0.34176349965824299</v>
      </c>
    </row>
    <row r="612" spans="1:22" x14ac:dyDescent="0.2">
      <c r="A612" t="s">
        <v>1148</v>
      </c>
      <c r="B612" s="11">
        <v>23682</v>
      </c>
      <c r="C612">
        <v>31.2</v>
      </c>
      <c r="D612">
        <v>1964</v>
      </c>
      <c r="E612">
        <v>1.29870129870128</v>
      </c>
      <c r="F612" t="s">
        <v>13</v>
      </c>
      <c r="G612" t="b">
        <v>1</v>
      </c>
      <c r="H612" t="b">
        <v>1</v>
      </c>
      <c r="I612" t="b">
        <v>1</v>
      </c>
      <c r="J612" t="b">
        <v>1</v>
      </c>
      <c r="K612">
        <v>0.19999999999999901</v>
      </c>
      <c r="L612">
        <v>0.3</v>
      </c>
      <c r="M612">
        <v>0.3</v>
      </c>
      <c r="N612">
        <v>0.39999999999999802</v>
      </c>
      <c r="O612" t="b">
        <v>1</v>
      </c>
      <c r="P612" t="b">
        <v>0</v>
      </c>
      <c r="Q612" t="b">
        <v>0</v>
      </c>
      <c r="R612" t="b">
        <v>0</v>
      </c>
      <c r="S612">
        <v>0.32150260163288302</v>
      </c>
      <c r="T612">
        <v>-1.2774111134783399E-2</v>
      </c>
      <c r="U612">
        <v>-0.34603554340397702</v>
      </c>
      <c r="V612">
        <v>-1.70881749829376E-2</v>
      </c>
    </row>
    <row r="613" spans="1:22" x14ac:dyDescent="0.2">
      <c r="A613" t="s">
        <v>1149</v>
      </c>
      <c r="B613" s="11">
        <v>23712</v>
      </c>
      <c r="C613">
        <v>31.2</v>
      </c>
      <c r="D613">
        <v>1964</v>
      </c>
      <c r="E613">
        <v>0.970873786407766</v>
      </c>
      <c r="F613" t="s">
        <v>12</v>
      </c>
      <c r="G613" t="b">
        <v>1</v>
      </c>
      <c r="H613" t="b">
        <v>1</v>
      </c>
      <c r="I613" t="b">
        <v>1</v>
      </c>
      <c r="J613" t="b">
        <v>1</v>
      </c>
      <c r="K613">
        <v>9.9999999999997799E-2</v>
      </c>
      <c r="L613">
        <v>0.19999999999999901</v>
      </c>
      <c r="M613">
        <v>0.3</v>
      </c>
      <c r="N613">
        <v>0.3</v>
      </c>
      <c r="O613" t="b">
        <v>0</v>
      </c>
      <c r="P613" t="b">
        <v>0</v>
      </c>
      <c r="Q613" t="b">
        <v>0</v>
      </c>
      <c r="R613" t="b">
        <v>0</v>
      </c>
      <c r="S613">
        <v>-0.33205780968343901</v>
      </c>
      <c r="T613">
        <v>-0.33631575607588798</v>
      </c>
      <c r="U613">
        <v>-0.34060162342830402</v>
      </c>
      <c r="V613">
        <v>-0.67386305569749805</v>
      </c>
    </row>
    <row r="614" spans="1:22" x14ac:dyDescent="0.2">
      <c r="A614" t="s">
        <v>1150</v>
      </c>
      <c r="B614" s="11">
        <v>23743</v>
      </c>
      <c r="C614">
        <v>31.2</v>
      </c>
      <c r="D614">
        <v>1965</v>
      </c>
      <c r="E614">
        <v>0.970873786407766</v>
      </c>
      <c r="F614" t="s">
        <v>12</v>
      </c>
      <c r="G614" t="b">
        <v>1</v>
      </c>
      <c r="H614" t="b">
        <v>1</v>
      </c>
      <c r="I614" t="b">
        <v>1</v>
      </c>
      <c r="J614" t="b">
        <v>1</v>
      </c>
      <c r="K614">
        <v>9.9999999999997799E-2</v>
      </c>
      <c r="L614">
        <v>9.9999999999997799E-2</v>
      </c>
      <c r="M614">
        <v>0.3</v>
      </c>
      <c r="N614">
        <v>0.3</v>
      </c>
      <c r="O614" t="b">
        <v>0</v>
      </c>
      <c r="P614" t="b">
        <v>0</v>
      </c>
      <c r="Q614" t="b">
        <v>0</v>
      </c>
      <c r="R614" t="b">
        <v>0</v>
      </c>
      <c r="S614">
        <v>-3.1521876182161101E-3</v>
      </c>
      <c r="T614">
        <v>-0.33205780968343901</v>
      </c>
      <c r="U614">
        <v>-0.34060162342830402</v>
      </c>
      <c r="V614">
        <v>-0.67386305569749805</v>
      </c>
    </row>
    <row r="615" spans="1:22" x14ac:dyDescent="0.2">
      <c r="A615" t="s">
        <v>1151</v>
      </c>
      <c r="B615" s="11">
        <v>23774</v>
      </c>
      <c r="C615">
        <v>31.2</v>
      </c>
      <c r="D615">
        <v>1965</v>
      </c>
      <c r="E615">
        <v>0.970873786407766</v>
      </c>
      <c r="F615" t="s">
        <v>12</v>
      </c>
      <c r="G615" t="b">
        <v>0</v>
      </c>
      <c r="H615" t="b">
        <v>1</v>
      </c>
      <c r="I615" t="b">
        <v>1</v>
      </c>
      <c r="J615" t="b">
        <v>1</v>
      </c>
      <c r="K615">
        <v>0</v>
      </c>
      <c r="L615">
        <v>0.19999999999999901</v>
      </c>
      <c r="M615">
        <v>0.3</v>
      </c>
      <c r="N615">
        <v>0.3</v>
      </c>
      <c r="O615" t="b">
        <v>0</v>
      </c>
      <c r="P615" t="b">
        <v>0</v>
      </c>
      <c r="Q615" t="b">
        <v>0</v>
      </c>
      <c r="R615" t="b">
        <v>0</v>
      </c>
      <c r="S615">
        <v>-0.32782751229352097</v>
      </c>
      <c r="T615">
        <v>-6.3249106606377802E-3</v>
      </c>
      <c r="U615">
        <v>-0.34060162342830402</v>
      </c>
      <c r="V615">
        <v>-0.67386305569749805</v>
      </c>
    </row>
    <row r="616" spans="1:22" x14ac:dyDescent="0.2">
      <c r="A616" t="s">
        <v>1152</v>
      </c>
      <c r="B616" s="11">
        <v>23802</v>
      </c>
      <c r="C616">
        <v>31.3</v>
      </c>
      <c r="D616">
        <v>1965</v>
      </c>
      <c r="E616">
        <v>1.2944983818770199</v>
      </c>
      <c r="F616" t="s">
        <v>13</v>
      </c>
      <c r="G616" t="b">
        <v>1</v>
      </c>
      <c r="H616" t="b">
        <v>1</v>
      </c>
      <c r="I616" t="b">
        <v>1</v>
      </c>
      <c r="J616" t="b">
        <v>1</v>
      </c>
      <c r="K616">
        <v>0.100000000000001</v>
      </c>
      <c r="L616">
        <v>0.19999999999999901</v>
      </c>
      <c r="M616">
        <v>0.3</v>
      </c>
      <c r="N616">
        <v>0.40000000000000202</v>
      </c>
      <c r="O616" t="b">
        <v>1</v>
      </c>
      <c r="P616" t="b">
        <v>0</v>
      </c>
      <c r="Q616" t="b">
        <v>0</v>
      </c>
      <c r="R616" t="b">
        <v>0</v>
      </c>
      <c r="S616">
        <v>0.32362459546926198</v>
      </c>
      <c r="T616">
        <v>-8.43321421417631E-3</v>
      </c>
      <c r="U616">
        <v>-1.2691160606625999E-2</v>
      </c>
      <c r="V616">
        <v>-1.69770279590419E-2</v>
      </c>
    </row>
    <row r="617" spans="1:22" x14ac:dyDescent="0.2">
      <c r="A617" t="s">
        <v>1153</v>
      </c>
      <c r="B617" s="11">
        <v>23833</v>
      </c>
      <c r="C617">
        <v>31.4</v>
      </c>
      <c r="D617">
        <v>1965</v>
      </c>
      <c r="E617">
        <v>1.61812297734627</v>
      </c>
      <c r="F617" t="s">
        <v>13</v>
      </c>
      <c r="G617" t="b">
        <v>1</v>
      </c>
      <c r="H617" t="b">
        <v>1</v>
      </c>
      <c r="I617" t="b">
        <v>1</v>
      </c>
      <c r="J617" t="b">
        <v>1</v>
      </c>
      <c r="K617">
        <v>0.19999999999999901</v>
      </c>
      <c r="L617">
        <v>0.29999999999999699</v>
      </c>
      <c r="M617">
        <v>0.29999999999999699</v>
      </c>
      <c r="N617">
        <v>0.5</v>
      </c>
      <c r="O617" t="b">
        <v>1</v>
      </c>
      <c r="P617" t="b">
        <v>1</v>
      </c>
      <c r="Q617" t="b">
        <v>1</v>
      </c>
      <c r="R617" t="b">
        <v>1</v>
      </c>
      <c r="S617">
        <v>0.64724919093850297</v>
      </c>
      <c r="T617">
        <v>0.64409700332028696</v>
      </c>
      <c r="U617">
        <v>0.31519138125506402</v>
      </c>
      <c r="V617">
        <v>0.306647567510198</v>
      </c>
    </row>
    <row r="618" spans="1:22" x14ac:dyDescent="0.2">
      <c r="A618" t="s">
        <v>1154</v>
      </c>
      <c r="B618" s="11">
        <v>23863</v>
      </c>
      <c r="C618">
        <v>31.4</v>
      </c>
      <c r="D618">
        <v>1965</v>
      </c>
      <c r="E618">
        <v>1.61812297734627</v>
      </c>
      <c r="F618" t="s">
        <v>13</v>
      </c>
      <c r="G618" t="b">
        <v>1</v>
      </c>
      <c r="H618" t="b">
        <v>1</v>
      </c>
      <c r="I618" t="b">
        <v>1</v>
      </c>
      <c r="J618" t="b">
        <v>1</v>
      </c>
      <c r="K618">
        <v>0.19999999999999901</v>
      </c>
      <c r="L618">
        <v>0.19999999999999901</v>
      </c>
      <c r="M618">
        <v>0.39999999999999802</v>
      </c>
      <c r="N618">
        <v>0.5</v>
      </c>
      <c r="O618" t="b">
        <v>1</v>
      </c>
      <c r="P618" t="b">
        <v>1</v>
      </c>
      <c r="Q618" t="b">
        <v>1</v>
      </c>
      <c r="R618" t="b">
        <v>1</v>
      </c>
      <c r="S618">
        <v>0.64724919093850297</v>
      </c>
      <c r="T618">
        <v>0.319421678644982</v>
      </c>
      <c r="U618">
        <v>0.64092428027786497</v>
      </c>
      <c r="V618">
        <v>0.306647567510198</v>
      </c>
    </row>
    <row r="619" spans="1:22" x14ac:dyDescent="0.2">
      <c r="A619" t="s">
        <v>1155</v>
      </c>
      <c r="B619" s="11">
        <v>23894</v>
      </c>
      <c r="C619">
        <v>31.6</v>
      </c>
      <c r="D619">
        <v>1965</v>
      </c>
      <c r="E619">
        <v>1.93548387096773</v>
      </c>
      <c r="F619" t="s">
        <v>13</v>
      </c>
      <c r="G619" t="b">
        <v>1</v>
      </c>
      <c r="H619" t="b">
        <v>1</v>
      </c>
      <c r="I619" t="b">
        <v>1</v>
      </c>
      <c r="J619" t="b">
        <v>1</v>
      </c>
      <c r="K619">
        <v>0.3</v>
      </c>
      <c r="L619">
        <v>0.40000000000000202</v>
      </c>
      <c r="M619">
        <v>0.5</v>
      </c>
      <c r="N619">
        <v>0.60000000000000098</v>
      </c>
      <c r="O619" t="b">
        <v>1</v>
      </c>
      <c r="P619" t="b">
        <v>1</v>
      </c>
      <c r="Q619" t="b">
        <v>1</v>
      </c>
      <c r="R619" t="b">
        <v>1</v>
      </c>
      <c r="S619">
        <v>0.64098548909070596</v>
      </c>
      <c r="T619">
        <v>0.96461008455996899</v>
      </c>
      <c r="U619">
        <v>0.63255227487652999</v>
      </c>
      <c r="V619">
        <v>0.62829432848407996</v>
      </c>
    </row>
    <row r="620" spans="1:22" x14ac:dyDescent="0.2">
      <c r="A620" t="s">
        <v>1156</v>
      </c>
      <c r="B620" s="11">
        <v>23924</v>
      </c>
      <c r="C620">
        <v>31.6</v>
      </c>
      <c r="D620">
        <v>1965</v>
      </c>
      <c r="E620">
        <v>1.6077170418006399</v>
      </c>
      <c r="F620" t="s">
        <v>13</v>
      </c>
      <c r="G620" t="b">
        <v>1</v>
      </c>
      <c r="H620" t="b">
        <v>1</v>
      </c>
      <c r="I620" t="b">
        <v>1</v>
      </c>
      <c r="J620" t="b">
        <v>1</v>
      </c>
      <c r="K620">
        <v>0.20000000000000201</v>
      </c>
      <c r="L620">
        <v>0.40000000000000202</v>
      </c>
      <c r="M620">
        <v>0.5</v>
      </c>
      <c r="N620">
        <v>0.5</v>
      </c>
      <c r="O620" t="b">
        <v>0</v>
      </c>
      <c r="P620" t="b">
        <v>1</v>
      </c>
      <c r="Q620" t="b">
        <v>1</v>
      </c>
      <c r="R620" t="b">
        <v>1</v>
      </c>
      <c r="S620">
        <v>-1.0405935545620901E-2</v>
      </c>
      <c r="T620">
        <v>0.636843255392882</v>
      </c>
      <c r="U620">
        <v>0.63369106777466599</v>
      </c>
      <c r="V620">
        <v>0.30478544570944299</v>
      </c>
    </row>
    <row r="621" spans="1:22" x14ac:dyDescent="0.2">
      <c r="A621" t="s">
        <v>1157</v>
      </c>
      <c r="B621" s="11">
        <v>23955</v>
      </c>
      <c r="C621">
        <v>31.6</v>
      </c>
      <c r="D621">
        <v>1965</v>
      </c>
      <c r="E621">
        <v>1.93548387096773</v>
      </c>
      <c r="F621" t="s">
        <v>13</v>
      </c>
      <c r="G621" t="b">
        <v>1</v>
      </c>
      <c r="H621" t="b">
        <v>1</v>
      </c>
      <c r="I621" t="b">
        <v>1</v>
      </c>
      <c r="J621" t="b">
        <v>1</v>
      </c>
      <c r="K621">
        <v>0.20000000000000201</v>
      </c>
      <c r="L621">
        <v>0.40000000000000202</v>
      </c>
      <c r="M621">
        <v>0.40000000000000202</v>
      </c>
      <c r="N621">
        <v>0.60000000000000098</v>
      </c>
      <c r="O621" t="b">
        <v>1</v>
      </c>
      <c r="P621" t="b">
        <v>1</v>
      </c>
      <c r="Q621" t="b">
        <v>1</v>
      </c>
      <c r="R621" t="b">
        <v>1</v>
      </c>
      <c r="S621">
        <v>0.31736089362146502</v>
      </c>
      <c r="T621">
        <v>0.96461008455996899</v>
      </c>
      <c r="U621">
        <v>0.63678257226644697</v>
      </c>
      <c r="V621">
        <v>0.95828517389933099</v>
      </c>
    </row>
    <row r="622" spans="1:22" x14ac:dyDescent="0.2">
      <c r="A622" t="s">
        <v>1158</v>
      </c>
      <c r="B622" s="11">
        <v>23986</v>
      </c>
      <c r="C622">
        <v>31.6</v>
      </c>
      <c r="D622">
        <v>1965</v>
      </c>
      <c r="E622">
        <v>1.6077170418006399</v>
      </c>
      <c r="F622" t="s">
        <v>13</v>
      </c>
      <c r="G622" t="b">
        <v>0</v>
      </c>
      <c r="H622" t="b">
        <v>1</v>
      </c>
      <c r="I622" t="b">
        <v>1</v>
      </c>
      <c r="J622" t="b">
        <v>1</v>
      </c>
      <c r="K622">
        <v>0</v>
      </c>
      <c r="L622">
        <v>0.3</v>
      </c>
      <c r="M622">
        <v>0.40000000000000202</v>
      </c>
      <c r="N622">
        <v>0.5</v>
      </c>
      <c r="O622" t="b">
        <v>0</v>
      </c>
      <c r="P622" t="b">
        <v>1</v>
      </c>
      <c r="Q622" t="b">
        <v>1</v>
      </c>
      <c r="R622" t="b">
        <v>1</v>
      </c>
      <c r="S622">
        <v>-0.32776682916708599</v>
      </c>
      <c r="T622">
        <v>0.31321865992361902</v>
      </c>
      <c r="U622">
        <v>0.636843255392882</v>
      </c>
      <c r="V622">
        <v>0.30478544570944299</v>
      </c>
    </row>
    <row r="623" spans="1:22" x14ac:dyDescent="0.2">
      <c r="A623" t="s">
        <v>1159</v>
      </c>
      <c r="B623" s="11">
        <v>24016</v>
      </c>
      <c r="C623">
        <v>31.7</v>
      </c>
      <c r="D623">
        <v>1965</v>
      </c>
      <c r="E623">
        <v>1.92926045016077</v>
      </c>
      <c r="F623" t="s">
        <v>13</v>
      </c>
      <c r="G623" t="b">
        <v>1</v>
      </c>
      <c r="H623" t="b">
        <v>1</v>
      </c>
      <c r="I623" t="b">
        <v>1</v>
      </c>
      <c r="J623" t="b">
        <v>1</v>
      </c>
      <c r="K623">
        <v>9.9999999999997799E-2</v>
      </c>
      <c r="L623">
        <v>0.3</v>
      </c>
      <c r="M623">
        <v>0.5</v>
      </c>
      <c r="N623">
        <v>0.59999999999999698</v>
      </c>
      <c r="O623" t="b">
        <v>1</v>
      </c>
      <c r="P623" t="b">
        <v>1</v>
      </c>
      <c r="Q623" t="b">
        <v>1</v>
      </c>
      <c r="R623" t="b">
        <v>1</v>
      </c>
      <c r="S623">
        <v>0.32154340836012502</v>
      </c>
      <c r="T623">
        <v>0.31113747281450399</v>
      </c>
      <c r="U623">
        <v>0.95838666375300796</v>
      </c>
      <c r="V623">
        <v>0.95523447613479195</v>
      </c>
    </row>
    <row r="624" spans="1:22" x14ac:dyDescent="0.2">
      <c r="A624" t="s">
        <v>1160</v>
      </c>
      <c r="B624" s="11">
        <v>24047</v>
      </c>
      <c r="C624">
        <v>31.7</v>
      </c>
      <c r="D624">
        <v>1965</v>
      </c>
      <c r="E624">
        <v>1.60256410256409</v>
      </c>
      <c r="F624" t="s">
        <v>13</v>
      </c>
      <c r="G624" t="b">
        <v>1</v>
      </c>
      <c r="H624" t="b">
        <v>1</v>
      </c>
      <c r="I624" t="b">
        <v>1</v>
      </c>
      <c r="J624" t="b">
        <v>1</v>
      </c>
      <c r="K624">
        <v>9.9999999999997799E-2</v>
      </c>
      <c r="L624">
        <v>0.3</v>
      </c>
      <c r="M624">
        <v>0.5</v>
      </c>
      <c r="N624">
        <v>0.5</v>
      </c>
      <c r="O624" t="b">
        <v>0</v>
      </c>
      <c r="P624" t="b">
        <v>0</v>
      </c>
      <c r="Q624" t="b">
        <v>1</v>
      </c>
      <c r="R624" t="b">
        <v>1</v>
      </c>
      <c r="S624">
        <v>-0.33291976840363802</v>
      </c>
      <c r="T624">
        <v>-1.55588747821733E-2</v>
      </c>
      <c r="U624">
        <v>0.63169031615632998</v>
      </c>
      <c r="V624">
        <v>0.30386280386280801</v>
      </c>
    </row>
    <row r="625" spans="1:22" x14ac:dyDescent="0.2">
      <c r="A625" t="s">
        <v>1161</v>
      </c>
      <c r="B625" s="11">
        <v>24077</v>
      </c>
      <c r="C625">
        <v>31.8</v>
      </c>
      <c r="D625">
        <v>1965</v>
      </c>
      <c r="E625">
        <v>1.92307692307693</v>
      </c>
      <c r="F625" t="s">
        <v>13</v>
      </c>
      <c r="G625" t="b">
        <v>1</v>
      </c>
      <c r="H625" t="b">
        <v>1</v>
      </c>
      <c r="I625" t="b">
        <v>1</v>
      </c>
      <c r="J625" t="b">
        <v>1</v>
      </c>
      <c r="K625">
        <v>0.19999999999999901</v>
      </c>
      <c r="L625">
        <v>0.19999999999999901</v>
      </c>
      <c r="M625">
        <v>0.5</v>
      </c>
      <c r="N625">
        <v>0.60000000000000098</v>
      </c>
      <c r="O625" t="b">
        <v>1</v>
      </c>
      <c r="P625" t="b">
        <v>0</v>
      </c>
      <c r="Q625" t="b">
        <v>1</v>
      </c>
      <c r="R625" t="b">
        <v>1</v>
      </c>
      <c r="S625">
        <v>0.315359881276289</v>
      </c>
      <c r="T625">
        <v>-1.24069478907973E-2</v>
      </c>
      <c r="U625">
        <v>0.62857854119990897</v>
      </c>
      <c r="V625">
        <v>0.952203136669171</v>
      </c>
    </row>
    <row r="626" spans="1:22" x14ac:dyDescent="0.2">
      <c r="A626" t="s">
        <v>1162</v>
      </c>
      <c r="B626" s="11">
        <v>24108</v>
      </c>
      <c r="C626">
        <v>31.8</v>
      </c>
      <c r="D626">
        <v>1966</v>
      </c>
      <c r="E626">
        <v>1.92307692307693</v>
      </c>
      <c r="F626" t="s">
        <v>13</v>
      </c>
      <c r="G626" t="b">
        <v>1</v>
      </c>
      <c r="H626" t="b">
        <v>1</v>
      </c>
      <c r="I626" t="b">
        <v>1</v>
      </c>
      <c r="J626" t="b">
        <v>1</v>
      </c>
      <c r="K626">
        <v>0.100000000000001</v>
      </c>
      <c r="L626">
        <v>0.19999999999999901</v>
      </c>
      <c r="M626">
        <v>0.40000000000000202</v>
      </c>
      <c r="N626">
        <v>0.60000000000000098</v>
      </c>
      <c r="O626" t="b">
        <v>0</v>
      </c>
      <c r="P626" t="b">
        <v>1</v>
      </c>
      <c r="Q626" t="b">
        <v>1</v>
      </c>
      <c r="R626" t="b">
        <v>1</v>
      </c>
      <c r="S626">
        <v>-6.1835270838361796E-3</v>
      </c>
      <c r="T626">
        <v>0.315359881276289</v>
      </c>
      <c r="U626">
        <v>0.30495394573066797</v>
      </c>
      <c r="V626">
        <v>0.952203136669171</v>
      </c>
    </row>
    <row r="627" spans="1:22" x14ac:dyDescent="0.2">
      <c r="A627" t="s">
        <v>1163</v>
      </c>
      <c r="B627" s="11">
        <v>24139</v>
      </c>
      <c r="C627">
        <v>32</v>
      </c>
      <c r="D627">
        <v>1966</v>
      </c>
      <c r="E627">
        <v>2.5641025641025701</v>
      </c>
      <c r="F627" t="s">
        <v>13</v>
      </c>
      <c r="G627" t="b">
        <v>1</v>
      </c>
      <c r="H627" t="b">
        <v>1</v>
      </c>
      <c r="I627" t="b">
        <v>1</v>
      </c>
      <c r="J627" t="b">
        <v>1</v>
      </c>
      <c r="K627">
        <v>0.3</v>
      </c>
      <c r="L627">
        <v>0.39999999999999802</v>
      </c>
      <c r="M627">
        <v>0.60000000000000098</v>
      </c>
      <c r="N627">
        <v>0.8</v>
      </c>
      <c r="O627" t="b">
        <v>1</v>
      </c>
      <c r="P627" t="b">
        <v>1</v>
      </c>
      <c r="Q627" t="b">
        <v>1</v>
      </c>
      <c r="R627" t="b">
        <v>1</v>
      </c>
      <c r="S627">
        <v>0.96153846153847999</v>
      </c>
      <c r="T627">
        <v>0.62861869313484098</v>
      </c>
      <c r="U627">
        <v>0.945979586756307</v>
      </c>
      <c r="V627">
        <v>1.59322877769481</v>
      </c>
    </row>
    <row r="628" spans="1:22" x14ac:dyDescent="0.2">
      <c r="A628" t="s">
        <v>1164</v>
      </c>
      <c r="B628" s="11">
        <v>24167</v>
      </c>
      <c r="C628">
        <v>32.1</v>
      </c>
      <c r="D628">
        <v>1966</v>
      </c>
      <c r="E628">
        <v>2.5559105431310001</v>
      </c>
      <c r="F628" t="s">
        <v>13</v>
      </c>
      <c r="G628" t="b">
        <v>1</v>
      </c>
      <c r="H628" t="b">
        <v>1</v>
      </c>
      <c r="I628" t="b">
        <v>1</v>
      </c>
      <c r="J628" t="b">
        <v>1</v>
      </c>
      <c r="K628">
        <v>0.3</v>
      </c>
      <c r="L628">
        <v>0.5</v>
      </c>
      <c r="M628">
        <v>0.5</v>
      </c>
      <c r="N628">
        <v>0.8</v>
      </c>
      <c r="O628" t="b">
        <v>1</v>
      </c>
      <c r="P628" t="b">
        <v>1</v>
      </c>
      <c r="Q628" t="b">
        <v>1</v>
      </c>
      <c r="R628" t="b">
        <v>1</v>
      </c>
      <c r="S628">
        <v>0.63283362005406296</v>
      </c>
      <c r="T628">
        <v>0.94819350133035196</v>
      </c>
      <c r="U628">
        <v>0.62042667216326497</v>
      </c>
      <c r="V628">
        <v>1.2614121612539699</v>
      </c>
    </row>
    <row r="629" spans="1:22" x14ac:dyDescent="0.2">
      <c r="A629" t="s">
        <v>1165</v>
      </c>
      <c r="B629" s="11">
        <v>24198</v>
      </c>
      <c r="C629">
        <v>32.299999999999997</v>
      </c>
      <c r="D629">
        <v>1966</v>
      </c>
      <c r="E629">
        <v>2.8662420382165399</v>
      </c>
      <c r="F629" t="s">
        <v>13</v>
      </c>
      <c r="G629" t="b">
        <v>1</v>
      </c>
      <c r="H629" t="b">
        <v>1</v>
      </c>
      <c r="I629" t="b">
        <v>1</v>
      </c>
      <c r="J629" t="b">
        <v>1</v>
      </c>
      <c r="K629">
        <v>0.499999999999996</v>
      </c>
      <c r="L629">
        <v>0.59999999999999698</v>
      </c>
      <c r="M629">
        <v>0.69999999999999496</v>
      </c>
      <c r="N629">
        <v>0.89999999999999802</v>
      </c>
      <c r="O629" t="b">
        <v>1</v>
      </c>
      <c r="P629" t="b">
        <v>1</v>
      </c>
      <c r="Q629" t="b">
        <v>1</v>
      </c>
      <c r="R629" t="b">
        <v>1</v>
      </c>
      <c r="S629">
        <v>0.94316511513960999</v>
      </c>
      <c r="T629">
        <v>0.93698158805577403</v>
      </c>
      <c r="U629">
        <v>1.25852499641589</v>
      </c>
      <c r="V629">
        <v>1.2481190608702699</v>
      </c>
    </row>
    <row r="630" spans="1:22" x14ac:dyDescent="0.2">
      <c r="A630" t="s">
        <v>1166</v>
      </c>
      <c r="B630" s="11">
        <v>24228</v>
      </c>
      <c r="C630">
        <v>32.299999999999997</v>
      </c>
      <c r="D630">
        <v>1966</v>
      </c>
      <c r="E630">
        <v>2.8662420382165399</v>
      </c>
      <c r="F630" t="s">
        <v>13</v>
      </c>
      <c r="G630" t="b">
        <v>1</v>
      </c>
      <c r="H630" t="b">
        <v>1</v>
      </c>
      <c r="I630" t="b">
        <v>1</v>
      </c>
      <c r="J630" t="b">
        <v>1</v>
      </c>
      <c r="K630">
        <v>0.29999999999999699</v>
      </c>
      <c r="L630">
        <v>0.59999999999999698</v>
      </c>
      <c r="M630">
        <v>0.69999999999999496</v>
      </c>
      <c r="N630">
        <v>0.89999999999999802</v>
      </c>
      <c r="O630" t="b">
        <v>1</v>
      </c>
      <c r="P630" t="b">
        <v>1</v>
      </c>
      <c r="Q630" t="b">
        <v>1</v>
      </c>
      <c r="R630" t="b">
        <v>1</v>
      </c>
      <c r="S630">
        <v>0.30213947411397102</v>
      </c>
      <c r="T630">
        <v>1.2636779356524499</v>
      </c>
      <c r="U630">
        <v>0.930758167248813</v>
      </c>
      <c r="V630">
        <v>1.2481190608702699</v>
      </c>
    </row>
    <row r="631" spans="1:22" x14ac:dyDescent="0.2">
      <c r="A631" t="s">
        <v>1167</v>
      </c>
      <c r="B631" s="11">
        <v>24259</v>
      </c>
      <c r="C631">
        <v>32.4</v>
      </c>
      <c r="D631">
        <v>1966</v>
      </c>
      <c r="E631">
        <v>2.53164556962024</v>
      </c>
      <c r="F631" t="s">
        <v>13</v>
      </c>
      <c r="G631" t="b">
        <v>1</v>
      </c>
      <c r="H631" t="b">
        <v>1</v>
      </c>
      <c r="I631" t="b">
        <v>1</v>
      </c>
      <c r="J631" t="b">
        <v>1</v>
      </c>
      <c r="K631">
        <v>0.29999999999999699</v>
      </c>
      <c r="L631">
        <v>0.59999999999999698</v>
      </c>
      <c r="M631">
        <v>0.79999999999999705</v>
      </c>
      <c r="N631">
        <v>0.79999999999999705</v>
      </c>
      <c r="O631" t="b">
        <v>0</v>
      </c>
      <c r="P631" t="b">
        <v>1</v>
      </c>
      <c r="Q631" t="b">
        <v>1</v>
      </c>
      <c r="R631" t="b">
        <v>1</v>
      </c>
      <c r="S631">
        <v>-2.4264973510756901E-2</v>
      </c>
      <c r="T631">
        <v>0.608568646543306</v>
      </c>
      <c r="U631">
        <v>0.923928527819595</v>
      </c>
      <c r="V631">
        <v>0.59616169865250801</v>
      </c>
    </row>
    <row r="632" spans="1:22" x14ac:dyDescent="0.2">
      <c r="A632" t="s">
        <v>1168</v>
      </c>
      <c r="B632" s="11">
        <v>24289</v>
      </c>
      <c r="C632">
        <v>32.5</v>
      </c>
      <c r="D632">
        <v>1966</v>
      </c>
      <c r="E632">
        <v>2.8481012658227698</v>
      </c>
      <c r="F632" t="s">
        <v>13</v>
      </c>
      <c r="G632" t="b">
        <v>1</v>
      </c>
      <c r="H632" t="b">
        <v>1</v>
      </c>
      <c r="I632" t="b">
        <v>1</v>
      </c>
      <c r="J632" t="b">
        <v>1</v>
      </c>
      <c r="K632">
        <v>0.20000000000000201</v>
      </c>
      <c r="L632">
        <v>0.69999999999999896</v>
      </c>
      <c r="M632">
        <v>0.8</v>
      </c>
      <c r="N632">
        <v>0.89999999999999802</v>
      </c>
      <c r="O632" t="b">
        <v>0</v>
      </c>
      <c r="P632" t="b">
        <v>1</v>
      </c>
      <c r="Q632" t="b">
        <v>1</v>
      </c>
      <c r="R632" t="b">
        <v>1</v>
      </c>
      <c r="S632">
        <v>-1.8140772393770901E-2</v>
      </c>
      <c r="T632">
        <v>0.925024342745839</v>
      </c>
      <c r="U632">
        <v>0.91884081566200304</v>
      </c>
      <c r="V632">
        <v>1.2403842240221199</v>
      </c>
    </row>
    <row r="633" spans="1:22" x14ac:dyDescent="0.2">
      <c r="A633" t="s">
        <v>1169</v>
      </c>
      <c r="B633" s="11">
        <v>24320</v>
      </c>
      <c r="C633">
        <v>32.700000000000003</v>
      </c>
      <c r="D633">
        <v>1966</v>
      </c>
      <c r="E633">
        <v>3.48101265822784</v>
      </c>
      <c r="F633" t="s">
        <v>14</v>
      </c>
      <c r="G633" t="b">
        <v>1</v>
      </c>
      <c r="H633" t="b">
        <v>1</v>
      </c>
      <c r="I633" t="b">
        <v>1</v>
      </c>
      <c r="J633" t="b">
        <v>1</v>
      </c>
      <c r="K633">
        <v>0.40000000000000502</v>
      </c>
      <c r="L633">
        <v>0.70000000000000195</v>
      </c>
      <c r="M633">
        <v>1</v>
      </c>
      <c r="N633">
        <v>1.1000000000000001</v>
      </c>
      <c r="O633" t="b">
        <v>1</v>
      </c>
      <c r="P633" t="b">
        <v>1</v>
      </c>
      <c r="Q633" t="b">
        <v>1</v>
      </c>
      <c r="R633" t="b">
        <v>1</v>
      </c>
      <c r="S633">
        <v>0.61477062001129501</v>
      </c>
      <c r="T633">
        <v>0.91691009412526703</v>
      </c>
      <c r="U633">
        <v>1.87844855566374</v>
      </c>
      <c r="V633">
        <v>1.5455287872601</v>
      </c>
    </row>
    <row r="634" spans="1:22" x14ac:dyDescent="0.2">
      <c r="A634" t="s">
        <v>1170</v>
      </c>
      <c r="B634" s="11">
        <v>24351</v>
      </c>
      <c r="C634">
        <v>32.700000000000003</v>
      </c>
      <c r="D634">
        <v>1966</v>
      </c>
      <c r="E634">
        <v>3.48101265822784</v>
      </c>
      <c r="F634" t="s">
        <v>14</v>
      </c>
      <c r="G634" t="b">
        <v>1</v>
      </c>
      <c r="H634" t="b">
        <v>1</v>
      </c>
      <c r="I634" t="b">
        <v>1</v>
      </c>
      <c r="J634" t="b">
        <v>1</v>
      </c>
      <c r="K634">
        <v>0.30000000000000399</v>
      </c>
      <c r="L634">
        <v>0.60000000000000098</v>
      </c>
      <c r="M634">
        <v>0.90000000000000202</v>
      </c>
      <c r="N634">
        <v>1.1000000000000001</v>
      </c>
      <c r="O634" t="b">
        <v>1</v>
      </c>
      <c r="P634" t="b">
        <v>1</v>
      </c>
      <c r="Q634" t="b">
        <v>1</v>
      </c>
      <c r="R634" t="b">
        <v>1</v>
      </c>
      <c r="S634">
        <v>0.9493670886076</v>
      </c>
      <c r="T634">
        <v>0.92510211509684304</v>
      </c>
      <c r="U634">
        <v>1.5579357351509</v>
      </c>
      <c r="V634">
        <v>1.8732956164271899</v>
      </c>
    </row>
    <row r="635" spans="1:22" x14ac:dyDescent="0.2">
      <c r="A635" t="s">
        <v>1171</v>
      </c>
      <c r="B635" s="11">
        <v>24381</v>
      </c>
      <c r="C635">
        <v>32.9</v>
      </c>
      <c r="D635">
        <v>1966</v>
      </c>
      <c r="E635">
        <v>3.7854889589905301</v>
      </c>
      <c r="F635" t="s">
        <v>14</v>
      </c>
      <c r="G635" t="b">
        <v>1</v>
      </c>
      <c r="H635" t="b">
        <v>1</v>
      </c>
      <c r="I635" t="b">
        <v>1</v>
      </c>
      <c r="J635" t="b">
        <v>1</v>
      </c>
      <c r="K635">
        <v>0.39999999999999802</v>
      </c>
      <c r="L635">
        <v>0.60000000000000098</v>
      </c>
      <c r="M635">
        <v>1.0999999999999901</v>
      </c>
      <c r="N635">
        <v>1.19999999999999</v>
      </c>
      <c r="O635" t="b">
        <v>1</v>
      </c>
      <c r="P635" t="b">
        <v>1</v>
      </c>
      <c r="Q635" t="b">
        <v>1</v>
      </c>
      <c r="R635" t="b">
        <v>1</v>
      </c>
      <c r="S635">
        <v>0.93738769316775705</v>
      </c>
      <c r="T635">
        <v>0.91924692077398595</v>
      </c>
      <c r="U635">
        <v>1.8624120359135901</v>
      </c>
      <c r="V635">
        <v>1.8562285088297601</v>
      </c>
    </row>
    <row r="636" spans="1:22" x14ac:dyDescent="0.2">
      <c r="A636" t="s">
        <v>1172</v>
      </c>
      <c r="B636" s="11">
        <v>24412</v>
      </c>
      <c r="C636">
        <v>32.9</v>
      </c>
      <c r="D636">
        <v>1966</v>
      </c>
      <c r="E636">
        <v>3.7854889589905301</v>
      </c>
      <c r="F636" t="s">
        <v>14</v>
      </c>
      <c r="G636" t="b">
        <v>1</v>
      </c>
      <c r="H636" t="b">
        <v>1</v>
      </c>
      <c r="I636" t="b">
        <v>1</v>
      </c>
      <c r="J636" t="b">
        <v>1</v>
      </c>
      <c r="K636">
        <v>0.19999999999999499</v>
      </c>
      <c r="L636">
        <v>0.60000000000000098</v>
      </c>
      <c r="M636">
        <v>0.89999999999999802</v>
      </c>
      <c r="N636">
        <v>1.19999999999999</v>
      </c>
      <c r="O636" t="b">
        <v>1</v>
      </c>
      <c r="P636" t="b">
        <v>1</v>
      </c>
      <c r="Q636" t="b">
        <v>1</v>
      </c>
      <c r="R636" t="b">
        <v>1</v>
      </c>
      <c r="S636">
        <v>0.30447630076269</v>
      </c>
      <c r="T636">
        <v>0.91924692077398595</v>
      </c>
      <c r="U636">
        <v>1.22138639488795</v>
      </c>
      <c r="V636">
        <v>2.1829248564264301</v>
      </c>
    </row>
    <row r="637" spans="1:22" x14ac:dyDescent="0.2">
      <c r="A637" t="s">
        <v>1173</v>
      </c>
      <c r="B637" s="11">
        <v>24442</v>
      </c>
      <c r="C637">
        <v>32.9</v>
      </c>
      <c r="D637">
        <v>1966</v>
      </c>
      <c r="E637">
        <v>3.45911949685533</v>
      </c>
      <c r="F637" t="s">
        <v>14</v>
      </c>
      <c r="G637" t="b">
        <v>1</v>
      </c>
      <c r="H637" t="b">
        <v>1</v>
      </c>
      <c r="I637" t="b">
        <v>1</v>
      </c>
      <c r="J637" t="b">
        <v>1</v>
      </c>
      <c r="K637">
        <v>0.19999999999999499</v>
      </c>
      <c r="L637">
        <v>0.5</v>
      </c>
      <c r="M637">
        <v>0.79999999999999705</v>
      </c>
      <c r="N637">
        <v>1.0999999999999901</v>
      </c>
      <c r="O637" t="b">
        <v>0</v>
      </c>
      <c r="P637" t="b">
        <v>1</v>
      </c>
      <c r="Q637" t="b">
        <v>1</v>
      </c>
      <c r="R637" t="b">
        <v>1</v>
      </c>
      <c r="S637">
        <v>-2.1893161372510399E-2</v>
      </c>
      <c r="T637">
        <v>0.92747392723508904</v>
      </c>
      <c r="U637">
        <v>0.90320895372433196</v>
      </c>
      <c r="V637">
        <v>1.53604257377839</v>
      </c>
    </row>
    <row r="638" spans="1:22" x14ac:dyDescent="0.2">
      <c r="A638" t="s">
        <v>1174</v>
      </c>
      <c r="B638" s="11">
        <v>24473</v>
      </c>
      <c r="C638">
        <v>32.9</v>
      </c>
      <c r="D638">
        <v>1967</v>
      </c>
      <c r="E638">
        <v>3.45911949685533</v>
      </c>
      <c r="F638" t="s">
        <v>14</v>
      </c>
      <c r="G638" t="b">
        <v>0</v>
      </c>
      <c r="H638" t="b">
        <v>1</v>
      </c>
      <c r="I638" t="b">
        <v>1</v>
      </c>
      <c r="J638" t="b">
        <v>1</v>
      </c>
      <c r="K638">
        <v>0</v>
      </c>
      <c r="L638">
        <v>0.39999999999999802</v>
      </c>
      <c r="M638">
        <v>0.60000000000000098</v>
      </c>
      <c r="N638">
        <v>1.0999999999999901</v>
      </c>
      <c r="O638" t="b">
        <v>0</v>
      </c>
      <c r="P638" t="b">
        <v>1</v>
      </c>
      <c r="Q638" t="b">
        <v>1</v>
      </c>
      <c r="R638" t="b">
        <v>1</v>
      </c>
      <c r="S638">
        <v>-0.32636946213520002</v>
      </c>
      <c r="T638">
        <v>0.61101823103255604</v>
      </c>
      <c r="U638">
        <v>0.59287745863878505</v>
      </c>
      <c r="V638">
        <v>1.53604257377839</v>
      </c>
    </row>
    <row r="639" spans="1:22" x14ac:dyDescent="0.2">
      <c r="A639" t="s">
        <v>1175</v>
      </c>
      <c r="B639" s="11">
        <v>24504</v>
      </c>
      <c r="C639">
        <v>32.9</v>
      </c>
      <c r="D639">
        <v>1967</v>
      </c>
      <c r="E639">
        <v>2.8124999999999898</v>
      </c>
      <c r="F639" t="s">
        <v>13</v>
      </c>
      <c r="G639" t="b">
        <v>0</v>
      </c>
      <c r="H639" t="b">
        <v>1</v>
      </c>
      <c r="I639" t="b">
        <v>1</v>
      </c>
      <c r="J639" t="b">
        <v>1</v>
      </c>
      <c r="K639">
        <v>0</v>
      </c>
      <c r="L639">
        <v>0.19999999999999499</v>
      </c>
      <c r="M639">
        <v>0.60000000000000098</v>
      </c>
      <c r="N639">
        <v>0.89999999999999802</v>
      </c>
      <c r="O639" t="b">
        <v>0</v>
      </c>
      <c r="P639" t="b">
        <v>0</v>
      </c>
      <c r="Q639" t="b">
        <v>0</v>
      </c>
      <c r="R639" t="b">
        <v>1</v>
      </c>
      <c r="S639">
        <v>-0.97298895899053905</v>
      </c>
      <c r="T639">
        <v>-0.668512658227848</v>
      </c>
      <c r="U639">
        <v>-5.3742038216553198E-2</v>
      </c>
      <c r="V639">
        <v>0.248397435897418</v>
      </c>
    </row>
    <row r="640" spans="1:22" x14ac:dyDescent="0.2">
      <c r="A640" t="s">
        <v>1176</v>
      </c>
      <c r="B640" s="11">
        <v>24532</v>
      </c>
      <c r="C640">
        <v>33</v>
      </c>
      <c r="D640">
        <v>1967</v>
      </c>
      <c r="E640">
        <v>2.8037383177569901</v>
      </c>
      <c r="F640" t="s">
        <v>13</v>
      </c>
      <c r="G640" t="b">
        <v>1</v>
      </c>
      <c r="H640" t="b">
        <v>1</v>
      </c>
      <c r="I640" t="b">
        <v>1</v>
      </c>
      <c r="J640" t="b">
        <v>1</v>
      </c>
      <c r="K640">
        <v>0.100000000000001</v>
      </c>
      <c r="L640">
        <v>0.29999999999999699</v>
      </c>
      <c r="M640">
        <v>0.60000000000000098</v>
      </c>
      <c r="N640">
        <v>0.89999999999999802</v>
      </c>
      <c r="O640" t="b">
        <v>0</v>
      </c>
      <c r="P640" t="b">
        <v>0</v>
      </c>
      <c r="Q640" t="b">
        <v>1</v>
      </c>
      <c r="R640" t="b">
        <v>1</v>
      </c>
      <c r="S640">
        <v>-0.65538117909833504</v>
      </c>
      <c r="T640">
        <v>-0.677274340470845</v>
      </c>
      <c r="U640">
        <v>0.27209274813675399</v>
      </c>
      <c r="V640">
        <v>0.247827774625997</v>
      </c>
    </row>
    <row r="641" spans="1:22" x14ac:dyDescent="0.2">
      <c r="A641" t="s">
        <v>1177</v>
      </c>
      <c r="B641" s="11">
        <v>24563</v>
      </c>
      <c r="C641">
        <v>33.1</v>
      </c>
      <c r="D641">
        <v>1967</v>
      </c>
      <c r="E641">
        <v>2.4767801857585199</v>
      </c>
      <c r="F641" t="s">
        <v>13</v>
      </c>
      <c r="G641" t="b">
        <v>1</v>
      </c>
      <c r="H641" t="b">
        <v>1</v>
      </c>
      <c r="I641" t="b">
        <v>1</v>
      </c>
      <c r="J641" t="b">
        <v>1</v>
      </c>
      <c r="K641">
        <v>0.20000000000000201</v>
      </c>
      <c r="L641">
        <v>0.20000000000000201</v>
      </c>
      <c r="M641">
        <v>0.60000000000000098</v>
      </c>
      <c r="N641">
        <v>0.80000000000000404</v>
      </c>
      <c r="O641" t="b">
        <v>0</v>
      </c>
      <c r="P641" t="b">
        <v>0</v>
      </c>
      <c r="Q641" t="b">
        <v>0</v>
      </c>
      <c r="R641" t="b">
        <v>0</v>
      </c>
      <c r="S641">
        <v>-0.98233931109681305</v>
      </c>
      <c r="T641">
        <v>-1.30870877323201</v>
      </c>
      <c r="U641">
        <v>-0.37132108006425701</v>
      </c>
      <c r="V641">
        <v>-0.389461852458028</v>
      </c>
    </row>
    <row r="642" spans="1:22" x14ac:dyDescent="0.2">
      <c r="A642" t="s">
        <v>1178</v>
      </c>
      <c r="B642" s="11">
        <v>24593</v>
      </c>
      <c r="C642">
        <v>33.200000000000003</v>
      </c>
      <c r="D642">
        <v>1967</v>
      </c>
      <c r="E642">
        <v>2.7863777089783301</v>
      </c>
      <c r="F642" t="s">
        <v>13</v>
      </c>
      <c r="G642" t="b">
        <v>1</v>
      </c>
      <c r="H642" t="b">
        <v>1</v>
      </c>
      <c r="I642" t="b">
        <v>1</v>
      </c>
      <c r="J642" t="b">
        <v>1</v>
      </c>
      <c r="K642">
        <v>0.30000000000000399</v>
      </c>
      <c r="L642">
        <v>0.30000000000000399</v>
      </c>
      <c r="M642">
        <v>0.5</v>
      </c>
      <c r="N642">
        <v>0.90000000000000502</v>
      </c>
      <c r="O642" t="b">
        <v>0</v>
      </c>
      <c r="P642" t="b">
        <v>0</v>
      </c>
      <c r="Q642" t="b">
        <v>0</v>
      </c>
      <c r="R642" t="b">
        <v>0</v>
      </c>
      <c r="S642">
        <v>-2.61222910216574E-2</v>
      </c>
      <c r="T642">
        <v>-0.99911125001219603</v>
      </c>
      <c r="U642">
        <v>-0.69463494924950597</v>
      </c>
      <c r="V642">
        <v>-7.9864329238210602E-2</v>
      </c>
    </row>
    <row r="643" spans="1:22" x14ac:dyDescent="0.2">
      <c r="A643" t="s">
        <v>1179</v>
      </c>
      <c r="B643" s="11">
        <v>24624</v>
      </c>
      <c r="C643">
        <v>33.299999999999997</v>
      </c>
      <c r="D643">
        <v>1967</v>
      </c>
      <c r="E643">
        <v>2.7777777777777599</v>
      </c>
      <c r="F643" t="s">
        <v>13</v>
      </c>
      <c r="G643" t="b">
        <v>1</v>
      </c>
      <c r="H643" t="b">
        <v>1</v>
      </c>
      <c r="I643" t="b">
        <v>1</v>
      </c>
      <c r="J643" t="b">
        <v>1</v>
      </c>
      <c r="K643">
        <v>0.29999999999999699</v>
      </c>
      <c r="L643">
        <v>0.39999999999999802</v>
      </c>
      <c r="M643">
        <v>0.59999999999999398</v>
      </c>
      <c r="N643">
        <v>0.89999999999999802</v>
      </c>
      <c r="O643" t="b">
        <v>0</v>
      </c>
      <c r="P643" t="b">
        <v>0</v>
      </c>
      <c r="Q643" t="b">
        <v>0</v>
      </c>
      <c r="R643" t="b">
        <v>1</v>
      </c>
      <c r="S643">
        <v>-2.5960539979230601E-2</v>
      </c>
      <c r="T643">
        <v>-0.68134171907756602</v>
      </c>
      <c r="U643">
        <v>-0.70323488045007598</v>
      </c>
      <c r="V643">
        <v>0.24613220815752301</v>
      </c>
    </row>
    <row r="644" spans="1:22" x14ac:dyDescent="0.2">
      <c r="A644" t="s">
        <v>1180</v>
      </c>
      <c r="B644" s="11">
        <v>24654</v>
      </c>
      <c r="C644">
        <v>33.4</v>
      </c>
      <c r="D644">
        <v>1967</v>
      </c>
      <c r="E644">
        <v>2.7692307692307598</v>
      </c>
      <c r="F644" t="s">
        <v>13</v>
      </c>
      <c r="G644" t="b">
        <v>1</v>
      </c>
      <c r="H644" t="b">
        <v>1</v>
      </c>
      <c r="I644" t="b">
        <v>1</v>
      </c>
      <c r="J644" t="b">
        <v>1</v>
      </c>
      <c r="K644">
        <v>0.29999999999999699</v>
      </c>
      <c r="L644">
        <v>0.5</v>
      </c>
      <c r="M644">
        <v>0.5</v>
      </c>
      <c r="N644">
        <v>0.89999999999999802</v>
      </c>
      <c r="O644" t="b">
        <v>1</v>
      </c>
      <c r="P644" t="b">
        <v>0</v>
      </c>
      <c r="Q644" t="b">
        <v>0</v>
      </c>
      <c r="R644" t="b">
        <v>0</v>
      </c>
      <c r="S644">
        <v>0.29245058347224701</v>
      </c>
      <c r="T644">
        <v>-0.68988872762456499</v>
      </c>
      <c r="U644">
        <v>-1.01625818975976</v>
      </c>
      <c r="V644">
        <v>-7.8870496592009495E-2</v>
      </c>
    </row>
    <row r="645" spans="1:22" x14ac:dyDescent="0.2">
      <c r="A645" t="s">
        <v>1181</v>
      </c>
      <c r="B645" s="11">
        <v>24685</v>
      </c>
      <c r="C645">
        <v>33.5</v>
      </c>
      <c r="D645">
        <v>1967</v>
      </c>
      <c r="E645">
        <v>2.4464831804281202</v>
      </c>
      <c r="F645" t="s">
        <v>13</v>
      </c>
      <c r="G645" t="b">
        <v>1</v>
      </c>
      <c r="H645" t="b">
        <v>1</v>
      </c>
      <c r="I645" t="b">
        <v>1</v>
      </c>
      <c r="J645" t="b">
        <v>1</v>
      </c>
      <c r="K645">
        <v>0.29999999999999699</v>
      </c>
      <c r="L645">
        <v>0.60000000000000098</v>
      </c>
      <c r="M645">
        <v>0.60000000000000098</v>
      </c>
      <c r="N645">
        <v>0.79999999999999705</v>
      </c>
      <c r="O645" t="b">
        <v>0</v>
      </c>
      <c r="P645" t="b">
        <v>0</v>
      </c>
      <c r="Q645" t="b">
        <v>0</v>
      </c>
      <c r="R645" t="b">
        <v>0</v>
      </c>
      <c r="S645">
        <v>-0.33989452855021002</v>
      </c>
      <c r="T645">
        <v>-0.36601681957186799</v>
      </c>
      <c r="U645">
        <v>-1.3390057785624001</v>
      </c>
      <c r="V645">
        <v>-1.0345294777997101</v>
      </c>
    </row>
    <row r="646" spans="1:22" x14ac:dyDescent="0.2">
      <c r="A646" t="s">
        <v>1182</v>
      </c>
      <c r="B646" s="11">
        <v>24716</v>
      </c>
      <c r="C646">
        <v>33.6</v>
      </c>
      <c r="D646">
        <v>1967</v>
      </c>
      <c r="E646">
        <v>2.75229357798165</v>
      </c>
      <c r="F646" t="s">
        <v>13</v>
      </c>
      <c r="G646" t="b">
        <v>1</v>
      </c>
      <c r="H646" t="b">
        <v>1</v>
      </c>
      <c r="I646" t="b">
        <v>1</v>
      </c>
      <c r="J646" t="b">
        <v>1</v>
      </c>
      <c r="K646">
        <v>0.30000000000000399</v>
      </c>
      <c r="L646">
        <v>0.60000000000000098</v>
      </c>
      <c r="M646">
        <v>0.70000000000000195</v>
      </c>
      <c r="N646">
        <v>0.89999999999999802</v>
      </c>
      <c r="O646" t="b">
        <v>0</v>
      </c>
      <c r="P646" t="b">
        <v>0</v>
      </c>
      <c r="Q646" t="b">
        <v>0</v>
      </c>
      <c r="R646" t="b">
        <v>0</v>
      </c>
      <c r="S646">
        <v>-2.5484199796110801E-2</v>
      </c>
      <c r="T646">
        <v>-5.1444739775341398E-2</v>
      </c>
      <c r="U646">
        <v>-0.70682591887367696</v>
      </c>
      <c r="V646">
        <v>-0.72871908024618703</v>
      </c>
    </row>
    <row r="647" spans="1:22" x14ac:dyDescent="0.2">
      <c r="A647" t="s">
        <v>1183</v>
      </c>
      <c r="B647" s="11">
        <v>24746</v>
      </c>
      <c r="C647">
        <v>33.700000000000003</v>
      </c>
      <c r="D647">
        <v>1967</v>
      </c>
      <c r="E647">
        <v>2.43161094224926</v>
      </c>
      <c r="F647" t="s">
        <v>13</v>
      </c>
      <c r="G647" t="b">
        <v>1</v>
      </c>
      <c r="H647" t="b">
        <v>1</v>
      </c>
      <c r="I647" t="b">
        <v>1</v>
      </c>
      <c r="J647" t="b">
        <v>1</v>
      </c>
      <c r="K647">
        <v>0.30000000000000399</v>
      </c>
      <c r="L647">
        <v>0.60000000000000098</v>
      </c>
      <c r="M647">
        <v>0.80000000000000404</v>
      </c>
      <c r="N647">
        <v>0.80000000000000404</v>
      </c>
      <c r="O647" t="b">
        <v>0</v>
      </c>
      <c r="P647" t="b">
        <v>0</v>
      </c>
      <c r="Q647" t="b">
        <v>0</v>
      </c>
      <c r="R647" t="b">
        <v>0</v>
      </c>
      <c r="S647">
        <v>-0.337619826981505</v>
      </c>
      <c r="T647">
        <v>-4.5169243509257599E-2</v>
      </c>
      <c r="U647">
        <v>-1.02750855460607</v>
      </c>
      <c r="V647">
        <v>-1.3538780167412701</v>
      </c>
    </row>
    <row r="648" spans="1:22" x14ac:dyDescent="0.2">
      <c r="A648" t="s">
        <v>1184</v>
      </c>
      <c r="B648" s="11">
        <v>24777</v>
      </c>
      <c r="C648">
        <v>33.799999999999997</v>
      </c>
      <c r="D648">
        <v>1967</v>
      </c>
      <c r="E648">
        <v>2.7355623100303799</v>
      </c>
      <c r="F648" t="s">
        <v>13</v>
      </c>
      <c r="G648" t="b">
        <v>1</v>
      </c>
      <c r="H648" t="b">
        <v>1</v>
      </c>
      <c r="I648" t="b">
        <v>1</v>
      </c>
      <c r="J648" t="b">
        <v>1</v>
      </c>
      <c r="K648">
        <v>0.29999999999999699</v>
      </c>
      <c r="L648">
        <v>0.59999999999999398</v>
      </c>
      <c r="M648">
        <v>0.89999999999999802</v>
      </c>
      <c r="N648">
        <v>0.89999999999999802</v>
      </c>
      <c r="O648" t="b">
        <v>1</v>
      </c>
      <c r="P648" t="b">
        <v>0</v>
      </c>
      <c r="Q648" t="b">
        <v>0</v>
      </c>
      <c r="R648" t="b">
        <v>0</v>
      </c>
      <c r="S648">
        <v>0.28907912960225401</v>
      </c>
      <c r="T648">
        <v>-5.0815398947956503E-2</v>
      </c>
      <c r="U648">
        <v>-7.6937689969613907E-2</v>
      </c>
      <c r="V648">
        <v>-1.04992664896015</v>
      </c>
    </row>
    <row r="649" spans="1:22" x14ac:dyDescent="0.2">
      <c r="A649" t="s">
        <v>1185</v>
      </c>
      <c r="B649" s="11">
        <v>24807</v>
      </c>
      <c r="C649">
        <v>33.9</v>
      </c>
      <c r="D649">
        <v>1967</v>
      </c>
      <c r="E649">
        <v>3.0395136778115401</v>
      </c>
      <c r="F649" t="s">
        <v>14</v>
      </c>
      <c r="G649" t="b">
        <v>1</v>
      </c>
      <c r="H649" t="b">
        <v>1</v>
      </c>
      <c r="I649" t="b">
        <v>1</v>
      </c>
      <c r="J649" t="b">
        <v>1</v>
      </c>
      <c r="K649">
        <v>0.29999999999999699</v>
      </c>
      <c r="L649">
        <v>0.60000000000000098</v>
      </c>
      <c r="M649">
        <v>0.89999999999999802</v>
      </c>
      <c r="N649">
        <v>1</v>
      </c>
      <c r="O649" t="b">
        <v>1</v>
      </c>
      <c r="P649" t="b">
        <v>1</v>
      </c>
      <c r="Q649" t="b">
        <v>1</v>
      </c>
      <c r="R649" t="b">
        <v>0</v>
      </c>
      <c r="S649">
        <v>0.287220099829887</v>
      </c>
      <c r="T649">
        <v>0.261735900033777</v>
      </c>
      <c r="U649">
        <v>0.235775360054546</v>
      </c>
      <c r="V649">
        <v>-0.41960581904378902</v>
      </c>
    </row>
    <row r="650" spans="1:22" x14ac:dyDescent="0.2">
      <c r="A650" t="s">
        <v>1186</v>
      </c>
      <c r="B650" s="11">
        <v>24838</v>
      </c>
      <c r="C650">
        <v>34.1</v>
      </c>
      <c r="D650">
        <v>1968</v>
      </c>
      <c r="E650">
        <v>3.64741641337387</v>
      </c>
      <c r="F650" t="s">
        <v>14</v>
      </c>
      <c r="G650" t="b">
        <v>1</v>
      </c>
      <c r="H650" t="b">
        <v>1</v>
      </c>
      <c r="I650" t="b">
        <v>1</v>
      </c>
      <c r="J650" t="b">
        <v>1</v>
      </c>
      <c r="K650">
        <v>0.39999999999999802</v>
      </c>
      <c r="L650">
        <v>0.70000000000000195</v>
      </c>
      <c r="M650">
        <v>1</v>
      </c>
      <c r="N650">
        <v>1.2</v>
      </c>
      <c r="O650" t="b">
        <v>1</v>
      </c>
      <c r="P650" t="b">
        <v>1</v>
      </c>
      <c r="Q650" t="b">
        <v>1</v>
      </c>
      <c r="R650" t="b">
        <v>1</v>
      </c>
      <c r="S650">
        <v>1.2158054711246</v>
      </c>
      <c r="T650">
        <v>0.87818564414310296</v>
      </c>
      <c r="U650">
        <v>1.1706362276153499</v>
      </c>
      <c r="V650">
        <v>0.188296916518537</v>
      </c>
    </row>
    <row r="651" spans="1:22" x14ac:dyDescent="0.2">
      <c r="A651" t="s">
        <v>1187</v>
      </c>
      <c r="B651" s="11">
        <v>24869</v>
      </c>
      <c r="C651">
        <v>34.200000000000003</v>
      </c>
      <c r="D651">
        <v>1968</v>
      </c>
      <c r="E651">
        <v>3.9513677811550298</v>
      </c>
      <c r="F651" t="s">
        <v>14</v>
      </c>
      <c r="G651" t="b">
        <v>1</v>
      </c>
      <c r="H651" t="b">
        <v>1</v>
      </c>
      <c r="I651" t="b">
        <v>1</v>
      </c>
      <c r="J651" t="b">
        <v>1</v>
      </c>
      <c r="K651">
        <v>0.40000000000000502</v>
      </c>
      <c r="L651">
        <v>0.70000000000000195</v>
      </c>
      <c r="M651">
        <v>1</v>
      </c>
      <c r="N651">
        <v>1.3</v>
      </c>
      <c r="O651" t="b">
        <v>1</v>
      </c>
      <c r="P651" t="b">
        <v>1</v>
      </c>
      <c r="Q651" t="b">
        <v>1</v>
      </c>
      <c r="R651" t="b">
        <v>1</v>
      </c>
      <c r="S651">
        <v>1.21580547112465</v>
      </c>
      <c r="T651">
        <v>1.5048846007268999</v>
      </c>
      <c r="U651">
        <v>1.1649900721766899</v>
      </c>
      <c r="V651">
        <v>1.1388677811550301</v>
      </c>
    </row>
    <row r="652" spans="1:22" x14ac:dyDescent="0.2">
      <c r="A652" t="s">
        <v>1188</v>
      </c>
      <c r="B652" s="11">
        <v>24898</v>
      </c>
      <c r="C652">
        <v>34.299999999999997</v>
      </c>
      <c r="D652">
        <v>1968</v>
      </c>
      <c r="E652">
        <v>3.9393939393939301</v>
      </c>
      <c r="F652" t="s">
        <v>14</v>
      </c>
      <c r="G652" t="b">
        <v>1</v>
      </c>
      <c r="H652" t="b">
        <v>1</v>
      </c>
      <c r="I652" t="b">
        <v>1</v>
      </c>
      <c r="J652" t="b">
        <v>1</v>
      </c>
      <c r="K652">
        <v>0.39999999999999802</v>
      </c>
      <c r="L652">
        <v>0.69999999999999496</v>
      </c>
      <c r="M652">
        <v>1</v>
      </c>
      <c r="N652">
        <v>1.2999999999999901</v>
      </c>
      <c r="O652" t="b">
        <v>1</v>
      </c>
      <c r="P652" t="b">
        <v>1</v>
      </c>
      <c r="Q652" t="b">
        <v>1</v>
      </c>
      <c r="R652" t="b">
        <v>1</v>
      </c>
      <c r="S652">
        <v>0.89988026158238599</v>
      </c>
      <c r="T652">
        <v>1.1871003614122699</v>
      </c>
      <c r="U652">
        <v>1.16161616161616</v>
      </c>
      <c r="V652">
        <v>1.13565562163693</v>
      </c>
    </row>
    <row r="653" spans="1:22" x14ac:dyDescent="0.2">
      <c r="A653" t="s">
        <v>1189</v>
      </c>
      <c r="B653" s="11">
        <v>24929</v>
      </c>
      <c r="C653">
        <v>34.4</v>
      </c>
      <c r="D653">
        <v>1968</v>
      </c>
      <c r="E653">
        <v>3.92749244712991</v>
      </c>
      <c r="F653" t="s">
        <v>14</v>
      </c>
      <c r="G653" t="b">
        <v>1</v>
      </c>
      <c r="H653" t="b">
        <v>1</v>
      </c>
      <c r="I653" t="b">
        <v>1</v>
      </c>
      <c r="J653" t="b">
        <v>1</v>
      </c>
      <c r="K653">
        <v>0.29999999999999699</v>
      </c>
      <c r="L653">
        <v>0.69999999999999496</v>
      </c>
      <c r="M653">
        <v>1</v>
      </c>
      <c r="N653">
        <v>1.2999999999999901</v>
      </c>
      <c r="O653" t="b">
        <v>1</v>
      </c>
      <c r="P653" t="b">
        <v>1</v>
      </c>
      <c r="Q653" t="b">
        <v>1</v>
      </c>
      <c r="R653" t="b">
        <v>1</v>
      </c>
      <c r="S653">
        <v>0.28007603375603801</v>
      </c>
      <c r="T653">
        <v>1.49588150488064</v>
      </c>
      <c r="U653">
        <v>1.1582616778991399</v>
      </c>
      <c r="V653">
        <v>1.4507122613713801</v>
      </c>
    </row>
    <row r="654" spans="1:22" x14ac:dyDescent="0.2">
      <c r="A654" t="s">
        <v>1190</v>
      </c>
      <c r="B654" s="11">
        <v>24959</v>
      </c>
      <c r="C654">
        <v>34.5</v>
      </c>
      <c r="D654">
        <v>1968</v>
      </c>
      <c r="E654">
        <v>3.9156626506023899</v>
      </c>
      <c r="F654" t="s">
        <v>14</v>
      </c>
      <c r="G654" t="b">
        <v>1</v>
      </c>
      <c r="H654" t="b">
        <v>1</v>
      </c>
      <c r="I654" t="b">
        <v>1</v>
      </c>
      <c r="J654" t="b">
        <v>1</v>
      </c>
      <c r="K654">
        <v>0.29999999999999699</v>
      </c>
      <c r="L654">
        <v>0.70000000000000195</v>
      </c>
      <c r="M654">
        <v>1</v>
      </c>
      <c r="N654">
        <v>1.2999999999999901</v>
      </c>
      <c r="O654" t="b">
        <v>0</v>
      </c>
      <c r="P654" t="b">
        <v>1</v>
      </c>
      <c r="Q654" t="b">
        <v>1</v>
      </c>
      <c r="R654" t="b">
        <v>1</v>
      </c>
      <c r="S654">
        <v>-3.5705130552643398E-2</v>
      </c>
      <c r="T654">
        <v>1.1801003405720101</v>
      </c>
      <c r="U654">
        <v>1.46917947017426</v>
      </c>
      <c r="V654">
        <v>1.12928494162405</v>
      </c>
    </row>
    <row r="655" spans="1:22" x14ac:dyDescent="0.2">
      <c r="A655" t="s">
        <v>1191</v>
      </c>
      <c r="B655" s="11">
        <v>24990</v>
      </c>
      <c r="C655">
        <v>34.700000000000003</v>
      </c>
      <c r="D655">
        <v>1968</v>
      </c>
      <c r="E655">
        <v>4.2042042042042196</v>
      </c>
      <c r="F655" t="s">
        <v>14</v>
      </c>
      <c r="G655" t="b">
        <v>1</v>
      </c>
      <c r="H655" t="b">
        <v>1</v>
      </c>
      <c r="I655" t="b">
        <v>1</v>
      </c>
      <c r="J655" t="b">
        <v>1</v>
      </c>
      <c r="K655">
        <v>0.40000000000000502</v>
      </c>
      <c r="L655">
        <v>0.80000000000000404</v>
      </c>
      <c r="M655">
        <v>1.1000000000000001</v>
      </c>
      <c r="N655">
        <v>1.4</v>
      </c>
      <c r="O655" t="b">
        <v>1</v>
      </c>
      <c r="P655" t="b">
        <v>1</v>
      </c>
      <c r="Q655" t="b">
        <v>1</v>
      </c>
      <c r="R655" t="b">
        <v>1</v>
      </c>
      <c r="S655">
        <v>0.26481026481028902</v>
      </c>
      <c r="T655">
        <v>1.1646905263926699</v>
      </c>
      <c r="U655">
        <v>1.4519106262225601</v>
      </c>
      <c r="V655">
        <v>1.4264264264264499</v>
      </c>
    </row>
    <row r="656" spans="1:22" x14ac:dyDescent="0.2">
      <c r="A656" t="s">
        <v>1192</v>
      </c>
      <c r="B656" s="11">
        <v>25020</v>
      </c>
      <c r="C656">
        <v>34.9</v>
      </c>
      <c r="D656">
        <v>1968</v>
      </c>
      <c r="E656">
        <v>4.4910179640718502</v>
      </c>
      <c r="F656" t="s">
        <v>14</v>
      </c>
      <c r="G656" t="b">
        <v>1</v>
      </c>
      <c r="H656" t="b">
        <v>1</v>
      </c>
      <c r="I656" t="b">
        <v>1</v>
      </c>
      <c r="J656" t="b">
        <v>1</v>
      </c>
      <c r="K656">
        <v>0.5</v>
      </c>
      <c r="L656">
        <v>0.79999999999999705</v>
      </c>
      <c r="M656">
        <v>1.19999999999999</v>
      </c>
      <c r="N656">
        <v>1.5</v>
      </c>
      <c r="O656" t="b">
        <v>1</v>
      </c>
      <c r="P656" t="b">
        <v>1</v>
      </c>
      <c r="Q656" t="b">
        <v>1</v>
      </c>
      <c r="R656" t="b">
        <v>1</v>
      </c>
      <c r="S656">
        <v>0.56352551694194197</v>
      </c>
      <c r="T656">
        <v>0.84360155069798104</v>
      </c>
      <c r="U656">
        <v>2.0594070218225902</v>
      </c>
      <c r="V656">
        <v>1.7217871948410799</v>
      </c>
    </row>
    <row r="657" spans="1:22" x14ac:dyDescent="0.2">
      <c r="A657" t="s">
        <v>1193</v>
      </c>
      <c r="B657" s="11">
        <v>25051</v>
      </c>
      <c r="C657">
        <v>35</v>
      </c>
      <c r="D657">
        <v>1968</v>
      </c>
      <c r="E657">
        <v>4.4776119402984902</v>
      </c>
      <c r="F657" t="s">
        <v>14</v>
      </c>
      <c r="G657" t="b">
        <v>1</v>
      </c>
      <c r="H657" t="b">
        <v>1</v>
      </c>
      <c r="I657" t="b">
        <v>1</v>
      </c>
      <c r="J657" t="b">
        <v>1</v>
      </c>
      <c r="K657">
        <v>0.5</v>
      </c>
      <c r="L657">
        <v>0.79999999999999705</v>
      </c>
      <c r="M657">
        <v>1.2</v>
      </c>
      <c r="N657">
        <v>1.5</v>
      </c>
      <c r="O657" t="b">
        <v>1</v>
      </c>
      <c r="P657" t="b">
        <v>1</v>
      </c>
      <c r="Q657" t="b">
        <v>1</v>
      </c>
      <c r="R657" t="b">
        <v>1</v>
      </c>
      <c r="S657">
        <v>0.56194928969610602</v>
      </c>
      <c r="T657">
        <v>0.52624415914346301</v>
      </c>
      <c r="U657">
        <v>1.7420496302681101</v>
      </c>
      <c r="V657">
        <v>2.03112875987037</v>
      </c>
    </row>
    <row r="658" spans="1:22" x14ac:dyDescent="0.2">
      <c r="A658" t="s">
        <v>1194</v>
      </c>
      <c r="B658" s="11">
        <v>25082</v>
      </c>
      <c r="C658">
        <v>35.1</v>
      </c>
      <c r="D658">
        <v>1968</v>
      </c>
      <c r="E658">
        <v>4.4642857142857197</v>
      </c>
      <c r="F658" t="s">
        <v>14</v>
      </c>
      <c r="G658" t="b">
        <v>1</v>
      </c>
      <c r="H658" t="b">
        <v>1</v>
      </c>
      <c r="I658" t="b">
        <v>1</v>
      </c>
      <c r="J658" t="b">
        <v>1</v>
      </c>
      <c r="K658">
        <v>0.39999999999999802</v>
      </c>
      <c r="L658">
        <v>0.80000000000000404</v>
      </c>
      <c r="M658">
        <v>1.2</v>
      </c>
      <c r="N658">
        <v>1.5</v>
      </c>
      <c r="O658" t="b">
        <v>1</v>
      </c>
      <c r="P658" t="b">
        <v>1</v>
      </c>
      <c r="Q658" t="b">
        <v>1</v>
      </c>
      <c r="R658" t="b">
        <v>1</v>
      </c>
      <c r="S658">
        <v>0.26008151008149999</v>
      </c>
      <c r="T658">
        <v>0.52489177489178895</v>
      </c>
      <c r="U658">
        <v>1.4247720364741701</v>
      </c>
      <c r="V658">
        <v>1.71199213630406</v>
      </c>
    </row>
    <row r="659" spans="1:22" x14ac:dyDescent="0.2">
      <c r="A659" t="s">
        <v>1195</v>
      </c>
      <c r="B659" s="11">
        <v>25112</v>
      </c>
      <c r="C659">
        <v>35.299999999999997</v>
      </c>
      <c r="D659">
        <v>1968</v>
      </c>
      <c r="E659">
        <v>4.7477744807121498</v>
      </c>
      <c r="F659" t="s">
        <v>14</v>
      </c>
      <c r="G659" t="b">
        <v>1</v>
      </c>
      <c r="H659" t="b">
        <v>1</v>
      </c>
      <c r="I659" t="b">
        <v>1</v>
      </c>
      <c r="J659" t="b">
        <v>1</v>
      </c>
      <c r="K659">
        <v>0.39999999999999802</v>
      </c>
      <c r="L659">
        <v>0.89999999999999802</v>
      </c>
      <c r="M659">
        <v>1.19999999999999</v>
      </c>
      <c r="N659">
        <v>1.5999999999999901</v>
      </c>
      <c r="O659" t="b">
        <v>1</v>
      </c>
      <c r="P659" t="b">
        <v>1</v>
      </c>
      <c r="Q659" t="b">
        <v>1</v>
      </c>
      <c r="R659" t="b">
        <v>1</v>
      </c>
      <c r="S659">
        <v>0.25675651664029903</v>
      </c>
      <c r="T659">
        <v>0.82028203358224205</v>
      </c>
      <c r="U659">
        <v>1.10035806733828</v>
      </c>
      <c r="V659">
        <v>2.3161635384628898</v>
      </c>
    </row>
    <row r="660" spans="1:22" x14ac:dyDescent="0.2">
      <c r="A660" t="s">
        <v>1196</v>
      </c>
      <c r="B660" s="11">
        <v>25143</v>
      </c>
      <c r="C660">
        <v>35.4</v>
      </c>
      <c r="D660">
        <v>1968</v>
      </c>
      <c r="E660">
        <v>4.7337278106508798</v>
      </c>
      <c r="F660" t="s">
        <v>14</v>
      </c>
      <c r="G660" t="b">
        <v>1</v>
      </c>
      <c r="H660" t="b">
        <v>1</v>
      </c>
      <c r="I660" t="b">
        <v>1</v>
      </c>
      <c r="J660" t="b">
        <v>1</v>
      </c>
      <c r="K660">
        <v>0.39999999999999802</v>
      </c>
      <c r="L660">
        <v>0.89999999999999802</v>
      </c>
      <c r="M660">
        <v>1.19999999999999</v>
      </c>
      <c r="N660">
        <v>1.6</v>
      </c>
      <c r="O660" t="b">
        <v>1</v>
      </c>
      <c r="P660" t="b">
        <v>1</v>
      </c>
      <c r="Q660" t="b">
        <v>1</v>
      </c>
      <c r="R660" t="b">
        <v>1</v>
      </c>
      <c r="S660">
        <v>0.25611587035239097</v>
      </c>
      <c r="T660">
        <v>0.81806516004849705</v>
      </c>
      <c r="U660">
        <v>0.78236002949585404</v>
      </c>
      <c r="V660">
        <v>1.9981655006204999</v>
      </c>
    </row>
    <row r="661" spans="1:22" x14ac:dyDescent="0.2">
      <c r="A661" t="s">
        <v>1197</v>
      </c>
      <c r="B661" s="11">
        <v>25173</v>
      </c>
      <c r="C661">
        <v>35.5</v>
      </c>
      <c r="D661">
        <v>1968</v>
      </c>
      <c r="E661">
        <v>4.71976401179941</v>
      </c>
      <c r="F661" t="s">
        <v>14</v>
      </c>
      <c r="G661" t="b">
        <v>1</v>
      </c>
      <c r="H661" t="b">
        <v>1</v>
      </c>
      <c r="I661" t="b">
        <v>1</v>
      </c>
      <c r="J661" t="b">
        <v>1</v>
      </c>
      <c r="K661">
        <v>0.39999999999999802</v>
      </c>
      <c r="L661">
        <v>0.79999999999999705</v>
      </c>
      <c r="M661">
        <v>1.2</v>
      </c>
      <c r="N661">
        <v>1.6</v>
      </c>
      <c r="O661" t="b">
        <v>1</v>
      </c>
      <c r="P661" t="b">
        <v>1</v>
      </c>
      <c r="Q661" t="b">
        <v>1</v>
      </c>
      <c r="R661" t="b">
        <v>1</v>
      </c>
      <c r="S661">
        <v>0.255478297513689</v>
      </c>
      <c r="T661">
        <v>0.51555980759518905</v>
      </c>
      <c r="U661">
        <v>0.78037007240547795</v>
      </c>
      <c r="V661">
        <v>1.6802503339878601</v>
      </c>
    </row>
    <row r="662" spans="1:22" x14ac:dyDescent="0.2">
      <c r="A662" t="s">
        <v>1198</v>
      </c>
      <c r="B662" s="11">
        <v>25204</v>
      </c>
      <c r="C662">
        <v>35.6</v>
      </c>
      <c r="D662">
        <v>1969</v>
      </c>
      <c r="E662">
        <v>4.3988269794721298</v>
      </c>
      <c r="F662" t="s">
        <v>14</v>
      </c>
      <c r="G662" t="b">
        <v>1</v>
      </c>
      <c r="H662" t="b">
        <v>1</v>
      </c>
      <c r="I662" t="b">
        <v>1</v>
      </c>
      <c r="J662" t="b">
        <v>1</v>
      </c>
      <c r="K662">
        <v>0.30000000000000399</v>
      </c>
      <c r="L662">
        <v>0.70000000000000195</v>
      </c>
      <c r="M662">
        <v>1.2</v>
      </c>
      <c r="N662">
        <v>1.5</v>
      </c>
      <c r="O662" t="b">
        <v>0</v>
      </c>
      <c r="P662" t="b">
        <v>0</v>
      </c>
      <c r="Q662" t="b">
        <v>1</v>
      </c>
      <c r="R662" t="b">
        <v>1</v>
      </c>
      <c r="S662">
        <v>-0.348947501240015</v>
      </c>
      <c r="T662">
        <v>-9.2190984599715906E-2</v>
      </c>
      <c r="U662">
        <v>0.471334532342226</v>
      </c>
      <c r="V662">
        <v>0.75141056609826495</v>
      </c>
    </row>
    <row r="663" spans="1:22" x14ac:dyDescent="0.2">
      <c r="A663" t="s">
        <v>1199</v>
      </c>
      <c r="B663" s="11">
        <v>25235</v>
      </c>
      <c r="C663">
        <v>35.799999999999997</v>
      </c>
      <c r="D663">
        <v>1969</v>
      </c>
      <c r="E663">
        <v>4.6783625730993901</v>
      </c>
      <c r="F663" t="s">
        <v>14</v>
      </c>
      <c r="G663" t="b">
        <v>1</v>
      </c>
      <c r="H663" t="b">
        <v>1</v>
      </c>
      <c r="I663" t="b">
        <v>1</v>
      </c>
      <c r="J663" t="b">
        <v>1</v>
      </c>
      <c r="K663">
        <v>0.39999999999999802</v>
      </c>
      <c r="L663">
        <v>0.79999999999999705</v>
      </c>
      <c r="M663">
        <v>1.2999999999999901</v>
      </c>
      <c r="N663">
        <v>1.5999999999999901</v>
      </c>
      <c r="O663" t="b">
        <v>0</v>
      </c>
      <c r="P663" t="b">
        <v>1</v>
      </c>
      <c r="Q663" t="b">
        <v>1</v>
      </c>
      <c r="R663" t="b">
        <v>1</v>
      </c>
      <c r="S663">
        <v>-5.5365237551496797E-2</v>
      </c>
      <c r="T663">
        <v>0.200750632800894</v>
      </c>
      <c r="U663">
        <v>0.76269992249700103</v>
      </c>
      <c r="V663">
        <v>0.72699479194435701</v>
      </c>
    </row>
    <row r="664" spans="1:22" x14ac:dyDescent="0.2">
      <c r="A664" t="s">
        <v>1200</v>
      </c>
      <c r="B664" s="11">
        <v>25263</v>
      </c>
      <c r="C664">
        <v>36.1</v>
      </c>
      <c r="D664">
        <v>1969</v>
      </c>
      <c r="E664">
        <v>5.24781341107873</v>
      </c>
      <c r="F664" t="s">
        <v>14</v>
      </c>
      <c r="G664" t="b">
        <v>1</v>
      </c>
      <c r="H664" t="b">
        <v>1</v>
      </c>
      <c r="I664" t="b">
        <v>1</v>
      </c>
      <c r="J664" t="b">
        <v>1</v>
      </c>
      <c r="K664">
        <v>0.60000000000000098</v>
      </c>
      <c r="L664">
        <v>1</v>
      </c>
      <c r="M664">
        <v>1.3999999999999899</v>
      </c>
      <c r="N664">
        <v>1.8</v>
      </c>
      <c r="O664" t="b">
        <v>1</v>
      </c>
      <c r="P664" t="b">
        <v>1</v>
      </c>
      <c r="Q664" t="b">
        <v>1</v>
      </c>
      <c r="R664" t="b">
        <v>1</v>
      </c>
      <c r="S664">
        <v>0.52804939927932804</v>
      </c>
      <c r="T664">
        <v>0.78352769679301804</v>
      </c>
      <c r="U664">
        <v>1.04360920687451</v>
      </c>
      <c r="V664">
        <v>1.3084194716848001</v>
      </c>
    </row>
    <row r="665" spans="1:22" x14ac:dyDescent="0.2">
      <c r="A665" t="s">
        <v>1201</v>
      </c>
      <c r="B665" s="11">
        <v>25294</v>
      </c>
      <c r="C665">
        <v>36.299999999999997</v>
      </c>
      <c r="D665">
        <v>1969</v>
      </c>
      <c r="E665">
        <v>5.5232558139534698</v>
      </c>
      <c r="F665" t="s">
        <v>14</v>
      </c>
      <c r="G665" t="b">
        <v>1</v>
      </c>
      <c r="H665" t="b">
        <v>1</v>
      </c>
      <c r="I665" t="b">
        <v>1</v>
      </c>
      <c r="J665" t="b">
        <v>1</v>
      </c>
      <c r="K665">
        <v>0.69999999999999496</v>
      </c>
      <c r="L665">
        <v>1</v>
      </c>
      <c r="M665">
        <v>1.3999999999999899</v>
      </c>
      <c r="N665">
        <v>1.8999999999999899</v>
      </c>
      <c r="O665" t="b">
        <v>1</v>
      </c>
      <c r="P665" t="b">
        <v>1</v>
      </c>
      <c r="Q665" t="b">
        <v>1</v>
      </c>
      <c r="R665" t="b">
        <v>1</v>
      </c>
      <c r="S665">
        <v>1.12442883448133</v>
      </c>
      <c r="T665">
        <v>0.77548133324132296</v>
      </c>
      <c r="U665">
        <v>1.03223784988162</v>
      </c>
      <c r="V665">
        <v>1.59576336682356</v>
      </c>
    </row>
    <row r="666" spans="1:22" x14ac:dyDescent="0.2">
      <c r="A666" t="s">
        <v>1202</v>
      </c>
      <c r="B666" s="11">
        <v>25324</v>
      </c>
      <c r="C666">
        <v>36.4</v>
      </c>
      <c r="D666">
        <v>1969</v>
      </c>
      <c r="E666">
        <v>5.5072463768115902</v>
      </c>
      <c r="F666" t="s">
        <v>14</v>
      </c>
      <c r="G666" t="b">
        <v>1</v>
      </c>
      <c r="H666" t="b">
        <v>1</v>
      </c>
      <c r="I666" t="b">
        <v>1</v>
      </c>
      <c r="J666" t="b">
        <v>1</v>
      </c>
      <c r="K666">
        <v>0.60000000000000098</v>
      </c>
      <c r="L666">
        <v>1</v>
      </c>
      <c r="M666">
        <v>1.3999999999999899</v>
      </c>
      <c r="N666">
        <v>1.8999999999999899</v>
      </c>
      <c r="O666" t="b">
        <v>1</v>
      </c>
      <c r="P666" t="b">
        <v>1</v>
      </c>
      <c r="Q666" t="b">
        <v>1</v>
      </c>
      <c r="R666" t="b">
        <v>1</v>
      </c>
      <c r="S666">
        <v>0.82888380371219905</v>
      </c>
      <c r="T666">
        <v>0.77351856616070203</v>
      </c>
      <c r="U666">
        <v>1.0296344365130901</v>
      </c>
      <c r="V666">
        <v>1.5915837262092001</v>
      </c>
    </row>
    <row r="667" spans="1:22" x14ac:dyDescent="0.2">
      <c r="A667" t="s">
        <v>1203</v>
      </c>
      <c r="B667" s="11">
        <v>25355</v>
      </c>
      <c r="C667">
        <v>36.6</v>
      </c>
      <c r="D667">
        <v>1969</v>
      </c>
      <c r="E667">
        <v>5.4755043227665503</v>
      </c>
      <c r="F667" t="s">
        <v>14</v>
      </c>
      <c r="G667" t="b">
        <v>1</v>
      </c>
      <c r="H667" t="b">
        <v>1</v>
      </c>
      <c r="I667" t="b">
        <v>1</v>
      </c>
      <c r="J667" t="b">
        <v>1</v>
      </c>
      <c r="K667">
        <v>0.5</v>
      </c>
      <c r="L667">
        <v>1.1000000000000001</v>
      </c>
      <c r="M667">
        <v>1.5</v>
      </c>
      <c r="N667">
        <v>1.8999999999999899</v>
      </c>
      <c r="O667" t="b">
        <v>1</v>
      </c>
      <c r="P667" t="b">
        <v>1</v>
      </c>
      <c r="Q667" t="b">
        <v>1</v>
      </c>
      <c r="R667" t="b">
        <v>1</v>
      </c>
      <c r="S667">
        <v>0.22769091168781599</v>
      </c>
      <c r="T667">
        <v>0.755740310967145</v>
      </c>
      <c r="U667">
        <v>1.0112186084808299</v>
      </c>
      <c r="V667">
        <v>1.2713001185623301</v>
      </c>
    </row>
    <row r="668" spans="1:22" x14ac:dyDescent="0.2">
      <c r="A668" t="s">
        <v>1204</v>
      </c>
      <c r="B668" s="11">
        <v>25385</v>
      </c>
      <c r="C668">
        <v>36.799999999999997</v>
      </c>
      <c r="D668">
        <v>1969</v>
      </c>
      <c r="E668">
        <v>5.4441260744985502</v>
      </c>
      <c r="F668" t="s">
        <v>14</v>
      </c>
      <c r="G668" t="b">
        <v>1</v>
      </c>
      <c r="H668" t="b">
        <v>1</v>
      </c>
      <c r="I668" t="b">
        <v>1</v>
      </c>
      <c r="J668" t="b">
        <v>1</v>
      </c>
      <c r="K668">
        <v>0.5</v>
      </c>
      <c r="L668">
        <v>1.19999999999999</v>
      </c>
      <c r="M668">
        <v>1.5</v>
      </c>
      <c r="N668">
        <v>1.8999999999999899</v>
      </c>
      <c r="O668" t="b">
        <v>0</v>
      </c>
      <c r="P668" t="b">
        <v>1</v>
      </c>
      <c r="Q668" t="b">
        <v>1</v>
      </c>
      <c r="R668" t="b">
        <v>1</v>
      </c>
      <c r="S668">
        <v>-7.9129739454919495E-2</v>
      </c>
      <c r="T668">
        <v>1.0452990950264101</v>
      </c>
      <c r="U668">
        <v>0.69635159378640399</v>
      </c>
      <c r="V668">
        <v>0.95310811042670296</v>
      </c>
    </row>
    <row r="669" spans="1:22" x14ac:dyDescent="0.2">
      <c r="A669" t="s">
        <v>1205</v>
      </c>
      <c r="B669" s="11">
        <v>25416</v>
      </c>
      <c r="C669">
        <v>37</v>
      </c>
      <c r="D669">
        <v>1969</v>
      </c>
      <c r="E669">
        <v>5.71428571428571</v>
      </c>
      <c r="F669" t="s">
        <v>14</v>
      </c>
      <c r="G669" t="b">
        <v>1</v>
      </c>
      <c r="H669" t="b">
        <v>1</v>
      </c>
      <c r="I669" t="b">
        <v>1</v>
      </c>
      <c r="J669" t="b">
        <v>1</v>
      </c>
      <c r="K669">
        <v>0.60000000000000098</v>
      </c>
      <c r="L669">
        <v>1.2</v>
      </c>
      <c r="M669">
        <v>1.6</v>
      </c>
      <c r="N669">
        <v>2</v>
      </c>
      <c r="O669" t="b">
        <v>1</v>
      </c>
      <c r="P669" t="b">
        <v>1</v>
      </c>
      <c r="Q669" t="b">
        <v>1</v>
      </c>
      <c r="R669" t="b">
        <v>1</v>
      </c>
      <c r="S669">
        <v>0.20703933747412401</v>
      </c>
      <c r="T669">
        <v>1.0359231411863199</v>
      </c>
      <c r="U669">
        <v>0.98055790363482598</v>
      </c>
      <c r="V669">
        <v>1.23667377398721</v>
      </c>
    </row>
    <row r="670" spans="1:22" x14ac:dyDescent="0.2">
      <c r="A670" t="s">
        <v>1206</v>
      </c>
      <c r="B670" s="11">
        <v>25447</v>
      </c>
      <c r="C670">
        <v>37.1</v>
      </c>
      <c r="D670">
        <v>1969</v>
      </c>
      <c r="E670">
        <v>5.6980056980056899</v>
      </c>
      <c r="F670" t="s">
        <v>14</v>
      </c>
      <c r="G670" t="b">
        <v>1</v>
      </c>
      <c r="H670" t="b">
        <v>1</v>
      </c>
      <c r="I670" t="b">
        <v>1</v>
      </c>
      <c r="J670" t="b">
        <v>1</v>
      </c>
      <c r="K670">
        <v>0.5</v>
      </c>
      <c r="L670">
        <v>1</v>
      </c>
      <c r="M670">
        <v>1.6</v>
      </c>
      <c r="N670">
        <v>2</v>
      </c>
      <c r="O670" t="b">
        <v>1</v>
      </c>
      <c r="P670" t="b">
        <v>1</v>
      </c>
      <c r="Q670" t="b">
        <v>1</v>
      </c>
      <c r="R670" t="b">
        <v>1</v>
      </c>
      <c r="S670">
        <v>0.22250137523913599</v>
      </c>
      <c r="T670">
        <v>0.45019228692695301</v>
      </c>
      <c r="U670">
        <v>0.97824168620628205</v>
      </c>
      <c r="V670">
        <v>1.2337199837199699</v>
      </c>
    </row>
    <row r="671" spans="1:22" x14ac:dyDescent="0.2">
      <c r="A671" t="s">
        <v>1207</v>
      </c>
      <c r="B671" s="11">
        <v>25477</v>
      </c>
      <c r="C671">
        <v>37.299999999999997</v>
      </c>
      <c r="D671">
        <v>1969</v>
      </c>
      <c r="E671">
        <v>5.6657223796034097</v>
      </c>
      <c r="F671" t="s">
        <v>14</v>
      </c>
      <c r="G671" t="b">
        <v>1</v>
      </c>
      <c r="H671" t="b">
        <v>1</v>
      </c>
      <c r="I671" t="b">
        <v>1</v>
      </c>
      <c r="J671" t="b">
        <v>1</v>
      </c>
      <c r="K671">
        <v>0.5</v>
      </c>
      <c r="L671">
        <v>1</v>
      </c>
      <c r="M671">
        <v>1.69999999999999</v>
      </c>
      <c r="N671">
        <v>2</v>
      </c>
      <c r="O671" t="b">
        <v>1</v>
      </c>
      <c r="P671" t="b">
        <v>1</v>
      </c>
      <c r="Q671" t="b">
        <v>1</v>
      </c>
      <c r="R671" t="b">
        <v>1</v>
      </c>
      <c r="S671">
        <v>0.22159630510485401</v>
      </c>
      <c r="T671">
        <v>0.14246656564993401</v>
      </c>
      <c r="U671">
        <v>1.26689540013127</v>
      </c>
      <c r="V671">
        <v>0.91794789889125805</v>
      </c>
    </row>
    <row r="672" spans="1:22" x14ac:dyDescent="0.2">
      <c r="A672" t="s">
        <v>1208</v>
      </c>
      <c r="B672" s="11">
        <v>25508</v>
      </c>
      <c r="C672">
        <v>37.5</v>
      </c>
      <c r="D672">
        <v>1969</v>
      </c>
      <c r="E672">
        <v>5.9322033898305104</v>
      </c>
      <c r="F672" t="s">
        <v>14</v>
      </c>
      <c r="G672" t="b">
        <v>1</v>
      </c>
      <c r="H672" t="b">
        <v>1</v>
      </c>
      <c r="I672" t="b">
        <v>1</v>
      </c>
      <c r="J672" t="b">
        <v>1</v>
      </c>
      <c r="K672">
        <v>0.5</v>
      </c>
      <c r="L672">
        <v>1.1000000000000001</v>
      </c>
      <c r="M672">
        <v>1.7</v>
      </c>
      <c r="N672">
        <v>2.1</v>
      </c>
      <c r="O672" t="b">
        <v>1</v>
      </c>
      <c r="P672" t="b">
        <v>1</v>
      </c>
      <c r="Q672" t="b">
        <v>1</v>
      </c>
      <c r="R672" t="b">
        <v>1</v>
      </c>
      <c r="S672">
        <v>0.21791767554479799</v>
      </c>
      <c r="T672">
        <v>0.42495701301892203</v>
      </c>
      <c r="U672">
        <v>1.2538408167311199</v>
      </c>
      <c r="V672">
        <v>1.19847557917962</v>
      </c>
    </row>
    <row r="673" spans="1:22" x14ac:dyDescent="0.2">
      <c r="A673" t="s">
        <v>1209</v>
      </c>
      <c r="B673" s="11">
        <v>25538</v>
      </c>
      <c r="C673">
        <v>37.700000000000003</v>
      </c>
      <c r="D673">
        <v>1969</v>
      </c>
      <c r="E673">
        <v>6.1971830985915597</v>
      </c>
      <c r="F673" t="s">
        <v>14</v>
      </c>
      <c r="G673" t="b">
        <v>1</v>
      </c>
      <c r="H673" t="b">
        <v>1</v>
      </c>
      <c r="I673" t="b">
        <v>1</v>
      </c>
      <c r="J673" t="b">
        <v>1</v>
      </c>
      <c r="K673">
        <v>0.60000000000000098</v>
      </c>
      <c r="L673">
        <v>1.1000000000000001</v>
      </c>
      <c r="M673">
        <v>1.6</v>
      </c>
      <c r="N673">
        <v>2.2000000000000002</v>
      </c>
      <c r="O673" t="b">
        <v>1</v>
      </c>
      <c r="P673" t="b">
        <v>1</v>
      </c>
      <c r="Q673" t="b">
        <v>1</v>
      </c>
      <c r="R673" t="b">
        <v>1</v>
      </c>
      <c r="S673">
        <v>0.49917740058587001</v>
      </c>
      <c r="T673">
        <v>0.72167877582500695</v>
      </c>
      <c r="U673">
        <v>0.94936968751282402</v>
      </c>
      <c r="V673">
        <v>1.4774190867921499</v>
      </c>
    </row>
    <row r="674" spans="1:22" x14ac:dyDescent="0.2">
      <c r="A674" t="s">
        <v>1210</v>
      </c>
      <c r="B674" s="11">
        <v>25569</v>
      </c>
      <c r="C674">
        <v>37.799999999999997</v>
      </c>
      <c r="D674">
        <v>1970</v>
      </c>
      <c r="E674">
        <v>6.1797752808988502</v>
      </c>
      <c r="F674" t="s">
        <v>14</v>
      </c>
      <c r="G674" t="b">
        <v>1</v>
      </c>
      <c r="H674" t="b">
        <v>1</v>
      </c>
      <c r="I674" t="b">
        <v>1</v>
      </c>
      <c r="J674" t="b">
        <v>1</v>
      </c>
      <c r="K674">
        <v>0.5</v>
      </c>
      <c r="L674">
        <v>1</v>
      </c>
      <c r="M674">
        <v>1.5</v>
      </c>
      <c r="N674">
        <v>2.19999999999999</v>
      </c>
      <c r="O674" t="b">
        <v>1</v>
      </c>
      <c r="P674" t="b">
        <v>1</v>
      </c>
      <c r="Q674" t="b">
        <v>1</v>
      </c>
      <c r="R674" t="b">
        <v>1</v>
      </c>
      <c r="S674">
        <v>0.51405290129544701</v>
      </c>
      <c r="T674">
        <v>0.73564920640030096</v>
      </c>
      <c r="U674">
        <v>0.65651946694538199</v>
      </c>
      <c r="V674">
        <v>1.78094830142672</v>
      </c>
    </row>
    <row r="675" spans="1:22" x14ac:dyDescent="0.2">
      <c r="A675" t="s">
        <v>1211</v>
      </c>
      <c r="B675" s="11">
        <v>25600</v>
      </c>
      <c r="C675">
        <v>38</v>
      </c>
      <c r="D675">
        <v>1970</v>
      </c>
      <c r="E675">
        <v>6.1452513966480504</v>
      </c>
      <c r="F675" t="s">
        <v>14</v>
      </c>
      <c r="G675" t="b">
        <v>1</v>
      </c>
      <c r="H675" t="b">
        <v>1</v>
      </c>
      <c r="I675" t="b">
        <v>1</v>
      </c>
      <c r="J675" t="b">
        <v>1</v>
      </c>
      <c r="K675">
        <v>0.5</v>
      </c>
      <c r="L675">
        <v>1</v>
      </c>
      <c r="M675">
        <v>1.6</v>
      </c>
      <c r="N675">
        <v>2.2000000000000002</v>
      </c>
      <c r="O675" t="b">
        <v>1</v>
      </c>
      <c r="P675" t="b">
        <v>1</v>
      </c>
      <c r="Q675" t="b">
        <v>1</v>
      </c>
      <c r="R675" t="b">
        <v>1</v>
      </c>
      <c r="S675">
        <v>0.21304800681753999</v>
      </c>
      <c r="T675">
        <v>0.43096568236233801</v>
      </c>
      <c r="U675">
        <v>0.63800501983646196</v>
      </c>
      <c r="V675">
        <v>1.4668888235486599</v>
      </c>
    </row>
    <row r="676" spans="1:22" x14ac:dyDescent="0.2">
      <c r="A676" t="s">
        <v>1212</v>
      </c>
      <c r="B676" s="11">
        <v>25628</v>
      </c>
      <c r="C676">
        <v>38.200000000000003</v>
      </c>
      <c r="D676">
        <v>1970</v>
      </c>
      <c r="E676">
        <v>5.8171745152354601</v>
      </c>
      <c r="F676" t="s">
        <v>14</v>
      </c>
      <c r="G676" t="b">
        <v>1</v>
      </c>
      <c r="H676" t="b">
        <v>1</v>
      </c>
      <c r="I676" t="b">
        <v>1</v>
      </c>
      <c r="J676" t="b">
        <v>1</v>
      </c>
      <c r="K676">
        <v>0.5</v>
      </c>
      <c r="L676">
        <v>1.1000000000000001</v>
      </c>
      <c r="M676">
        <v>1.6</v>
      </c>
      <c r="N676">
        <v>2.1</v>
      </c>
      <c r="O676" t="b">
        <v>0</v>
      </c>
      <c r="P676" t="b">
        <v>1</v>
      </c>
      <c r="Q676" t="b">
        <v>1</v>
      </c>
      <c r="R676" t="b">
        <v>1</v>
      </c>
      <c r="S676">
        <v>-0.380008583356095</v>
      </c>
      <c r="T676">
        <v>0.119168817229775</v>
      </c>
      <c r="U676">
        <v>0.341670192468912</v>
      </c>
      <c r="V676">
        <v>0.56936110415672903</v>
      </c>
    </row>
    <row r="677" spans="1:22" x14ac:dyDescent="0.2">
      <c r="A677" t="s">
        <v>1213</v>
      </c>
      <c r="B677" s="11">
        <v>25659</v>
      </c>
      <c r="C677">
        <v>38.5</v>
      </c>
      <c r="D677">
        <v>1970</v>
      </c>
      <c r="E677">
        <v>6.0606060606060703</v>
      </c>
      <c r="F677" t="s">
        <v>14</v>
      </c>
      <c r="G677" t="b">
        <v>1</v>
      </c>
      <c r="H677" t="b">
        <v>1</v>
      </c>
      <c r="I677" t="b">
        <v>1</v>
      </c>
      <c r="J677" t="b">
        <v>1</v>
      </c>
      <c r="K677">
        <v>0.70000000000000195</v>
      </c>
      <c r="L677">
        <v>1.2</v>
      </c>
      <c r="M677">
        <v>1.7</v>
      </c>
      <c r="N677">
        <v>2.2000000000000002</v>
      </c>
      <c r="O677" t="b">
        <v>0</v>
      </c>
      <c r="P677" t="b">
        <v>1</v>
      </c>
      <c r="Q677" t="b">
        <v>1</v>
      </c>
      <c r="R677" t="b">
        <v>1</v>
      </c>
      <c r="S677">
        <v>-0.11916922029278</v>
      </c>
      <c r="T677">
        <v>0.39488368100266602</v>
      </c>
      <c r="U677">
        <v>0.61647998610752097</v>
      </c>
      <c r="V677">
        <v>0.537350246652601</v>
      </c>
    </row>
    <row r="678" spans="1:22" x14ac:dyDescent="0.2">
      <c r="A678" t="s">
        <v>1214</v>
      </c>
      <c r="B678" s="11">
        <v>25689</v>
      </c>
      <c r="C678">
        <v>38.6</v>
      </c>
      <c r="D678">
        <v>1970</v>
      </c>
      <c r="E678">
        <v>6.0439560439560402</v>
      </c>
      <c r="F678" t="s">
        <v>14</v>
      </c>
      <c r="G678" t="b">
        <v>1</v>
      </c>
      <c r="H678" t="b">
        <v>1</v>
      </c>
      <c r="I678" t="b">
        <v>1</v>
      </c>
      <c r="J678" t="b">
        <v>1</v>
      </c>
      <c r="K678">
        <v>0.60000000000000098</v>
      </c>
      <c r="L678">
        <v>1.1000000000000001</v>
      </c>
      <c r="M678">
        <v>1.6</v>
      </c>
      <c r="N678">
        <v>2.2000000000000002</v>
      </c>
      <c r="O678" t="b">
        <v>0</v>
      </c>
      <c r="P678" t="b">
        <v>1</v>
      </c>
      <c r="Q678" t="b">
        <v>1</v>
      </c>
      <c r="R678" t="b">
        <v>1</v>
      </c>
      <c r="S678">
        <v>-0.10129535269201</v>
      </c>
      <c r="T678">
        <v>0.111752654125529</v>
      </c>
      <c r="U678">
        <v>0.329670329670328</v>
      </c>
      <c r="V678">
        <v>0.53670966714445201</v>
      </c>
    </row>
    <row r="679" spans="1:22" x14ac:dyDescent="0.2">
      <c r="A679" t="s">
        <v>1215</v>
      </c>
      <c r="B679" s="11">
        <v>25720</v>
      </c>
      <c r="C679">
        <v>38.799999999999997</v>
      </c>
      <c r="D679">
        <v>1970</v>
      </c>
      <c r="E679">
        <v>6.0109289617486104</v>
      </c>
      <c r="F679" t="s">
        <v>14</v>
      </c>
      <c r="G679" t="b">
        <v>1</v>
      </c>
      <c r="H679" t="b">
        <v>1</v>
      </c>
      <c r="I679" t="b">
        <v>1</v>
      </c>
      <c r="J679" t="b">
        <v>1</v>
      </c>
      <c r="K679">
        <v>0.59999999999999398</v>
      </c>
      <c r="L679">
        <v>1.0999999999999901</v>
      </c>
      <c r="M679">
        <v>1.69999999999999</v>
      </c>
      <c r="N679">
        <v>2.19999999999999</v>
      </c>
      <c r="O679" t="b">
        <v>1</v>
      </c>
      <c r="P679" t="b">
        <v>0</v>
      </c>
      <c r="Q679" t="b">
        <v>1</v>
      </c>
      <c r="R679" t="b">
        <v>1</v>
      </c>
      <c r="S679">
        <v>0.19375444651314999</v>
      </c>
      <c r="T679">
        <v>-0.18625413684294401</v>
      </c>
      <c r="U679">
        <v>0.31292326374292501</v>
      </c>
      <c r="V679">
        <v>0.53542463898206205</v>
      </c>
    </row>
    <row r="680" spans="1:22" x14ac:dyDescent="0.2">
      <c r="A680" t="s">
        <v>1216</v>
      </c>
      <c r="B680" s="11">
        <v>25750</v>
      </c>
      <c r="C680">
        <v>39</v>
      </c>
      <c r="D680">
        <v>1970</v>
      </c>
      <c r="E680">
        <v>5.9782608695652302</v>
      </c>
      <c r="F680" t="s">
        <v>14</v>
      </c>
      <c r="G680" t="b">
        <v>1</v>
      </c>
      <c r="H680" t="b">
        <v>1</v>
      </c>
      <c r="I680" t="b">
        <v>1</v>
      </c>
      <c r="J680" t="b">
        <v>1</v>
      </c>
      <c r="K680">
        <v>0.5</v>
      </c>
      <c r="L680">
        <v>1.2</v>
      </c>
      <c r="M680">
        <v>1.7</v>
      </c>
      <c r="N680">
        <v>2.2000000000000002</v>
      </c>
      <c r="O680" t="b">
        <v>0</v>
      </c>
      <c r="P680" t="b">
        <v>0</v>
      </c>
      <c r="Q680" t="b">
        <v>1</v>
      </c>
      <c r="R680" t="b">
        <v>1</v>
      </c>
      <c r="S680">
        <v>-8.2345191040844506E-2</v>
      </c>
      <c r="T680">
        <v>-0.20151441133362499</v>
      </c>
      <c r="U680">
        <v>0.31253848996182199</v>
      </c>
      <c r="V680">
        <v>0.53413479506667605</v>
      </c>
    </row>
    <row r="681" spans="1:22" x14ac:dyDescent="0.2">
      <c r="A681" t="s">
        <v>1217</v>
      </c>
      <c r="B681" s="11">
        <v>25781</v>
      </c>
      <c r="C681">
        <v>39</v>
      </c>
      <c r="D681">
        <v>1970</v>
      </c>
      <c r="E681">
        <v>5.4054054054053902</v>
      </c>
      <c r="F681" t="s">
        <v>14</v>
      </c>
      <c r="G681" t="b">
        <v>1</v>
      </c>
      <c r="H681" t="b">
        <v>1</v>
      </c>
      <c r="I681" t="b">
        <v>1</v>
      </c>
      <c r="J681" t="b">
        <v>1</v>
      </c>
      <c r="K681">
        <v>0.39999999999999802</v>
      </c>
      <c r="L681">
        <v>1</v>
      </c>
      <c r="M681">
        <v>1.5</v>
      </c>
      <c r="N681">
        <v>2</v>
      </c>
      <c r="O681" t="b">
        <v>0</v>
      </c>
      <c r="P681" t="b">
        <v>0</v>
      </c>
      <c r="Q681" t="b">
        <v>0</v>
      </c>
      <c r="R681" t="b">
        <v>0</v>
      </c>
      <c r="S681">
        <v>-0.63855063855064997</v>
      </c>
      <c r="T681">
        <v>-0.73984599124266004</v>
      </c>
      <c r="U681">
        <v>-0.52679798442512005</v>
      </c>
      <c r="V681">
        <v>-0.30888030888032098</v>
      </c>
    </row>
    <row r="682" spans="1:22" x14ac:dyDescent="0.2">
      <c r="A682" t="s">
        <v>1218</v>
      </c>
      <c r="B682" s="11">
        <v>25812</v>
      </c>
      <c r="C682">
        <v>39.200000000000003</v>
      </c>
      <c r="D682">
        <v>1970</v>
      </c>
      <c r="E682">
        <v>5.6603773584905603</v>
      </c>
      <c r="F682" t="s">
        <v>14</v>
      </c>
      <c r="G682" t="b">
        <v>1</v>
      </c>
      <c r="H682" t="b">
        <v>1</v>
      </c>
      <c r="I682" t="b">
        <v>1</v>
      </c>
      <c r="J682" t="b">
        <v>1</v>
      </c>
      <c r="K682">
        <v>0.40000000000000502</v>
      </c>
      <c r="L682">
        <v>1</v>
      </c>
      <c r="M682">
        <v>1.5</v>
      </c>
      <c r="N682">
        <v>2.1</v>
      </c>
      <c r="O682" t="b">
        <v>0</v>
      </c>
      <c r="P682" t="b">
        <v>0</v>
      </c>
      <c r="Q682" t="b">
        <v>0</v>
      </c>
      <c r="R682" t="b">
        <v>0</v>
      </c>
      <c r="S682">
        <v>-0.35055160325805301</v>
      </c>
      <c r="T682">
        <v>-0.15679715674490299</v>
      </c>
      <c r="U682">
        <v>-0.53680574010099802</v>
      </c>
      <c r="V682">
        <v>-3.7628339515127701E-2</v>
      </c>
    </row>
    <row r="683" spans="1:22" x14ac:dyDescent="0.2">
      <c r="A683" t="s">
        <v>1219</v>
      </c>
      <c r="B683" s="11">
        <v>25842</v>
      </c>
      <c r="C683">
        <v>39.4</v>
      </c>
      <c r="D683">
        <v>1970</v>
      </c>
      <c r="E683">
        <v>5.6300268096514703</v>
      </c>
      <c r="F683" t="s">
        <v>14</v>
      </c>
      <c r="G683" t="b">
        <v>1</v>
      </c>
      <c r="H683" t="b">
        <v>1</v>
      </c>
      <c r="I683" t="b">
        <v>1</v>
      </c>
      <c r="J683" t="b">
        <v>1</v>
      </c>
      <c r="K683">
        <v>0.39999999999999802</v>
      </c>
      <c r="L683">
        <v>0.89999999999999802</v>
      </c>
      <c r="M683">
        <v>1.6</v>
      </c>
      <c r="N683">
        <v>2.1</v>
      </c>
      <c r="O683" t="b">
        <v>0</v>
      </c>
      <c r="P683" t="b">
        <v>0</v>
      </c>
      <c r="Q683" t="b">
        <v>0</v>
      </c>
      <c r="R683" t="b">
        <v>0</v>
      </c>
      <c r="S683">
        <v>-0.348234059913754</v>
      </c>
      <c r="T683">
        <v>-0.43057925095459898</v>
      </c>
      <c r="U683">
        <v>-0.54974847124737902</v>
      </c>
      <c r="V683">
        <v>-3.56955699519323E-2</v>
      </c>
    </row>
    <row r="684" spans="1:22" x14ac:dyDescent="0.2">
      <c r="A684" t="s">
        <v>1220</v>
      </c>
      <c r="B684" s="11">
        <v>25873</v>
      </c>
      <c r="C684">
        <v>39.6</v>
      </c>
      <c r="D684">
        <v>1970</v>
      </c>
      <c r="E684">
        <v>5.6</v>
      </c>
      <c r="F684" t="s">
        <v>14</v>
      </c>
      <c r="G684" t="b">
        <v>1</v>
      </c>
      <c r="H684" t="b">
        <v>1</v>
      </c>
      <c r="I684" t="b">
        <v>1</v>
      </c>
      <c r="J684" t="b">
        <v>1</v>
      </c>
      <c r="K684">
        <v>0.60000000000000098</v>
      </c>
      <c r="L684">
        <v>1</v>
      </c>
      <c r="M684">
        <v>1.6</v>
      </c>
      <c r="N684">
        <v>2.1</v>
      </c>
      <c r="O684" t="b">
        <v>1</v>
      </c>
      <c r="P684" t="b">
        <v>0</v>
      </c>
      <c r="Q684" t="b">
        <v>0</v>
      </c>
      <c r="R684" t="b">
        <v>0</v>
      </c>
      <c r="S684">
        <v>0.19459459459461001</v>
      </c>
      <c r="T684">
        <v>-0.44395604395603899</v>
      </c>
      <c r="U684">
        <v>-0.545251396648049</v>
      </c>
      <c r="V684">
        <v>-0.33220338983050901</v>
      </c>
    </row>
    <row r="685" spans="1:22" x14ac:dyDescent="0.2">
      <c r="A685" t="s">
        <v>1221</v>
      </c>
      <c r="B685" s="11">
        <v>25903</v>
      </c>
      <c r="C685">
        <v>39.799999999999997</v>
      </c>
      <c r="D685">
        <v>1970</v>
      </c>
      <c r="E685">
        <v>5.5702917771882996</v>
      </c>
      <c r="F685" t="s">
        <v>14</v>
      </c>
      <c r="G685" t="b">
        <v>1</v>
      </c>
      <c r="H685" t="b">
        <v>1</v>
      </c>
      <c r="I685" t="b">
        <v>1</v>
      </c>
      <c r="J685" t="b">
        <v>1</v>
      </c>
      <c r="K685">
        <v>0.59999999999999398</v>
      </c>
      <c r="L685">
        <v>1</v>
      </c>
      <c r="M685">
        <v>1.5999999999999901</v>
      </c>
      <c r="N685">
        <v>2.0999999999999899</v>
      </c>
      <c r="O685" t="b">
        <v>0</v>
      </c>
      <c r="P685" t="b">
        <v>0</v>
      </c>
      <c r="Q685" t="b">
        <v>0</v>
      </c>
      <c r="R685" t="b">
        <v>0</v>
      </c>
      <c r="S685">
        <v>-9.0085581302257106E-2</v>
      </c>
      <c r="T685">
        <v>-0.44063718456030998</v>
      </c>
      <c r="U685">
        <v>-0.24688273804715999</v>
      </c>
      <c r="V685">
        <v>-0.62689132140325499</v>
      </c>
    </row>
    <row r="686" spans="1:22" x14ac:dyDescent="0.2">
      <c r="A686" t="s">
        <v>1222</v>
      </c>
      <c r="B686" s="11">
        <v>25934</v>
      </c>
      <c r="C686">
        <v>39.799999999999997</v>
      </c>
      <c r="D686">
        <v>1971</v>
      </c>
      <c r="E686">
        <v>5.2910052910053</v>
      </c>
      <c r="F686" t="s">
        <v>14</v>
      </c>
      <c r="G686" t="b">
        <v>1</v>
      </c>
      <c r="H686" t="b">
        <v>1</v>
      </c>
      <c r="I686" t="b">
        <v>1</v>
      </c>
      <c r="J686" t="b">
        <v>1</v>
      </c>
      <c r="K686">
        <v>0.39999999999999802</v>
      </c>
      <c r="L686">
        <v>0.79999999999999705</v>
      </c>
      <c r="M686">
        <v>1.2999999999999901</v>
      </c>
      <c r="N686">
        <v>2</v>
      </c>
      <c r="O686" t="b">
        <v>0</v>
      </c>
      <c r="P686" t="b">
        <v>0</v>
      </c>
      <c r="Q686" t="b">
        <v>0</v>
      </c>
      <c r="R686" t="b">
        <v>0</v>
      </c>
      <c r="S686">
        <v>-0.33902151864617602</v>
      </c>
      <c r="T686">
        <v>-0.68725557855993102</v>
      </c>
      <c r="U686">
        <v>-0.76960076960077495</v>
      </c>
      <c r="V686">
        <v>-0.88876998989355604</v>
      </c>
    </row>
    <row r="687" spans="1:22" x14ac:dyDescent="0.2">
      <c r="A687" t="s">
        <v>1223</v>
      </c>
      <c r="B687" s="11">
        <v>25965</v>
      </c>
      <c r="C687">
        <v>39.9</v>
      </c>
      <c r="D687">
        <v>1971</v>
      </c>
      <c r="E687">
        <v>5</v>
      </c>
      <c r="F687" t="s">
        <v>14</v>
      </c>
      <c r="G687" t="b">
        <v>1</v>
      </c>
      <c r="H687" t="b">
        <v>1</v>
      </c>
      <c r="I687" t="b">
        <v>1</v>
      </c>
      <c r="J687" t="b">
        <v>1</v>
      </c>
      <c r="K687">
        <v>0.29999999999999699</v>
      </c>
      <c r="L687">
        <v>0.89999999999999802</v>
      </c>
      <c r="M687">
        <v>1.2999999999999901</v>
      </c>
      <c r="N687">
        <v>1.8999999999999899</v>
      </c>
      <c r="O687" t="b">
        <v>0</v>
      </c>
      <c r="P687" t="b">
        <v>0</v>
      </c>
      <c r="Q687" t="b">
        <v>0</v>
      </c>
      <c r="R687" t="b">
        <v>0</v>
      </c>
      <c r="S687">
        <v>-0.6</v>
      </c>
      <c r="T687">
        <v>-0.40540540540539</v>
      </c>
      <c r="U687">
        <v>-1.04395604395604</v>
      </c>
      <c r="V687">
        <v>-1.14525139664805</v>
      </c>
    </row>
    <row r="688" spans="1:22" x14ac:dyDescent="0.2">
      <c r="A688" t="s">
        <v>1224</v>
      </c>
      <c r="B688" s="11">
        <v>25993</v>
      </c>
      <c r="C688">
        <v>40</v>
      </c>
      <c r="D688">
        <v>1971</v>
      </c>
      <c r="E688">
        <v>4.7120418848167498</v>
      </c>
      <c r="F688" t="s">
        <v>14</v>
      </c>
      <c r="G688" t="b">
        <v>1</v>
      </c>
      <c r="H688" t="b">
        <v>1</v>
      </c>
      <c r="I688" t="b">
        <v>1</v>
      </c>
      <c r="J688" t="b">
        <v>1</v>
      </c>
      <c r="K688">
        <v>0.20000000000000201</v>
      </c>
      <c r="L688">
        <v>0.79999999999999705</v>
      </c>
      <c r="M688">
        <v>1.2</v>
      </c>
      <c r="N688">
        <v>1.7999999999999901</v>
      </c>
      <c r="O688" t="b">
        <v>0</v>
      </c>
      <c r="P688" t="b">
        <v>0</v>
      </c>
      <c r="Q688" t="b">
        <v>0</v>
      </c>
      <c r="R688" t="b">
        <v>0</v>
      </c>
      <c r="S688">
        <v>-0.85824989237155402</v>
      </c>
      <c r="T688">
        <v>-0.94833547367381099</v>
      </c>
      <c r="U688">
        <v>-1.2988870769318599</v>
      </c>
      <c r="V688">
        <v>-1.1051326304187099</v>
      </c>
    </row>
    <row r="689" spans="1:22" x14ac:dyDescent="0.2">
      <c r="A689" t="s">
        <v>1225</v>
      </c>
      <c r="B689" s="11">
        <v>26024</v>
      </c>
      <c r="C689">
        <v>40.1</v>
      </c>
      <c r="D689">
        <v>1971</v>
      </c>
      <c r="E689">
        <v>4.1558441558441501</v>
      </c>
      <c r="F689" t="s">
        <v>14</v>
      </c>
      <c r="G689" t="b">
        <v>1</v>
      </c>
      <c r="H689" t="b">
        <v>1</v>
      </c>
      <c r="I689" t="b">
        <v>1</v>
      </c>
      <c r="J689" t="b">
        <v>1</v>
      </c>
      <c r="K689">
        <v>0.30000000000000399</v>
      </c>
      <c r="L689">
        <v>0.70000000000000195</v>
      </c>
      <c r="M689">
        <v>1.1000000000000001</v>
      </c>
      <c r="N689">
        <v>1.6</v>
      </c>
      <c r="O689" t="b">
        <v>0</v>
      </c>
      <c r="P689" t="b">
        <v>0</v>
      </c>
      <c r="Q689" t="b">
        <v>0</v>
      </c>
      <c r="R689" t="b">
        <v>0</v>
      </c>
      <c r="S689">
        <v>-1.1351611351611399</v>
      </c>
      <c r="T689">
        <v>-1.4741826538073199</v>
      </c>
      <c r="U689">
        <v>-1.8224167137210701</v>
      </c>
      <c r="V689">
        <v>-1.90476190476192</v>
      </c>
    </row>
    <row r="690" spans="1:22" x14ac:dyDescent="0.2">
      <c r="A690" t="s">
        <v>1226</v>
      </c>
      <c r="B690" s="11">
        <v>26054</v>
      </c>
      <c r="C690">
        <v>40.299999999999997</v>
      </c>
      <c r="D690">
        <v>1971</v>
      </c>
      <c r="E690">
        <v>4.4041450777201998</v>
      </c>
      <c r="F690" t="s">
        <v>14</v>
      </c>
      <c r="G690" t="b">
        <v>1</v>
      </c>
      <c r="H690" t="b">
        <v>1</v>
      </c>
      <c r="I690" t="b">
        <v>1</v>
      </c>
      <c r="J690" t="b">
        <v>1</v>
      </c>
      <c r="K690">
        <v>0.39999999999999802</v>
      </c>
      <c r="L690">
        <v>0.69999999999999496</v>
      </c>
      <c r="M690">
        <v>1.2999999999999901</v>
      </c>
      <c r="N690">
        <v>1.69999999999999</v>
      </c>
      <c r="O690" t="b">
        <v>0</v>
      </c>
      <c r="P690" t="b">
        <v>0</v>
      </c>
      <c r="Q690" t="b">
        <v>0</v>
      </c>
      <c r="R690" t="b">
        <v>0</v>
      </c>
      <c r="S690">
        <v>-0.59585492227980297</v>
      </c>
      <c r="T690">
        <v>-1.1958549222798001</v>
      </c>
      <c r="U690">
        <v>-1.0012603276851899</v>
      </c>
      <c r="V690">
        <v>-1.63981096623584</v>
      </c>
    </row>
    <row r="691" spans="1:22" x14ac:dyDescent="0.2">
      <c r="A691" t="s">
        <v>1227</v>
      </c>
      <c r="B691" s="11">
        <v>26085</v>
      </c>
      <c r="C691">
        <v>40.6</v>
      </c>
      <c r="D691">
        <v>1971</v>
      </c>
      <c r="E691">
        <v>4.63917525773196</v>
      </c>
      <c r="F691" t="s">
        <v>14</v>
      </c>
      <c r="G691" t="b">
        <v>1</v>
      </c>
      <c r="H691" t="b">
        <v>1</v>
      </c>
      <c r="I691" t="b">
        <v>1</v>
      </c>
      <c r="J691" t="b">
        <v>1</v>
      </c>
      <c r="K691">
        <v>0.60000000000000098</v>
      </c>
      <c r="L691">
        <v>0.80000000000000404</v>
      </c>
      <c r="M691">
        <v>1.3999999999999899</v>
      </c>
      <c r="N691">
        <v>1.8</v>
      </c>
      <c r="O691" t="b">
        <v>0</v>
      </c>
      <c r="P691" t="b">
        <v>0</v>
      </c>
      <c r="Q691" t="b">
        <v>0</v>
      </c>
      <c r="R691" t="b">
        <v>0</v>
      </c>
      <c r="S691">
        <v>-7.2866627084788804E-2</v>
      </c>
      <c r="T691">
        <v>-0.93111651945634299</v>
      </c>
      <c r="U691">
        <v>-1.0212021007586001</v>
      </c>
      <c r="V691">
        <v>-1.3717537040166501</v>
      </c>
    </row>
    <row r="692" spans="1:22" x14ac:dyDescent="0.2">
      <c r="A692" t="s">
        <v>1228</v>
      </c>
      <c r="B692" s="11">
        <v>26115</v>
      </c>
      <c r="C692">
        <v>40.700000000000003</v>
      </c>
      <c r="D692">
        <v>1971</v>
      </c>
      <c r="E692">
        <v>4.3589743589743604</v>
      </c>
      <c r="F692" t="s">
        <v>14</v>
      </c>
      <c r="G692" t="b">
        <v>1</v>
      </c>
      <c r="H692" t="b">
        <v>1</v>
      </c>
      <c r="I692" t="b">
        <v>1</v>
      </c>
      <c r="J692" t="b">
        <v>1</v>
      </c>
      <c r="K692">
        <v>0.60000000000000098</v>
      </c>
      <c r="L692">
        <v>0.90000000000000502</v>
      </c>
      <c r="M692">
        <v>1.3</v>
      </c>
      <c r="N692">
        <v>1.7</v>
      </c>
      <c r="O692" t="b">
        <v>1</v>
      </c>
      <c r="P692" t="b">
        <v>0</v>
      </c>
      <c r="Q692" t="b">
        <v>0</v>
      </c>
      <c r="R692" t="b">
        <v>0</v>
      </c>
      <c r="S692">
        <v>0.20313020313020799</v>
      </c>
      <c r="T692">
        <v>-0.93203093203093601</v>
      </c>
      <c r="U692">
        <v>-1.2710524506771099</v>
      </c>
      <c r="V692">
        <v>-1.61928651059086</v>
      </c>
    </row>
    <row r="693" spans="1:22" x14ac:dyDescent="0.2">
      <c r="A693" t="s">
        <v>1229</v>
      </c>
      <c r="B693" s="11">
        <v>26146</v>
      </c>
      <c r="C693">
        <v>40.799999999999997</v>
      </c>
      <c r="D693">
        <v>1971</v>
      </c>
      <c r="E693">
        <v>4.6153846153845901</v>
      </c>
      <c r="F693" t="s">
        <v>14</v>
      </c>
      <c r="G693" t="b">
        <v>1</v>
      </c>
      <c r="H693" t="b">
        <v>1</v>
      </c>
      <c r="I693" t="b">
        <v>1</v>
      </c>
      <c r="J693" t="b">
        <v>1</v>
      </c>
      <c r="K693">
        <v>0.5</v>
      </c>
      <c r="L693">
        <v>0.89999999999999802</v>
      </c>
      <c r="M693">
        <v>1.19999999999999</v>
      </c>
      <c r="N693">
        <v>1.7999999999999901</v>
      </c>
      <c r="O693" t="b">
        <v>1</v>
      </c>
      <c r="P693" t="b">
        <v>0</v>
      </c>
      <c r="Q693" t="b">
        <v>0</v>
      </c>
      <c r="R693" t="b">
        <v>0</v>
      </c>
      <c r="S693">
        <v>0.21123953766439801</v>
      </c>
      <c r="T693">
        <v>-0.38461538461540501</v>
      </c>
      <c r="U693">
        <v>-0.98461538461540599</v>
      </c>
      <c r="V693">
        <v>-0.79002079002079495</v>
      </c>
    </row>
    <row r="694" spans="1:22" x14ac:dyDescent="0.2">
      <c r="A694" t="s">
        <v>1230</v>
      </c>
      <c r="B694" s="11">
        <v>26177</v>
      </c>
      <c r="C694">
        <v>40.799999999999997</v>
      </c>
      <c r="D694">
        <v>1971</v>
      </c>
      <c r="E694">
        <v>4.0816326530611997</v>
      </c>
      <c r="F694" t="s">
        <v>14</v>
      </c>
      <c r="G694" t="b">
        <v>1</v>
      </c>
      <c r="H694" t="b">
        <v>1</v>
      </c>
      <c r="I694" t="b">
        <v>1</v>
      </c>
      <c r="J694" t="b">
        <v>1</v>
      </c>
      <c r="K694">
        <v>0.19999999999999499</v>
      </c>
      <c r="L694">
        <v>0.79999999999999705</v>
      </c>
      <c r="M694">
        <v>1</v>
      </c>
      <c r="N694">
        <v>1.5999999999999901</v>
      </c>
      <c r="O694" t="b">
        <v>0</v>
      </c>
      <c r="P694" t="b">
        <v>0</v>
      </c>
      <c r="Q694" t="b">
        <v>0</v>
      </c>
      <c r="R694" t="b">
        <v>0</v>
      </c>
      <c r="S694">
        <v>-0.557542604670757</v>
      </c>
      <c r="T694">
        <v>-0.63040923175554597</v>
      </c>
      <c r="U694">
        <v>-1.4886591241271001</v>
      </c>
      <c r="V694">
        <v>-1.57874470542935</v>
      </c>
    </row>
    <row r="695" spans="1:22" x14ac:dyDescent="0.2">
      <c r="A695" t="s">
        <v>1231</v>
      </c>
      <c r="B695" s="11">
        <v>26207</v>
      </c>
      <c r="C695">
        <v>40.9</v>
      </c>
      <c r="D695">
        <v>1971</v>
      </c>
      <c r="E695">
        <v>3.8071065989847699</v>
      </c>
      <c r="F695" t="s">
        <v>14</v>
      </c>
      <c r="G695" t="b">
        <v>1</v>
      </c>
      <c r="H695" t="b">
        <v>1</v>
      </c>
      <c r="I695" t="b">
        <v>1</v>
      </c>
      <c r="J695" t="b">
        <v>1</v>
      </c>
      <c r="K695">
        <v>0.19999999999999499</v>
      </c>
      <c r="L695">
        <v>0.79999999999999705</v>
      </c>
      <c r="M695">
        <v>1.1000000000000001</v>
      </c>
      <c r="N695">
        <v>1.5</v>
      </c>
      <c r="O695" t="b">
        <v>0</v>
      </c>
      <c r="P695" t="b">
        <v>0</v>
      </c>
      <c r="Q695" t="b">
        <v>0</v>
      </c>
      <c r="R695" t="b">
        <v>0</v>
      </c>
      <c r="S695">
        <v>-0.55186775998958804</v>
      </c>
      <c r="T695">
        <v>-0.34873755685937902</v>
      </c>
      <c r="U695">
        <v>-1.4838986920205199</v>
      </c>
      <c r="V695">
        <v>-1.8229202106667</v>
      </c>
    </row>
    <row r="696" spans="1:22" x14ac:dyDescent="0.2">
      <c r="A696" t="s">
        <v>1232</v>
      </c>
      <c r="B696" s="11">
        <v>26238</v>
      </c>
      <c r="C696">
        <v>40.9</v>
      </c>
      <c r="D696">
        <v>1971</v>
      </c>
      <c r="E696">
        <v>3.2828282828282598</v>
      </c>
      <c r="F696" t="s">
        <v>14</v>
      </c>
      <c r="G696" t="b">
        <v>1</v>
      </c>
      <c r="H696" t="b">
        <v>1</v>
      </c>
      <c r="I696" t="b">
        <v>1</v>
      </c>
      <c r="J696" t="b">
        <v>1</v>
      </c>
      <c r="K696">
        <v>0.100000000000001</v>
      </c>
      <c r="L696">
        <v>0.60000000000000098</v>
      </c>
      <c r="M696">
        <v>1</v>
      </c>
      <c r="N696">
        <v>1.2999999999999901</v>
      </c>
      <c r="O696" t="b">
        <v>0</v>
      </c>
      <c r="P696" t="b">
        <v>0</v>
      </c>
      <c r="Q696" t="b">
        <v>0</v>
      </c>
      <c r="R696" t="b">
        <v>0</v>
      </c>
      <c r="S696">
        <v>-1.3325563325563301</v>
      </c>
      <c r="T696">
        <v>-1.12131679489193</v>
      </c>
      <c r="U696">
        <v>-1.71717171717173</v>
      </c>
      <c r="V696">
        <v>-2.3171717171717399</v>
      </c>
    </row>
    <row r="697" spans="1:22" x14ac:dyDescent="0.2">
      <c r="A697" t="s">
        <v>1233</v>
      </c>
      <c r="B697" s="11">
        <v>26268</v>
      </c>
      <c r="C697">
        <v>41.1</v>
      </c>
      <c r="D697">
        <v>1971</v>
      </c>
      <c r="E697">
        <v>3.2663316582914601</v>
      </c>
      <c r="F697" t="s">
        <v>14</v>
      </c>
      <c r="G697" t="b">
        <v>1</v>
      </c>
      <c r="H697" t="b">
        <v>1</v>
      </c>
      <c r="I697" t="b">
        <v>1</v>
      </c>
      <c r="J697" t="b">
        <v>1</v>
      </c>
      <c r="K697">
        <v>0.30000000000000399</v>
      </c>
      <c r="L697">
        <v>0.5</v>
      </c>
      <c r="M697">
        <v>1.1000000000000001</v>
      </c>
      <c r="N697">
        <v>1.3</v>
      </c>
      <c r="O697" t="b">
        <v>0</v>
      </c>
      <c r="P697" t="b">
        <v>0</v>
      </c>
      <c r="Q697" t="b">
        <v>0</v>
      </c>
      <c r="R697" t="b">
        <v>0</v>
      </c>
      <c r="S697">
        <v>-0.81530099476974005</v>
      </c>
      <c r="T697">
        <v>-1.3728435994404899</v>
      </c>
      <c r="U697">
        <v>-1.4457102265252799</v>
      </c>
      <c r="V697">
        <v>-2.3039601188968399</v>
      </c>
    </row>
    <row r="698" spans="1:22" x14ac:dyDescent="0.2">
      <c r="A698" t="s">
        <v>1234</v>
      </c>
      <c r="B698" s="11">
        <v>26299</v>
      </c>
      <c r="C698">
        <v>41.1</v>
      </c>
      <c r="D698">
        <v>1972</v>
      </c>
      <c r="E698">
        <v>3.2663316582914601</v>
      </c>
      <c r="F698" t="s">
        <v>14</v>
      </c>
      <c r="G698" t="b">
        <v>1</v>
      </c>
      <c r="H698" t="b">
        <v>1</v>
      </c>
      <c r="I698" t="b">
        <v>1</v>
      </c>
      <c r="J698" t="b">
        <v>1</v>
      </c>
      <c r="K698">
        <v>0.20000000000000201</v>
      </c>
      <c r="L698">
        <v>0.39999999999999802</v>
      </c>
      <c r="M698">
        <v>1</v>
      </c>
      <c r="N698">
        <v>1.3</v>
      </c>
      <c r="O698" t="b">
        <v>0</v>
      </c>
      <c r="P698" t="b">
        <v>0</v>
      </c>
      <c r="Q698" t="b">
        <v>0</v>
      </c>
      <c r="R698" t="b">
        <v>0</v>
      </c>
      <c r="S698">
        <v>-0.540774940693311</v>
      </c>
      <c r="T698">
        <v>-1.09264270068289</v>
      </c>
      <c r="U698">
        <v>-0.88951249755269102</v>
      </c>
      <c r="V698">
        <v>-2.0246736327138302</v>
      </c>
    </row>
    <row r="699" spans="1:22" x14ac:dyDescent="0.2">
      <c r="A699" t="s">
        <v>1235</v>
      </c>
      <c r="B699" s="11">
        <v>26330</v>
      </c>
      <c r="C699">
        <v>41.3</v>
      </c>
      <c r="D699">
        <v>1972</v>
      </c>
      <c r="E699">
        <v>3.5087719298245501</v>
      </c>
      <c r="F699" t="s">
        <v>14</v>
      </c>
      <c r="G699" t="b">
        <v>1</v>
      </c>
      <c r="H699" t="b">
        <v>1</v>
      </c>
      <c r="I699" t="b">
        <v>1</v>
      </c>
      <c r="J699" t="b">
        <v>1</v>
      </c>
      <c r="K699">
        <v>0.39999999999999802</v>
      </c>
      <c r="L699">
        <v>0.5</v>
      </c>
      <c r="M699">
        <v>1</v>
      </c>
      <c r="N699">
        <v>1.3999999999999899</v>
      </c>
      <c r="O699" t="b">
        <v>1</v>
      </c>
      <c r="P699" t="b">
        <v>0</v>
      </c>
      <c r="Q699" t="b">
        <v>0</v>
      </c>
      <c r="R699" t="b">
        <v>0</v>
      </c>
      <c r="S699">
        <v>0.225943646996285</v>
      </c>
      <c r="T699">
        <v>-1.10661268556004</v>
      </c>
      <c r="U699">
        <v>-0.89537314789565003</v>
      </c>
      <c r="V699">
        <v>-1.4912280701754499</v>
      </c>
    </row>
    <row r="700" spans="1:22" x14ac:dyDescent="0.2">
      <c r="A700" t="s">
        <v>1236</v>
      </c>
      <c r="B700" s="11">
        <v>26359</v>
      </c>
      <c r="C700">
        <v>41.4</v>
      </c>
      <c r="D700">
        <v>1972</v>
      </c>
      <c r="E700">
        <v>3.4999999999999898</v>
      </c>
      <c r="F700" t="s">
        <v>14</v>
      </c>
      <c r="G700" t="b">
        <v>1</v>
      </c>
      <c r="H700" t="b">
        <v>1</v>
      </c>
      <c r="I700" t="b">
        <v>1</v>
      </c>
      <c r="J700" t="b">
        <v>1</v>
      </c>
      <c r="K700">
        <v>0.29999999999999699</v>
      </c>
      <c r="L700">
        <v>0.60000000000000098</v>
      </c>
      <c r="M700">
        <v>0.79999999999999705</v>
      </c>
      <c r="N700">
        <v>1.3999999999999899</v>
      </c>
      <c r="O700" t="b">
        <v>1</v>
      </c>
      <c r="P700" t="b">
        <v>0</v>
      </c>
      <c r="Q700" t="b">
        <v>0</v>
      </c>
      <c r="R700" t="b">
        <v>0</v>
      </c>
      <c r="S700">
        <v>0.23366834170852599</v>
      </c>
      <c r="T700">
        <v>-0.58163265306121403</v>
      </c>
      <c r="U700">
        <v>-1.13917525773197</v>
      </c>
      <c r="V700">
        <v>-1.21204188481676</v>
      </c>
    </row>
    <row r="701" spans="1:22" x14ac:dyDescent="0.2">
      <c r="A701" t="s">
        <v>1237</v>
      </c>
      <c r="B701" s="11">
        <v>26390</v>
      </c>
      <c r="C701">
        <v>41.5</v>
      </c>
      <c r="D701">
        <v>1972</v>
      </c>
      <c r="E701">
        <v>3.4912718204488802</v>
      </c>
      <c r="F701" t="s">
        <v>14</v>
      </c>
      <c r="G701" t="b">
        <v>1</v>
      </c>
      <c r="H701" t="b">
        <v>1</v>
      </c>
      <c r="I701" t="b">
        <v>1</v>
      </c>
      <c r="J701" t="b">
        <v>1</v>
      </c>
      <c r="K701">
        <v>0.39999999999999802</v>
      </c>
      <c r="L701">
        <v>0.60000000000000098</v>
      </c>
      <c r="M701">
        <v>0.79999999999999705</v>
      </c>
      <c r="N701">
        <v>1.3999999999999899</v>
      </c>
      <c r="O701" t="b">
        <v>1</v>
      </c>
      <c r="P701" t="b">
        <v>0</v>
      </c>
      <c r="Q701" t="b">
        <v>0</v>
      </c>
      <c r="R701" t="b">
        <v>0</v>
      </c>
      <c r="S701">
        <v>0.224940162157416</v>
      </c>
      <c r="T701">
        <v>-0.31583477853589498</v>
      </c>
      <c r="U701">
        <v>-0.86770253852548296</v>
      </c>
      <c r="V701">
        <v>-0.66457233539527405</v>
      </c>
    </row>
    <row r="702" spans="1:22" x14ac:dyDescent="0.2">
      <c r="A702" t="s">
        <v>1238</v>
      </c>
      <c r="B702" s="11">
        <v>26420</v>
      </c>
      <c r="C702">
        <v>41.6</v>
      </c>
      <c r="D702">
        <v>1972</v>
      </c>
      <c r="E702">
        <v>3.2258064516129199</v>
      </c>
      <c r="F702" t="s">
        <v>14</v>
      </c>
      <c r="G702" t="b">
        <v>1</v>
      </c>
      <c r="H702" t="b">
        <v>1</v>
      </c>
      <c r="I702" t="b">
        <v>1</v>
      </c>
      <c r="J702" t="b">
        <v>1</v>
      </c>
      <c r="K702">
        <v>0.30000000000000399</v>
      </c>
      <c r="L702">
        <v>0.70000000000000195</v>
      </c>
      <c r="M702">
        <v>0.80000000000000404</v>
      </c>
      <c r="N702">
        <v>1.3</v>
      </c>
      <c r="O702" t="b">
        <v>0</v>
      </c>
      <c r="P702" t="b">
        <v>0</v>
      </c>
      <c r="Q702" t="b">
        <v>0</v>
      </c>
      <c r="R702" t="b">
        <v>0</v>
      </c>
      <c r="S702">
        <v>-0.28296547821162699</v>
      </c>
      <c r="T702">
        <v>-5.7021831215342503E-2</v>
      </c>
      <c r="U702">
        <v>-1.38957816377167</v>
      </c>
      <c r="V702">
        <v>-1.1783386261072699</v>
      </c>
    </row>
    <row r="703" spans="1:22" x14ac:dyDescent="0.2">
      <c r="A703" t="s">
        <v>1239</v>
      </c>
      <c r="B703" s="11">
        <v>26451</v>
      </c>
      <c r="C703">
        <v>41.7</v>
      </c>
      <c r="D703">
        <v>1972</v>
      </c>
      <c r="E703">
        <v>2.7093596059113398</v>
      </c>
      <c r="F703" t="s">
        <v>13</v>
      </c>
      <c r="G703" t="b">
        <v>1</v>
      </c>
      <c r="H703" t="b">
        <v>1</v>
      </c>
      <c r="I703" t="b">
        <v>1</v>
      </c>
      <c r="J703" t="b">
        <v>1</v>
      </c>
      <c r="K703">
        <v>0.30000000000000399</v>
      </c>
      <c r="L703">
        <v>0.60000000000000098</v>
      </c>
      <c r="M703">
        <v>0.90000000000000502</v>
      </c>
      <c r="N703">
        <v>1.1000000000000001</v>
      </c>
      <c r="O703" t="b">
        <v>0</v>
      </c>
      <c r="P703" t="b">
        <v>0</v>
      </c>
      <c r="Q703" t="b">
        <v>0</v>
      </c>
      <c r="R703" t="b">
        <v>0</v>
      </c>
      <c r="S703">
        <v>-0.79064039408864795</v>
      </c>
      <c r="T703">
        <v>-0.55697205238012204</v>
      </c>
      <c r="U703">
        <v>-1.3722730471498601</v>
      </c>
      <c r="V703">
        <v>-1.92981565182062</v>
      </c>
    </row>
    <row r="704" spans="1:22" x14ac:dyDescent="0.2">
      <c r="A704" t="s">
        <v>1240</v>
      </c>
      <c r="B704" s="11">
        <v>26481</v>
      </c>
      <c r="C704">
        <v>41.9</v>
      </c>
      <c r="D704">
        <v>1972</v>
      </c>
      <c r="E704">
        <v>2.9484029484029199</v>
      </c>
      <c r="F704" t="s">
        <v>13</v>
      </c>
      <c r="G704" t="b">
        <v>1</v>
      </c>
      <c r="H704" t="b">
        <v>1</v>
      </c>
      <c r="I704" t="b">
        <v>1</v>
      </c>
      <c r="J704" t="b">
        <v>1</v>
      </c>
      <c r="K704">
        <v>0.39999999999999802</v>
      </c>
      <c r="L704">
        <v>0.79999999999999705</v>
      </c>
      <c r="M704">
        <v>1</v>
      </c>
      <c r="N704">
        <v>1.19999999999999</v>
      </c>
      <c r="O704" t="b">
        <v>0</v>
      </c>
      <c r="P704" t="b">
        <v>0</v>
      </c>
      <c r="Q704" t="b">
        <v>0</v>
      </c>
      <c r="R704" t="b">
        <v>0</v>
      </c>
      <c r="S704">
        <v>-0.54286887204595402</v>
      </c>
      <c r="T704">
        <v>-0.317928709888537</v>
      </c>
      <c r="U704">
        <v>-0.85870365058184905</v>
      </c>
      <c r="V704">
        <v>-1.41057141057143</v>
      </c>
    </row>
    <row r="705" spans="1:22" x14ac:dyDescent="0.2">
      <c r="A705" t="s">
        <v>1241</v>
      </c>
      <c r="B705" s="11">
        <v>26512</v>
      </c>
      <c r="C705">
        <v>42</v>
      </c>
      <c r="D705">
        <v>1972</v>
      </c>
      <c r="E705">
        <v>2.9411764705882399</v>
      </c>
      <c r="F705" t="s">
        <v>13</v>
      </c>
      <c r="G705" t="b">
        <v>1</v>
      </c>
      <c r="H705" t="b">
        <v>1</v>
      </c>
      <c r="I705" t="b">
        <v>1</v>
      </c>
      <c r="J705" t="b">
        <v>1</v>
      </c>
      <c r="K705">
        <v>0.39999999999999802</v>
      </c>
      <c r="L705">
        <v>0.70000000000000195</v>
      </c>
      <c r="M705">
        <v>1.1000000000000001</v>
      </c>
      <c r="N705">
        <v>1.2</v>
      </c>
      <c r="O705" t="b">
        <v>0</v>
      </c>
      <c r="P705" t="b">
        <v>0</v>
      </c>
      <c r="Q705" t="b">
        <v>0</v>
      </c>
      <c r="R705" t="b">
        <v>0</v>
      </c>
      <c r="S705">
        <v>-0.28462998102467502</v>
      </c>
      <c r="T705">
        <v>-0.56759545923630295</v>
      </c>
      <c r="U705">
        <v>-0.341651812240018</v>
      </c>
      <c r="V705">
        <v>-1.6742081447963499</v>
      </c>
    </row>
    <row r="706" spans="1:22" x14ac:dyDescent="0.2">
      <c r="A706" t="s">
        <v>1242</v>
      </c>
      <c r="B706" s="11">
        <v>26543</v>
      </c>
      <c r="C706">
        <v>42.1</v>
      </c>
      <c r="D706">
        <v>1972</v>
      </c>
      <c r="E706">
        <v>3.1862745098039298</v>
      </c>
      <c r="F706" t="s">
        <v>14</v>
      </c>
      <c r="G706" t="b">
        <v>1</v>
      </c>
      <c r="H706" t="b">
        <v>1</v>
      </c>
      <c r="I706" t="b">
        <v>1</v>
      </c>
      <c r="J706" t="b">
        <v>1</v>
      </c>
      <c r="K706">
        <v>0.39999999999999802</v>
      </c>
      <c r="L706">
        <v>0.70000000000000195</v>
      </c>
      <c r="M706">
        <v>1</v>
      </c>
      <c r="N706">
        <v>1.3</v>
      </c>
      <c r="O706" t="b">
        <v>1</v>
      </c>
      <c r="P706" t="b">
        <v>0</v>
      </c>
      <c r="Q706" t="b">
        <v>0</v>
      </c>
      <c r="R706" t="b">
        <v>0</v>
      </c>
      <c r="S706">
        <v>0.476914903892589</v>
      </c>
      <c r="T706">
        <v>-0.313725490196059</v>
      </c>
      <c r="U706">
        <v>-8.0057148487533397E-2</v>
      </c>
      <c r="V706">
        <v>-0.89535814325727403</v>
      </c>
    </row>
    <row r="707" spans="1:22" x14ac:dyDescent="0.2">
      <c r="A707" t="s">
        <v>1243</v>
      </c>
      <c r="B707" s="11">
        <v>26573</v>
      </c>
      <c r="C707">
        <v>42.3</v>
      </c>
      <c r="D707">
        <v>1972</v>
      </c>
      <c r="E707">
        <v>3.4229828850855699</v>
      </c>
      <c r="F707" t="s">
        <v>14</v>
      </c>
      <c r="G707" t="b">
        <v>1</v>
      </c>
      <c r="H707" t="b">
        <v>1</v>
      </c>
      <c r="I707" t="b">
        <v>1</v>
      </c>
      <c r="J707" t="b">
        <v>1</v>
      </c>
      <c r="K707">
        <v>0.39999999999999802</v>
      </c>
      <c r="L707">
        <v>0.79999999999999705</v>
      </c>
      <c r="M707">
        <v>1.19999999999999</v>
      </c>
      <c r="N707">
        <v>1.3999999999999899</v>
      </c>
      <c r="O707" t="b">
        <v>1</v>
      </c>
      <c r="P707" t="b">
        <v>0</v>
      </c>
      <c r="Q707" t="b">
        <v>1</v>
      </c>
      <c r="R707" t="b">
        <v>0</v>
      </c>
      <c r="S707">
        <v>0.47457993668265003</v>
      </c>
      <c r="T707">
        <v>-6.8288935363303105E-2</v>
      </c>
      <c r="U707">
        <v>0.156651226794113</v>
      </c>
      <c r="V707">
        <v>-0.38412371389919803</v>
      </c>
    </row>
    <row r="708" spans="1:22" x14ac:dyDescent="0.2">
      <c r="A708" t="s">
        <v>1244</v>
      </c>
      <c r="B708" s="11">
        <v>26604</v>
      </c>
      <c r="C708">
        <v>42.4</v>
      </c>
      <c r="D708">
        <v>1972</v>
      </c>
      <c r="E708">
        <v>3.66748166259167</v>
      </c>
      <c r="F708" t="s">
        <v>14</v>
      </c>
      <c r="G708" t="b">
        <v>1</v>
      </c>
      <c r="H708" t="b">
        <v>1</v>
      </c>
      <c r="I708" t="b">
        <v>1</v>
      </c>
      <c r="J708" t="b">
        <v>1</v>
      </c>
      <c r="K708">
        <v>0.39999999999999802</v>
      </c>
      <c r="L708">
        <v>0.79999999999999705</v>
      </c>
      <c r="M708">
        <v>1.1000000000000001</v>
      </c>
      <c r="N708">
        <v>1.5</v>
      </c>
      <c r="O708" t="b">
        <v>1</v>
      </c>
      <c r="P708" t="b">
        <v>1</v>
      </c>
      <c r="Q708" t="b">
        <v>1</v>
      </c>
      <c r="R708" t="b">
        <v>1</v>
      </c>
      <c r="S708">
        <v>0.72630519200342902</v>
      </c>
      <c r="T708">
        <v>0.44167521097875301</v>
      </c>
      <c r="U708">
        <v>0.15870973276712599</v>
      </c>
      <c r="V708">
        <v>0.38465337976341102</v>
      </c>
    </row>
    <row r="709" spans="1:22" x14ac:dyDescent="0.2">
      <c r="A709" t="s">
        <v>1245</v>
      </c>
      <c r="B709" s="11">
        <v>26634</v>
      </c>
      <c r="C709">
        <v>42.5</v>
      </c>
      <c r="D709">
        <v>1972</v>
      </c>
      <c r="E709">
        <v>3.40632603406325</v>
      </c>
      <c r="F709" t="s">
        <v>14</v>
      </c>
      <c r="G709" t="b">
        <v>1</v>
      </c>
      <c r="H709" t="b">
        <v>1</v>
      </c>
      <c r="I709" t="b">
        <v>1</v>
      </c>
      <c r="J709" t="b">
        <v>1</v>
      </c>
      <c r="K709">
        <v>0.39999999999999802</v>
      </c>
      <c r="L709">
        <v>0.79999999999999705</v>
      </c>
      <c r="M709">
        <v>1.1000000000000001</v>
      </c>
      <c r="N709">
        <v>1.3999999999999899</v>
      </c>
      <c r="O709" t="b">
        <v>1</v>
      </c>
      <c r="P709" t="b">
        <v>1</v>
      </c>
      <c r="Q709" t="b">
        <v>0</v>
      </c>
      <c r="R709" t="b">
        <v>1</v>
      </c>
      <c r="S709">
        <v>0.22005152425932301</v>
      </c>
      <c r="T709">
        <v>0.69696642815191201</v>
      </c>
      <c r="U709">
        <v>-9.3673965936735798E-2</v>
      </c>
      <c r="V709">
        <v>0.13999437577179</v>
      </c>
    </row>
    <row r="710" spans="1:22" x14ac:dyDescent="0.2">
      <c r="A710" t="s">
        <v>1246</v>
      </c>
      <c r="B710" s="11">
        <v>26665</v>
      </c>
      <c r="C710">
        <v>42.6</v>
      </c>
      <c r="D710">
        <v>1973</v>
      </c>
      <c r="E710">
        <v>3.6496350364963499</v>
      </c>
      <c r="F710" t="s">
        <v>14</v>
      </c>
      <c r="G710" t="b">
        <v>1</v>
      </c>
      <c r="H710" t="b">
        <v>1</v>
      </c>
      <c r="I710" t="b">
        <v>1</v>
      </c>
      <c r="J710" t="b">
        <v>1</v>
      </c>
      <c r="K710">
        <v>0.30000000000000399</v>
      </c>
      <c r="L710">
        <v>0.70000000000000195</v>
      </c>
      <c r="M710">
        <v>1.1000000000000001</v>
      </c>
      <c r="N710">
        <v>1.5</v>
      </c>
      <c r="O710" t="b">
        <v>1</v>
      </c>
      <c r="P710" t="b">
        <v>1</v>
      </c>
      <c r="Q710" t="b">
        <v>1</v>
      </c>
      <c r="R710" t="b">
        <v>1</v>
      </c>
      <c r="S710">
        <v>0.22665215141077699</v>
      </c>
      <c r="T710">
        <v>0.70123208809342796</v>
      </c>
      <c r="U710">
        <v>0.158363216047474</v>
      </c>
      <c r="V710">
        <v>0.38330337820489102</v>
      </c>
    </row>
    <row r="711" spans="1:22" x14ac:dyDescent="0.2">
      <c r="A711" t="s">
        <v>1247</v>
      </c>
      <c r="B711" s="11">
        <v>26696</v>
      </c>
      <c r="C711">
        <v>42.9</v>
      </c>
      <c r="D711">
        <v>1973</v>
      </c>
      <c r="E711">
        <v>3.8740920096852198</v>
      </c>
      <c r="F711" t="s">
        <v>14</v>
      </c>
      <c r="G711" t="b">
        <v>1</v>
      </c>
      <c r="H711" t="b">
        <v>1</v>
      </c>
      <c r="I711" t="b">
        <v>1</v>
      </c>
      <c r="J711" t="b">
        <v>1</v>
      </c>
      <c r="K711">
        <v>0.5</v>
      </c>
      <c r="L711">
        <v>0.89999999999999802</v>
      </c>
      <c r="M711">
        <v>1.2999999999999901</v>
      </c>
      <c r="N711">
        <v>1.6</v>
      </c>
      <c r="O711" t="b">
        <v>1</v>
      </c>
      <c r="P711" t="b">
        <v>1</v>
      </c>
      <c r="Q711" t="b">
        <v>1</v>
      </c>
      <c r="R711" t="b">
        <v>1</v>
      </c>
      <c r="S711">
        <v>0.206610347093549</v>
      </c>
      <c r="T711">
        <v>0.932915539096979</v>
      </c>
      <c r="U711">
        <v>0.64828555807230304</v>
      </c>
      <c r="V711">
        <v>0.365320079860675</v>
      </c>
    </row>
    <row r="712" spans="1:22" x14ac:dyDescent="0.2">
      <c r="A712" t="s">
        <v>1248</v>
      </c>
      <c r="B712" s="11">
        <v>26724</v>
      </c>
      <c r="C712">
        <v>43.3</v>
      </c>
      <c r="D712">
        <v>1973</v>
      </c>
      <c r="E712">
        <v>4.5893719806763196</v>
      </c>
      <c r="F712" t="s">
        <v>14</v>
      </c>
      <c r="G712" t="b">
        <v>1</v>
      </c>
      <c r="H712" t="b">
        <v>1</v>
      </c>
      <c r="I712" t="b">
        <v>1</v>
      </c>
      <c r="J712" t="b">
        <v>1</v>
      </c>
      <c r="K712">
        <v>0.79999999999999705</v>
      </c>
      <c r="L712">
        <v>1.19999999999999</v>
      </c>
      <c r="M712">
        <v>1.5999999999999901</v>
      </c>
      <c r="N712">
        <v>1.8999999999999899</v>
      </c>
      <c r="O712" t="b">
        <v>1</v>
      </c>
      <c r="P712" t="b">
        <v>1</v>
      </c>
      <c r="Q712" t="b">
        <v>1</v>
      </c>
      <c r="R712" t="b">
        <v>1</v>
      </c>
      <c r="S712">
        <v>1.1830459466130701</v>
      </c>
      <c r="T712">
        <v>1.40309747087239</v>
      </c>
      <c r="U712">
        <v>1.88001237476498</v>
      </c>
      <c r="V712">
        <v>1.08937198067633</v>
      </c>
    </row>
    <row r="713" spans="1:22" x14ac:dyDescent="0.2">
      <c r="A713" t="s">
        <v>1249</v>
      </c>
      <c r="B713" s="11">
        <v>26755</v>
      </c>
      <c r="C713">
        <v>43.6</v>
      </c>
      <c r="D713">
        <v>1973</v>
      </c>
      <c r="E713">
        <v>5.0602409638554198</v>
      </c>
      <c r="F713" t="s">
        <v>14</v>
      </c>
      <c r="G713" t="b">
        <v>1</v>
      </c>
      <c r="H713" t="b">
        <v>1</v>
      </c>
      <c r="I713" t="b">
        <v>1</v>
      </c>
      <c r="J713" t="b">
        <v>1</v>
      </c>
      <c r="K713">
        <v>1</v>
      </c>
      <c r="L713">
        <v>1.3</v>
      </c>
      <c r="M713">
        <v>1.7</v>
      </c>
      <c r="N713">
        <v>2.1</v>
      </c>
      <c r="O713" t="b">
        <v>1</v>
      </c>
      <c r="P713" t="b">
        <v>1</v>
      </c>
      <c r="Q713" t="b">
        <v>1</v>
      </c>
      <c r="R713" t="b">
        <v>1</v>
      </c>
      <c r="S713">
        <v>1.4106059273590601</v>
      </c>
      <c r="T713">
        <v>1.6372580787698401</v>
      </c>
      <c r="U713">
        <v>2.1118380154524901</v>
      </c>
      <c r="V713">
        <v>1.56896914340654</v>
      </c>
    </row>
    <row r="714" spans="1:22" x14ac:dyDescent="0.2">
      <c r="A714" t="s">
        <v>1250</v>
      </c>
      <c r="B714" s="11">
        <v>26785</v>
      </c>
      <c r="C714">
        <v>43.9</v>
      </c>
      <c r="D714">
        <v>1973</v>
      </c>
      <c r="E714">
        <v>5.52884615384614</v>
      </c>
      <c r="F714" t="s">
        <v>14</v>
      </c>
      <c r="G714" t="b">
        <v>1</v>
      </c>
      <c r="H714" t="b">
        <v>1</v>
      </c>
      <c r="I714" t="b">
        <v>1</v>
      </c>
      <c r="J714" t="b">
        <v>1</v>
      </c>
      <c r="K714">
        <v>1</v>
      </c>
      <c r="L714">
        <v>1.5</v>
      </c>
      <c r="M714">
        <v>1.8999999999999899</v>
      </c>
      <c r="N714">
        <v>2.2999999999999901</v>
      </c>
      <c r="O714" t="b">
        <v>1</v>
      </c>
      <c r="P714" t="b">
        <v>1</v>
      </c>
      <c r="Q714" t="b">
        <v>1</v>
      </c>
      <c r="R714" t="b">
        <v>1</v>
      </c>
      <c r="S714">
        <v>1.6547541441609099</v>
      </c>
      <c r="T714">
        <v>1.86136449125446</v>
      </c>
      <c r="U714">
        <v>2.5876696832578898</v>
      </c>
      <c r="V714">
        <v>2.3030397022332201</v>
      </c>
    </row>
    <row r="715" spans="1:22" x14ac:dyDescent="0.2">
      <c r="A715" t="s">
        <v>1251</v>
      </c>
      <c r="B715" s="11">
        <v>26816</v>
      </c>
      <c r="C715">
        <v>44.2</v>
      </c>
      <c r="D715">
        <v>1973</v>
      </c>
      <c r="E715">
        <v>5.9952038369304601</v>
      </c>
      <c r="F715" t="s">
        <v>14</v>
      </c>
      <c r="G715" t="b">
        <v>1</v>
      </c>
      <c r="H715" t="b">
        <v>1</v>
      </c>
      <c r="I715" t="b">
        <v>1</v>
      </c>
      <c r="J715" t="b">
        <v>1</v>
      </c>
      <c r="K715">
        <v>0.90000000000000502</v>
      </c>
      <c r="L715">
        <v>1.7</v>
      </c>
      <c r="M715">
        <v>2.1</v>
      </c>
      <c r="N715">
        <v>2.5</v>
      </c>
      <c r="O715" t="b">
        <v>1</v>
      </c>
      <c r="P715" t="b">
        <v>1</v>
      </c>
      <c r="Q715" t="b">
        <v>1</v>
      </c>
      <c r="R715" t="b">
        <v>1</v>
      </c>
      <c r="S715">
        <v>1.4058318562541301</v>
      </c>
      <c r="T715">
        <v>2.5888778028671999</v>
      </c>
      <c r="U715">
        <v>2.8089293271265299</v>
      </c>
      <c r="V715">
        <v>3.2858442310191101</v>
      </c>
    </row>
    <row r="716" spans="1:22" x14ac:dyDescent="0.2">
      <c r="A716" t="s">
        <v>1252</v>
      </c>
      <c r="B716" s="11">
        <v>26846</v>
      </c>
      <c r="C716">
        <v>44.3</v>
      </c>
      <c r="D716">
        <v>1973</v>
      </c>
      <c r="E716">
        <v>5.7279236276849703</v>
      </c>
      <c r="F716" t="s">
        <v>14</v>
      </c>
      <c r="G716" t="b">
        <v>1</v>
      </c>
      <c r="H716" t="b">
        <v>1</v>
      </c>
      <c r="I716" t="b">
        <v>1</v>
      </c>
      <c r="J716" t="b">
        <v>1</v>
      </c>
      <c r="K716">
        <v>0.69999999999999496</v>
      </c>
      <c r="L716">
        <v>1.69999999999999</v>
      </c>
      <c r="M716">
        <v>2</v>
      </c>
      <c r="N716">
        <v>2.3999999999999901</v>
      </c>
      <c r="O716" t="b">
        <v>1</v>
      </c>
      <c r="P716" t="b">
        <v>1</v>
      </c>
      <c r="Q716" t="b">
        <v>1</v>
      </c>
      <c r="R716" t="b">
        <v>1</v>
      </c>
      <c r="S716">
        <v>0.66768266382954899</v>
      </c>
      <c r="T716">
        <v>2.0782885911886102</v>
      </c>
      <c r="U716">
        <v>2.3049407425993902</v>
      </c>
      <c r="V716">
        <v>2.7795206792820402</v>
      </c>
    </row>
    <row r="717" spans="1:22" x14ac:dyDescent="0.2">
      <c r="A717" t="s">
        <v>1253</v>
      </c>
      <c r="B717" s="11">
        <v>26877</v>
      </c>
      <c r="C717">
        <v>45.1</v>
      </c>
      <c r="D717">
        <v>1973</v>
      </c>
      <c r="E717">
        <v>7.3809523809523698</v>
      </c>
      <c r="F717" t="s">
        <v>14</v>
      </c>
      <c r="G717" t="b">
        <v>1</v>
      </c>
      <c r="H717" t="b">
        <v>1</v>
      </c>
      <c r="I717" t="b">
        <v>1</v>
      </c>
      <c r="J717" t="b">
        <v>1</v>
      </c>
      <c r="K717">
        <v>1.2</v>
      </c>
      <c r="L717">
        <v>2.2000000000000002</v>
      </c>
      <c r="M717">
        <v>2.7</v>
      </c>
      <c r="N717">
        <v>3.1</v>
      </c>
      <c r="O717" t="b">
        <v>1</v>
      </c>
      <c r="P717" t="b">
        <v>1</v>
      </c>
      <c r="Q717" t="b">
        <v>1</v>
      </c>
      <c r="R717" t="b">
        <v>1</v>
      </c>
      <c r="S717">
        <v>1.8521062271062301</v>
      </c>
      <c r="T717">
        <v>3.50686037126715</v>
      </c>
      <c r="U717">
        <v>3.7134707183606999</v>
      </c>
      <c r="V717">
        <v>4.4397759103641299</v>
      </c>
    </row>
    <row r="718" spans="1:22" x14ac:dyDescent="0.2">
      <c r="A718" t="s">
        <v>1254</v>
      </c>
      <c r="B718" s="11">
        <v>26908</v>
      </c>
      <c r="C718">
        <v>45.2</v>
      </c>
      <c r="D718">
        <v>1973</v>
      </c>
      <c r="E718">
        <v>7.3634204275534403</v>
      </c>
      <c r="F718" t="s">
        <v>14</v>
      </c>
      <c r="G718" t="b">
        <v>1</v>
      </c>
      <c r="H718" t="b">
        <v>1</v>
      </c>
      <c r="I718" t="b">
        <v>1</v>
      </c>
      <c r="J718" t="b">
        <v>1</v>
      </c>
      <c r="K718">
        <v>1</v>
      </c>
      <c r="L718">
        <v>1.9</v>
      </c>
      <c r="M718">
        <v>2.7</v>
      </c>
      <c r="N718">
        <v>3.1</v>
      </c>
      <c r="O718" t="b">
        <v>1</v>
      </c>
      <c r="P718" t="b">
        <v>1</v>
      </c>
      <c r="Q718" t="b">
        <v>1</v>
      </c>
      <c r="R718" t="b">
        <v>1</v>
      </c>
      <c r="S718">
        <v>1.36821659062298</v>
      </c>
      <c r="T718">
        <v>2.7740484468771198</v>
      </c>
      <c r="U718">
        <v>3.9570943934901899</v>
      </c>
      <c r="V718">
        <v>4.1771459177495096</v>
      </c>
    </row>
    <row r="719" spans="1:22" x14ac:dyDescent="0.2">
      <c r="A719" t="s">
        <v>1255</v>
      </c>
      <c r="B719" s="11">
        <v>26938</v>
      </c>
      <c r="C719">
        <v>45.6</v>
      </c>
      <c r="D719">
        <v>1973</v>
      </c>
      <c r="E719">
        <v>7.8014184397163104</v>
      </c>
      <c r="F719" t="s">
        <v>14</v>
      </c>
      <c r="G719" t="b">
        <v>1</v>
      </c>
      <c r="H719" t="b">
        <v>1</v>
      </c>
      <c r="I719" t="b">
        <v>1</v>
      </c>
      <c r="J719" t="b">
        <v>1</v>
      </c>
      <c r="K719">
        <v>1.3</v>
      </c>
      <c r="L719">
        <v>2</v>
      </c>
      <c r="M719">
        <v>3</v>
      </c>
      <c r="N719">
        <v>3.3</v>
      </c>
      <c r="O719" t="b">
        <v>1</v>
      </c>
      <c r="P719" t="b">
        <v>1</v>
      </c>
      <c r="Q719" t="b">
        <v>1</v>
      </c>
      <c r="R719" t="b">
        <v>1</v>
      </c>
      <c r="S719">
        <v>2.0734948120313401</v>
      </c>
      <c r="T719">
        <v>2.7411774758608898</v>
      </c>
      <c r="U719">
        <v>4.1517834032199499</v>
      </c>
      <c r="V719">
        <v>4.3784355546307303</v>
      </c>
    </row>
    <row r="720" spans="1:22" x14ac:dyDescent="0.2">
      <c r="A720" t="s">
        <v>1256</v>
      </c>
      <c r="B720" s="11">
        <v>26969</v>
      </c>
      <c r="C720">
        <v>45.9</v>
      </c>
      <c r="D720">
        <v>1973</v>
      </c>
      <c r="E720">
        <v>8.25471698113207</v>
      </c>
      <c r="F720" t="s">
        <v>14</v>
      </c>
      <c r="G720" t="b">
        <v>1</v>
      </c>
      <c r="H720" t="b">
        <v>1</v>
      </c>
      <c r="I720" t="b">
        <v>1</v>
      </c>
      <c r="J720" t="b">
        <v>1</v>
      </c>
      <c r="K720">
        <v>0.79999999999999705</v>
      </c>
      <c r="L720">
        <v>2</v>
      </c>
      <c r="M720">
        <v>3</v>
      </c>
      <c r="N720">
        <v>3.5</v>
      </c>
      <c r="O720" t="b">
        <v>1</v>
      </c>
      <c r="P720" t="b">
        <v>1</v>
      </c>
      <c r="Q720" t="b">
        <v>1</v>
      </c>
      <c r="R720" t="b">
        <v>1</v>
      </c>
      <c r="S720">
        <v>0.87376460017969304</v>
      </c>
      <c r="T720">
        <v>2.7258708272859198</v>
      </c>
      <c r="U720">
        <v>4.3806249714468404</v>
      </c>
      <c r="V720">
        <v>4.5872353185403902</v>
      </c>
    </row>
    <row r="721" spans="1:22" x14ac:dyDescent="0.2">
      <c r="A721" t="s">
        <v>1257</v>
      </c>
      <c r="B721" s="11">
        <v>26999</v>
      </c>
      <c r="C721">
        <v>46.2</v>
      </c>
      <c r="D721">
        <v>1973</v>
      </c>
      <c r="E721">
        <v>8.7058823529411793</v>
      </c>
      <c r="F721" t="s">
        <v>14</v>
      </c>
      <c r="G721" t="b">
        <v>1</v>
      </c>
      <c r="H721" t="b">
        <v>1</v>
      </c>
      <c r="I721" t="b">
        <v>1</v>
      </c>
      <c r="J721" t="b">
        <v>1</v>
      </c>
      <c r="K721">
        <v>1</v>
      </c>
      <c r="L721">
        <v>2</v>
      </c>
      <c r="M721">
        <v>2.9</v>
      </c>
      <c r="N721">
        <v>3.7</v>
      </c>
      <c r="O721" t="b">
        <v>1</v>
      </c>
      <c r="P721" t="b">
        <v>1</v>
      </c>
      <c r="Q721" t="b">
        <v>1</v>
      </c>
      <c r="R721" t="b">
        <v>1</v>
      </c>
      <c r="S721">
        <v>1.3424619253877299</v>
      </c>
      <c r="T721">
        <v>2.7106785160107201</v>
      </c>
      <c r="U721">
        <v>4.1165103722648499</v>
      </c>
      <c r="V721">
        <v>5.2995563188779196</v>
      </c>
    </row>
    <row r="722" spans="1:22" x14ac:dyDescent="0.2">
      <c r="A722" t="s">
        <v>1258</v>
      </c>
      <c r="B722" s="11">
        <v>27030</v>
      </c>
      <c r="C722">
        <v>46.6</v>
      </c>
      <c r="D722">
        <v>1974</v>
      </c>
      <c r="E722">
        <v>9.3896713615023497</v>
      </c>
      <c r="F722" t="s">
        <v>14</v>
      </c>
      <c r="G722" t="b">
        <v>1</v>
      </c>
      <c r="H722" t="b">
        <v>1</v>
      </c>
      <c r="I722" t="b">
        <v>1</v>
      </c>
      <c r="J722" t="b">
        <v>1</v>
      </c>
      <c r="K722">
        <v>1</v>
      </c>
      <c r="L722">
        <v>2.2999999999999998</v>
      </c>
      <c r="M722">
        <v>3</v>
      </c>
      <c r="N722">
        <v>4</v>
      </c>
      <c r="O722" t="b">
        <v>1</v>
      </c>
      <c r="P722" t="b">
        <v>1</v>
      </c>
      <c r="Q722" t="b">
        <v>1</v>
      </c>
      <c r="R722" t="b">
        <v>1</v>
      </c>
      <c r="S722">
        <v>1.5882529217860299</v>
      </c>
      <c r="T722">
        <v>3.6617477338173701</v>
      </c>
      <c r="U722">
        <v>4.3294303976469202</v>
      </c>
      <c r="V722">
        <v>5.74003632500599</v>
      </c>
    </row>
    <row r="723" spans="1:22" x14ac:dyDescent="0.2">
      <c r="A723" t="s">
        <v>1259</v>
      </c>
      <c r="B723" s="11">
        <v>27061</v>
      </c>
      <c r="C723">
        <v>47.2</v>
      </c>
      <c r="D723">
        <v>1974</v>
      </c>
      <c r="E723">
        <v>10.02331002331</v>
      </c>
      <c r="F723" t="s">
        <v>14</v>
      </c>
      <c r="G723" t="b">
        <v>1</v>
      </c>
      <c r="H723" t="b">
        <v>1</v>
      </c>
      <c r="I723" t="b">
        <v>1</v>
      </c>
      <c r="J723" t="b">
        <v>1</v>
      </c>
      <c r="K723">
        <v>1.3</v>
      </c>
      <c r="L723">
        <v>2.1</v>
      </c>
      <c r="M723">
        <v>3.3</v>
      </c>
      <c r="N723">
        <v>4.3</v>
      </c>
      <c r="O723" t="b">
        <v>1</v>
      </c>
      <c r="P723" t="b">
        <v>1</v>
      </c>
      <c r="Q723" t="b">
        <v>1</v>
      </c>
      <c r="R723" t="b">
        <v>1</v>
      </c>
      <c r="S723">
        <v>1.7685930421779501</v>
      </c>
      <c r="T723">
        <v>2.6423576423576498</v>
      </c>
      <c r="U723">
        <v>4.4944638694638801</v>
      </c>
      <c r="V723">
        <v>6.1492180136248002</v>
      </c>
    </row>
    <row r="724" spans="1:22" x14ac:dyDescent="0.2">
      <c r="A724" t="s">
        <v>1260</v>
      </c>
      <c r="B724" s="11">
        <v>27089</v>
      </c>
      <c r="C724">
        <v>47.8</v>
      </c>
      <c r="D724">
        <v>1974</v>
      </c>
      <c r="E724">
        <v>10.392609699769</v>
      </c>
      <c r="F724" t="s">
        <v>14</v>
      </c>
      <c r="G724" t="b">
        <v>1</v>
      </c>
      <c r="H724" t="b">
        <v>1</v>
      </c>
      <c r="I724" t="b">
        <v>1</v>
      </c>
      <c r="J724" t="b">
        <v>1</v>
      </c>
      <c r="K724">
        <v>1.5999999999999901</v>
      </c>
      <c r="L724">
        <v>2.5999999999999899</v>
      </c>
      <c r="M724">
        <v>3.5999999999999899</v>
      </c>
      <c r="N724">
        <v>4.5</v>
      </c>
      <c r="O724" t="b">
        <v>1</v>
      </c>
      <c r="P724" t="b">
        <v>1</v>
      </c>
      <c r="Q724" t="b">
        <v>1</v>
      </c>
      <c r="R724" t="b">
        <v>1</v>
      </c>
      <c r="S724">
        <v>1.6867273468278601</v>
      </c>
      <c r="T724">
        <v>3.0291892722156</v>
      </c>
      <c r="U724">
        <v>4.3974058628385801</v>
      </c>
      <c r="V724">
        <v>5.8032377190927198</v>
      </c>
    </row>
    <row r="725" spans="1:22" x14ac:dyDescent="0.2">
      <c r="A725" t="s">
        <v>1261</v>
      </c>
      <c r="B725" s="11">
        <v>27120</v>
      </c>
      <c r="C725">
        <v>48</v>
      </c>
      <c r="D725">
        <v>1974</v>
      </c>
      <c r="E725">
        <v>10.091743119266001</v>
      </c>
      <c r="F725" t="s">
        <v>14</v>
      </c>
      <c r="G725" t="b">
        <v>1</v>
      </c>
      <c r="H725" t="b">
        <v>1</v>
      </c>
      <c r="I725" t="b">
        <v>1</v>
      </c>
      <c r="J725" t="b">
        <v>1</v>
      </c>
      <c r="K725">
        <v>1.3999999999999899</v>
      </c>
      <c r="L725">
        <v>2.3999999999999901</v>
      </c>
      <c r="M725">
        <v>3.7</v>
      </c>
      <c r="N725">
        <v>4.3999999999999897</v>
      </c>
      <c r="O725" t="b">
        <v>1</v>
      </c>
      <c r="P725" t="b">
        <v>1</v>
      </c>
      <c r="Q725" t="b">
        <v>1</v>
      </c>
      <c r="R725" t="b">
        <v>1</v>
      </c>
      <c r="S725">
        <v>0.702071757763711</v>
      </c>
      <c r="T725">
        <v>2.2903246795497401</v>
      </c>
      <c r="U725">
        <v>4.3638194915810802</v>
      </c>
      <c r="V725">
        <v>5.0315021554106298</v>
      </c>
    </row>
    <row r="726" spans="1:22" x14ac:dyDescent="0.2">
      <c r="A726" t="s">
        <v>1262</v>
      </c>
      <c r="B726" s="11">
        <v>27150</v>
      </c>
      <c r="C726">
        <v>48.6</v>
      </c>
      <c r="D726">
        <v>1974</v>
      </c>
      <c r="E726">
        <v>10.7061503416856</v>
      </c>
      <c r="F726" t="s">
        <v>14</v>
      </c>
      <c r="G726" t="b">
        <v>1</v>
      </c>
      <c r="H726" t="b">
        <v>1</v>
      </c>
      <c r="I726" t="b">
        <v>1</v>
      </c>
      <c r="J726" t="b">
        <v>1</v>
      </c>
      <c r="K726">
        <v>1.3999999999999899</v>
      </c>
      <c r="L726">
        <v>2.7</v>
      </c>
      <c r="M726">
        <v>3.5</v>
      </c>
      <c r="N726">
        <v>4.7</v>
      </c>
      <c r="O726" t="b">
        <v>1</v>
      </c>
      <c r="P726" t="b">
        <v>1</v>
      </c>
      <c r="Q726" t="b">
        <v>1</v>
      </c>
      <c r="R726" t="b">
        <v>1</v>
      </c>
      <c r="S726">
        <v>0.68284031837562098</v>
      </c>
      <c r="T726">
        <v>2.4514333605535699</v>
      </c>
      <c r="U726">
        <v>3.32519796073327</v>
      </c>
      <c r="V726">
        <v>5.1773041878394999</v>
      </c>
    </row>
    <row r="727" spans="1:22" x14ac:dyDescent="0.2">
      <c r="A727" t="s">
        <v>1263</v>
      </c>
      <c r="B727" s="11">
        <v>27181</v>
      </c>
      <c r="C727">
        <v>49</v>
      </c>
      <c r="D727">
        <v>1974</v>
      </c>
      <c r="E727">
        <v>10.859728506787301</v>
      </c>
      <c r="F727" t="s">
        <v>14</v>
      </c>
      <c r="G727" t="b">
        <v>1</v>
      </c>
      <c r="H727" t="b">
        <v>1</v>
      </c>
      <c r="I727" t="b">
        <v>1</v>
      </c>
      <c r="J727" t="b">
        <v>1</v>
      </c>
      <c r="K727">
        <v>1.2</v>
      </c>
      <c r="L727">
        <v>2.7999999999999901</v>
      </c>
      <c r="M727">
        <v>3.7999999999999901</v>
      </c>
      <c r="N727">
        <v>4.7999999999999901</v>
      </c>
      <c r="O727" t="b">
        <v>1</v>
      </c>
      <c r="P727" t="b">
        <v>1</v>
      </c>
      <c r="Q727" t="b">
        <v>1</v>
      </c>
      <c r="R727" t="b">
        <v>1</v>
      </c>
      <c r="S727">
        <v>0.46711880701826303</v>
      </c>
      <c r="T727">
        <v>2.15384615384612</v>
      </c>
      <c r="U727">
        <v>3.4963080792338599</v>
      </c>
      <c r="V727">
        <v>4.8645246698568503</v>
      </c>
    </row>
    <row r="728" spans="1:22" x14ac:dyDescent="0.2">
      <c r="A728" t="s">
        <v>1264</v>
      </c>
      <c r="B728" s="11">
        <v>27211</v>
      </c>
      <c r="C728">
        <v>49.4</v>
      </c>
      <c r="D728">
        <v>1974</v>
      </c>
      <c r="E728">
        <v>11.5124153498871</v>
      </c>
      <c r="F728" t="s">
        <v>14</v>
      </c>
      <c r="G728" t="b">
        <v>1</v>
      </c>
      <c r="H728" t="b">
        <v>1</v>
      </c>
      <c r="I728" t="b">
        <v>1</v>
      </c>
      <c r="J728" t="b">
        <v>1</v>
      </c>
      <c r="K728">
        <v>1.3999999999999899</v>
      </c>
      <c r="L728">
        <v>2.7999999999999901</v>
      </c>
      <c r="M728">
        <v>3.7999999999999901</v>
      </c>
      <c r="N728">
        <v>5.0999999999999996</v>
      </c>
      <c r="O728" t="b">
        <v>1</v>
      </c>
      <c r="P728" t="b">
        <v>1</v>
      </c>
      <c r="Q728" t="b">
        <v>1</v>
      </c>
      <c r="R728" t="b">
        <v>1</v>
      </c>
      <c r="S728">
        <v>1.42067223062107</v>
      </c>
      <c r="T728">
        <v>2.1227439883847801</v>
      </c>
      <c r="U728">
        <v>3.7109969101708198</v>
      </c>
      <c r="V728">
        <v>5.7844917222021603</v>
      </c>
    </row>
    <row r="729" spans="1:22" x14ac:dyDescent="0.2">
      <c r="A729" t="s">
        <v>1265</v>
      </c>
      <c r="B729" s="11">
        <v>27242</v>
      </c>
      <c r="C729">
        <v>50</v>
      </c>
      <c r="D729">
        <v>1974</v>
      </c>
      <c r="E729">
        <v>10.8647450110864</v>
      </c>
      <c r="F729" t="s">
        <v>14</v>
      </c>
      <c r="G729" t="b">
        <v>1</v>
      </c>
      <c r="H729" t="b">
        <v>1</v>
      </c>
      <c r="I729" t="b">
        <v>1</v>
      </c>
      <c r="J729" t="b">
        <v>1</v>
      </c>
      <c r="K729">
        <v>1.3999999999999899</v>
      </c>
      <c r="L729">
        <v>2.7999999999999901</v>
      </c>
      <c r="M729">
        <v>4.0999999999999996</v>
      </c>
      <c r="N729">
        <v>4.8999999999999897</v>
      </c>
      <c r="O729" t="b">
        <v>1</v>
      </c>
      <c r="P729" t="b">
        <v>1</v>
      </c>
      <c r="Q729" t="b">
        <v>1</v>
      </c>
      <c r="R729" t="b">
        <v>1</v>
      </c>
      <c r="S729">
        <v>0.15859466940082301</v>
      </c>
      <c r="T729">
        <v>0.84143498777644499</v>
      </c>
      <c r="U729">
        <v>2.6100280299544001</v>
      </c>
      <c r="V729">
        <v>3.48379263013409</v>
      </c>
    </row>
    <row r="730" spans="1:22" x14ac:dyDescent="0.2">
      <c r="A730" t="s">
        <v>1266</v>
      </c>
      <c r="B730" s="11">
        <v>27273</v>
      </c>
      <c r="C730">
        <v>50.6</v>
      </c>
      <c r="D730">
        <v>1974</v>
      </c>
      <c r="E730">
        <v>11.9469026548672</v>
      </c>
      <c r="F730" t="s">
        <v>14</v>
      </c>
      <c r="G730" t="b">
        <v>1</v>
      </c>
      <c r="H730" t="b">
        <v>1</v>
      </c>
      <c r="I730" t="b">
        <v>1</v>
      </c>
      <c r="J730" t="b">
        <v>1</v>
      </c>
      <c r="K730">
        <v>1.6</v>
      </c>
      <c r="L730">
        <v>2.8</v>
      </c>
      <c r="M730">
        <v>4.3999999999999897</v>
      </c>
      <c r="N730">
        <v>5.3999999999999897</v>
      </c>
      <c r="O730" t="b">
        <v>1</v>
      </c>
      <c r="P730" t="b">
        <v>1</v>
      </c>
      <c r="Q730" t="b">
        <v>1</v>
      </c>
      <c r="R730" t="b">
        <v>1</v>
      </c>
      <c r="S730">
        <v>1.08717414807992</v>
      </c>
      <c r="T730">
        <v>1.5542929550981901</v>
      </c>
      <c r="U730">
        <v>3.2410203019260502</v>
      </c>
      <c r="V730">
        <v>4.5834822273137901</v>
      </c>
    </row>
    <row r="731" spans="1:22" x14ac:dyDescent="0.2">
      <c r="A731" t="s">
        <v>1267</v>
      </c>
      <c r="B731" s="11">
        <v>27303</v>
      </c>
      <c r="C731">
        <v>51.1</v>
      </c>
      <c r="D731">
        <v>1974</v>
      </c>
      <c r="E731">
        <v>12.0614035087719</v>
      </c>
      <c r="F731" t="s">
        <v>14</v>
      </c>
      <c r="G731" t="b">
        <v>1</v>
      </c>
      <c r="H731" t="b">
        <v>1</v>
      </c>
      <c r="I731" t="b">
        <v>1</v>
      </c>
      <c r="J731" t="b">
        <v>1</v>
      </c>
      <c r="K731">
        <v>1.7</v>
      </c>
      <c r="L731">
        <v>3.1</v>
      </c>
      <c r="M731">
        <v>4.5</v>
      </c>
      <c r="N731">
        <v>5.5</v>
      </c>
      <c r="O731" t="b">
        <v>1</v>
      </c>
      <c r="P731" t="b">
        <v>1</v>
      </c>
      <c r="Q731" t="b">
        <v>1</v>
      </c>
      <c r="R731" t="b">
        <v>1</v>
      </c>
      <c r="S731">
        <v>0.54898815888480001</v>
      </c>
      <c r="T731">
        <v>1.96966038950587</v>
      </c>
      <c r="U731">
        <v>2.6717321472695801</v>
      </c>
      <c r="V731">
        <v>4.2599850690556202</v>
      </c>
    </row>
    <row r="732" spans="1:22" x14ac:dyDescent="0.2">
      <c r="A732" t="s">
        <v>1268</v>
      </c>
      <c r="B732" s="11">
        <v>27334</v>
      </c>
      <c r="C732">
        <v>51.5</v>
      </c>
      <c r="D732">
        <v>1974</v>
      </c>
      <c r="E732">
        <v>12.2004357298475</v>
      </c>
      <c r="F732" t="s">
        <v>14</v>
      </c>
      <c r="G732" t="b">
        <v>1</v>
      </c>
      <c r="H732" t="b">
        <v>1</v>
      </c>
      <c r="I732" t="b">
        <v>1</v>
      </c>
      <c r="J732" t="b">
        <v>1</v>
      </c>
      <c r="K732">
        <v>1.5</v>
      </c>
      <c r="L732">
        <v>2.8999999999999901</v>
      </c>
      <c r="M732">
        <v>4.2999999999999901</v>
      </c>
      <c r="N732">
        <v>5.6</v>
      </c>
      <c r="O732" t="b">
        <v>1</v>
      </c>
      <c r="P732" t="b">
        <v>1</v>
      </c>
      <c r="Q732" t="b">
        <v>1</v>
      </c>
      <c r="R732" t="b">
        <v>1</v>
      </c>
      <c r="S732">
        <v>1.3356907187610201</v>
      </c>
      <c r="T732">
        <v>1.4942853881618501</v>
      </c>
      <c r="U732">
        <v>2.1771257065374701</v>
      </c>
      <c r="V732">
        <v>3.9457187487154299</v>
      </c>
    </row>
    <row r="733" spans="1:22" x14ac:dyDescent="0.2">
      <c r="A733" t="s">
        <v>1269</v>
      </c>
      <c r="B733" s="11">
        <v>27364</v>
      </c>
      <c r="C733">
        <v>51.9</v>
      </c>
      <c r="D733">
        <v>1974</v>
      </c>
      <c r="E733">
        <v>12.3376623376623</v>
      </c>
      <c r="F733" t="s">
        <v>14</v>
      </c>
      <c r="G733" t="b">
        <v>1</v>
      </c>
      <c r="H733" t="b">
        <v>1</v>
      </c>
      <c r="I733" t="b">
        <v>1</v>
      </c>
      <c r="J733" t="b">
        <v>1</v>
      </c>
      <c r="K733">
        <v>1.2999999999999901</v>
      </c>
      <c r="L733">
        <v>2.8999999999999901</v>
      </c>
      <c r="M733">
        <v>4.0999999999999996</v>
      </c>
      <c r="N733">
        <v>5.6999999999999904</v>
      </c>
      <c r="O733" t="b">
        <v>1</v>
      </c>
      <c r="P733" t="b">
        <v>1</v>
      </c>
      <c r="Q733" t="b">
        <v>1</v>
      </c>
      <c r="R733" t="b">
        <v>1</v>
      </c>
      <c r="S733">
        <v>0.39075968279509599</v>
      </c>
      <c r="T733">
        <v>1.4779338308750201</v>
      </c>
      <c r="U733">
        <v>1.94505263789328</v>
      </c>
      <c r="V733">
        <v>3.6317799847211498</v>
      </c>
    </row>
    <row r="734" spans="1:22" x14ac:dyDescent="0.2">
      <c r="A734" t="s">
        <v>1270</v>
      </c>
      <c r="B734" s="11">
        <v>27395</v>
      </c>
      <c r="C734">
        <v>52.1</v>
      </c>
      <c r="D734">
        <v>1975</v>
      </c>
      <c r="E734">
        <v>11.8025751072961</v>
      </c>
      <c r="F734" t="s">
        <v>14</v>
      </c>
      <c r="G734" t="b">
        <v>1</v>
      </c>
      <c r="H734" t="b">
        <v>1</v>
      </c>
      <c r="I734" t="b">
        <v>1</v>
      </c>
      <c r="J734" t="b">
        <v>1</v>
      </c>
      <c r="K734">
        <v>1</v>
      </c>
      <c r="L734">
        <v>2.7</v>
      </c>
      <c r="M734">
        <v>4.0999999999999996</v>
      </c>
      <c r="N734">
        <v>5.5</v>
      </c>
      <c r="O734" t="b">
        <v>0</v>
      </c>
      <c r="P734" t="b">
        <v>1</v>
      </c>
      <c r="Q734" t="b">
        <v>1</v>
      </c>
      <c r="R734" t="b">
        <v>1</v>
      </c>
      <c r="S734">
        <v>-0.258828401475796</v>
      </c>
      <c r="T734">
        <v>0.29015975740900402</v>
      </c>
      <c r="U734">
        <v>1.71083198803008</v>
      </c>
      <c r="V734">
        <v>2.4129037457937899</v>
      </c>
    </row>
    <row r="735" spans="1:22" x14ac:dyDescent="0.2">
      <c r="A735" t="s">
        <v>1271</v>
      </c>
      <c r="B735" s="11">
        <v>27426</v>
      </c>
      <c r="C735">
        <v>52.5</v>
      </c>
      <c r="D735">
        <v>1975</v>
      </c>
      <c r="E735">
        <v>11.228813559322001</v>
      </c>
      <c r="F735" t="s">
        <v>14</v>
      </c>
      <c r="G735" t="b">
        <v>1</v>
      </c>
      <c r="H735" t="b">
        <v>1</v>
      </c>
      <c r="I735" t="b">
        <v>1</v>
      </c>
      <c r="J735" t="b">
        <v>1</v>
      </c>
      <c r="K735">
        <v>1</v>
      </c>
      <c r="L735">
        <v>2.5</v>
      </c>
      <c r="M735">
        <v>3.8999999999999901</v>
      </c>
      <c r="N735">
        <v>5.2999999999999901</v>
      </c>
      <c r="O735" t="b">
        <v>0</v>
      </c>
      <c r="P735" t="b">
        <v>1</v>
      </c>
      <c r="Q735" t="b">
        <v>1</v>
      </c>
      <c r="R735" t="b">
        <v>1</v>
      </c>
      <c r="S735">
        <v>-0.97162217052546396</v>
      </c>
      <c r="T735">
        <v>0.364068548235565</v>
      </c>
      <c r="U735">
        <v>0.52266321763638801</v>
      </c>
      <c r="V735">
        <v>1.2055035360120101</v>
      </c>
    </row>
    <row r="736" spans="1:22" x14ac:dyDescent="0.2">
      <c r="A736" t="s">
        <v>1272</v>
      </c>
      <c r="B736" s="11">
        <v>27454</v>
      </c>
      <c r="C736">
        <v>52.7</v>
      </c>
      <c r="D736">
        <v>1975</v>
      </c>
      <c r="E736">
        <v>10.2510460251046</v>
      </c>
      <c r="F736" t="s">
        <v>14</v>
      </c>
      <c r="G736" t="b">
        <v>1</v>
      </c>
      <c r="H736" t="b">
        <v>1</v>
      </c>
      <c r="I736" t="b">
        <v>1</v>
      </c>
      <c r="J736" t="b">
        <v>1</v>
      </c>
      <c r="K736">
        <v>0.80000000000000404</v>
      </c>
      <c r="L736">
        <v>2.1</v>
      </c>
      <c r="M736">
        <v>3.7</v>
      </c>
      <c r="N736">
        <v>4.9000000000000004</v>
      </c>
      <c r="O736" t="b">
        <v>0</v>
      </c>
      <c r="P736" t="b">
        <v>0</v>
      </c>
      <c r="Q736" t="b">
        <v>0</v>
      </c>
      <c r="R736" t="b">
        <v>0</v>
      </c>
      <c r="S736">
        <v>-2.0866163125577302</v>
      </c>
      <c r="T736">
        <v>-1.6958566297626301</v>
      </c>
      <c r="U736">
        <v>-0.608682481682709</v>
      </c>
      <c r="V736">
        <v>-0.141563674664446</v>
      </c>
    </row>
    <row r="737" spans="1:22" x14ac:dyDescent="0.2">
      <c r="A737" t="s">
        <v>1273</v>
      </c>
      <c r="B737" s="11">
        <v>27485</v>
      </c>
      <c r="C737">
        <v>52.9</v>
      </c>
      <c r="D737">
        <v>1975</v>
      </c>
      <c r="E737">
        <v>10.2083333333333</v>
      </c>
      <c r="F737" t="s">
        <v>14</v>
      </c>
      <c r="G737" t="b">
        <v>1</v>
      </c>
      <c r="H737" t="b">
        <v>1</v>
      </c>
      <c r="I737" t="b">
        <v>1</v>
      </c>
      <c r="J737" t="b">
        <v>1</v>
      </c>
      <c r="K737">
        <v>0.79999999999999705</v>
      </c>
      <c r="L737">
        <v>1.7999999999999901</v>
      </c>
      <c r="M737">
        <v>3.5</v>
      </c>
      <c r="N737">
        <v>4.8999999999999897</v>
      </c>
      <c r="O737" t="b">
        <v>0</v>
      </c>
      <c r="P737" t="b">
        <v>0</v>
      </c>
      <c r="Q737" t="b">
        <v>0</v>
      </c>
      <c r="R737" t="b">
        <v>1</v>
      </c>
      <c r="S737">
        <v>-1.5942417739628101</v>
      </c>
      <c r="T737">
        <v>-1.8530701754386001</v>
      </c>
      <c r="U737">
        <v>-1.3040820165538001</v>
      </c>
      <c r="V737">
        <v>0.11659021406726899</v>
      </c>
    </row>
    <row r="738" spans="1:22" x14ac:dyDescent="0.2">
      <c r="A738" t="s">
        <v>1274</v>
      </c>
      <c r="B738" s="11">
        <v>27515</v>
      </c>
      <c r="C738">
        <v>53.2</v>
      </c>
      <c r="D738">
        <v>1975</v>
      </c>
      <c r="E738">
        <v>9.4650205761316997</v>
      </c>
      <c r="F738" t="s">
        <v>14</v>
      </c>
      <c r="G738" t="b">
        <v>1</v>
      </c>
      <c r="H738" t="b">
        <v>1</v>
      </c>
      <c r="I738" t="b">
        <v>1</v>
      </c>
      <c r="J738" t="b">
        <v>1</v>
      </c>
      <c r="K738">
        <v>0.70000000000000195</v>
      </c>
      <c r="L738">
        <v>1.7</v>
      </c>
      <c r="M738">
        <v>3.2</v>
      </c>
      <c r="N738">
        <v>4.5999999999999996</v>
      </c>
      <c r="O738" t="b">
        <v>0</v>
      </c>
      <c r="P738" t="b">
        <v>0</v>
      </c>
      <c r="Q738" t="b">
        <v>0</v>
      </c>
      <c r="R738" t="b">
        <v>0</v>
      </c>
      <c r="S738">
        <v>-1.7637929831903301</v>
      </c>
      <c r="T738">
        <v>-2.7354151537157998</v>
      </c>
      <c r="U738">
        <v>-1.3997244349547699</v>
      </c>
      <c r="V738">
        <v>-1.2411297655539499</v>
      </c>
    </row>
    <row r="739" spans="1:22" x14ac:dyDescent="0.2">
      <c r="A739" t="s">
        <v>1275</v>
      </c>
      <c r="B739" s="11">
        <v>27546</v>
      </c>
      <c r="C739">
        <v>53.6</v>
      </c>
      <c r="D739">
        <v>1975</v>
      </c>
      <c r="E739">
        <v>9.3877551020408099</v>
      </c>
      <c r="F739" t="s">
        <v>14</v>
      </c>
      <c r="G739" t="b">
        <v>1</v>
      </c>
      <c r="H739" t="b">
        <v>1</v>
      </c>
      <c r="I739" t="b">
        <v>1</v>
      </c>
      <c r="J739" t="b">
        <v>1</v>
      </c>
      <c r="K739">
        <v>0.89999999999999802</v>
      </c>
      <c r="L739">
        <v>1.7</v>
      </c>
      <c r="M739">
        <v>3</v>
      </c>
      <c r="N739">
        <v>4.5999999999999996</v>
      </c>
      <c r="O739" t="b">
        <v>0</v>
      </c>
      <c r="P739" t="b">
        <v>0</v>
      </c>
      <c r="Q739" t="b">
        <v>0</v>
      </c>
      <c r="R739" t="b">
        <v>0</v>
      </c>
      <c r="S739">
        <v>-0.86329092306378596</v>
      </c>
      <c r="T739">
        <v>-2.9499072356215201</v>
      </c>
      <c r="U739">
        <v>-2.55914755282642</v>
      </c>
      <c r="V739">
        <v>-1.4719734047464901</v>
      </c>
    </row>
    <row r="740" spans="1:22" x14ac:dyDescent="0.2">
      <c r="A740" t="s">
        <v>1276</v>
      </c>
      <c r="B740" s="11">
        <v>27576</v>
      </c>
      <c r="C740">
        <v>54.2</v>
      </c>
      <c r="D740">
        <v>1975</v>
      </c>
      <c r="E740">
        <v>9.7165991902834001</v>
      </c>
      <c r="F740" t="s">
        <v>14</v>
      </c>
      <c r="G740" t="b">
        <v>1</v>
      </c>
      <c r="H740" t="b">
        <v>1</v>
      </c>
      <c r="I740" t="b">
        <v>1</v>
      </c>
      <c r="J740" t="b">
        <v>1</v>
      </c>
      <c r="K740">
        <v>1.3</v>
      </c>
      <c r="L740">
        <v>2.1</v>
      </c>
      <c r="M740">
        <v>3.1</v>
      </c>
      <c r="N740">
        <v>4.8</v>
      </c>
      <c r="O740" t="b">
        <v>0</v>
      </c>
      <c r="P740" t="b">
        <v>0</v>
      </c>
      <c r="Q740" t="b">
        <v>0</v>
      </c>
      <c r="R740" t="b">
        <v>0</v>
      </c>
      <c r="S740">
        <v>-0.49173414304992602</v>
      </c>
      <c r="T740">
        <v>-2.0859759170127301</v>
      </c>
      <c r="U740">
        <v>-2.3448043184885301</v>
      </c>
      <c r="V740">
        <v>-1.7958161596037301</v>
      </c>
    </row>
    <row r="741" spans="1:22" x14ac:dyDescent="0.2">
      <c r="A741" t="s">
        <v>1277</v>
      </c>
      <c r="B741" s="11">
        <v>27607</v>
      </c>
      <c r="C741">
        <v>54.3</v>
      </c>
      <c r="D741">
        <v>1975</v>
      </c>
      <c r="E741">
        <v>8.5999999999999801</v>
      </c>
      <c r="F741" t="s">
        <v>14</v>
      </c>
      <c r="G741" t="b">
        <v>1</v>
      </c>
      <c r="H741" t="b">
        <v>1</v>
      </c>
      <c r="I741" t="b">
        <v>1</v>
      </c>
      <c r="J741" t="b">
        <v>1</v>
      </c>
      <c r="K741">
        <v>1.0999999999999901</v>
      </c>
      <c r="L741">
        <v>1.7999999999999901</v>
      </c>
      <c r="M741">
        <v>2.7999999999999901</v>
      </c>
      <c r="N741">
        <v>4.2999999999999901</v>
      </c>
      <c r="O741" t="b">
        <v>0</v>
      </c>
      <c r="P741" t="b">
        <v>0</v>
      </c>
      <c r="Q741" t="b">
        <v>0</v>
      </c>
      <c r="R741" t="b">
        <v>0</v>
      </c>
      <c r="S741">
        <v>-0.86502057613171401</v>
      </c>
      <c r="T741">
        <v>-2.6288135593220501</v>
      </c>
      <c r="U741">
        <v>-3.60043572984751</v>
      </c>
      <c r="V741">
        <v>-2.2647450110864802</v>
      </c>
    </row>
    <row r="742" spans="1:22" x14ac:dyDescent="0.2">
      <c r="A742" t="s">
        <v>1278</v>
      </c>
      <c r="B742" s="11">
        <v>27638</v>
      </c>
      <c r="C742">
        <v>54.6</v>
      </c>
      <c r="D742">
        <v>1975</v>
      </c>
      <c r="E742">
        <v>7.9051383399209403</v>
      </c>
      <c r="F742" t="s">
        <v>14</v>
      </c>
      <c r="G742" t="b">
        <v>1</v>
      </c>
      <c r="H742" t="b">
        <v>1</v>
      </c>
      <c r="I742" t="b">
        <v>1</v>
      </c>
      <c r="J742" t="b">
        <v>1</v>
      </c>
      <c r="K742">
        <v>1</v>
      </c>
      <c r="L742">
        <v>1.8999999999999899</v>
      </c>
      <c r="M742">
        <v>2.7</v>
      </c>
      <c r="N742">
        <v>4</v>
      </c>
      <c r="O742" t="b">
        <v>0</v>
      </c>
      <c r="P742" t="b">
        <v>0</v>
      </c>
      <c r="Q742" t="b">
        <v>0</v>
      </c>
      <c r="R742" t="b">
        <v>0</v>
      </c>
      <c r="S742">
        <v>-1.48261676211986</v>
      </c>
      <c r="T742">
        <v>-2.3459076851836498</v>
      </c>
      <c r="U742">
        <v>-4.4325239977413897</v>
      </c>
      <c r="V742">
        <v>-4.0417643149462901</v>
      </c>
    </row>
    <row r="743" spans="1:22" x14ac:dyDescent="0.2">
      <c r="A743" t="s">
        <v>1279</v>
      </c>
      <c r="B743" s="11">
        <v>27668</v>
      </c>
      <c r="C743">
        <v>54.9</v>
      </c>
      <c r="D743">
        <v>1975</v>
      </c>
      <c r="E743">
        <v>7.43639921722112</v>
      </c>
      <c r="F743" t="s">
        <v>14</v>
      </c>
      <c r="G743" t="b">
        <v>1</v>
      </c>
      <c r="H743" t="b">
        <v>1</v>
      </c>
      <c r="I743" t="b">
        <v>1</v>
      </c>
      <c r="J743" t="b">
        <v>1</v>
      </c>
      <c r="K743">
        <v>0.69999999999999496</v>
      </c>
      <c r="L743">
        <v>2</v>
      </c>
      <c r="M743">
        <v>2.7999999999999901</v>
      </c>
      <c r="N743">
        <v>3.7999999999999901</v>
      </c>
      <c r="O743" t="b">
        <v>0</v>
      </c>
      <c r="P743" t="b">
        <v>0</v>
      </c>
      <c r="Q743" t="b">
        <v>0</v>
      </c>
      <c r="R743" t="b">
        <v>0</v>
      </c>
      <c r="S743">
        <v>-2.2801999730622802</v>
      </c>
      <c r="T743">
        <v>-2.7719341161122002</v>
      </c>
      <c r="U743">
        <v>-4.3661758900750103</v>
      </c>
      <c r="V743">
        <v>-4.6250042915508098</v>
      </c>
    </row>
    <row r="744" spans="1:22" x14ac:dyDescent="0.2">
      <c r="A744" t="s">
        <v>1280</v>
      </c>
      <c r="B744" s="11">
        <v>27699</v>
      </c>
      <c r="C744">
        <v>55.3</v>
      </c>
      <c r="D744">
        <v>1975</v>
      </c>
      <c r="E744">
        <v>7.3786407766990303</v>
      </c>
      <c r="F744" t="s">
        <v>14</v>
      </c>
      <c r="G744" t="b">
        <v>1</v>
      </c>
      <c r="H744" t="b">
        <v>1</v>
      </c>
      <c r="I744" t="b">
        <v>1</v>
      </c>
      <c r="J744" t="b">
        <v>1</v>
      </c>
      <c r="K744">
        <v>1</v>
      </c>
      <c r="L744">
        <v>2.0999999999999899</v>
      </c>
      <c r="M744">
        <v>2.7999999999999901</v>
      </c>
      <c r="N744">
        <v>3.7999999999999901</v>
      </c>
      <c r="O744" t="b">
        <v>0</v>
      </c>
      <c r="P744" t="b">
        <v>0</v>
      </c>
      <c r="Q744" t="b">
        <v>0</v>
      </c>
      <c r="R744" t="b">
        <v>0</v>
      </c>
      <c r="S744">
        <v>-1.22135922330095</v>
      </c>
      <c r="T744">
        <v>-2.0863797994326601</v>
      </c>
      <c r="U744">
        <v>-3.8501727826229999</v>
      </c>
      <c r="V744">
        <v>-4.8217949531484701</v>
      </c>
    </row>
    <row r="745" spans="1:22" x14ac:dyDescent="0.2">
      <c r="A745" t="s">
        <v>1281</v>
      </c>
      <c r="B745" s="11">
        <v>27729</v>
      </c>
      <c r="C745">
        <v>55.5</v>
      </c>
      <c r="D745">
        <v>1975</v>
      </c>
      <c r="E745">
        <v>6.9364161849710904</v>
      </c>
      <c r="F745" t="s">
        <v>14</v>
      </c>
      <c r="G745" t="b">
        <v>1</v>
      </c>
      <c r="H745" t="b">
        <v>1</v>
      </c>
      <c r="I745" t="b">
        <v>1</v>
      </c>
      <c r="J745" t="b">
        <v>1</v>
      </c>
      <c r="K745">
        <v>0.89999999999999802</v>
      </c>
      <c r="L745">
        <v>1.8999999999999899</v>
      </c>
      <c r="M745">
        <v>2.7999999999999901</v>
      </c>
      <c r="N745">
        <v>3.6</v>
      </c>
      <c r="O745" t="b">
        <v>0</v>
      </c>
      <c r="P745" t="b">
        <v>0</v>
      </c>
      <c r="Q745" t="b">
        <v>0</v>
      </c>
      <c r="R745" t="b">
        <v>0</v>
      </c>
      <c r="S745">
        <v>-0.96872215494985203</v>
      </c>
      <c r="T745">
        <v>-2.45133891706972</v>
      </c>
      <c r="U745">
        <v>-3.3146298401335001</v>
      </c>
      <c r="V745">
        <v>-5.4012461526912396</v>
      </c>
    </row>
    <row r="746" spans="1:22" x14ac:dyDescent="0.2">
      <c r="A746" t="s">
        <v>1282</v>
      </c>
      <c r="B746" s="11">
        <v>27760</v>
      </c>
      <c r="C746">
        <v>55.6</v>
      </c>
      <c r="D746">
        <v>1976</v>
      </c>
      <c r="E746">
        <v>6.7178502879078703</v>
      </c>
      <c r="F746" t="s">
        <v>14</v>
      </c>
      <c r="G746" t="b">
        <v>1</v>
      </c>
      <c r="H746" t="b">
        <v>1</v>
      </c>
      <c r="I746" t="b">
        <v>1</v>
      </c>
      <c r="J746" t="b">
        <v>1</v>
      </c>
      <c r="K746">
        <v>0.70000000000000195</v>
      </c>
      <c r="L746">
        <v>1.3999999999999899</v>
      </c>
      <c r="M746">
        <v>2.7</v>
      </c>
      <c r="N746">
        <v>3.5</v>
      </c>
      <c r="O746" t="b">
        <v>0</v>
      </c>
      <c r="P746" t="b">
        <v>0</v>
      </c>
      <c r="Q746" t="b">
        <v>0</v>
      </c>
      <c r="R746" t="b">
        <v>0</v>
      </c>
      <c r="S746">
        <v>-0.71854892931324499</v>
      </c>
      <c r="T746">
        <v>-2.9987489023755201</v>
      </c>
      <c r="U746">
        <v>-3.4904830454254498</v>
      </c>
      <c r="V746">
        <v>-5.0847248193882599</v>
      </c>
    </row>
    <row r="747" spans="1:22" x14ac:dyDescent="0.2">
      <c r="A747" t="s">
        <v>1283</v>
      </c>
      <c r="B747" s="11">
        <v>27791</v>
      </c>
      <c r="C747">
        <v>55.8</v>
      </c>
      <c r="D747">
        <v>1976</v>
      </c>
      <c r="E747">
        <v>6.2857142857142696</v>
      </c>
      <c r="F747" t="s">
        <v>14</v>
      </c>
      <c r="G747" t="b">
        <v>1</v>
      </c>
      <c r="H747" t="b">
        <v>1</v>
      </c>
      <c r="I747" t="b">
        <v>1</v>
      </c>
      <c r="J747" t="b">
        <v>1</v>
      </c>
      <c r="K747">
        <v>0.5</v>
      </c>
      <c r="L747">
        <v>1.5</v>
      </c>
      <c r="M747">
        <v>2.5999999999999899</v>
      </c>
      <c r="N747">
        <v>3.2999999999999901</v>
      </c>
      <c r="O747" t="b">
        <v>0</v>
      </c>
      <c r="P747" t="b">
        <v>0</v>
      </c>
      <c r="Q747" t="b">
        <v>0</v>
      </c>
      <c r="R747" t="b">
        <v>0</v>
      </c>
      <c r="S747">
        <v>-1.09292649098475</v>
      </c>
      <c r="T747">
        <v>-2.3142857142857101</v>
      </c>
      <c r="U747">
        <v>-3.1793062904174199</v>
      </c>
      <c r="V747">
        <v>-4.9430992736077597</v>
      </c>
    </row>
    <row r="748" spans="1:22" x14ac:dyDescent="0.2">
      <c r="A748" t="s">
        <v>1284</v>
      </c>
      <c r="B748" s="11">
        <v>27820</v>
      </c>
      <c r="C748">
        <v>55.9</v>
      </c>
      <c r="D748">
        <v>1976</v>
      </c>
      <c r="E748">
        <v>6.0721062618595596</v>
      </c>
      <c r="F748" t="s">
        <v>14</v>
      </c>
      <c r="G748" t="b">
        <v>1</v>
      </c>
      <c r="H748" t="b">
        <v>1</v>
      </c>
      <c r="I748" t="b">
        <v>1</v>
      </c>
      <c r="J748" t="b">
        <v>1</v>
      </c>
      <c r="K748">
        <v>0.39999999999999802</v>
      </c>
      <c r="L748">
        <v>1.2999999999999901</v>
      </c>
      <c r="M748">
        <v>2.2999999999999901</v>
      </c>
      <c r="N748">
        <v>3.19999999999999</v>
      </c>
      <c r="O748" t="b">
        <v>0</v>
      </c>
      <c r="P748" t="b">
        <v>0</v>
      </c>
      <c r="Q748" t="b">
        <v>0</v>
      </c>
      <c r="R748" t="b">
        <v>0</v>
      </c>
      <c r="S748">
        <v>-0.86430992311152799</v>
      </c>
      <c r="T748">
        <v>-1.83303207806138</v>
      </c>
      <c r="U748">
        <v>-3.3156488401812498</v>
      </c>
      <c r="V748">
        <v>-4.1789397632450296</v>
      </c>
    </row>
    <row r="749" spans="1:22" x14ac:dyDescent="0.2">
      <c r="A749" t="s">
        <v>1285</v>
      </c>
      <c r="B749" s="11">
        <v>27851</v>
      </c>
      <c r="C749">
        <v>56.1</v>
      </c>
      <c r="D749">
        <v>1976</v>
      </c>
      <c r="E749">
        <v>6.0491493383743</v>
      </c>
      <c r="F749" t="s">
        <v>14</v>
      </c>
      <c r="G749" t="b">
        <v>1</v>
      </c>
      <c r="H749" t="b">
        <v>1</v>
      </c>
      <c r="I749" t="b">
        <v>1</v>
      </c>
      <c r="J749" t="b">
        <v>1</v>
      </c>
      <c r="K749">
        <v>0.5</v>
      </c>
      <c r="L749">
        <v>1.2</v>
      </c>
      <c r="M749">
        <v>1.8999999999999899</v>
      </c>
      <c r="N749">
        <v>3.2</v>
      </c>
      <c r="O749" t="b">
        <v>0</v>
      </c>
      <c r="P749" t="b">
        <v>0</v>
      </c>
      <c r="Q749" t="b">
        <v>0</v>
      </c>
      <c r="R749" t="b">
        <v>0</v>
      </c>
      <c r="S749">
        <v>-0.66870094953357295</v>
      </c>
      <c r="T749">
        <v>-1.3872498788468099</v>
      </c>
      <c r="U749">
        <v>-3.6674498519090899</v>
      </c>
      <c r="V749">
        <v>-4.1591839949590197</v>
      </c>
    </row>
    <row r="750" spans="1:22" x14ac:dyDescent="0.2">
      <c r="A750" t="s">
        <v>1286</v>
      </c>
      <c r="B750" s="11">
        <v>27881</v>
      </c>
      <c r="C750">
        <v>56.5</v>
      </c>
      <c r="D750">
        <v>1976</v>
      </c>
      <c r="E750">
        <v>6.20300751879698</v>
      </c>
      <c r="F750" t="s">
        <v>14</v>
      </c>
      <c r="G750" t="b">
        <v>1</v>
      </c>
      <c r="H750" t="b">
        <v>1</v>
      </c>
      <c r="I750" t="b">
        <v>1</v>
      </c>
      <c r="J750" t="b">
        <v>1</v>
      </c>
      <c r="K750">
        <v>0.70000000000000195</v>
      </c>
      <c r="L750">
        <v>1.2</v>
      </c>
      <c r="M750">
        <v>2.2000000000000002</v>
      </c>
      <c r="N750">
        <v>3.2999999999999901</v>
      </c>
      <c r="O750" t="b">
        <v>0</v>
      </c>
      <c r="P750" t="b">
        <v>0</v>
      </c>
      <c r="Q750" t="b">
        <v>0</v>
      </c>
      <c r="R750" t="b">
        <v>0</v>
      </c>
      <c r="S750">
        <v>-8.2706766917284194E-2</v>
      </c>
      <c r="T750">
        <v>-1.1756332579020401</v>
      </c>
      <c r="U750">
        <v>-2.3969924812029899</v>
      </c>
      <c r="V750">
        <v>-3.2620130573347099</v>
      </c>
    </row>
    <row r="751" spans="1:22" x14ac:dyDescent="0.2">
      <c r="A751" t="s">
        <v>1287</v>
      </c>
      <c r="B751" s="11">
        <v>27912</v>
      </c>
      <c r="C751">
        <v>56.8</v>
      </c>
      <c r="D751">
        <v>1976</v>
      </c>
      <c r="E751">
        <v>5.9701492537313303</v>
      </c>
      <c r="F751" t="s">
        <v>14</v>
      </c>
      <c r="G751" t="b">
        <v>1</v>
      </c>
      <c r="H751" t="b">
        <v>1</v>
      </c>
      <c r="I751" t="b">
        <v>1</v>
      </c>
      <c r="J751" t="b">
        <v>1</v>
      </c>
      <c r="K751">
        <v>0.89999999999999802</v>
      </c>
      <c r="L751">
        <v>1.2999999999999901</v>
      </c>
      <c r="M751">
        <v>2.19999999999999</v>
      </c>
      <c r="N751">
        <v>3.19999999999999</v>
      </c>
      <c r="O751" t="b">
        <v>0</v>
      </c>
      <c r="P751" t="b">
        <v>0</v>
      </c>
      <c r="Q751" t="b">
        <v>0</v>
      </c>
      <c r="R751" t="b">
        <v>0</v>
      </c>
      <c r="S751">
        <v>-0.101957008128228</v>
      </c>
      <c r="T751">
        <v>-0.96626693123975604</v>
      </c>
      <c r="U751">
        <v>-1.9349890861896</v>
      </c>
      <c r="V751">
        <v>-3.4176058483094698</v>
      </c>
    </row>
    <row r="752" spans="1:22" x14ac:dyDescent="0.2">
      <c r="A752" t="s">
        <v>1288</v>
      </c>
      <c r="B752" s="11">
        <v>27942</v>
      </c>
      <c r="C752">
        <v>57.1</v>
      </c>
      <c r="D752">
        <v>1976</v>
      </c>
      <c r="E752">
        <v>5.3505535055350597</v>
      </c>
      <c r="F752" t="s">
        <v>14</v>
      </c>
      <c r="G752" t="b">
        <v>1</v>
      </c>
      <c r="H752" t="b">
        <v>1</v>
      </c>
      <c r="I752" t="b">
        <v>1</v>
      </c>
      <c r="J752" t="b">
        <v>1</v>
      </c>
      <c r="K752">
        <v>1</v>
      </c>
      <c r="L752">
        <v>1.5</v>
      </c>
      <c r="M752">
        <v>2.2000000000000002</v>
      </c>
      <c r="N752">
        <v>2.8999999999999901</v>
      </c>
      <c r="O752" t="b">
        <v>0</v>
      </c>
      <c r="P752" t="b">
        <v>0</v>
      </c>
      <c r="Q752" t="b">
        <v>0</v>
      </c>
      <c r="R752" t="b">
        <v>0</v>
      </c>
      <c r="S752">
        <v>-0.69859583283924298</v>
      </c>
      <c r="T752">
        <v>-1.3672967823728099</v>
      </c>
      <c r="U752">
        <v>-2.0858457116860598</v>
      </c>
      <c r="V752">
        <v>-4.3660456847483404</v>
      </c>
    </row>
    <row r="753" spans="1:22" x14ac:dyDescent="0.2">
      <c r="A753" t="s">
        <v>1289</v>
      </c>
      <c r="B753" s="11">
        <v>27973</v>
      </c>
      <c r="C753">
        <v>57.4</v>
      </c>
      <c r="D753">
        <v>1976</v>
      </c>
      <c r="E753">
        <v>5.7090239410681303</v>
      </c>
      <c r="F753" t="s">
        <v>14</v>
      </c>
      <c r="G753" t="b">
        <v>1</v>
      </c>
      <c r="H753" t="b">
        <v>1</v>
      </c>
      <c r="I753" t="b">
        <v>1</v>
      </c>
      <c r="J753" t="b">
        <v>1</v>
      </c>
      <c r="K753">
        <v>0.89999999999999802</v>
      </c>
      <c r="L753">
        <v>1.6</v>
      </c>
      <c r="M753">
        <v>2.1</v>
      </c>
      <c r="N753">
        <v>3.1</v>
      </c>
      <c r="O753" t="b">
        <v>0</v>
      </c>
      <c r="P753" t="b">
        <v>0</v>
      </c>
      <c r="Q753" t="b">
        <v>0</v>
      </c>
      <c r="R753" t="b">
        <v>0</v>
      </c>
      <c r="S753">
        <v>-0.49398357772885099</v>
      </c>
      <c r="T753">
        <v>-0.576690344646135</v>
      </c>
      <c r="U753">
        <v>-1.66961683563089</v>
      </c>
      <c r="V753">
        <v>-2.8909760589318401</v>
      </c>
    </row>
    <row r="754" spans="1:22" x14ac:dyDescent="0.2">
      <c r="A754" t="s">
        <v>1290</v>
      </c>
      <c r="B754" s="11">
        <v>28004</v>
      </c>
      <c r="C754">
        <v>57.6</v>
      </c>
      <c r="D754">
        <v>1976</v>
      </c>
      <c r="E754">
        <v>5.4945054945054901</v>
      </c>
      <c r="F754" t="s">
        <v>14</v>
      </c>
      <c r="G754" t="b">
        <v>1</v>
      </c>
      <c r="H754" t="b">
        <v>1</v>
      </c>
      <c r="I754" t="b">
        <v>1</v>
      </c>
      <c r="J754" t="b">
        <v>1</v>
      </c>
      <c r="K754">
        <v>0.80000000000000404</v>
      </c>
      <c r="L754">
        <v>1.7</v>
      </c>
      <c r="M754">
        <v>2.1</v>
      </c>
      <c r="N754">
        <v>3</v>
      </c>
      <c r="O754" t="b">
        <v>0</v>
      </c>
      <c r="P754" t="b">
        <v>0</v>
      </c>
      <c r="Q754" t="b">
        <v>0</v>
      </c>
      <c r="R754" t="b">
        <v>0</v>
      </c>
      <c r="S754">
        <v>-0.47564375922584101</v>
      </c>
      <c r="T754">
        <v>-0.57760076735406896</v>
      </c>
      <c r="U754">
        <v>-1.4419106904655901</v>
      </c>
      <c r="V754">
        <v>-2.4106328454154502</v>
      </c>
    </row>
    <row r="755" spans="1:22" x14ac:dyDescent="0.2">
      <c r="A755" t="s">
        <v>1291</v>
      </c>
      <c r="B755" s="11">
        <v>28034</v>
      </c>
      <c r="C755">
        <v>57.9</v>
      </c>
      <c r="D755">
        <v>1976</v>
      </c>
      <c r="E755">
        <v>5.4644808743169397</v>
      </c>
      <c r="F755" t="s">
        <v>14</v>
      </c>
      <c r="G755" t="b">
        <v>1</v>
      </c>
      <c r="H755" t="b">
        <v>1</v>
      </c>
      <c r="I755" t="b">
        <v>1</v>
      </c>
      <c r="J755" t="b">
        <v>1</v>
      </c>
      <c r="K755">
        <v>0.79999999999999705</v>
      </c>
      <c r="L755">
        <v>1.7999999999999901</v>
      </c>
      <c r="M755">
        <v>2.2999999999999901</v>
      </c>
      <c r="N755">
        <v>3</v>
      </c>
      <c r="O755" t="b">
        <v>1</v>
      </c>
      <c r="P755" t="b">
        <v>0</v>
      </c>
      <c r="Q755" t="b">
        <v>0</v>
      </c>
      <c r="R755" t="b">
        <v>0</v>
      </c>
      <c r="S755">
        <v>0.113927368781885</v>
      </c>
      <c r="T755">
        <v>-0.58466846405735795</v>
      </c>
      <c r="U755">
        <v>-1.2533694135909299</v>
      </c>
      <c r="V755">
        <v>-1.97191834290417</v>
      </c>
    </row>
    <row r="756" spans="1:22" x14ac:dyDescent="0.2">
      <c r="A756" t="s">
        <v>1292</v>
      </c>
      <c r="B756" s="11">
        <v>28065</v>
      </c>
      <c r="C756">
        <v>58</v>
      </c>
      <c r="D756">
        <v>1976</v>
      </c>
      <c r="E756">
        <v>4.8824593128390603</v>
      </c>
      <c r="F756" t="s">
        <v>14</v>
      </c>
      <c r="G756" t="b">
        <v>1</v>
      </c>
      <c r="H756" t="b">
        <v>1</v>
      </c>
      <c r="I756" t="b">
        <v>1</v>
      </c>
      <c r="J756" t="b">
        <v>1</v>
      </c>
      <c r="K756">
        <v>0.60000000000000098</v>
      </c>
      <c r="L756">
        <v>1.5</v>
      </c>
      <c r="M756">
        <v>2.2000000000000002</v>
      </c>
      <c r="N756">
        <v>2.7</v>
      </c>
      <c r="O756" t="b">
        <v>0</v>
      </c>
      <c r="P756" t="b">
        <v>0</v>
      </c>
      <c r="Q756" t="b">
        <v>0</v>
      </c>
      <c r="R756" t="b">
        <v>0</v>
      </c>
      <c r="S756">
        <v>-0.82656462822907595</v>
      </c>
      <c r="T756">
        <v>-1.3205482059579201</v>
      </c>
      <c r="U756">
        <v>-1.4032549728752099</v>
      </c>
      <c r="V756">
        <v>-2.49618146385997</v>
      </c>
    </row>
    <row r="757" spans="1:22" x14ac:dyDescent="0.2">
      <c r="A757" t="s">
        <v>1293</v>
      </c>
      <c r="B757" s="11">
        <v>28095</v>
      </c>
      <c r="C757">
        <v>58.2</v>
      </c>
      <c r="D757">
        <v>1976</v>
      </c>
      <c r="E757">
        <v>4.8648648648648596</v>
      </c>
      <c r="F757" t="s">
        <v>14</v>
      </c>
      <c r="G757" t="b">
        <v>1</v>
      </c>
      <c r="H757" t="b">
        <v>1</v>
      </c>
      <c r="I757" t="b">
        <v>1</v>
      </c>
      <c r="J757" t="b">
        <v>1</v>
      </c>
      <c r="K757">
        <v>0.60000000000000098</v>
      </c>
      <c r="L757">
        <v>1.4</v>
      </c>
      <c r="M757">
        <v>2.2999999999999998</v>
      </c>
      <c r="N757">
        <v>2.7</v>
      </c>
      <c r="O757" t="b">
        <v>0</v>
      </c>
      <c r="P757" t="b">
        <v>0</v>
      </c>
      <c r="Q757" t="b">
        <v>0</v>
      </c>
      <c r="R757" t="b">
        <v>0</v>
      </c>
      <c r="S757">
        <v>-0.62964062964063705</v>
      </c>
      <c r="T757">
        <v>-1.1052843888664701</v>
      </c>
      <c r="U757">
        <v>-1.2072413969947</v>
      </c>
      <c r="V757">
        <v>-2.0715513201062299</v>
      </c>
    </row>
    <row r="758" spans="1:22" x14ac:dyDescent="0.2">
      <c r="A758" t="s">
        <v>1294</v>
      </c>
      <c r="B758" s="11">
        <v>28126</v>
      </c>
      <c r="C758">
        <v>58.5</v>
      </c>
      <c r="D758">
        <v>1977</v>
      </c>
      <c r="E758">
        <v>5.21582733812948</v>
      </c>
      <c r="F758" t="s">
        <v>14</v>
      </c>
      <c r="G758" t="b">
        <v>1</v>
      </c>
      <c r="H758" t="b">
        <v>1</v>
      </c>
      <c r="I758" t="b">
        <v>1</v>
      </c>
      <c r="J758" t="b">
        <v>1</v>
      </c>
      <c r="K758">
        <v>0.60000000000000098</v>
      </c>
      <c r="L758">
        <v>1.3999999999999899</v>
      </c>
      <c r="M758">
        <v>2.3999999999999901</v>
      </c>
      <c r="N758">
        <v>2.8999999999999901</v>
      </c>
      <c r="O758" t="b">
        <v>0</v>
      </c>
      <c r="P758" t="b">
        <v>0</v>
      </c>
      <c r="Q758" t="b">
        <v>0</v>
      </c>
      <c r="R758" t="b">
        <v>0</v>
      </c>
      <c r="S758">
        <v>-0.248653536187459</v>
      </c>
      <c r="T758">
        <v>-0.134726167405574</v>
      </c>
      <c r="U758">
        <v>-0.83332200024481795</v>
      </c>
      <c r="V758">
        <v>-1.5020229497783899</v>
      </c>
    </row>
    <row r="759" spans="1:22" x14ac:dyDescent="0.2">
      <c r="A759" t="s">
        <v>1295</v>
      </c>
      <c r="B759" s="11">
        <v>28157</v>
      </c>
      <c r="C759">
        <v>59.1</v>
      </c>
      <c r="D759">
        <v>1977</v>
      </c>
      <c r="E759">
        <v>5.9139784946236702</v>
      </c>
      <c r="F759" t="s">
        <v>14</v>
      </c>
      <c r="G759" t="b">
        <v>1</v>
      </c>
      <c r="H759" t="b">
        <v>1</v>
      </c>
      <c r="I759" t="b">
        <v>1</v>
      </c>
      <c r="J759" t="b">
        <v>1</v>
      </c>
      <c r="K759">
        <v>1.1000000000000001</v>
      </c>
      <c r="L759">
        <v>1.7</v>
      </c>
      <c r="M759">
        <v>2.6</v>
      </c>
      <c r="N759">
        <v>3.3</v>
      </c>
      <c r="O759" t="b">
        <v>1</v>
      </c>
      <c r="P759" t="b">
        <v>1</v>
      </c>
      <c r="Q759" t="b">
        <v>0</v>
      </c>
      <c r="R759" t="b">
        <v>0</v>
      </c>
      <c r="S759">
        <v>1.0315191817846101</v>
      </c>
      <c r="T759">
        <v>0.20495455355553599</v>
      </c>
      <c r="U759">
        <v>-0.289029024173315</v>
      </c>
      <c r="V759">
        <v>-0.37173579109059901</v>
      </c>
    </row>
    <row r="760" spans="1:22" x14ac:dyDescent="0.2">
      <c r="A760" t="s">
        <v>1296</v>
      </c>
      <c r="B760" s="11">
        <v>28185</v>
      </c>
      <c r="C760">
        <v>59.5</v>
      </c>
      <c r="D760">
        <v>1977</v>
      </c>
      <c r="E760">
        <v>6.4400715563506203</v>
      </c>
      <c r="F760" t="s">
        <v>14</v>
      </c>
      <c r="G760" t="b">
        <v>1</v>
      </c>
      <c r="H760" t="b">
        <v>1</v>
      </c>
      <c r="I760" t="b">
        <v>1</v>
      </c>
      <c r="J760" t="b">
        <v>1</v>
      </c>
      <c r="K760">
        <v>1.2999999999999901</v>
      </c>
      <c r="L760">
        <v>1.8999999999999899</v>
      </c>
      <c r="M760">
        <v>2.7</v>
      </c>
      <c r="N760">
        <v>3.6</v>
      </c>
      <c r="O760" t="b">
        <v>1</v>
      </c>
      <c r="P760" t="b">
        <v>1</v>
      </c>
      <c r="Q760" t="b">
        <v>1</v>
      </c>
      <c r="R760" t="b">
        <v>1</v>
      </c>
      <c r="S760">
        <v>1.5752066914857601</v>
      </c>
      <c r="T760">
        <v>0.94556606184512604</v>
      </c>
      <c r="U760">
        <v>0.46992230261928503</v>
      </c>
      <c r="V760">
        <v>0.36796529449105703</v>
      </c>
    </row>
    <row r="761" spans="1:22" x14ac:dyDescent="0.2">
      <c r="A761" t="s">
        <v>1297</v>
      </c>
      <c r="B761" s="11">
        <v>28216</v>
      </c>
      <c r="C761">
        <v>60</v>
      </c>
      <c r="D761">
        <v>1977</v>
      </c>
      <c r="E761">
        <v>6.9518716577540101</v>
      </c>
      <c r="F761" t="s">
        <v>14</v>
      </c>
      <c r="G761" t="b">
        <v>1</v>
      </c>
      <c r="H761" t="b">
        <v>1</v>
      </c>
      <c r="I761" t="b">
        <v>1</v>
      </c>
      <c r="J761" t="b">
        <v>1</v>
      </c>
      <c r="K761">
        <v>1.5</v>
      </c>
      <c r="L761">
        <v>2.1</v>
      </c>
      <c r="M761">
        <v>2.8999999999999901</v>
      </c>
      <c r="N761">
        <v>3.8999999999999901</v>
      </c>
      <c r="O761" t="b">
        <v>1</v>
      </c>
      <c r="P761" t="b">
        <v>1</v>
      </c>
      <c r="Q761" t="b">
        <v>1</v>
      </c>
      <c r="R761" t="b">
        <v>1</v>
      </c>
      <c r="S761">
        <v>1.7360443196245301</v>
      </c>
      <c r="T761">
        <v>1.4873907834370701</v>
      </c>
      <c r="U761">
        <v>1.6013181522189499</v>
      </c>
      <c r="V761">
        <v>0.90272231937971104</v>
      </c>
    </row>
    <row r="762" spans="1:22" x14ac:dyDescent="0.2">
      <c r="A762" t="s">
        <v>1298</v>
      </c>
      <c r="B762" s="11">
        <v>28246</v>
      </c>
      <c r="C762">
        <v>60.3</v>
      </c>
      <c r="D762">
        <v>1977</v>
      </c>
      <c r="E762">
        <v>6.7256637168141502</v>
      </c>
      <c r="F762" t="s">
        <v>14</v>
      </c>
      <c r="G762" t="b">
        <v>1</v>
      </c>
      <c r="H762" t="b">
        <v>1</v>
      </c>
      <c r="I762" t="b">
        <v>1</v>
      </c>
      <c r="J762" t="b">
        <v>1</v>
      </c>
      <c r="K762">
        <v>1.19999999999999</v>
      </c>
      <c r="L762">
        <v>2.2999999999999901</v>
      </c>
      <c r="M762">
        <v>2.8999999999999901</v>
      </c>
      <c r="N762">
        <v>3.7999999999999901</v>
      </c>
      <c r="O762" t="b">
        <v>1</v>
      </c>
      <c r="P762" t="b">
        <v>1</v>
      </c>
      <c r="Q762" t="b">
        <v>1</v>
      </c>
      <c r="R762" t="b">
        <v>1</v>
      </c>
      <c r="S762">
        <v>0.811685222190483</v>
      </c>
      <c r="T762">
        <v>1.8432044039750899</v>
      </c>
      <c r="U762">
        <v>1.0166397757460199</v>
      </c>
      <c r="V762">
        <v>0.52265619801716801</v>
      </c>
    </row>
    <row r="763" spans="1:22" x14ac:dyDescent="0.2">
      <c r="A763" t="s">
        <v>1299</v>
      </c>
      <c r="B763" s="11">
        <v>28277</v>
      </c>
      <c r="C763">
        <v>60.7</v>
      </c>
      <c r="D763">
        <v>1977</v>
      </c>
      <c r="E763">
        <v>6.8661971830985902</v>
      </c>
      <c r="F763" t="s">
        <v>14</v>
      </c>
      <c r="G763" t="b">
        <v>1</v>
      </c>
      <c r="H763" t="b">
        <v>1</v>
      </c>
      <c r="I763" t="b">
        <v>1</v>
      </c>
      <c r="J763" t="b">
        <v>1</v>
      </c>
      <c r="K763">
        <v>1.2</v>
      </c>
      <c r="L763">
        <v>2.5</v>
      </c>
      <c r="M763">
        <v>3.1</v>
      </c>
      <c r="N763">
        <v>3.9</v>
      </c>
      <c r="O763" t="b">
        <v>1</v>
      </c>
      <c r="P763" t="b">
        <v>1</v>
      </c>
      <c r="Q763" t="b">
        <v>1</v>
      </c>
      <c r="R763" t="b">
        <v>1</v>
      </c>
      <c r="S763">
        <v>0.42612562674797499</v>
      </c>
      <c r="T763">
        <v>2.0013323182337301</v>
      </c>
      <c r="U763">
        <v>1.3716916885931001</v>
      </c>
      <c r="V763">
        <v>0.89604792936725997</v>
      </c>
    </row>
    <row r="764" spans="1:22" x14ac:dyDescent="0.2">
      <c r="A764" t="s">
        <v>1300</v>
      </c>
      <c r="B764" s="11">
        <v>28307</v>
      </c>
      <c r="C764">
        <v>61</v>
      </c>
      <c r="D764">
        <v>1977</v>
      </c>
      <c r="E764">
        <v>6.8301225919439501</v>
      </c>
      <c r="F764" t="s">
        <v>14</v>
      </c>
      <c r="G764" t="b">
        <v>1</v>
      </c>
      <c r="H764" t="b">
        <v>1</v>
      </c>
      <c r="I764" t="b">
        <v>1</v>
      </c>
      <c r="J764" t="b">
        <v>1</v>
      </c>
      <c r="K764">
        <v>1</v>
      </c>
      <c r="L764">
        <v>2.5</v>
      </c>
      <c r="M764">
        <v>3.1</v>
      </c>
      <c r="N764">
        <v>3.8999999999999901</v>
      </c>
      <c r="O764" t="b">
        <v>0</v>
      </c>
      <c r="P764" t="b">
        <v>1</v>
      </c>
      <c r="Q764" t="b">
        <v>1</v>
      </c>
      <c r="R764" t="b">
        <v>1</v>
      </c>
      <c r="S764">
        <v>-0.12174906581006099</v>
      </c>
      <c r="T764">
        <v>1.6142952538144599</v>
      </c>
      <c r="U764">
        <v>1.3656417176269999</v>
      </c>
      <c r="V764">
        <v>1.47956908640889</v>
      </c>
    </row>
    <row r="765" spans="1:22" x14ac:dyDescent="0.2">
      <c r="A765" t="s">
        <v>1301</v>
      </c>
      <c r="B765" s="11">
        <v>28338</v>
      </c>
      <c r="C765">
        <v>61.2</v>
      </c>
      <c r="D765">
        <v>1977</v>
      </c>
      <c r="E765">
        <v>6.6202090592334599</v>
      </c>
      <c r="F765" t="s">
        <v>14</v>
      </c>
      <c r="G765" t="b">
        <v>1</v>
      </c>
      <c r="H765" t="b">
        <v>1</v>
      </c>
      <c r="I765" t="b">
        <v>1</v>
      </c>
      <c r="J765" t="b">
        <v>1</v>
      </c>
      <c r="K765">
        <v>0.90000000000000502</v>
      </c>
      <c r="L765">
        <v>2.1</v>
      </c>
      <c r="M765">
        <v>3.2</v>
      </c>
      <c r="N765">
        <v>3.8</v>
      </c>
      <c r="O765" t="b">
        <v>0</v>
      </c>
      <c r="P765" t="b">
        <v>1</v>
      </c>
      <c r="Q765" t="b">
        <v>1</v>
      </c>
      <c r="R765" t="b">
        <v>1</v>
      </c>
      <c r="S765">
        <v>-0.105454657580694</v>
      </c>
      <c r="T765">
        <v>0.70623056460978795</v>
      </c>
      <c r="U765">
        <v>1.7377497463944001</v>
      </c>
      <c r="V765">
        <v>0.91118511816532499</v>
      </c>
    </row>
    <row r="766" spans="1:22" x14ac:dyDescent="0.2">
      <c r="A766" t="s">
        <v>1302</v>
      </c>
      <c r="B766" s="11">
        <v>28369</v>
      </c>
      <c r="C766">
        <v>61.4</v>
      </c>
      <c r="D766">
        <v>1977</v>
      </c>
      <c r="E766">
        <v>6.5972222222222099</v>
      </c>
      <c r="F766" t="s">
        <v>14</v>
      </c>
      <c r="G766" t="b">
        <v>1</v>
      </c>
      <c r="H766" t="b">
        <v>1</v>
      </c>
      <c r="I766" t="b">
        <v>1</v>
      </c>
      <c r="J766" t="b">
        <v>1</v>
      </c>
      <c r="K766">
        <v>0.69999999999999496</v>
      </c>
      <c r="L766">
        <v>1.8999999999999899</v>
      </c>
      <c r="M766">
        <v>3.19999999999999</v>
      </c>
      <c r="N766">
        <v>3.7999999999999901</v>
      </c>
      <c r="O766" t="b">
        <v>0</v>
      </c>
      <c r="P766" t="b">
        <v>1</v>
      </c>
      <c r="Q766" t="b">
        <v>1</v>
      </c>
      <c r="R766" t="b">
        <v>1</v>
      </c>
      <c r="S766">
        <v>-0.268974960876389</v>
      </c>
      <c r="T766">
        <v>0.15715066587158599</v>
      </c>
      <c r="U766">
        <v>1.7323573573573501</v>
      </c>
      <c r="V766">
        <v>1.10271672771671</v>
      </c>
    </row>
    <row r="767" spans="1:22" x14ac:dyDescent="0.2">
      <c r="A767" t="s">
        <v>1303</v>
      </c>
      <c r="B767" s="11">
        <v>28399</v>
      </c>
      <c r="C767">
        <v>61.6</v>
      </c>
      <c r="D767">
        <v>1977</v>
      </c>
      <c r="E767">
        <v>6.3903281519861901</v>
      </c>
      <c r="F767" t="s">
        <v>14</v>
      </c>
      <c r="G767" t="b">
        <v>1</v>
      </c>
      <c r="H767" t="b">
        <v>1</v>
      </c>
      <c r="I767" t="b">
        <v>1</v>
      </c>
      <c r="J767" t="b">
        <v>1</v>
      </c>
      <c r="K767">
        <v>0.60000000000000098</v>
      </c>
      <c r="L767">
        <v>1.6</v>
      </c>
      <c r="M767">
        <v>3.1</v>
      </c>
      <c r="N767">
        <v>3.7</v>
      </c>
      <c r="O767" t="b">
        <v>0</v>
      </c>
      <c r="P767" t="b">
        <v>0</v>
      </c>
      <c r="Q767" t="b">
        <v>1</v>
      </c>
      <c r="R767" t="b">
        <v>1</v>
      </c>
      <c r="S767">
        <v>-0.43979443995776302</v>
      </c>
      <c r="T767">
        <v>-0.56154350576782497</v>
      </c>
      <c r="U767">
        <v>1.1745008138566999</v>
      </c>
      <c r="V767">
        <v>0.92584727766924502</v>
      </c>
    </row>
    <row r="768" spans="1:22" x14ac:dyDescent="0.2">
      <c r="A768" t="s">
        <v>1304</v>
      </c>
      <c r="B768" s="11">
        <v>28430</v>
      </c>
      <c r="C768">
        <v>61.9</v>
      </c>
      <c r="D768">
        <v>1977</v>
      </c>
      <c r="E768">
        <v>6.7241379310344698</v>
      </c>
      <c r="F768" t="s">
        <v>14</v>
      </c>
      <c r="G768" t="b">
        <v>1</v>
      </c>
      <c r="H768" t="b">
        <v>1</v>
      </c>
      <c r="I768" t="b">
        <v>1</v>
      </c>
      <c r="J768" t="b">
        <v>1</v>
      </c>
      <c r="K768">
        <v>0.69999999999999496</v>
      </c>
      <c r="L768">
        <v>1.6</v>
      </c>
      <c r="M768">
        <v>2.7999999999999901</v>
      </c>
      <c r="N768">
        <v>3.8999999999999901</v>
      </c>
      <c r="O768" t="b">
        <v>1</v>
      </c>
      <c r="P768" t="b">
        <v>0</v>
      </c>
      <c r="Q768" t="b">
        <v>1</v>
      </c>
      <c r="R768" t="b">
        <v>1</v>
      </c>
      <c r="S768">
        <v>0.10392887180101699</v>
      </c>
      <c r="T768">
        <v>-1.5257857796768799E-3</v>
      </c>
      <c r="U768">
        <v>0.81015943641080601</v>
      </c>
      <c r="V768">
        <v>1.8416786181954099</v>
      </c>
    </row>
    <row r="769" spans="1:22" x14ac:dyDescent="0.2">
      <c r="A769" t="s">
        <v>1305</v>
      </c>
      <c r="B769" s="11">
        <v>28460</v>
      </c>
      <c r="C769">
        <v>62.1</v>
      </c>
      <c r="D769">
        <v>1977</v>
      </c>
      <c r="E769">
        <v>6.7010309278350499</v>
      </c>
      <c r="F769" t="s">
        <v>14</v>
      </c>
      <c r="G769" t="b">
        <v>1</v>
      </c>
      <c r="H769" t="b">
        <v>1</v>
      </c>
      <c r="I769" t="b">
        <v>1</v>
      </c>
      <c r="J769" t="b">
        <v>1</v>
      </c>
      <c r="K769">
        <v>0.70000000000000195</v>
      </c>
      <c r="L769">
        <v>1.3999999999999899</v>
      </c>
      <c r="M769">
        <v>2.6</v>
      </c>
      <c r="N769">
        <v>3.8999999999999901</v>
      </c>
      <c r="O769" t="b">
        <v>1</v>
      </c>
      <c r="P769" t="b">
        <v>0</v>
      </c>
      <c r="Q769" t="b">
        <v>1</v>
      </c>
      <c r="R769" t="b">
        <v>1</v>
      </c>
      <c r="S769">
        <v>0.10380870561284</v>
      </c>
      <c r="T769">
        <v>-0.165166255263549</v>
      </c>
      <c r="U769">
        <v>0.26095937148442599</v>
      </c>
      <c r="V769">
        <v>1.8361660629701899</v>
      </c>
    </row>
    <row r="770" spans="1:22" x14ac:dyDescent="0.2">
      <c r="A770" t="s">
        <v>1306</v>
      </c>
      <c r="B770" s="11">
        <v>28491</v>
      </c>
      <c r="C770">
        <v>62.5</v>
      </c>
      <c r="D770">
        <v>1978</v>
      </c>
      <c r="E770">
        <v>6.8376068376068302</v>
      </c>
      <c r="F770" t="s">
        <v>14</v>
      </c>
      <c r="G770" t="b">
        <v>1</v>
      </c>
      <c r="H770" t="b">
        <v>1</v>
      </c>
      <c r="I770" t="b">
        <v>1</v>
      </c>
      <c r="J770" t="b">
        <v>1</v>
      </c>
      <c r="K770">
        <v>0.89999999999999802</v>
      </c>
      <c r="L770">
        <v>1.5</v>
      </c>
      <c r="M770">
        <v>2.5</v>
      </c>
      <c r="N770">
        <v>4</v>
      </c>
      <c r="O770" t="b">
        <v>1</v>
      </c>
      <c r="P770" t="b">
        <v>1</v>
      </c>
      <c r="Q770" t="b">
        <v>0</v>
      </c>
      <c r="R770" t="b">
        <v>1</v>
      </c>
      <c r="S770">
        <v>0.44727868562064399</v>
      </c>
      <c r="T770">
        <v>7.4842456628809702E-3</v>
      </c>
      <c r="U770">
        <v>-0.11426482014717999</v>
      </c>
      <c r="V770">
        <v>1.62177949947734</v>
      </c>
    </row>
    <row r="771" spans="1:22" x14ac:dyDescent="0.2">
      <c r="A771" t="s">
        <v>1307</v>
      </c>
      <c r="B771" s="11">
        <v>28522</v>
      </c>
      <c r="C771">
        <v>62.9</v>
      </c>
      <c r="D771">
        <v>1978</v>
      </c>
      <c r="E771">
        <v>6.4297800338409301</v>
      </c>
      <c r="F771" t="s">
        <v>14</v>
      </c>
      <c r="G771" t="b">
        <v>1</v>
      </c>
      <c r="H771" t="b">
        <v>1</v>
      </c>
      <c r="I771" t="b">
        <v>1</v>
      </c>
      <c r="J771" t="b">
        <v>1</v>
      </c>
      <c r="K771">
        <v>1</v>
      </c>
      <c r="L771">
        <v>1.69999999999999</v>
      </c>
      <c r="M771">
        <v>2.6</v>
      </c>
      <c r="N771">
        <v>3.7999999999999901</v>
      </c>
      <c r="O771" t="b">
        <v>0</v>
      </c>
      <c r="P771" t="b">
        <v>0</v>
      </c>
      <c r="Q771" t="b">
        <v>0</v>
      </c>
      <c r="R771" t="b">
        <v>1</v>
      </c>
      <c r="S771">
        <v>-0.294357897193542</v>
      </c>
      <c r="T771">
        <v>-0.19042902539252399</v>
      </c>
      <c r="U771">
        <v>-0.29588368297321899</v>
      </c>
      <c r="V771">
        <v>0.51580153921726402</v>
      </c>
    </row>
    <row r="772" spans="1:22" x14ac:dyDescent="0.2">
      <c r="A772" t="s">
        <v>1308</v>
      </c>
      <c r="B772" s="11">
        <v>28550</v>
      </c>
      <c r="C772">
        <v>63.4</v>
      </c>
      <c r="D772">
        <v>1978</v>
      </c>
      <c r="E772">
        <v>6.5546218487394903</v>
      </c>
      <c r="F772" t="s">
        <v>14</v>
      </c>
      <c r="G772" t="b">
        <v>1</v>
      </c>
      <c r="H772" t="b">
        <v>1</v>
      </c>
      <c r="I772" t="b">
        <v>1</v>
      </c>
      <c r="J772" t="b">
        <v>1</v>
      </c>
      <c r="K772">
        <v>1.2999999999999901</v>
      </c>
      <c r="L772">
        <v>2</v>
      </c>
      <c r="M772">
        <v>2.69999999999999</v>
      </c>
      <c r="N772">
        <v>3.8999999999999901</v>
      </c>
      <c r="O772" t="b">
        <v>0</v>
      </c>
      <c r="P772" t="b">
        <v>0</v>
      </c>
      <c r="Q772" t="b">
        <v>0</v>
      </c>
      <c r="R772" t="b">
        <v>1</v>
      </c>
      <c r="S772">
        <v>-0.14640907909555501</v>
      </c>
      <c r="T772">
        <v>-4.2600373482715101E-2</v>
      </c>
      <c r="U772">
        <v>-0.31157533435910401</v>
      </c>
      <c r="V772">
        <v>0.11455029238887</v>
      </c>
    </row>
    <row r="773" spans="1:22" x14ac:dyDescent="0.2">
      <c r="A773" t="s">
        <v>1309</v>
      </c>
      <c r="B773" s="11">
        <v>28581</v>
      </c>
      <c r="C773">
        <v>63.9</v>
      </c>
      <c r="D773">
        <v>1978</v>
      </c>
      <c r="E773">
        <v>6.4999999999999902</v>
      </c>
      <c r="F773" t="s">
        <v>14</v>
      </c>
      <c r="G773" t="b">
        <v>1</v>
      </c>
      <c r="H773" t="b">
        <v>1</v>
      </c>
      <c r="I773" t="b">
        <v>1</v>
      </c>
      <c r="J773" t="b">
        <v>1</v>
      </c>
      <c r="K773">
        <v>1.3999999999999899</v>
      </c>
      <c r="L773">
        <v>2.2999999999999901</v>
      </c>
      <c r="M773">
        <v>2.8999999999999901</v>
      </c>
      <c r="N773">
        <v>3.8999999999999901</v>
      </c>
      <c r="O773" t="b">
        <v>0</v>
      </c>
      <c r="P773" t="b">
        <v>1</v>
      </c>
      <c r="Q773" t="b">
        <v>0</v>
      </c>
      <c r="R773" t="b">
        <v>0</v>
      </c>
      <c r="S773">
        <v>-0.33760683760684002</v>
      </c>
      <c r="T773">
        <v>0.109671848013803</v>
      </c>
      <c r="U773">
        <v>-0.33012259194395899</v>
      </c>
      <c r="V773">
        <v>-0.45187165775402099</v>
      </c>
    </row>
    <row r="774" spans="1:22" x14ac:dyDescent="0.2">
      <c r="A774" t="s">
        <v>1310</v>
      </c>
      <c r="B774" s="11">
        <v>28611</v>
      </c>
      <c r="C774">
        <v>64.5</v>
      </c>
      <c r="D774">
        <v>1978</v>
      </c>
      <c r="E774">
        <v>6.9651741293532403</v>
      </c>
      <c r="F774" t="s">
        <v>14</v>
      </c>
      <c r="G774" t="b">
        <v>1</v>
      </c>
      <c r="H774" t="b">
        <v>1</v>
      </c>
      <c r="I774" t="b">
        <v>1</v>
      </c>
      <c r="J774" t="b">
        <v>1</v>
      </c>
      <c r="K774">
        <v>1.6</v>
      </c>
      <c r="L774">
        <v>2.6</v>
      </c>
      <c r="M774">
        <v>3.2999999999999901</v>
      </c>
      <c r="N774">
        <v>4.2</v>
      </c>
      <c r="O774" t="b">
        <v>1</v>
      </c>
      <c r="P774" t="b">
        <v>1</v>
      </c>
      <c r="Q774" t="b">
        <v>1</v>
      </c>
      <c r="R774" t="b">
        <v>1</v>
      </c>
      <c r="S774">
        <v>0.53539409551230899</v>
      </c>
      <c r="T774">
        <v>0.24103619831876699</v>
      </c>
      <c r="U774">
        <v>0.344965070119784</v>
      </c>
      <c r="V774">
        <v>0.23951041253909</v>
      </c>
    </row>
    <row r="775" spans="1:22" x14ac:dyDescent="0.2">
      <c r="A775" t="s">
        <v>1311</v>
      </c>
      <c r="B775" s="11">
        <v>28642</v>
      </c>
      <c r="C775">
        <v>65.2</v>
      </c>
      <c r="D775">
        <v>1978</v>
      </c>
      <c r="E775">
        <v>7.4135090609555201</v>
      </c>
      <c r="F775" t="s">
        <v>14</v>
      </c>
      <c r="G775" t="b">
        <v>1</v>
      </c>
      <c r="H775" t="b">
        <v>1</v>
      </c>
      <c r="I775" t="b">
        <v>1</v>
      </c>
      <c r="J775" t="b">
        <v>1</v>
      </c>
      <c r="K775">
        <v>1.8</v>
      </c>
      <c r="L775">
        <v>3.1</v>
      </c>
      <c r="M775">
        <v>3.8</v>
      </c>
      <c r="N775">
        <v>4.5</v>
      </c>
      <c r="O775" t="b">
        <v>1</v>
      </c>
      <c r="P775" t="b">
        <v>1</v>
      </c>
      <c r="Q775" t="b">
        <v>1</v>
      </c>
      <c r="R775" t="b">
        <v>1</v>
      </c>
      <c r="S775">
        <v>0.85888721221603004</v>
      </c>
      <c r="T775">
        <v>0.71247813312047503</v>
      </c>
      <c r="U775">
        <v>0.81628683873331498</v>
      </c>
      <c r="V775">
        <v>0.54731187785692603</v>
      </c>
    </row>
    <row r="776" spans="1:22" x14ac:dyDescent="0.2">
      <c r="A776" t="s">
        <v>1312</v>
      </c>
      <c r="B776" s="11">
        <v>28672</v>
      </c>
      <c r="C776">
        <v>65.7</v>
      </c>
      <c r="D776">
        <v>1978</v>
      </c>
      <c r="E776">
        <v>7.7049180327868996</v>
      </c>
      <c r="F776" t="s">
        <v>14</v>
      </c>
      <c r="G776" t="b">
        <v>1</v>
      </c>
      <c r="H776" t="b">
        <v>1</v>
      </c>
      <c r="I776" t="b">
        <v>1</v>
      </c>
      <c r="J776" t="b">
        <v>1</v>
      </c>
      <c r="K776">
        <v>1.8</v>
      </c>
      <c r="L776">
        <v>3.2</v>
      </c>
      <c r="M776">
        <v>4.0999999999999996</v>
      </c>
      <c r="N776">
        <v>4.7</v>
      </c>
      <c r="O776" t="b">
        <v>1</v>
      </c>
      <c r="P776" t="b">
        <v>1</v>
      </c>
      <c r="Q776" t="b">
        <v>1</v>
      </c>
      <c r="R776" t="b">
        <v>1</v>
      </c>
      <c r="S776">
        <v>1.2049180327869</v>
      </c>
      <c r="T776">
        <v>0.86731119518006405</v>
      </c>
      <c r="U776">
        <v>1.3145898808006999</v>
      </c>
      <c r="V776">
        <v>0.87479544084294503</v>
      </c>
    </row>
    <row r="777" spans="1:22" x14ac:dyDescent="0.2">
      <c r="A777" t="s">
        <v>1313</v>
      </c>
      <c r="B777" s="11">
        <v>28703</v>
      </c>
      <c r="C777">
        <v>66</v>
      </c>
      <c r="D777">
        <v>1978</v>
      </c>
      <c r="E777">
        <v>7.8431372549019498</v>
      </c>
      <c r="F777" t="s">
        <v>14</v>
      </c>
      <c r="G777" t="b">
        <v>1</v>
      </c>
      <c r="H777" t="b">
        <v>1</v>
      </c>
      <c r="I777" t="b">
        <v>1</v>
      </c>
      <c r="J777" t="b">
        <v>1</v>
      </c>
      <c r="K777">
        <v>1.5</v>
      </c>
      <c r="L777">
        <v>3.1</v>
      </c>
      <c r="M777">
        <v>4.0999999999999996</v>
      </c>
      <c r="N777">
        <v>4.7999999999999901</v>
      </c>
      <c r="O777" t="b">
        <v>1</v>
      </c>
      <c r="P777" t="b">
        <v>1</v>
      </c>
      <c r="Q777" t="b">
        <v>1</v>
      </c>
      <c r="R777" t="b">
        <v>1</v>
      </c>
      <c r="S777">
        <v>0.87796312554870803</v>
      </c>
      <c r="T777">
        <v>1.4133572210610099</v>
      </c>
      <c r="U777">
        <v>1.11899932386747</v>
      </c>
      <c r="V777">
        <v>1.2229281956684901</v>
      </c>
    </row>
    <row r="778" spans="1:22" x14ac:dyDescent="0.2">
      <c r="A778" t="s">
        <v>1314</v>
      </c>
      <c r="B778" s="11">
        <v>28734</v>
      </c>
      <c r="C778">
        <v>66.5</v>
      </c>
      <c r="D778">
        <v>1978</v>
      </c>
      <c r="E778">
        <v>8.3061889250814307</v>
      </c>
      <c r="F778" t="s">
        <v>14</v>
      </c>
      <c r="G778" t="b">
        <v>1</v>
      </c>
      <c r="H778" t="b">
        <v>1</v>
      </c>
      <c r="I778" t="b">
        <v>1</v>
      </c>
      <c r="J778" t="b">
        <v>1</v>
      </c>
      <c r="K778">
        <v>1.2999999999999901</v>
      </c>
      <c r="L778">
        <v>3.1</v>
      </c>
      <c r="M778">
        <v>4.3999999999999897</v>
      </c>
      <c r="N778">
        <v>5.0999999999999996</v>
      </c>
      <c r="O778" t="b">
        <v>1</v>
      </c>
      <c r="P778" t="b">
        <v>1</v>
      </c>
      <c r="Q778" t="b">
        <v>1</v>
      </c>
      <c r="R778" t="b">
        <v>1</v>
      </c>
      <c r="S778">
        <v>0.89267986412591005</v>
      </c>
      <c r="T778">
        <v>1.75156707634194</v>
      </c>
      <c r="U778">
        <v>1.6051579972463801</v>
      </c>
      <c r="V778">
        <v>1.7089667028592199</v>
      </c>
    </row>
    <row r="779" spans="1:22" x14ac:dyDescent="0.2">
      <c r="A779" t="s">
        <v>1315</v>
      </c>
      <c r="B779" s="11">
        <v>28764</v>
      </c>
      <c r="C779">
        <v>67.099999999999994</v>
      </c>
      <c r="D779">
        <v>1978</v>
      </c>
      <c r="E779">
        <v>8.9285714285714199</v>
      </c>
      <c r="F779" t="s">
        <v>14</v>
      </c>
      <c r="G779" t="b">
        <v>1</v>
      </c>
      <c r="H779" t="b">
        <v>1</v>
      </c>
      <c r="I779" t="b">
        <v>1</v>
      </c>
      <c r="J779" t="b">
        <v>1</v>
      </c>
      <c r="K779">
        <v>1.3999999999999899</v>
      </c>
      <c r="L779">
        <v>3.19999999999999</v>
      </c>
      <c r="M779">
        <v>4.5999999999999899</v>
      </c>
      <c r="N779">
        <v>5.4999999999999902</v>
      </c>
      <c r="O779" t="b">
        <v>1</v>
      </c>
      <c r="P779" t="b">
        <v>1</v>
      </c>
      <c r="Q779" t="b">
        <v>1</v>
      </c>
      <c r="R779" t="b">
        <v>1</v>
      </c>
      <c r="S779">
        <v>1.2236533957845099</v>
      </c>
      <c r="T779">
        <v>2.4285714285714199</v>
      </c>
      <c r="U779">
        <v>2.09096459096458</v>
      </c>
      <c r="V779">
        <v>2.5382432765852201</v>
      </c>
    </row>
    <row r="780" spans="1:22" x14ac:dyDescent="0.2">
      <c r="A780" t="s">
        <v>1316</v>
      </c>
      <c r="B780" s="11">
        <v>28795</v>
      </c>
      <c r="C780">
        <v>67.400000000000006</v>
      </c>
      <c r="D780">
        <v>1978</v>
      </c>
      <c r="E780">
        <v>8.8852988691437993</v>
      </c>
      <c r="F780" t="s">
        <v>14</v>
      </c>
      <c r="G780" t="b">
        <v>1</v>
      </c>
      <c r="H780" t="b">
        <v>1</v>
      </c>
      <c r="I780" t="b">
        <v>1</v>
      </c>
      <c r="J780" t="b">
        <v>1</v>
      </c>
      <c r="K780">
        <v>1.4</v>
      </c>
      <c r="L780">
        <v>2.9</v>
      </c>
      <c r="M780">
        <v>4.5</v>
      </c>
      <c r="N780">
        <v>5.5</v>
      </c>
      <c r="O780" t="b">
        <v>1</v>
      </c>
      <c r="P780" t="b">
        <v>1</v>
      </c>
      <c r="Q780" t="b">
        <v>1</v>
      </c>
      <c r="R780" t="b">
        <v>1</v>
      </c>
      <c r="S780">
        <v>1.04216161424184</v>
      </c>
      <c r="T780">
        <v>1.9201247397905501</v>
      </c>
      <c r="U780">
        <v>2.4555188353028599</v>
      </c>
      <c r="V780">
        <v>2.16116093810931</v>
      </c>
    </row>
    <row r="781" spans="1:22" x14ac:dyDescent="0.2">
      <c r="A781" t="s">
        <v>1317</v>
      </c>
      <c r="B781" s="11">
        <v>28825</v>
      </c>
      <c r="C781">
        <v>67.7</v>
      </c>
      <c r="D781">
        <v>1978</v>
      </c>
      <c r="E781">
        <v>9.0177133655394393</v>
      </c>
      <c r="F781" t="s">
        <v>14</v>
      </c>
      <c r="G781" t="b">
        <v>1</v>
      </c>
      <c r="H781" t="b">
        <v>1</v>
      </c>
      <c r="I781" t="b">
        <v>1</v>
      </c>
      <c r="J781" t="b">
        <v>1</v>
      </c>
      <c r="K781">
        <v>1.2</v>
      </c>
      <c r="L781">
        <v>2.5</v>
      </c>
      <c r="M781">
        <v>4.3</v>
      </c>
      <c r="N781">
        <v>5.6</v>
      </c>
      <c r="O781" t="b">
        <v>1</v>
      </c>
      <c r="P781" t="b">
        <v>1</v>
      </c>
      <c r="Q781" t="b">
        <v>1</v>
      </c>
      <c r="R781" t="b">
        <v>1</v>
      </c>
      <c r="S781">
        <v>0.711524440458012</v>
      </c>
      <c r="T781">
        <v>1.60420430458392</v>
      </c>
      <c r="U781">
        <v>2.4630915167999499</v>
      </c>
      <c r="V781">
        <v>2.3166824377043902</v>
      </c>
    </row>
    <row r="782" spans="1:22" x14ac:dyDescent="0.2">
      <c r="A782" t="s">
        <v>1318</v>
      </c>
      <c r="B782" s="11">
        <v>28856</v>
      </c>
      <c r="C782">
        <v>68.3</v>
      </c>
      <c r="D782">
        <v>1979</v>
      </c>
      <c r="E782">
        <v>9.2799999999999994</v>
      </c>
      <c r="F782" t="s">
        <v>14</v>
      </c>
      <c r="G782" t="b">
        <v>1</v>
      </c>
      <c r="H782" t="b">
        <v>1</v>
      </c>
      <c r="I782" t="b">
        <v>1</v>
      </c>
      <c r="J782" t="b">
        <v>1</v>
      </c>
      <c r="K782">
        <v>1.2</v>
      </c>
      <c r="L782">
        <v>2.5999999999999899</v>
      </c>
      <c r="M782">
        <v>4.3999999999999897</v>
      </c>
      <c r="N782">
        <v>5.7999999999999901</v>
      </c>
      <c r="O782" t="b">
        <v>1</v>
      </c>
      <c r="P782" t="b">
        <v>1</v>
      </c>
      <c r="Q782" t="b">
        <v>1</v>
      </c>
      <c r="R782" t="b">
        <v>1</v>
      </c>
      <c r="S782">
        <v>0.35142857142857897</v>
      </c>
      <c r="T782">
        <v>1.57508196721309</v>
      </c>
      <c r="U782">
        <v>2.78</v>
      </c>
      <c r="V782">
        <v>2.4423931623931598</v>
      </c>
    </row>
    <row r="783" spans="1:22" x14ac:dyDescent="0.2">
      <c r="A783" t="s">
        <v>1319</v>
      </c>
      <c r="B783" s="11">
        <v>28887</v>
      </c>
      <c r="C783">
        <v>69.099999999999994</v>
      </c>
      <c r="D783">
        <v>1979</v>
      </c>
      <c r="E783">
        <v>9.8569157392686702</v>
      </c>
      <c r="F783" t="s">
        <v>14</v>
      </c>
      <c r="G783" t="b">
        <v>1</v>
      </c>
      <c r="H783" t="b">
        <v>1</v>
      </c>
      <c r="I783" t="b">
        <v>1</v>
      </c>
      <c r="J783" t="b">
        <v>1</v>
      </c>
      <c r="K783">
        <v>1.69999999999998</v>
      </c>
      <c r="L783">
        <v>3.0999999999999899</v>
      </c>
      <c r="M783">
        <v>4.5999999999999899</v>
      </c>
      <c r="N783">
        <v>6.1999999999999904</v>
      </c>
      <c r="O783" t="b">
        <v>1</v>
      </c>
      <c r="P783" t="b">
        <v>1</v>
      </c>
      <c r="Q783" t="b">
        <v>1</v>
      </c>
      <c r="R783" t="b">
        <v>1</v>
      </c>
      <c r="S783">
        <v>0.97161687012487896</v>
      </c>
      <c r="T783">
        <v>2.0137784843667199</v>
      </c>
      <c r="U783">
        <v>2.8917416099154298</v>
      </c>
      <c r="V783">
        <v>3.42713570542774</v>
      </c>
    </row>
    <row r="784" spans="1:22" x14ac:dyDescent="0.2">
      <c r="A784" t="s">
        <v>1320</v>
      </c>
      <c r="B784" s="11">
        <v>28915</v>
      </c>
      <c r="C784">
        <v>69.8</v>
      </c>
      <c r="D784">
        <v>1979</v>
      </c>
      <c r="E784">
        <v>10.094637223974701</v>
      </c>
      <c r="F784" t="s">
        <v>14</v>
      </c>
      <c r="G784" t="b">
        <v>1</v>
      </c>
      <c r="H784" t="b">
        <v>1</v>
      </c>
      <c r="I784" t="b">
        <v>1</v>
      </c>
      <c r="J784" t="b">
        <v>1</v>
      </c>
      <c r="K784">
        <v>2.0999999999999899</v>
      </c>
      <c r="L784">
        <v>3.2999999999999901</v>
      </c>
      <c r="M784">
        <v>4.5999999999999899</v>
      </c>
      <c r="N784">
        <v>6.3999999999999897</v>
      </c>
      <c r="O784" t="b">
        <v>1</v>
      </c>
      <c r="P784" t="b">
        <v>1</v>
      </c>
      <c r="Q784" t="b">
        <v>1</v>
      </c>
      <c r="R784" t="b">
        <v>1</v>
      </c>
      <c r="S784">
        <v>1.07692385843532</v>
      </c>
      <c r="T784">
        <v>1.7884482988933299</v>
      </c>
      <c r="U784">
        <v>2.6811281630192401</v>
      </c>
      <c r="V784">
        <v>3.5400153752352699</v>
      </c>
    </row>
    <row r="785" spans="1:22" x14ac:dyDescent="0.2">
      <c r="A785" t="s">
        <v>1321</v>
      </c>
      <c r="B785" s="11">
        <v>28946</v>
      </c>
      <c r="C785">
        <v>70.599999999999994</v>
      </c>
      <c r="D785">
        <v>1979</v>
      </c>
      <c r="E785">
        <v>10.4851330203442</v>
      </c>
      <c r="F785" t="s">
        <v>14</v>
      </c>
      <c r="G785" t="b">
        <v>1</v>
      </c>
      <c r="H785" t="b">
        <v>1</v>
      </c>
      <c r="I785" t="b">
        <v>1</v>
      </c>
      <c r="J785" t="b">
        <v>1</v>
      </c>
      <c r="K785">
        <v>2.2999999999999901</v>
      </c>
      <c r="L785">
        <v>3.5</v>
      </c>
      <c r="M785">
        <v>4.8999999999999897</v>
      </c>
      <c r="N785">
        <v>6.6999999999999904</v>
      </c>
      <c r="O785" t="b">
        <v>1</v>
      </c>
      <c r="P785" t="b">
        <v>1</v>
      </c>
      <c r="Q785" t="b">
        <v>1</v>
      </c>
      <c r="R785" t="b">
        <v>1</v>
      </c>
      <c r="S785">
        <v>1.20513302034428</v>
      </c>
      <c r="T785">
        <v>1.5565615917728599</v>
      </c>
      <c r="U785">
        <v>2.7802149875573798</v>
      </c>
      <c r="V785">
        <v>3.9851330203442799</v>
      </c>
    </row>
    <row r="786" spans="1:22" x14ac:dyDescent="0.2">
      <c r="A786" t="s">
        <v>1322</v>
      </c>
      <c r="B786" s="11">
        <v>28976</v>
      </c>
      <c r="C786">
        <v>71.5</v>
      </c>
      <c r="D786">
        <v>1979</v>
      </c>
      <c r="E786">
        <v>10.852713178294501</v>
      </c>
      <c r="F786" t="s">
        <v>14</v>
      </c>
      <c r="G786" t="b">
        <v>1</v>
      </c>
      <c r="H786" t="b">
        <v>1</v>
      </c>
      <c r="I786" t="b">
        <v>1</v>
      </c>
      <c r="J786" t="b">
        <v>1</v>
      </c>
      <c r="K786">
        <v>2.4</v>
      </c>
      <c r="L786">
        <v>4.0999999999999899</v>
      </c>
      <c r="M786">
        <v>5.5</v>
      </c>
      <c r="N786">
        <v>7</v>
      </c>
      <c r="O786" t="b">
        <v>1</v>
      </c>
      <c r="P786" t="b">
        <v>1</v>
      </c>
      <c r="Q786" t="b">
        <v>1</v>
      </c>
      <c r="R786" t="b">
        <v>1</v>
      </c>
      <c r="S786">
        <v>0.99579743902589202</v>
      </c>
      <c r="T786">
        <v>1.9674143091507701</v>
      </c>
      <c r="U786">
        <v>3.0095759233926098</v>
      </c>
      <c r="V786">
        <v>3.8875390489413202</v>
      </c>
    </row>
    <row r="787" spans="1:22" x14ac:dyDescent="0.2">
      <c r="A787" t="s">
        <v>1323</v>
      </c>
      <c r="B787" s="11">
        <v>29007</v>
      </c>
      <c r="C787">
        <v>72.3</v>
      </c>
      <c r="D787">
        <v>1979</v>
      </c>
      <c r="E787">
        <v>10.8895705521472</v>
      </c>
      <c r="F787" t="s">
        <v>14</v>
      </c>
      <c r="G787" t="b">
        <v>1</v>
      </c>
      <c r="H787" t="b">
        <v>1</v>
      </c>
      <c r="I787" t="b">
        <v>1</v>
      </c>
      <c r="J787" t="b">
        <v>1</v>
      </c>
      <c r="K787">
        <v>2.5</v>
      </c>
      <c r="L787">
        <v>4.5999999999999899</v>
      </c>
      <c r="M787">
        <v>5.7999999999999901</v>
      </c>
      <c r="N787">
        <v>7.0999999999999899</v>
      </c>
      <c r="O787" t="b">
        <v>1</v>
      </c>
      <c r="P787" t="b">
        <v>1</v>
      </c>
      <c r="Q787" t="b">
        <v>1</v>
      </c>
      <c r="R787" t="b">
        <v>1</v>
      </c>
      <c r="S787">
        <v>0.79493332817246298</v>
      </c>
      <c r="T787">
        <v>1.87185718660778</v>
      </c>
      <c r="U787">
        <v>2.5833816270657901</v>
      </c>
      <c r="V787">
        <v>3.4760614911916998</v>
      </c>
    </row>
    <row r="788" spans="1:22" x14ac:dyDescent="0.2">
      <c r="A788" t="s">
        <v>1324</v>
      </c>
      <c r="B788" s="11">
        <v>29037</v>
      </c>
      <c r="C788">
        <v>73.099999999999994</v>
      </c>
      <c r="D788">
        <v>1979</v>
      </c>
      <c r="E788">
        <v>11.263318112633099</v>
      </c>
      <c r="F788" t="s">
        <v>14</v>
      </c>
      <c r="G788" t="b">
        <v>1</v>
      </c>
      <c r="H788" t="b">
        <v>1</v>
      </c>
      <c r="I788" t="b">
        <v>1</v>
      </c>
      <c r="J788" t="b">
        <v>1</v>
      </c>
      <c r="K788">
        <v>2.5</v>
      </c>
      <c r="L788">
        <v>4.7999999999999901</v>
      </c>
      <c r="M788">
        <v>6</v>
      </c>
      <c r="N788">
        <v>7.3999999999999897</v>
      </c>
      <c r="O788" t="b">
        <v>1</v>
      </c>
      <c r="P788" t="b">
        <v>1</v>
      </c>
      <c r="Q788" t="b">
        <v>1</v>
      </c>
      <c r="R788" t="b">
        <v>1</v>
      </c>
      <c r="S788">
        <v>0.77818509228888399</v>
      </c>
      <c r="T788">
        <v>1.98331811263316</v>
      </c>
      <c r="U788">
        <v>2.3347466840617401</v>
      </c>
      <c r="V788">
        <v>3.5584000798462601</v>
      </c>
    </row>
    <row r="789" spans="1:22" x14ac:dyDescent="0.2">
      <c r="A789" t="s">
        <v>1325</v>
      </c>
      <c r="B789" s="11">
        <v>29068</v>
      </c>
      <c r="C789">
        <v>73.8</v>
      </c>
      <c r="D789">
        <v>1979</v>
      </c>
      <c r="E789">
        <v>11.818181818181801</v>
      </c>
      <c r="F789" t="s">
        <v>14</v>
      </c>
      <c r="G789" t="b">
        <v>1</v>
      </c>
      <c r="H789" t="b">
        <v>1</v>
      </c>
      <c r="I789" t="b">
        <v>1</v>
      </c>
      <c r="J789" t="b">
        <v>1</v>
      </c>
      <c r="K789">
        <v>2.2999999999999901</v>
      </c>
      <c r="L789">
        <v>4.7</v>
      </c>
      <c r="M789">
        <v>6.3999999999999897</v>
      </c>
      <c r="N789">
        <v>7.7999999999999901</v>
      </c>
      <c r="O789" t="b">
        <v>1</v>
      </c>
      <c r="P789" t="b">
        <v>1</v>
      </c>
      <c r="Q789" t="b">
        <v>1</v>
      </c>
      <c r="R789" t="b">
        <v>1</v>
      </c>
      <c r="S789">
        <v>0.96546863988724496</v>
      </c>
      <c r="T789">
        <v>1.96126607891313</v>
      </c>
      <c r="U789">
        <v>2.9328829490380102</v>
      </c>
      <c r="V789">
        <v>3.9750445632798601</v>
      </c>
    </row>
    <row r="790" spans="1:22" x14ac:dyDescent="0.2">
      <c r="A790" t="s">
        <v>1326</v>
      </c>
      <c r="B790" s="11">
        <v>29099</v>
      </c>
      <c r="C790">
        <v>74.599999999999994</v>
      </c>
      <c r="D790">
        <v>1979</v>
      </c>
      <c r="E790">
        <v>12.1804511278195</v>
      </c>
      <c r="F790" t="s">
        <v>14</v>
      </c>
      <c r="G790" t="b">
        <v>1</v>
      </c>
      <c r="H790" t="b">
        <v>1</v>
      </c>
      <c r="I790" t="b">
        <v>1</v>
      </c>
      <c r="J790" t="b">
        <v>1</v>
      </c>
      <c r="K790">
        <v>2.2999999999999901</v>
      </c>
      <c r="L790">
        <v>4.7999999999999901</v>
      </c>
      <c r="M790">
        <v>6.8999999999999897</v>
      </c>
      <c r="N790">
        <v>8.0999999999999908</v>
      </c>
      <c r="O790" t="b">
        <v>1</v>
      </c>
      <c r="P790" t="b">
        <v>1</v>
      </c>
      <c r="Q790" t="b">
        <v>1</v>
      </c>
      <c r="R790" t="b">
        <v>1</v>
      </c>
      <c r="S790">
        <v>1.2908805756723001</v>
      </c>
      <c r="T790">
        <v>2.0858139038447598</v>
      </c>
      <c r="U790">
        <v>3.1627377622800799</v>
      </c>
      <c r="V790">
        <v>3.8742622027381</v>
      </c>
    </row>
    <row r="791" spans="1:22" x14ac:dyDescent="0.2">
      <c r="A791" t="s">
        <v>1327</v>
      </c>
      <c r="B791" s="11">
        <v>29129</v>
      </c>
      <c r="C791">
        <v>75.2</v>
      </c>
      <c r="D791">
        <v>1979</v>
      </c>
      <c r="E791">
        <v>12.0715350223547</v>
      </c>
      <c r="F791" t="s">
        <v>14</v>
      </c>
      <c r="G791" t="b">
        <v>1</v>
      </c>
      <c r="H791" t="b">
        <v>1</v>
      </c>
      <c r="I791" t="b">
        <v>1</v>
      </c>
      <c r="J791" t="b">
        <v>1</v>
      </c>
      <c r="K791">
        <v>2.1</v>
      </c>
      <c r="L791">
        <v>4.5999999999999996</v>
      </c>
      <c r="M791">
        <v>6.9</v>
      </c>
      <c r="N791">
        <v>8.1</v>
      </c>
      <c r="O791" t="b">
        <v>1</v>
      </c>
      <c r="P791" t="b">
        <v>1</v>
      </c>
      <c r="Q791" t="b">
        <v>1</v>
      </c>
      <c r="R791" t="b">
        <v>1</v>
      </c>
      <c r="S791">
        <v>0.80821690972154903</v>
      </c>
      <c r="T791">
        <v>1.5864020020104299</v>
      </c>
      <c r="U791">
        <v>2.7915350223547102</v>
      </c>
      <c r="V791">
        <v>3.14296359378329</v>
      </c>
    </row>
    <row r="792" spans="1:22" x14ac:dyDescent="0.2">
      <c r="A792" t="s">
        <v>1328</v>
      </c>
      <c r="B792" s="11">
        <v>29160</v>
      </c>
      <c r="C792">
        <v>75.900000000000006</v>
      </c>
      <c r="D792">
        <v>1979</v>
      </c>
      <c r="E792">
        <v>12.6112759643916</v>
      </c>
      <c r="F792" t="s">
        <v>14</v>
      </c>
      <c r="G792" t="b">
        <v>1</v>
      </c>
      <c r="H792" t="b">
        <v>1</v>
      </c>
      <c r="I792" t="b">
        <v>1</v>
      </c>
      <c r="J792" t="b">
        <v>1</v>
      </c>
      <c r="K792">
        <v>2.1</v>
      </c>
      <c r="L792">
        <v>4.4000000000000004</v>
      </c>
      <c r="M792">
        <v>6.8000000000000096</v>
      </c>
      <c r="N792">
        <v>8.5</v>
      </c>
      <c r="O792" t="b">
        <v>1</v>
      </c>
      <c r="P792" t="b">
        <v>1</v>
      </c>
      <c r="Q792" t="b">
        <v>1</v>
      </c>
      <c r="R792" t="b">
        <v>1</v>
      </c>
      <c r="S792">
        <v>0.79309414620986995</v>
      </c>
      <c r="T792">
        <v>1.75856278609711</v>
      </c>
      <c r="U792">
        <v>2.7543602251229999</v>
      </c>
      <c r="V792">
        <v>3.7259770952478801</v>
      </c>
    </row>
    <row r="793" spans="1:22" x14ac:dyDescent="0.2">
      <c r="A793" t="s">
        <v>1329</v>
      </c>
      <c r="B793" s="11">
        <v>29190</v>
      </c>
      <c r="C793">
        <v>76.7</v>
      </c>
      <c r="D793">
        <v>1979</v>
      </c>
      <c r="E793">
        <v>13.293943870014701</v>
      </c>
      <c r="F793" t="s">
        <v>14</v>
      </c>
      <c r="G793" t="b">
        <v>1</v>
      </c>
      <c r="H793" t="b">
        <v>1</v>
      </c>
      <c r="I793" t="b">
        <v>1</v>
      </c>
      <c r="J793" t="b">
        <v>1</v>
      </c>
      <c r="K793">
        <v>2.1</v>
      </c>
      <c r="L793">
        <v>4.4000000000000004</v>
      </c>
      <c r="M793">
        <v>6.9</v>
      </c>
      <c r="N793">
        <v>9</v>
      </c>
      <c r="O793" t="b">
        <v>1</v>
      </c>
      <c r="P793" t="b">
        <v>1</v>
      </c>
      <c r="Q793" t="b">
        <v>1</v>
      </c>
      <c r="R793" t="b">
        <v>1</v>
      </c>
      <c r="S793">
        <v>1.1134927421952301</v>
      </c>
      <c r="T793">
        <v>2.4043733178675302</v>
      </c>
      <c r="U793">
        <v>3.1993066460400001</v>
      </c>
      <c r="V793">
        <v>4.2762305044753202</v>
      </c>
    </row>
    <row r="794" spans="1:22" x14ac:dyDescent="0.2">
      <c r="A794" t="s">
        <v>1330</v>
      </c>
      <c r="B794" s="11">
        <v>29221</v>
      </c>
      <c r="C794">
        <v>77.8</v>
      </c>
      <c r="D794">
        <v>1980</v>
      </c>
      <c r="E794">
        <v>13.909224011713</v>
      </c>
      <c r="F794" t="s">
        <v>14</v>
      </c>
      <c r="G794" t="b">
        <v>1</v>
      </c>
      <c r="H794" t="b">
        <v>1</v>
      </c>
      <c r="I794" t="b">
        <v>1</v>
      </c>
      <c r="J794" t="b">
        <v>1</v>
      </c>
      <c r="K794">
        <v>2.5999999999999899</v>
      </c>
      <c r="L794">
        <v>4.7</v>
      </c>
      <c r="M794">
        <v>7.2</v>
      </c>
      <c r="N794">
        <v>9.5</v>
      </c>
      <c r="O794" t="b">
        <v>1</v>
      </c>
      <c r="P794" t="b">
        <v>1</v>
      </c>
      <c r="Q794" t="b">
        <v>1</v>
      </c>
      <c r="R794" t="b">
        <v>1</v>
      </c>
      <c r="S794">
        <v>1.8376889893583199</v>
      </c>
      <c r="T794">
        <v>2.6459058990798701</v>
      </c>
      <c r="U794">
        <v>3.4240909913687498</v>
      </c>
      <c r="V794">
        <v>4.6292240117130401</v>
      </c>
    </row>
    <row r="795" spans="1:22" x14ac:dyDescent="0.2">
      <c r="A795" t="s">
        <v>1331</v>
      </c>
      <c r="B795" s="11">
        <v>29252</v>
      </c>
      <c r="C795">
        <v>78.900000000000006</v>
      </c>
      <c r="D795">
        <v>1980</v>
      </c>
      <c r="E795">
        <v>14.182344428364701</v>
      </c>
      <c r="F795" t="s">
        <v>14</v>
      </c>
      <c r="G795" t="b">
        <v>1</v>
      </c>
      <c r="H795" t="b">
        <v>1</v>
      </c>
      <c r="I795" t="b">
        <v>1</v>
      </c>
      <c r="J795" t="b">
        <v>1</v>
      </c>
      <c r="K795">
        <v>3</v>
      </c>
      <c r="L795">
        <v>5.0999999999999996</v>
      </c>
      <c r="M795">
        <v>7.4</v>
      </c>
      <c r="N795">
        <v>9.8000000000000096</v>
      </c>
      <c r="O795" t="b">
        <v>1</v>
      </c>
      <c r="P795" t="b">
        <v>1</v>
      </c>
      <c r="Q795" t="b">
        <v>1</v>
      </c>
      <c r="R795" t="b">
        <v>1</v>
      </c>
      <c r="S795">
        <v>1.5710684639730099</v>
      </c>
      <c r="T795">
        <v>2.3641626101828801</v>
      </c>
      <c r="U795">
        <v>3.3296312500701202</v>
      </c>
      <c r="V795">
        <v>4.3254286890960199</v>
      </c>
    </row>
    <row r="796" spans="1:22" x14ac:dyDescent="0.2">
      <c r="A796" t="s">
        <v>1332</v>
      </c>
      <c r="B796" s="11">
        <v>29281</v>
      </c>
      <c r="C796">
        <v>80.099999999999994</v>
      </c>
      <c r="D796">
        <v>1980</v>
      </c>
      <c r="E796">
        <v>14.756446991403999</v>
      </c>
      <c r="F796" t="s">
        <v>14</v>
      </c>
      <c r="G796" t="b">
        <v>1</v>
      </c>
      <c r="H796" t="b">
        <v>1</v>
      </c>
      <c r="I796" t="b">
        <v>1</v>
      </c>
      <c r="J796" t="b">
        <v>1</v>
      </c>
      <c r="K796">
        <v>3.3999999999999901</v>
      </c>
      <c r="L796">
        <v>5.5</v>
      </c>
      <c r="M796">
        <v>7.7999999999999901</v>
      </c>
      <c r="N796">
        <v>10.299999999999899</v>
      </c>
      <c r="O796" t="b">
        <v>1</v>
      </c>
      <c r="P796" t="b">
        <v>1</v>
      </c>
      <c r="Q796" t="b">
        <v>1</v>
      </c>
      <c r="R796" t="b">
        <v>1</v>
      </c>
      <c r="S796">
        <v>1.4625031213892401</v>
      </c>
      <c r="T796">
        <v>2.57599586358447</v>
      </c>
      <c r="U796">
        <v>3.8668764392567798</v>
      </c>
      <c r="V796">
        <v>4.66180976742924</v>
      </c>
    </row>
    <row r="797" spans="1:22" x14ac:dyDescent="0.2">
      <c r="A797" t="s">
        <v>1333</v>
      </c>
      <c r="B797" s="11">
        <v>29312</v>
      </c>
      <c r="C797">
        <v>81</v>
      </c>
      <c r="D797">
        <v>1980</v>
      </c>
      <c r="E797">
        <v>14.7308781869688</v>
      </c>
      <c r="F797" t="s">
        <v>14</v>
      </c>
      <c r="G797" t="b">
        <v>1</v>
      </c>
      <c r="H797" t="b">
        <v>1</v>
      </c>
      <c r="I797" t="b">
        <v>1</v>
      </c>
      <c r="J797" t="b">
        <v>1</v>
      </c>
      <c r="K797">
        <v>3.2</v>
      </c>
      <c r="L797">
        <v>5.7999999999999901</v>
      </c>
      <c r="M797">
        <v>7.9</v>
      </c>
      <c r="N797">
        <v>10.4</v>
      </c>
      <c r="O797" t="b">
        <v>1</v>
      </c>
      <c r="P797" t="b">
        <v>1</v>
      </c>
      <c r="Q797" t="b">
        <v>1</v>
      </c>
      <c r="R797" t="b">
        <v>1</v>
      </c>
      <c r="S797">
        <v>0.82165417525581497</v>
      </c>
      <c r="T797">
        <v>2.6593431646141301</v>
      </c>
      <c r="U797">
        <v>3.46756007433568</v>
      </c>
      <c r="V797">
        <v>4.2457451666245696</v>
      </c>
    </row>
    <row r="798" spans="1:22" x14ac:dyDescent="0.2">
      <c r="A798" t="s">
        <v>1334</v>
      </c>
      <c r="B798" s="11">
        <v>29342</v>
      </c>
      <c r="C798">
        <v>81.8</v>
      </c>
      <c r="D798">
        <v>1980</v>
      </c>
      <c r="E798">
        <v>14.4055944055943</v>
      </c>
      <c r="F798" t="s">
        <v>14</v>
      </c>
      <c r="G798" t="b">
        <v>1</v>
      </c>
      <c r="H798" t="b">
        <v>1</v>
      </c>
      <c r="I798" t="b">
        <v>1</v>
      </c>
      <c r="J798" t="b">
        <v>1</v>
      </c>
      <c r="K798">
        <v>2.8999999999999901</v>
      </c>
      <c r="L798">
        <v>5.8999999999999897</v>
      </c>
      <c r="M798">
        <v>8</v>
      </c>
      <c r="N798">
        <v>10.299999999999899</v>
      </c>
      <c r="O798" t="b">
        <v>1</v>
      </c>
      <c r="P798" t="b">
        <v>1</v>
      </c>
      <c r="Q798" t="b">
        <v>1</v>
      </c>
      <c r="R798" t="b">
        <v>1</v>
      </c>
      <c r="S798">
        <v>0.22324997722969001</v>
      </c>
      <c r="T798">
        <v>1.7943184412027</v>
      </c>
      <c r="U798">
        <v>2.5874125874125702</v>
      </c>
      <c r="V798">
        <v>3.5528812272998098</v>
      </c>
    </row>
    <row r="799" spans="1:22" x14ac:dyDescent="0.2">
      <c r="A799" t="s">
        <v>1335</v>
      </c>
      <c r="B799" s="11">
        <v>29373</v>
      </c>
      <c r="C799">
        <v>82.7</v>
      </c>
      <c r="D799">
        <v>1980</v>
      </c>
      <c r="E799">
        <v>14.3845089903181</v>
      </c>
      <c r="F799" t="s">
        <v>14</v>
      </c>
      <c r="G799" t="b">
        <v>1</v>
      </c>
      <c r="H799" t="b">
        <v>1</v>
      </c>
      <c r="I799" t="b">
        <v>1</v>
      </c>
      <c r="J799" t="b">
        <v>1</v>
      </c>
      <c r="K799">
        <v>2.6</v>
      </c>
      <c r="L799">
        <v>6</v>
      </c>
      <c r="M799">
        <v>8.1</v>
      </c>
      <c r="N799">
        <v>10.4</v>
      </c>
      <c r="O799" t="b">
        <v>0</v>
      </c>
      <c r="P799" t="b">
        <v>1</v>
      </c>
      <c r="Q799" t="b">
        <v>1</v>
      </c>
      <c r="R799" t="b">
        <v>1</v>
      </c>
      <c r="S799">
        <v>-0.37193800108587899</v>
      </c>
      <c r="T799">
        <v>1.0905651203033599</v>
      </c>
      <c r="U799">
        <v>2.20405786249859</v>
      </c>
      <c r="V799">
        <v>3.4949384381708999</v>
      </c>
    </row>
    <row r="800" spans="1:22" x14ac:dyDescent="0.2">
      <c r="A800" t="s">
        <v>1336</v>
      </c>
      <c r="B800" s="11">
        <v>29403</v>
      </c>
      <c r="C800">
        <v>82.7</v>
      </c>
      <c r="D800">
        <v>1980</v>
      </c>
      <c r="E800">
        <v>13.132694938440499</v>
      </c>
      <c r="F800" t="s">
        <v>14</v>
      </c>
      <c r="G800" t="b">
        <v>1</v>
      </c>
      <c r="H800" t="b">
        <v>1</v>
      </c>
      <c r="I800" t="b">
        <v>1</v>
      </c>
      <c r="J800" t="b">
        <v>1</v>
      </c>
      <c r="K800">
        <v>1.7</v>
      </c>
      <c r="L800">
        <v>4.9000000000000004</v>
      </c>
      <c r="M800">
        <v>7.5</v>
      </c>
      <c r="N800">
        <v>9.6</v>
      </c>
      <c r="O800" t="b">
        <v>0</v>
      </c>
      <c r="P800" t="b">
        <v>0</v>
      </c>
      <c r="Q800" t="b">
        <v>1</v>
      </c>
      <c r="R800" t="b">
        <v>1</v>
      </c>
      <c r="S800">
        <v>-1.59818324852833</v>
      </c>
      <c r="T800">
        <v>-0.77652907327252396</v>
      </c>
      <c r="U800">
        <v>1.0611599160857901</v>
      </c>
      <c r="V800">
        <v>1.86937682580734</v>
      </c>
    </row>
    <row r="801" spans="1:22" x14ac:dyDescent="0.2">
      <c r="A801" t="s">
        <v>1337</v>
      </c>
      <c r="B801" s="11">
        <v>29434</v>
      </c>
      <c r="C801">
        <v>83.3</v>
      </c>
      <c r="D801">
        <v>1980</v>
      </c>
      <c r="E801">
        <v>12.8726287262872</v>
      </c>
      <c r="F801" t="s">
        <v>14</v>
      </c>
      <c r="G801" t="b">
        <v>1</v>
      </c>
      <c r="H801" t="b">
        <v>1</v>
      </c>
      <c r="I801" t="b">
        <v>1</v>
      </c>
      <c r="J801" t="b">
        <v>1</v>
      </c>
      <c r="K801">
        <v>1.5</v>
      </c>
      <c r="L801">
        <v>4.3999999999999897</v>
      </c>
      <c r="M801">
        <v>7.3999999999999897</v>
      </c>
      <c r="N801">
        <v>9.5</v>
      </c>
      <c r="O801" t="b">
        <v>0</v>
      </c>
      <c r="P801" t="b">
        <v>0</v>
      </c>
      <c r="Q801" t="b">
        <v>1</v>
      </c>
      <c r="R801" t="b">
        <v>1</v>
      </c>
      <c r="S801">
        <v>-1.53296567930711</v>
      </c>
      <c r="T801">
        <v>-1.3097157020774199</v>
      </c>
      <c r="U801">
        <v>0.26135276189558299</v>
      </c>
      <c r="V801">
        <v>1.0544469081054499</v>
      </c>
    </row>
    <row r="802" spans="1:22" x14ac:dyDescent="0.2">
      <c r="A802" t="s">
        <v>1338</v>
      </c>
      <c r="B802" s="11">
        <v>29465</v>
      </c>
      <c r="C802">
        <v>84</v>
      </c>
      <c r="D802">
        <v>1980</v>
      </c>
      <c r="E802">
        <v>12.6005361930294</v>
      </c>
      <c r="F802" t="s">
        <v>14</v>
      </c>
      <c r="G802" t="b">
        <v>1</v>
      </c>
      <c r="H802" t="b">
        <v>1</v>
      </c>
      <c r="I802" t="b">
        <v>1</v>
      </c>
      <c r="J802" t="b">
        <v>1</v>
      </c>
      <c r="K802">
        <v>1.2999999999999901</v>
      </c>
      <c r="L802">
        <v>3.9</v>
      </c>
      <c r="M802">
        <v>7.2999999999999901</v>
      </c>
      <c r="N802">
        <v>9.4</v>
      </c>
      <c r="O802" t="b">
        <v>0</v>
      </c>
      <c r="P802" t="b">
        <v>0</v>
      </c>
      <c r="Q802" t="b">
        <v>0</v>
      </c>
      <c r="R802" t="b">
        <v>1</v>
      </c>
      <c r="S802">
        <v>-1.7839727972886299</v>
      </c>
      <c r="T802">
        <v>-2.1559107983745101</v>
      </c>
      <c r="U802">
        <v>-0.69340767698526995</v>
      </c>
      <c r="V802">
        <v>0.42008506520996203</v>
      </c>
    </row>
    <row r="803" spans="1:22" x14ac:dyDescent="0.2">
      <c r="A803" t="s">
        <v>1339</v>
      </c>
      <c r="B803" s="11">
        <v>29495</v>
      </c>
      <c r="C803">
        <v>84.8</v>
      </c>
      <c r="D803">
        <v>1980</v>
      </c>
      <c r="E803">
        <v>12.7659574468085</v>
      </c>
      <c r="F803" t="s">
        <v>14</v>
      </c>
      <c r="G803" t="b">
        <v>1</v>
      </c>
      <c r="H803" t="b">
        <v>1</v>
      </c>
      <c r="I803" t="b">
        <v>1</v>
      </c>
      <c r="J803" t="b">
        <v>1</v>
      </c>
      <c r="K803">
        <v>2.0999999999999899</v>
      </c>
      <c r="L803">
        <v>3.7999999999999901</v>
      </c>
      <c r="M803">
        <v>7</v>
      </c>
      <c r="N803">
        <v>9.5999999999999908</v>
      </c>
      <c r="O803" t="b">
        <v>0</v>
      </c>
      <c r="P803" t="b">
        <v>0</v>
      </c>
      <c r="Q803" t="b">
        <v>0</v>
      </c>
      <c r="R803" t="b">
        <v>1</v>
      </c>
      <c r="S803">
        <v>-0.36673749163200797</v>
      </c>
      <c r="T803">
        <v>-1.9649207401603399</v>
      </c>
      <c r="U803">
        <v>-1.1432665649045299</v>
      </c>
      <c r="V803">
        <v>0.69442242445378799</v>
      </c>
    </row>
    <row r="804" spans="1:22" x14ac:dyDescent="0.2">
      <c r="A804" t="s">
        <v>1340</v>
      </c>
      <c r="B804" s="11">
        <v>29526</v>
      </c>
      <c r="C804">
        <v>85.5</v>
      </c>
      <c r="D804">
        <v>1980</v>
      </c>
      <c r="E804">
        <v>12.6482213438735</v>
      </c>
      <c r="F804" t="s">
        <v>14</v>
      </c>
      <c r="G804" t="b">
        <v>1</v>
      </c>
      <c r="H804" t="b">
        <v>1</v>
      </c>
      <c r="I804" t="b">
        <v>1</v>
      </c>
      <c r="J804" t="b">
        <v>1</v>
      </c>
      <c r="K804">
        <v>2.2000000000000002</v>
      </c>
      <c r="L804">
        <v>3.7</v>
      </c>
      <c r="M804">
        <v>6.5999999999999899</v>
      </c>
      <c r="N804">
        <v>9.5999999999999908</v>
      </c>
      <c r="O804" t="b">
        <v>0</v>
      </c>
      <c r="P804" t="b">
        <v>0</v>
      </c>
      <c r="Q804" t="b">
        <v>0</v>
      </c>
      <c r="R804" t="b">
        <v>1</v>
      </c>
      <c r="S804">
        <v>-0.22440738241375799</v>
      </c>
      <c r="T804">
        <v>-1.75737306172087</v>
      </c>
      <c r="U804">
        <v>-1.53412308449118</v>
      </c>
      <c r="V804">
        <v>3.6945379481824803E-2</v>
      </c>
    </row>
    <row r="805" spans="1:22" x14ac:dyDescent="0.2">
      <c r="A805" t="s">
        <v>1341</v>
      </c>
      <c r="B805" s="11">
        <v>29556</v>
      </c>
      <c r="C805">
        <v>86.3</v>
      </c>
      <c r="D805">
        <v>1980</v>
      </c>
      <c r="E805">
        <v>12.516297262059901</v>
      </c>
      <c r="F805" t="s">
        <v>14</v>
      </c>
      <c r="G805" t="b">
        <v>1</v>
      </c>
      <c r="H805" t="b">
        <v>1</v>
      </c>
      <c r="I805" t="b">
        <v>1</v>
      </c>
      <c r="J805" t="b">
        <v>1</v>
      </c>
      <c r="K805">
        <v>2.2999999999999901</v>
      </c>
      <c r="L805">
        <v>3.5999999999999899</v>
      </c>
      <c r="M805">
        <v>6.2</v>
      </c>
      <c r="N805">
        <v>9.5999999999999908</v>
      </c>
      <c r="O805" t="b">
        <v>0</v>
      </c>
      <c r="P805" t="b">
        <v>0</v>
      </c>
      <c r="Q805" t="b">
        <v>0</v>
      </c>
      <c r="R805" t="b">
        <v>0</v>
      </c>
      <c r="S805">
        <v>-8.4238930969536996E-2</v>
      </c>
      <c r="T805">
        <v>-1.8682117282581701</v>
      </c>
      <c r="U805">
        <v>-2.2401497293440502</v>
      </c>
      <c r="V805">
        <v>-0.777646607954807</v>
      </c>
    </row>
    <row r="806" spans="1:22" x14ac:dyDescent="0.2">
      <c r="A806" t="s">
        <v>1342</v>
      </c>
      <c r="B806" s="11">
        <v>29587</v>
      </c>
      <c r="C806">
        <v>87</v>
      </c>
      <c r="D806">
        <v>1981</v>
      </c>
      <c r="E806">
        <v>11.825192802056501</v>
      </c>
      <c r="F806" t="s">
        <v>14</v>
      </c>
      <c r="G806" t="b">
        <v>1</v>
      </c>
      <c r="H806" t="b">
        <v>1</v>
      </c>
      <c r="I806" t="b">
        <v>1</v>
      </c>
      <c r="J806" t="b">
        <v>1</v>
      </c>
      <c r="K806">
        <v>2.2000000000000002</v>
      </c>
      <c r="L806">
        <v>4.2999999999999901</v>
      </c>
      <c r="M806">
        <v>6</v>
      </c>
      <c r="N806">
        <v>9.1999999999999993</v>
      </c>
      <c r="O806" t="b">
        <v>0</v>
      </c>
      <c r="P806" t="b">
        <v>0</v>
      </c>
      <c r="Q806" t="b">
        <v>0</v>
      </c>
      <c r="R806" t="b">
        <v>0</v>
      </c>
      <c r="S806">
        <v>-0.94076464475194499</v>
      </c>
      <c r="T806">
        <v>-1.3075021363839501</v>
      </c>
      <c r="U806">
        <v>-2.9056853849122901</v>
      </c>
      <c r="V806">
        <v>-2.0840312096564699</v>
      </c>
    </row>
    <row r="807" spans="1:22" x14ac:dyDescent="0.2">
      <c r="A807" t="s">
        <v>1343</v>
      </c>
      <c r="B807" s="11">
        <v>29618</v>
      </c>
      <c r="C807">
        <v>87.9</v>
      </c>
      <c r="D807">
        <v>1981</v>
      </c>
      <c r="E807">
        <v>11.406844106463801</v>
      </c>
      <c r="F807" t="s">
        <v>14</v>
      </c>
      <c r="G807" t="b">
        <v>1</v>
      </c>
      <c r="H807" t="b">
        <v>1</v>
      </c>
      <c r="I807" t="b">
        <v>1</v>
      </c>
      <c r="J807" t="b">
        <v>1</v>
      </c>
      <c r="K807">
        <v>2.4</v>
      </c>
      <c r="L807">
        <v>4.5999999999999996</v>
      </c>
      <c r="M807">
        <v>6.1</v>
      </c>
      <c r="N807">
        <v>9</v>
      </c>
      <c r="O807" t="b">
        <v>0</v>
      </c>
      <c r="P807" t="b">
        <v>0</v>
      </c>
      <c r="Q807" t="b">
        <v>0</v>
      </c>
      <c r="R807" t="b">
        <v>0</v>
      </c>
      <c r="S807">
        <v>-1.2413772374096199</v>
      </c>
      <c r="T807">
        <v>-1.4657846198233799</v>
      </c>
      <c r="U807">
        <v>-2.9987502991305002</v>
      </c>
      <c r="V807">
        <v>-2.7755003219008101</v>
      </c>
    </row>
    <row r="808" spans="1:22" x14ac:dyDescent="0.2">
      <c r="A808" t="s">
        <v>1344</v>
      </c>
      <c r="B808" s="11">
        <v>29646</v>
      </c>
      <c r="C808">
        <v>88.5</v>
      </c>
      <c r="D808">
        <v>1981</v>
      </c>
      <c r="E808">
        <v>10.4868913857677</v>
      </c>
      <c r="F808" t="s">
        <v>14</v>
      </c>
      <c r="G808" t="b">
        <v>1</v>
      </c>
      <c r="H808" t="b">
        <v>1</v>
      </c>
      <c r="I808" t="b">
        <v>1</v>
      </c>
      <c r="J808" t="b">
        <v>1</v>
      </c>
      <c r="K808">
        <v>2.2000000000000002</v>
      </c>
      <c r="L808">
        <v>4.5</v>
      </c>
      <c r="M808">
        <v>5.7999999999999901</v>
      </c>
      <c r="N808">
        <v>8.4</v>
      </c>
      <c r="O808" t="b">
        <v>0</v>
      </c>
      <c r="P808" t="b">
        <v>0</v>
      </c>
      <c r="Q808" t="b">
        <v>0</v>
      </c>
      <c r="R808" t="b">
        <v>0</v>
      </c>
      <c r="S808">
        <v>-2.0294058762921598</v>
      </c>
      <c r="T808">
        <v>-2.1136448072617</v>
      </c>
      <c r="U808">
        <v>-3.8976176045503399</v>
      </c>
      <c r="V808">
        <v>-4.2695556056362198</v>
      </c>
    </row>
    <row r="809" spans="1:22" x14ac:dyDescent="0.2">
      <c r="A809" t="s">
        <v>1345</v>
      </c>
      <c r="B809" s="11">
        <v>29677</v>
      </c>
      <c r="C809">
        <v>89.1</v>
      </c>
      <c r="D809">
        <v>1981</v>
      </c>
      <c r="E809">
        <v>9.9999999999999805</v>
      </c>
      <c r="F809" t="s">
        <v>14</v>
      </c>
      <c r="G809" t="b">
        <v>1</v>
      </c>
      <c r="H809" t="b">
        <v>1</v>
      </c>
      <c r="I809" t="b">
        <v>1</v>
      </c>
      <c r="J809" t="b">
        <v>1</v>
      </c>
      <c r="K809">
        <v>2.0999999999999899</v>
      </c>
      <c r="L809">
        <v>4.2999999999999901</v>
      </c>
      <c r="M809">
        <v>6.3999999999999897</v>
      </c>
      <c r="N809">
        <v>8.0999999999999908</v>
      </c>
      <c r="O809" t="b">
        <v>0</v>
      </c>
      <c r="P809" t="b">
        <v>0</v>
      </c>
      <c r="Q809" t="b">
        <v>0</v>
      </c>
      <c r="R809" t="b">
        <v>0</v>
      </c>
      <c r="S809">
        <v>-1.82519280205657</v>
      </c>
      <c r="T809">
        <v>-2.7659574468085202</v>
      </c>
      <c r="U809">
        <v>-3.1326949384405198</v>
      </c>
      <c r="V809">
        <v>-4.7308781869688596</v>
      </c>
    </row>
    <row r="810" spans="1:22" x14ac:dyDescent="0.2">
      <c r="A810" t="s">
        <v>1346</v>
      </c>
      <c r="B810" s="11">
        <v>29707</v>
      </c>
      <c r="C810">
        <v>89.8</v>
      </c>
      <c r="D810">
        <v>1981</v>
      </c>
      <c r="E810">
        <v>9.7799511002444994</v>
      </c>
      <c r="F810" t="s">
        <v>14</v>
      </c>
      <c r="G810" t="b">
        <v>1</v>
      </c>
      <c r="H810" t="b">
        <v>1</v>
      </c>
      <c r="I810" t="b">
        <v>1</v>
      </c>
      <c r="J810" t="b">
        <v>1</v>
      </c>
      <c r="K810">
        <v>1.8999999999999899</v>
      </c>
      <c r="L810">
        <v>4.2999999999999901</v>
      </c>
      <c r="M810">
        <v>6.5</v>
      </c>
      <c r="N810">
        <v>8</v>
      </c>
      <c r="O810" t="b">
        <v>0</v>
      </c>
      <c r="P810" t="b">
        <v>0</v>
      </c>
      <c r="Q810" t="b">
        <v>0</v>
      </c>
      <c r="R810" t="b">
        <v>0</v>
      </c>
      <c r="S810">
        <v>-1.62689300621938</v>
      </c>
      <c r="T810">
        <v>-2.8682702436290102</v>
      </c>
      <c r="U810">
        <v>-3.0926776260427702</v>
      </c>
      <c r="V810">
        <v>-4.6256433053498904</v>
      </c>
    </row>
    <row r="811" spans="1:22" x14ac:dyDescent="0.2">
      <c r="A811" t="s">
        <v>1347</v>
      </c>
      <c r="B811" s="11">
        <v>29738</v>
      </c>
      <c r="C811">
        <v>90.6</v>
      </c>
      <c r="D811">
        <v>1981</v>
      </c>
      <c r="E811">
        <v>9.5525997581620192</v>
      </c>
      <c r="F811" t="s">
        <v>14</v>
      </c>
      <c r="G811" t="b">
        <v>1</v>
      </c>
      <c r="H811" t="b">
        <v>1</v>
      </c>
      <c r="I811" t="b">
        <v>1</v>
      </c>
      <c r="J811" t="b">
        <v>1</v>
      </c>
      <c r="K811">
        <v>2.0999999999999899</v>
      </c>
      <c r="L811">
        <v>4.2999999999999901</v>
      </c>
      <c r="M811">
        <v>6.5999999999999899</v>
      </c>
      <c r="N811">
        <v>7.8999999999999897</v>
      </c>
      <c r="O811" t="b">
        <v>0</v>
      </c>
      <c r="P811" t="b">
        <v>0</v>
      </c>
      <c r="Q811" t="b">
        <v>0</v>
      </c>
      <c r="R811" t="b">
        <v>0</v>
      </c>
      <c r="S811">
        <v>-0.93429162760576601</v>
      </c>
      <c r="T811">
        <v>-2.9636975038979299</v>
      </c>
      <c r="U811">
        <v>-3.04793643486747</v>
      </c>
      <c r="V811">
        <v>-4.8319092321561001</v>
      </c>
    </row>
    <row r="812" spans="1:22" x14ac:dyDescent="0.2">
      <c r="A812" t="s">
        <v>1348</v>
      </c>
      <c r="B812" s="11">
        <v>29768</v>
      </c>
      <c r="C812">
        <v>91.6</v>
      </c>
      <c r="D812">
        <v>1981</v>
      </c>
      <c r="E812">
        <v>10.761789600967299</v>
      </c>
      <c r="F812" t="s">
        <v>14</v>
      </c>
      <c r="G812" t="b">
        <v>1</v>
      </c>
      <c r="H812" t="b">
        <v>1</v>
      </c>
      <c r="I812" t="b">
        <v>1</v>
      </c>
      <c r="J812" t="b">
        <v>1</v>
      </c>
      <c r="K812">
        <v>2.5</v>
      </c>
      <c r="L812">
        <v>4.5999999999999899</v>
      </c>
      <c r="M812">
        <v>6.7999999999999901</v>
      </c>
      <c r="N812">
        <v>8.8999999999999897</v>
      </c>
      <c r="O812" t="b">
        <v>1</v>
      </c>
      <c r="P812" t="b">
        <v>0</v>
      </c>
      <c r="Q812" t="b">
        <v>0</v>
      </c>
      <c r="R812" t="b">
        <v>0</v>
      </c>
      <c r="S812">
        <v>0.76178960096735604</v>
      </c>
      <c r="T812">
        <v>-1.06340320108921</v>
      </c>
      <c r="U812">
        <v>-2.00416784584116</v>
      </c>
      <c r="V812">
        <v>-2.3709053374731699</v>
      </c>
    </row>
    <row r="813" spans="1:22" x14ac:dyDescent="0.2">
      <c r="A813" t="s">
        <v>1349</v>
      </c>
      <c r="B813" s="11">
        <v>29799</v>
      </c>
      <c r="C813">
        <v>92.3</v>
      </c>
      <c r="D813">
        <v>1981</v>
      </c>
      <c r="E813">
        <v>10.8043217286914</v>
      </c>
      <c r="F813" t="s">
        <v>14</v>
      </c>
      <c r="G813" t="b">
        <v>1</v>
      </c>
      <c r="H813" t="b">
        <v>1</v>
      </c>
      <c r="I813" t="b">
        <v>1</v>
      </c>
      <c r="J813" t="b">
        <v>1</v>
      </c>
      <c r="K813">
        <v>2.5</v>
      </c>
      <c r="L813">
        <v>4.3999999999999897</v>
      </c>
      <c r="M813">
        <v>6.7999999999999901</v>
      </c>
      <c r="N813">
        <v>9</v>
      </c>
      <c r="O813" t="b">
        <v>1</v>
      </c>
      <c r="P813" t="b">
        <v>0</v>
      </c>
      <c r="Q813" t="b">
        <v>0</v>
      </c>
      <c r="R813" t="b">
        <v>0</v>
      </c>
      <c r="S813">
        <v>1.02437062844698</v>
      </c>
      <c r="T813">
        <v>-0.60252237777240503</v>
      </c>
      <c r="U813">
        <v>-1.8438996151820299</v>
      </c>
      <c r="V813">
        <v>-2.0683069975957902</v>
      </c>
    </row>
    <row r="814" spans="1:22" x14ac:dyDescent="0.2">
      <c r="A814" t="s">
        <v>1350</v>
      </c>
      <c r="B814" s="11">
        <v>29830</v>
      </c>
      <c r="C814">
        <v>93.2</v>
      </c>
      <c r="D814">
        <v>1981</v>
      </c>
      <c r="E814">
        <v>10.952380952380899</v>
      </c>
      <c r="F814" t="s">
        <v>14</v>
      </c>
      <c r="G814" t="b">
        <v>1</v>
      </c>
      <c r="H814" t="b">
        <v>1</v>
      </c>
      <c r="I814" t="b">
        <v>1</v>
      </c>
      <c r="J814" t="b">
        <v>1</v>
      </c>
      <c r="K814">
        <v>2.6</v>
      </c>
      <c r="L814">
        <v>4.7</v>
      </c>
      <c r="M814">
        <v>6.9</v>
      </c>
      <c r="N814">
        <v>9.1999999999999993</v>
      </c>
      <c r="O814" t="b">
        <v>1</v>
      </c>
      <c r="P814" t="b">
        <v>1</v>
      </c>
      <c r="Q814" t="b">
        <v>0</v>
      </c>
      <c r="R814" t="b">
        <v>0</v>
      </c>
      <c r="S814">
        <v>1.39978119421892</v>
      </c>
      <c r="T814">
        <v>0.46548956661316299</v>
      </c>
      <c r="U814">
        <v>-1.5639163096790001</v>
      </c>
      <c r="V814">
        <v>-1.64815524064854</v>
      </c>
    </row>
    <row r="815" spans="1:22" x14ac:dyDescent="0.2">
      <c r="A815" t="s">
        <v>1351</v>
      </c>
      <c r="B815" s="11">
        <v>29860</v>
      </c>
      <c r="C815">
        <v>93.4</v>
      </c>
      <c r="D815">
        <v>1981</v>
      </c>
      <c r="E815">
        <v>10.141509433962201</v>
      </c>
      <c r="F815" t="s">
        <v>14</v>
      </c>
      <c r="G815" t="b">
        <v>1</v>
      </c>
      <c r="H815" t="b">
        <v>1</v>
      </c>
      <c r="I815" t="b">
        <v>1</v>
      </c>
      <c r="J815" t="b">
        <v>1</v>
      </c>
      <c r="K815">
        <v>1.80000000000001</v>
      </c>
      <c r="L815">
        <v>4.3000000000000096</v>
      </c>
      <c r="M815">
        <v>6.4</v>
      </c>
      <c r="N815">
        <v>8.6</v>
      </c>
      <c r="O815" t="b">
        <v>0</v>
      </c>
      <c r="P815" t="b">
        <v>1</v>
      </c>
      <c r="Q815" t="b">
        <v>0</v>
      </c>
      <c r="R815" t="b">
        <v>0</v>
      </c>
      <c r="S815">
        <v>-0.62028016700506095</v>
      </c>
      <c r="T815">
        <v>0.14150943396229401</v>
      </c>
      <c r="U815">
        <v>-1.68368336809428</v>
      </c>
      <c r="V815">
        <v>-2.6244480128462202</v>
      </c>
    </row>
    <row r="816" spans="1:22" x14ac:dyDescent="0.2">
      <c r="A816" t="s">
        <v>1352</v>
      </c>
      <c r="B816" s="11">
        <v>29891</v>
      </c>
      <c r="C816">
        <v>93.7</v>
      </c>
      <c r="D816">
        <v>1981</v>
      </c>
      <c r="E816">
        <v>9.5906432748537895</v>
      </c>
      <c r="F816" t="s">
        <v>14</v>
      </c>
      <c r="G816" t="b">
        <v>1</v>
      </c>
      <c r="H816" t="b">
        <v>1</v>
      </c>
      <c r="I816" t="b">
        <v>1</v>
      </c>
      <c r="J816" t="b">
        <v>1</v>
      </c>
      <c r="K816">
        <v>1.4</v>
      </c>
      <c r="L816">
        <v>3.9</v>
      </c>
      <c r="M816">
        <v>5.7999999999999901</v>
      </c>
      <c r="N816">
        <v>8.1999999999999993</v>
      </c>
      <c r="O816" t="b">
        <v>0</v>
      </c>
      <c r="P816" t="b">
        <v>0</v>
      </c>
      <c r="Q816" t="b">
        <v>0</v>
      </c>
      <c r="R816" t="b">
        <v>0</v>
      </c>
      <c r="S816">
        <v>-1.2136784538376799</v>
      </c>
      <c r="T816">
        <v>-0.18930782539070601</v>
      </c>
      <c r="U816">
        <v>-1.8162008316100899</v>
      </c>
      <c r="V816">
        <v>-3.0575780690197099</v>
      </c>
    </row>
    <row r="817" spans="1:22" x14ac:dyDescent="0.2">
      <c r="A817" t="s">
        <v>1353</v>
      </c>
      <c r="B817" s="11">
        <v>29921</v>
      </c>
      <c r="C817">
        <v>94</v>
      </c>
      <c r="D817">
        <v>1981</v>
      </c>
      <c r="E817">
        <v>8.9223638470451903</v>
      </c>
      <c r="F817" t="s">
        <v>14</v>
      </c>
      <c r="G817" t="b">
        <v>1</v>
      </c>
      <c r="H817" t="b">
        <v>1</v>
      </c>
      <c r="I817" t="b">
        <v>1</v>
      </c>
      <c r="J817" t="b">
        <v>1</v>
      </c>
      <c r="K817">
        <v>0.79999999999999705</v>
      </c>
      <c r="L817">
        <v>3.4</v>
      </c>
      <c r="M817">
        <v>5.5</v>
      </c>
      <c r="N817">
        <v>7.7</v>
      </c>
      <c r="O817" t="b">
        <v>0</v>
      </c>
      <c r="P817" t="b">
        <v>0</v>
      </c>
      <c r="Q817" t="b">
        <v>0</v>
      </c>
      <c r="R817" t="b">
        <v>0</v>
      </c>
      <c r="S817">
        <v>-2.0300171053357601</v>
      </c>
      <c r="T817">
        <v>-0.63023591111683697</v>
      </c>
      <c r="U817">
        <v>-1.5645275387226001</v>
      </c>
      <c r="V817">
        <v>-3.5939334150147699</v>
      </c>
    </row>
    <row r="818" spans="1:22" x14ac:dyDescent="0.2">
      <c r="A818" t="s">
        <v>1354</v>
      </c>
      <c r="B818" s="11">
        <v>29952</v>
      </c>
      <c r="C818">
        <v>94.3</v>
      </c>
      <c r="D818">
        <v>1982</v>
      </c>
      <c r="E818">
        <v>8.3908045977011394</v>
      </c>
      <c r="F818" t="s">
        <v>14</v>
      </c>
      <c r="G818" t="b">
        <v>1</v>
      </c>
      <c r="H818" t="b">
        <v>1</v>
      </c>
      <c r="I818" t="b">
        <v>1</v>
      </c>
      <c r="J818" t="b">
        <v>1</v>
      </c>
      <c r="K818">
        <v>0.89999999999999103</v>
      </c>
      <c r="L818">
        <v>2.7</v>
      </c>
      <c r="M818">
        <v>5.2</v>
      </c>
      <c r="N818">
        <v>7.2999999999999901</v>
      </c>
      <c r="O818" t="b">
        <v>0</v>
      </c>
      <c r="P818" t="b">
        <v>0</v>
      </c>
      <c r="Q818" t="b">
        <v>0</v>
      </c>
      <c r="R818" t="b">
        <v>0</v>
      </c>
      <c r="S818">
        <v>-1.7507048362611299</v>
      </c>
      <c r="T818">
        <v>-2.3709850032661999</v>
      </c>
      <c r="U818">
        <v>-1.6091954022988399</v>
      </c>
      <c r="V818">
        <v>-3.4343882043554199</v>
      </c>
    </row>
    <row r="819" spans="1:22" x14ac:dyDescent="0.2">
      <c r="A819" t="s">
        <v>1355</v>
      </c>
      <c r="B819" s="11">
        <v>29983</v>
      </c>
      <c r="C819">
        <v>94.6</v>
      </c>
      <c r="D819">
        <v>1982</v>
      </c>
      <c r="E819">
        <v>7.6222980659840598</v>
      </c>
      <c r="F819" t="s">
        <v>14</v>
      </c>
      <c r="G819" t="b">
        <v>1</v>
      </c>
      <c r="H819" t="b">
        <v>1</v>
      </c>
      <c r="I819" t="b">
        <v>1</v>
      </c>
      <c r="J819" t="b">
        <v>1</v>
      </c>
      <c r="K819">
        <v>0.89999999999999103</v>
      </c>
      <c r="L819">
        <v>2.2999999999999901</v>
      </c>
      <c r="M819">
        <v>4.7999999999999901</v>
      </c>
      <c r="N819">
        <v>6.6999999999999797</v>
      </c>
      <c r="O819" t="b">
        <v>0</v>
      </c>
      <c r="P819" t="b">
        <v>0</v>
      </c>
      <c r="Q819" t="b">
        <v>0</v>
      </c>
      <c r="R819" t="b">
        <v>0</v>
      </c>
      <c r="S819">
        <v>-1.96834520886972</v>
      </c>
      <c r="T819">
        <v>-3.1820236627074099</v>
      </c>
      <c r="U819">
        <v>-2.1576530342604299</v>
      </c>
      <c r="V819">
        <v>-3.7845460404798099</v>
      </c>
    </row>
    <row r="820" spans="1:22" x14ac:dyDescent="0.2">
      <c r="A820" t="s">
        <v>1356</v>
      </c>
      <c r="B820" s="11">
        <v>30011</v>
      </c>
      <c r="C820">
        <v>94.5</v>
      </c>
      <c r="D820">
        <v>1982</v>
      </c>
      <c r="E820">
        <v>6.7796610169491496</v>
      </c>
      <c r="F820" t="s">
        <v>14</v>
      </c>
      <c r="G820" t="b">
        <v>1</v>
      </c>
      <c r="H820" t="b">
        <v>1</v>
      </c>
      <c r="I820" t="b">
        <v>1</v>
      </c>
      <c r="J820" t="b">
        <v>1</v>
      </c>
      <c r="K820">
        <v>0.5</v>
      </c>
      <c r="L820">
        <v>1.2999999999999901</v>
      </c>
      <c r="M820">
        <v>3.9</v>
      </c>
      <c r="N820">
        <v>6</v>
      </c>
      <c r="O820" t="b">
        <v>0</v>
      </c>
      <c r="P820" t="b">
        <v>0</v>
      </c>
      <c r="Q820" t="b">
        <v>0</v>
      </c>
      <c r="R820" t="b">
        <v>0</v>
      </c>
      <c r="S820">
        <v>-2.14270283009603</v>
      </c>
      <c r="T820">
        <v>-4.1727199354318003</v>
      </c>
      <c r="U820">
        <v>-2.7729387412128701</v>
      </c>
      <c r="V820">
        <v>-3.7072303688186299</v>
      </c>
    </row>
    <row r="821" spans="1:22" x14ac:dyDescent="0.2">
      <c r="A821" t="s">
        <v>1357</v>
      </c>
      <c r="B821" s="11">
        <v>30042</v>
      </c>
      <c r="C821">
        <v>94.9</v>
      </c>
      <c r="D821">
        <v>1982</v>
      </c>
      <c r="E821">
        <v>6.5095398428731901</v>
      </c>
      <c r="F821" t="s">
        <v>14</v>
      </c>
      <c r="G821" t="b">
        <v>1</v>
      </c>
      <c r="H821" t="b">
        <v>1</v>
      </c>
      <c r="I821" t="b">
        <v>1</v>
      </c>
      <c r="J821" t="b">
        <v>1</v>
      </c>
      <c r="K821">
        <v>0.60000000000000797</v>
      </c>
      <c r="L821">
        <v>1.5</v>
      </c>
      <c r="M821">
        <v>3.30000000000001</v>
      </c>
      <c r="N821">
        <v>5.8000000000000096</v>
      </c>
      <c r="O821" t="b">
        <v>0</v>
      </c>
      <c r="P821" t="b">
        <v>0</v>
      </c>
      <c r="Q821" t="b">
        <v>0</v>
      </c>
      <c r="R821" t="b">
        <v>0</v>
      </c>
      <c r="S821">
        <v>-1.88126475482795</v>
      </c>
      <c r="T821">
        <v>-3.6319695910890801</v>
      </c>
      <c r="U821">
        <v>-4.2522497580941501</v>
      </c>
      <c r="V821">
        <v>-3.4904601571267899</v>
      </c>
    </row>
    <row r="822" spans="1:22" x14ac:dyDescent="0.2">
      <c r="A822" t="s">
        <v>1358</v>
      </c>
      <c r="B822" s="11">
        <v>30072</v>
      </c>
      <c r="C822">
        <v>95.8</v>
      </c>
      <c r="D822">
        <v>1982</v>
      </c>
      <c r="E822">
        <v>6.6815144766146899</v>
      </c>
      <c r="F822" t="s">
        <v>14</v>
      </c>
      <c r="G822" t="b">
        <v>1</v>
      </c>
      <c r="H822" t="b">
        <v>1</v>
      </c>
      <c r="I822" t="b">
        <v>1</v>
      </c>
      <c r="J822" t="b">
        <v>1</v>
      </c>
      <c r="K822">
        <v>1.2</v>
      </c>
      <c r="L822">
        <v>2.0999999999999899</v>
      </c>
      <c r="M822">
        <v>3.5</v>
      </c>
      <c r="N822">
        <v>6</v>
      </c>
      <c r="O822" t="b">
        <v>0</v>
      </c>
      <c r="P822" t="b">
        <v>0</v>
      </c>
      <c r="Q822" t="b">
        <v>0</v>
      </c>
      <c r="R822" t="b">
        <v>0</v>
      </c>
      <c r="S822">
        <v>-0.94078358936937601</v>
      </c>
      <c r="T822">
        <v>-2.9091287982391001</v>
      </c>
      <c r="U822">
        <v>-4.1228072520767798</v>
      </c>
      <c r="V822">
        <v>-3.0984366236298002</v>
      </c>
    </row>
    <row r="823" spans="1:22" x14ac:dyDescent="0.2">
      <c r="A823" t="s">
        <v>1359</v>
      </c>
      <c r="B823" s="11">
        <v>30103</v>
      </c>
      <c r="C823">
        <v>97</v>
      </c>
      <c r="D823">
        <v>1982</v>
      </c>
      <c r="E823">
        <v>7.0640176600441604</v>
      </c>
      <c r="F823" t="s">
        <v>14</v>
      </c>
      <c r="G823" t="b">
        <v>1</v>
      </c>
      <c r="H823" t="b">
        <v>1</v>
      </c>
      <c r="I823" t="b">
        <v>1</v>
      </c>
      <c r="J823" t="b">
        <v>1</v>
      </c>
      <c r="K823">
        <v>2.5</v>
      </c>
      <c r="L823">
        <v>3</v>
      </c>
      <c r="M823">
        <v>3.7999999999999901</v>
      </c>
      <c r="N823">
        <v>6.4</v>
      </c>
      <c r="O823" t="b">
        <v>1</v>
      </c>
      <c r="P823" t="b">
        <v>0</v>
      </c>
      <c r="Q823" t="b">
        <v>0</v>
      </c>
      <c r="R823" t="b">
        <v>0</v>
      </c>
      <c r="S823">
        <v>0.28435664309500702</v>
      </c>
      <c r="T823">
        <v>-1.8583461870010201</v>
      </c>
      <c r="U823">
        <v>-3.8883632923367899</v>
      </c>
      <c r="V823">
        <v>-2.4885820981178601</v>
      </c>
    </row>
    <row r="824" spans="1:22" x14ac:dyDescent="0.2">
      <c r="A824" t="s">
        <v>1360</v>
      </c>
      <c r="B824" s="11">
        <v>30133</v>
      </c>
      <c r="C824">
        <v>97.5</v>
      </c>
      <c r="D824">
        <v>1982</v>
      </c>
      <c r="E824">
        <v>6.4410480349345001</v>
      </c>
      <c r="F824" t="s">
        <v>14</v>
      </c>
      <c r="G824" t="b">
        <v>1</v>
      </c>
      <c r="H824" t="b">
        <v>1</v>
      </c>
      <c r="I824" t="b">
        <v>1</v>
      </c>
      <c r="J824" t="b">
        <v>1</v>
      </c>
      <c r="K824">
        <v>2.5999999999999899</v>
      </c>
      <c r="L824">
        <v>3.2</v>
      </c>
      <c r="M824">
        <v>4.0999999999999899</v>
      </c>
      <c r="N824">
        <v>5.9</v>
      </c>
      <c r="O824" t="b">
        <v>0</v>
      </c>
      <c r="P824" t="b">
        <v>0</v>
      </c>
      <c r="Q824" t="b">
        <v>0</v>
      </c>
      <c r="R824" t="b">
        <v>0</v>
      </c>
      <c r="S824">
        <v>-6.8491807938686394E-2</v>
      </c>
      <c r="T824">
        <v>-1.94975656276663</v>
      </c>
      <c r="U824">
        <v>-3.7004613990277702</v>
      </c>
      <c r="V824">
        <v>-4.3207415660328303</v>
      </c>
    </row>
    <row r="825" spans="1:22" x14ac:dyDescent="0.2">
      <c r="A825" t="s">
        <v>1361</v>
      </c>
      <c r="B825" s="11">
        <v>30164</v>
      </c>
      <c r="C825">
        <v>97.7</v>
      </c>
      <c r="D825">
        <v>1982</v>
      </c>
      <c r="E825">
        <v>5.8504875406284</v>
      </c>
      <c r="F825" t="s">
        <v>14</v>
      </c>
      <c r="G825" t="b">
        <v>1</v>
      </c>
      <c r="H825" t="b">
        <v>1</v>
      </c>
      <c r="I825" t="b">
        <v>1</v>
      </c>
      <c r="J825" t="b">
        <v>1</v>
      </c>
      <c r="K825">
        <v>1.9</v>
      </c>
      <c r="L825">
        <v>3.1</v>
      </c>
      <c r="M825">
        <v>4</v>
      </c>
      <c r="N825">
        <v>5.4</v>
      </c>
      <c r="O825" t="b">
        <v>0</v>
      </c>
      <c r="P825" t="b">
        <v>0</v>
      </c>
      <c r="Q825" t="b">
        <v>0</v>
      </c>
      <c r="R825" t="b">
        <v>0</v>
      </c>
      <c r="S825">
        <v>-0.83102693598628896</v>
      </c>
      <c r="T825">
        <v>-1.77181052535566</v>
      </c>
      <c r="U825">
        <v>-3.7401557342253899</v>
      </c>
      <c r="V825">
        <v>-4.9538341880630696</v>
      </c>
    </row>
    <row r="826" spans="1:22" x14ac:dyDescent="0.2">
      <c r="A826" t="s">
        <v>1362</v>
      </c>
      <c r="B826" s="11">
        <v>30195</v>
      </c>
      <c r="C826">
        <v>97.9</v>
      </c>
      <c r="D826">
        <v>1982</v>
      </c>
      <c r="E826">
        <v>5.0429184549356298</v>
      </c>
      <c r="F826" t="s">
        <v>14</v>
      </c>
      <c r="G826" t="b">
        <v>1</v>
      </c>
      <c r="H826" t="b">
        <v>1</v>
      </c>
      <c r="I826" t="b">
        <v>1</v>
      </c>
      <c r="J826" t="b">
        <v>1</v>
      </c>
      <c r="K826">
        <v>0.90000000000000502</v>
      </c>
      <c r="L826">
        <v>3.4</v>
      </c>
      <c r="M826">
        <v>3.9</v>
      </c>
      <c r="N826">
        <v>4.7</v>
      </c>
      <c r="O826" t="b">
        <v>0</v>
      </c>
      <c r="P826" t="b">
        <v>0</v>
      </c>
      <c r="Q826" t="b">
        <v>0</v>
      </c>
      <c r="R826" t="b">
        <v>0</v>
      </c>
      <c r="S826">
        <v>-2.0210992051085301</v>
      </c>
      <c r="T826">
        <v>-1.73674256201352</v>
      </c>
      <c r="U826">
        <v>-3.87944539210956</v>
      </c>
      <c r="V826">
        <v>-5.90946249744532</v>
      </c>
    </row>
    <row r="827" spans="1:22" x14ac:dyDescent="0.2">
      <c r="A827" t="s">
        <v>1363</v>
      </c>
      <c r="B827" s="11">
        <v>30225</v>
      </c>
      <c r="C827">
        <v>98.2</v>
      </c>
      <c r="D827">
        <v>1982</v>
      </c>
      <c r="E827">
        <v>5.1391862955032002</v>
      </c>
      <c r="F827" t="s">
        <v>14</v>
      </c>
      <c r="G827" t="b">
        <v>1</v>
      </c>
      <c r="H827" t="b">
        <v>1</v>
      </c>
      <c r="I827" t="b">
        <v>1</v>
      </c>
      <c r="J827" t="b">
        <v>1</v>
      </c>
      <c r="K827">
        <v>0.70000000000000195</v>
      </c>
      <c r="L827">
        <v>3.2999999999999901</v>
      </c>
      <c r="M827">
        <v>3.9</v>
      </c>
      <c r="N827">
        <v>4.7999999999999901</v>
      </c>
      <c r="O827" t="b">
        <v>0</v>
      </c>
      <c r="P827" t="b">
        <v>0</v>
      </c>
      <c r="Q827" t="b">
        <v>0</v>
      </c>
      <c r="R827" t="b">
        <v>0</v>
      </c>
      <c r="S827">
        <v>-1.3018617394312899</v>
      </c>
      <c r="T827">
        <v>-1.3703535473699799</v>
      </c>
      <c r="U827">
        <v>-3.2516183021979299</v>
      </c>
      <c r="V827">
        <v>-5.0023231384590696</v>
      </c>
    </row>
    <row r="828" spans="1:22" x14ac:dyDescent="0.2">
      <c r="A828" t="s">
        <v>1364</v>
      </c>
      <c r="B828" s="11">
        <v>30256</v>
      </c>
      <c r="C828">
        <v>98</v>
      </c>
      <c r="D828">
        <v>1982</v>
      </c>
      <c r="E828">
        <v>4.58911419423693</v>
      </c>
      <c r="F828" t="s">
        <v>14</v>
      </c>
      <c r="G828" t="b">
        <v>1</v>
      </c>
      <c r="H828" t="b">
        <v>1</v>
      </c>
      <c r="I828" t="b">
        <v>1</v>
      </c>
      <c r="J828" t="b">
        <v>1</v>
      </c>
      <c r="K828">
        <v>0.29999999999999699</v>
      </c>
      <c r="L828">
        <v>2.2000000000000002</v>
      </c>
      <c r="M828">
        <v>3.4</v>
      </c>
      <c r="N828">
        <v>4.2999999999999901</v>
      </c>
      <c r="O828" t="b">
        <v>0</v>
      </c>
      <c r="P828" t="b">
        <v>0</v>
      </c>
      <c r="Q828" t="b">
        <v>0</v>
      </c>
      <c r="R828" t="b">
        <v>0</v>
      </c>
      <c r="S828">
        <v>-1.26137334639147</v>
      </c>
      <c r="T828">
        <v>-2.0924002823777599</v>
      </c>
      <c r="U828">
        <v>-3.0331838717471298</v>
      </c>
      <c r="V828">
        <v>-5.0015290806168604</v>
      </c>
    </row>
    <row r="829" spans="1:22" x14ac:dyDescent="0.2">
      <c r="A829" t="s">
        <v>1365</v>
      </c>
      <c r="B829" s="11">
        <v>30286</v>
      </c>
      <c r="C829">
        <v>97.6</v>
      </c>
      <c r="D829">
        <v>1982</v>
      </c>
      <c r="E829">
        <v>3.8297872340425401</v>
      </c>
      <c r="F829" t="s">
        <v>14</v>
      </c>
      <c r="G829" t="b">
        <v>0</v>
      </c>
      <c r="H829" t="b">
        <v>1</v>
      </c>
      <c r="I829" t="b">
        <v>1</v>
      </c>
      <c r="J829" t="b">
        <v>1</v>
      </c>
      <c r="K829">
        <v>-0.30000000000001098</v>
      </c>
      <c r="L829">
        <v>0.59999999999999398</v>
      </c>
      <c r="M829">
        <v>3.0999999999999899</v>
      </c>
      <c r="N829">
        <v>3.5999999999999899</v>
      </c>
      <c r="O829" t="b">
        <v>0</v>
      </c>
      <c r="P829" t="b">
        <v>0</v>
      </c>
      <c r="Q829" t="b">
        <v>0</v>
      </c>
      <c r="R829" t="b">
        <v>0</v>
      </c>
      <c r="S829">
        <v>-1.21313122089308</v>
      </c>
      <c r="T829">
        <v>-3.2342304260016101</v>
      </c>
      <c r="U829">
        <v>-2.9498737829066002</v>
      </c>
      <c r="V829">
        <v>-5.09257661300264</v>
      </c>
    </row>
    <row r="830" spans="1:22" x14ac:dyDescent="0.2">
      <c r="A830" t="s">
        <v>1366</v>
      </c>
      <c r="B830" s="11">
        <v>30317</v>
      </c>
      <c r="C830">
        <v>97.8</v>
      </c>
      <c r="D830">
        <v>1983</v>
      </c>
      <c r="E830">
        <v>3.7115588547189802</v>
      </c>
      <c r="F830" t="s">
        <v>14</v>
      </c>
      <c r="G830" t="b">
        <v>0</v>
      </c>
      <c r="H830" t="b">
        <v>1</v>
      </c>
      <c r="I830" t="b">
        <v>1</v>
      </c>
      <c r="J830" t="b">
        <v>1</v>
      </c>
      <c r="K830">
        <v>-0.40000000000000502</v>
      </c>
      <c r="L830">
        <v>0.29999999999999699</v>
      </c>
      <c r="M830">
        <v>2.8999999999999901</v>
      </c>
      <c r="N830">
        <v>3.5</v>
      </c>
      <c r="O830" t="b">
        <v>0</v>
      </c>
      <c r="P830" t="b">
        <v>0</v>
      </c>
      <c r="Q830" t="b">
        <v>0</v>
      </c>
      <c r="R830" t="b">
        <v>0</v>
      </c>
      <c r="S830">
        <v>-1.42762744078421</v>
      </c>
      <c r="T830">
        <v>-2.7294891802155101</v>
      </c>
      <c r="U830">
        <v>-2.7979809881542002</v>
      </c>
      <c r="V830">
        <v>-4.6792457429821503</v>
      </c>
    </row>
    <row r="831" spans="1:22" x14ac:dyDescent="0.2">
      <c r="A831" t="s">
        <v>1367</v>
      </c>
      <c r="B831" s="11">
        <v>30348</v>
      </c>
      <c r="C831">
        <v>97.9</v>
      </c>
      <c r="D831">
        <v>1983</v>
      </c>
      <c r="E831">
        <v>3.4883720930232598</v>
      </c>
      <c r="F831" t="s">
        <v>14</v>
      </c>
      <c r="G831" t="b">
        <v>0</v>
      </c>
      <c r="H831" t="b">
        <v>1</v>
      </c>
      <c r="I831" t="b">
        <v>1</v>
      </c>
      <c r="J831" t="b">
        <v>1</v>
      </c>
      <c r="K831">
        <v>-9.9999999999994302E-2</v>
      </c>
      <c r="L831">
        <v>0.20000000000000201</v>
      </c>
      <c r="M831">
        <v>2.1</v>
      </c>
      <c r="N831">
        <v>3.30000000000001</v>
      </c>
      <c r="O831" t="b">
        <v>0</v>
      </c>
      <c r="P831" t="b">
        <v>0</v>
      </c>
      <c r="Q831" t="b">
        <v>0</v>
      </c>
      <c r="R831" t="b">
        <v>0</v>
      </c>
      <c r="S831">
        <v>-1.10074210121366</v>
      </c>
      <c r="T831">
        <v>-2.3621154476051398</v>
      </c>
      <c r="U831">
        <v>-3.1931423835914199</v>
      </c>
      <c r="V831">
        <v>-4.1339259729608004</v>
      </c>
    </row>
    <row r="832" spans="1:22" x14ac:dyDescent="0.2">
      <c r="A832" t="s">
        <v>1368</v>
      </c>
      <c r="B832" s="11">
        <v>30376</v>
      </c>
      <c r="C832">
        <v>97.9</v>
      </c>
      <c r="D832">
        <v>1983</v>
      </c>
      <c r="E832">
        <v>3.5978835978835999</v>
      </c>
      <c r="F832" t="s">
        <v>14</v>
      </c>
      <c r="G832" t="b">
        <v>1</v>
      </c>
      <c r="H832" t="b">
        <v>0</v>
      </c>
      <c r="I832" t="b">
        <v>1</v>
      </c>
      <c r="J832" t="b">
        <v>1</v>
      </c>
      <c r="K832">
        <v>0.30000000000001098</v>
      </c>
      <c r="L832">
        <v>0</v>
      </c>
      <c r="M832">
        <v>0.90000000000000502</v>
      </c>
      <c r="N832">
        <v>3.4</v>
      </c>
      <c r="O832" t="b">
        <v>0</v>
      </c>
      <c r="P832" t="b">
        <v>0</v>
      </c>
      <c r="Q832" t="b">
        <v>0</v>
      </c>
      <c r="R832" t="b">
        <v>0</v>
      </c>
      <c r="S832">
        <v>-0.23190363615894699</v>
      </c>
      <c r="T832">
        <v>-1.4450348570520299</v>
      </c>
      <c r="U832">
        <v>-3.4661340621605601</v>
      </c>
      <c r="V832">
        <v>-3.1817774190655501</v>
      </c>
    </row>
    <row r="833" spans="1:22" x14ac:dyDescent="0.2">
      <c r="A833" t="s">
        <v>1369</v>
      </c>
      <c r="B833" s="11">
        <v>30407</v>
      </c>
      <c r="C833">
        <v>98.6</v>
      </c>
      <c r="D833">
        <v>1983</v>
      </c>
      <c r="E833">
        <v>3.89884088514225</v>
      </c>
      <c r="F833" t="s">
        <v>14</v>
      </c>
      <c r="G833" t="b">
        <v>1</v>
      </c>
      <c r="H833" t="b">
        <v>1</v>
      </c>
      <c r="I833" t="b">
        <v>1</v>
      </c>
      <c r="J833" t="b">
        <v>1</v>
      </c>
      <c r="K833">
        <v>0.79999999999999705</v>
      </c>
      <c r="L833">
        <v>0.39999999999999097</v>
      </c>
      <c r="M833">
        <v>1.0999999999999901</v>
      </c>
      <c r="N833">
        <v>3.6999999999999802</v>
      </c>
      <c r="O833" t="b">
        <v>1</v>
      </c>
      <c r="P833" t="b">
        <v>0</v>
      </c>
      <c r="Q833" t="b">
        <v>0</v>
      </c>
      <c r="R833" t="b">
        <v>0</v>
      </c>
      <c r="S833">
        <v>0.187282030423263</v>
      </c>
      <c r="T833">
        <v>-1.2403454103609499</v>
      </c>
      <c r="U833">
        <v>-2.54220714979225</v>
      </c>
      <c r="V833">
        <v>-2.6106989577309299</v>
      </c>
    </row>
    <row r="834" spans="1:22" x14ac:dyDescent="0.2">
      <c r="A834" t="s">
        <v>1370</v>
      </c>
      <c r="B834" s="11">
        <v>30437</v>
      </c>
      <c r="C834">
        <v>99.2</v>
      </c>
      <c r="D834">
        <v>1983</v>
      </c>
      <c r="E834">
        <v>3.5490605427975099</v>
      </c>
      <c r="F834" t="s">
        <v>14</v>
      </c>
      <c r="G834" t="b">
        <v>1</v>
      </c>
      <c r="H834" t="b">
        <v>1</v>
      </c>
      <c r="I834" t="b">
        <v>1</v>
      </c>
      <c r="J834" t="b">
        <v>1</v>
      </c>
      <c r="K834">
        <v>1.2999999999999901</v>
      </c>
      <c r="L834">
        <v>1.2</v>
      </c>
      <c r="M834">
        <v>1.5</v>
      </c>
      <c r="N834">
        <v>3.4</v>
      </c>
      <c r="O834" t="b">
        <v>1</v>
      </c>
      <c r="P834" t="b">
        <v>0</v>
      </c>
      <c r="Q834" t="b">
        <v>0</v>
      </c>
      <c r="R834" t="b">
        <v>0</v>
      </c>
      <c r="S834">
        <v>6.0688449774248802E-2</v>
      </c>
      <c r="T834">
        <v>-1.0400536514394201</v>
      </c>
      <c r="U834">
        <v>-2.3014269978308901</v>
      </c>
      <c r="V834">
        <v>-3.13245393381718</v>
      </c>
    </row>
    <row r="835" spans="1:22" x14ac:dyDescent="0.2">
      <c r="A835" t="s">
        <v>1371</v>
      </c>
      <c r="B835" s="11">
        <v>30468</v>
      </c>
      <c r="C835">
        <v>99.5</v>
      </c>
      <c r="D835">
        <v>1983</v>
      </c>
      <c r="E835">
        <v>2.5773195876288502</v>
      </c>
      <c r="F835" t="s">
        <v>13</v>
      </c>
      <c r="G835" t="b">
        <v>1</v>
      </c>
      <c r="H835" t="b">
        <v>1</v>
      </c>
      <c r="I835" t="b">
        <v>1</v>
      </c>
      <c r="J835" t="b">
        <v>1</v>
      </c>
      <c r="K835">
        <v>1.5999999999999901</v>
      </c>
      <c r="L835">
        <v>1.9</v>
      </c>
      <c r="M835">
        <v>1.5999999999999901</v>
      </c>
      <c r="N835">
        <v>2.5</v>
      </c>
      <c r="O835" t="b">
        <v>0</v>
      </c>
      <c r="P835" t="b">
        <v>0</v>
      </c>
      <c r="Q835" t="b">
        <v>0</v>
      </c>
      <c r="R835" t="b">
        <v>0</v>
      </c>
      <c r="S835">
        <v>-1.02056401025474</v>
      </c>
      <c r="T835">
        <v>-1.2524676464136899</v>
      </c>
      <c r="U835">
        <v>-2.4655988673067699</v>
      </c>
      <c r="V835">
        <v>-4.4866980724153001</v>
      </c>
    </row>
    <row r="836" spans="1:22" x14ac:dyDescent="0.2">
      <c r="A836" t="s">
        <v>1372</v>
      </c>
      <c r="B836" s="11">
        <v>30498</v>
      </c>
      <c r="C836">
        <v>99.9</v>
      </c>
      <c r="D836">
        <v>1983</v>
      </c>
      <c r="E836">
        <v>2.4615384615384701</v>
      </c>
      <c r="F836" t="s">
        <v>13</v>
      </c>
      <c r="G836" t="b">
        <v>1</v>
      </c>
      <c r="H836" t="b">
        <v>1</v>
      </c>
      <c r="I836" t="b">
        <v>1</v>
      </c>
      <c r="J836" t="b">
        <v>1</v>
      </c>
      <c r="K836">
        <v>1.30000000000001</v>
      </c>
      <c r="L836">
        <v>2.1</v>
      </c>
      <c r="M836">
        <v>1.7</v>
      </c>
      <c r="N836">
        <v>2.4</v>
      </c>
      <c r="O836" t="b">
        <v>0</v>
      </c>
      <c r="P836" t="b">
        <v>0</v>
      </c>
      <c r="Q836" t="b">
        <v>0</v>
      </c>
      <c r="R836" t="b">
        <v>0</v>
      </c>
      <c r="S836">
        <v>-1.4373024236037799</v>
      </c>
      <c r="T836">
        <v>-1.2500203931805101</v>
      </c>
      <c r="U836">
        <v>-2.6776478339647301</v>
      </c>
      <c r="V836">
        <v>-3.97950957339603</v>
      </c>
    </row>
    <row r="837" spans="1:22" x14ac:dyDescent="0.2">
      <c r="A837" t="s">
        <v>1373</v>
      </c>
      <c r="B837" s="11">
        <v>30529</v>
      </c>
      <c r="C837">
        <v>100.2</v>
      </c>
      <c r="D837">
        <v>1983</v>
      </c>
      <c r="E837">
        <v>2.5588536335721499</v>
      </c>
      <c r="F837" t="s">
        <v>13</v>
      </c>
      <c r="G837" t="b">
        <v>1</v>
      </c>
      <c r="H837" t="b">
        <v>1</v>
      </c>
      <c r="I837" t="b">
        <v>1</v>
      </c>
      <c r="J837" t="b">
        <v>1</v>
      </c>
      <c r="K837">
        <v>1</v>
      </c>
      <c r="L837">
        <v>2.2999999999999901</v>
      </c>
      <c r="M837">
        <v>2.2000000000000002</v>
      </c>
      <c r="N837">
        <v>2.5</v>
      </c>
      <c r="O837" t="b">
        <v>0</v>
      </c>
      <c r="P837" t="b">
        <v>0</v>
      </c>
      <c r="Q837" t="b">
        <v>0</v>
      </c>
      <c r="R837" t="b">
        <v>0</v>
      </c>
      <c r="S837">
        <v>-0.99020690922535504</v>
      </c>
      <c r="T837">
        <v>-0.929518459451106</v>
      </c>
      <c r="U837">
        <v>-2.0302605606647699</v>
      </c>
      <c r="V837">
        <v>-3.2916339070562399</v>
      </c>
    </row>
    <row r="838" spans="1:22" x14ac:dyDescent="0.2">
      <c r="A838" t="s">
        <v>1374</v>
      </c>
      <c r="B838" s="11">
        <v>30560</v>
      </c>
      <c r="C838">
        <v>100.7</v>
      </c>
      <c r="D838">
        <v>1983</v>
      </c>
      <c r="E838">
        <v>2.8600612870275799</v>
      </c>
      <c r="F838" t="s">
        <v>13</v>
      </c>
      <c r="G838" t="b">
        <v>1</v>
      </c>
      <c r="H838" t="b">
        <v>1</v>
      </c>
      <c r="I838" t="b">
        <v>1</v>
      </c>
      <c r="J838" t="b">
        <v>1</v>
      </c>
      <c r="K838">
        <v>1.2</v>
      </c>
      <c r="L838">
        <v>2.7999999999999901</v>
      </c>
      <c r="M838">
        <v>3.1</v>
      </c>
      <c r="N838">
        <v>2.7999999999999901</v>
      </c>
      <c r="O838" t="b">
        <v>1</v>
      </c>
      <c r="P838" t="b">
        <v>0</v>
      </c>
      <c r="Q838" t="b">
        <v>0</v>
      </c>
      <c r="R838" t="b">
        <v>0</v>
      </c>
      <c r="S838">
        <v>0.28274169939872501</v>
      </c>
      <c r="T838">
        <v>-0.73782231085601702</v>
      </c>
      <c r="U838">
        <v>-0.96972594701496495</v>
      </c>
      <c r="V838">
        <v>-2.1828571679080402</v>
      </c>
    </row>
    <row r="839" spans="1:22" x14ac:dyDescent="0.2">
      <c r="A839" t="s">
        <v>1375</v>
      </c>
      <c r="B839" s="11">
        <v>30590</v>
      </c>
      <c r="C839">
        <v>101</v>
      </c>
      <c r="D839">
        <v>1983</v>
      </c>
      <c r="E839">
        <v>2.8513238289205698</v>
      </c>
      <c r="F839" t="s">
        <v>13</v>
      </c>
      <c r="G839" t="b">
        <v>1</v>
      </c>
      <c r="H839" t="b">
        <v>1</v>
      </c>
      <c r="I839" t="b">
        <v>1</v>
      </c>
      <c r="J839" t="b">
        <v>1</v>
      </c>
      <c r="K839">
        <v>1.0999999999999901</v>
      </c>
      <c r="L839">
        <v>2.4</v>
      </c>
      <c r="M839">
        <v>3.2</v>
      </c>
      <c r="N839">
        <v>2.7999999999999901</v>
      </c>
      <c r="O839" t="b">
        <v>1</v>
      </c>
      <c r="P839" t="b">
        <v>0</v>
      </c>
      <c r="Q839" t="b">
        <v>0</v>
      </c>
      <c r="R839" t="b">
        <v>0</v>
      </c>
      <c r="S839">
        <v>0.38978536738210001</v>
      </c>
      <c r="T839">
        <v>-1.04751705622168</v>
      </c>
      <c r="U839">
        <v>-0.86023502579841704</v>
      </c>
      <c r="V839">
        <v>-2.2878624665826299</v>
      </c>
    </row>
    <row r="840" spans="1:22" x14ac:dyDescent="0.2">
      <c r="A840" t="s">
        <v>1376</v>
      </c>
      <c r="B840" s="11">
        <v>30621</v>
      </c>
      <c r="C840">
        <v>101.2</v>
      </c>
      <c r="D840">
        <v>1983</v>
      </c>
      <c r="E840">
        <v>3.2653061224489699</v>
      </c>
      <c r="F840" t="s">
        <v>14</v>
      </c>
      <c r="G840" t="b">
        <v>1</v>
      </c>
      <c r="H840" t="b">
        <v>1</v>
      </c>
      <c r="I840" t="b">
        <v>1</v>
      </c>
      <c r="J840" t="b">
        <v>1</v>
      </c>
      <c r="K840">
        <v>1</v>
      </c>
      <c r="L840">
        <v>2</v>
      </c>
      <c r="M840">
        <v>3.2999999999999901</v>
      </c>
      <c r="N840">
        <v>3.2</v>
      </c>
      <c r="O840" t="b">
        <v>1</v>
      </c>
      <c r="P840" t="b">
        <v>0</v>
      </c>
      <c r="Q840" t="b">
        <v>0</v>
      </c>
      <c r="R840" t="b">
        <v>0</v>
      </c>
      <c r="S840">
        <v>0.706452488876818</v>
      </c>
      <c r="T840">
        <v>-0.28375442034853599</v>
      </c>
      <c r="U840">
        <v>-0.22306597057428701</v>
      </c>
      <c r="V840">
        <v>-1.3238080717879499</v>
      </c>
    </row>
    <row r="841" spans="1:22" x14ac:dyDescent="0.2">
      <c r="A841" t="s">
        <v>1377</v>
      </c>
      <c r="B841" s="11">
        <v>30651</v>
      </c>
      <c r="C841">
        <v>101.3</v>
      </c>
      <c r="D841">
        <v>1983</v>
      </c>
      <c r="E841">
        <v>3.7909836065573801</v>
      </c>
      <c r="F841" t="s">
        <v>14</v>
      </c>
      <c r="G841" t="b">
        <v>1</v>
      </c>
      <c r="H841" t="b">
        <v>1</v>
      </c>
      <c r="I841" t="b">
        <v>1</v>
      </c>
      <c r="J841" t="b">
        <v>1</v>
      </c>
      <c r="K841">
        <v>0.59999999999999398</v>
      </c>
      <c r="L841">
        <v>1.7999999999999901</v>
      </c>
      <c r="M841">
        <v>3.3999999999999901</v>
      </c>
      <c r="N841">
        <v>3.7</v>
      </c>
      <c r="O841" t="b">
        <v>1</v>
      </c>
      <c r="P841" t="b">
        <v>1</v>
      </c>
      <c r="Q841" t="b">
        <v>1</v>
      </c>
      <c r="R841" t="b">
        <v>0</v>
      </c>
      <c r="S841">
        <v>0.93092231952980298</v>
      </c>
      <c r="T841">
        <v>1.2136640189285199</v>
      </c>
      <c r="U841">
        <v>0.19310000867378499</v>
      </c>
      <c r="V841">
        <v>-3.8803627485162098E-2</v>
      </c>
    </row>
    <row r="842" spans="1:22" x14ac:dyDescent="0.2">
      <c r="A842" t="s">
        <v>1378</v>
      </c>
      <c r="B842" s="11">
        <v>30682</v>
      </c>
      <c r="C842">
        <v>101.9</v>
      </c>
      <c r="D842">
        <v>1984</v>
      </c>
      <c r="E842">
        <v>4.1922290388548102</v>
      </c>
      <c r="F842" t="s">
        <v>14</v>
      </c>
      <c r="G842" t="b">
        <v>1</v>
      </c>
      <c r="H842" t="b">
        <v>1</v>
      </c>
      <c r="I842" t="b">
        <v>1</v>
      </c>
      <c r="J842" t="b">
        <v>1</v>
      </c>
      <c r="K842">
        <v>0.90000000000000502</v>
      </c>
      <c r="L842">
        <v>2</v>
      </c>
      <c r="M842">
        <v>3.30000000000001</v>
      </c>
      <c r="N842">
        <v>4.0999999999999996</v>
      </c>
      <c r="O842" t="b">
        <v>1</v>
      </c>
      <c r="P842" t="b">
        <v>1</v>
      </c>
      <c r="Q842" t="b">
        <v>1</v>
      </c>
      <c r="R842" t="b">
        <v>1</v>
      </c>
      <c r="S842">
        <v>1.34090520993424</v>
      </c>
      <c r="T842">
        <v>1.7306905773163399</v>
      </c>
      <c r="U842">
        <v>0.293388153712559</v>
      </c>
      <c r="V842">
        <v>0.48067018413582202</v>
      </c>
    </row>
    <row r="843" spans="1:22" x14ac:dyDescent="0.2">
      <c r="A843" t="s">
        <v>1379</v>
      </c>
      <c r="B843" s="11">
        <v>30713</v>
      </c>
      <c r="C843">
        <v>102.4</v>
      </c>
      <c r="D843">
        <v>1984</v>
      </c>
      <c r="E843">
        <v>4.5965270684371804</v>
      </c>
      <c r="F843" t="s">
        <v>14</v>
      </c>
      <c r="G843" t="b">
        <v>1</v>
      </c>
      <c r="H843" t="b">
        <v>1</v>
      </c>
      <c r="I843" t="b">
        <v>1</v>
      </c>
      <c r="J843" t="b">
        <v>1</v>
      </c>
      <c r="K843">
        <v>1.2</v>
      </c>
      <c r="L843">
        <v>2.2000000000000002</v>
      </c>
      <c r="M843">
        <v>3.2</v>
      </c>
      <c r="N843">
        <v>4.5</v>
      </c>
      <c r="O843" t="b">
        <v>1</v>
      </c>
      <c r="P843" t="b">
        <v>1</v>
      </c>
      <c r="Q843" t="b">
        <v>1</v>
      </c>
      <c r="R843" t="b">
        <v>1</v>
      </c>
      <c r="S843">
        <v>1.3312209459882001</v>
      </c>
      <c r="T843">
        <v>2.0376734348650198</v>
      </c>
      <c r="U843">
        <v>1.04746652563967</v>
      </c>
      <c r="V843">
        <v>1.1081549754139199</v>
      </c>
    </row>
    <row r="844" spans="1:22" x14ac:dyDescent="0.2">
      <c r="A844" t="s">
        <v>1380</v>
      </c>
      <c r="B844" s="11">
        <v>30742</v>
      </c>
      <c r="C844">
        <v>102.6</v>
      </c>
      <c r="D844">
        <v>1984</v>
      </c>
      <c r="E844">
        <v>4.8008171603677097</v>
      </c>
      <c r="F844" t="s">
        <v>14</v>
      </c>
      <c r="G844" t="b">
        <v>1</v>
      </c>
      <c r="H844" t="b">
        <v>1</v>
      </c>
      <c r="I844" t="b">
        <v>1</v>
      </c>
      <c r="J844" t="b">
        <v>1</v>
      </c>
      <c r="K844">
        <v>1.2999999999999901</v>
      </c>
      <c r="L844">
        <v>1.8999999999999899</v>
      </c>
      <c r="M844">
        <v>3.0999999999999899</v>
      </c>
      <c r="N844">
        <v>4.6999999999999797</v>
      </c>
      <c r="O844" t="b">
        <v>1</v>
      </c>
      <c r="P844" t="b">
        <v>1</v>
      </c>
      <c r="Q844" t="b">
        <v>1</v>
      </c>
      <c r="R844" t="b">
        <v>1</v>
      </c>
      <c r="S844">
        <v>1.00983355381032</v>
      </c>
      <c r="T844">
        <v>1.94075587334012</v>
      </c>
      <c r="U844">
        <v>2.2234975727388502</v>
      </c>
      <c r="V844">
        <v>1.2029335624841</v>
      </c>
    </row>
    <row r="845" spans="1:22" x14ac:dyDescent="0.2">
      <c r="A845" t="s">
        <v>1381</v>
      </c>
      <c r="B845" s="11">
        <v>30773</v>
      </c>
      <c r="C845">
        <v>103.1</v>
      </c>
      <c r="D845">
        <v>1984</v>
      </c>
      <c r="E845">
        <v>4.56389452332657</v>
      </c>
      <c r="F845" t="s">
        <v>14</v>
      </c>
      <c r="G845" t="b">
        <v>1</v>
      </c>
      <c r="H845" t="b">
        <v>1</v>
      </c>
      <c r="I845" t="b">
        <v>1</v>
      </c>
      <c r="J845" t="b">
        <v>1</v>
      </c>
      <c r="K845">
        <v>1.19999999999998</v>
      </c>
      <c r="L845">
        <v>2.0999999999999899</v>
      </c>
      <c r="M845">
        <v>3.1999999999999802</v>
      </c>
      <c r="N845">
        <v>4.5</v>
      </c>
      <c r="O845" t="b">
        <v>1</v>
      </c>
      <c r="P845" t="b">
        <v>1</v>
      </c>
      <c r="Q845" t="b">
        <v>1</v>
      </c>
      <c r="R845" t="b">
        <v>1</v>
      </c>
      <c r="S845">
        <v>0.37166548447176101</v>
      </c>
      <c r="T845">
        <v>1.712570694406</v>
      </c>
      <c r="U845">
        <v>2.1023560617880999</v>
      </c>
      <c r="V845">
        <v>0.66505363818431995</v>
      </c>
    </row>
    <row r="846" spans="1:22" x14ac:dyDescent="0.2">
      <c r="A846" t="s">
        <v>1382</v>
      </c>
      <c r="B846" s="11">
        <v>30803</v>
      </c>
      <c r="C846">
        <v>103.4</v>
      </c>
      <c r="D846">
        <v>1984</v>
      </c>
      <c r="E846">
        <v>4.2338709677419404</v>
      </c>
      <c r="F846" t="s">
        <v>14</v>
      </c>
      <c r="G846" t="b">
        <v>1</v>
      </c>
      <c r="H846" t="b">
        <v>1</v>
      </c>
      <c r="I846" t="b">
        <v>1</v>
      </c>
      <c r="J846" t="b">
        <v>1</v>
      </c>
      <c r="K846">
        <v>1</v>
      </c>
      <c r="L846">
        <v>2.2000000000000002</v>
      </c>
      <c r="M846">
        <v>3.2</v>
      </c>
      <c r="N846">
        <v>4.2</v>
      </c>
      <c r="O846" t="b">
        <v>0</v>
      </c>
      <c r="P846" t="b">
        <v>1</v>
      </c>
      <c r="Q846" t="b">
        <v>1</v>
      </c>
      <c r="R846" t="b">
        <v>1</v>
      </c>
      <c r="S846">
        <v>-0.36265610069523502</v>
      </c>
      <c r="T846">
        <v>0.96856484529297404</v>
      </c>
      <c r="U846">
        <v>1.67501733416979</v>
      </c>
      <c r="V846">
        <v>0.684810424944437</v>
      </c>
    </row>
    <row r="847" spans="1:22" x14ac:dyDescent="0.2">
      <c r="A847" t="s">
        <v>1383</v>
      </c>
      <c r="B847" s="11">
        <v>30834</v>
      </c>
      <c r="C847">
        <v>103.7</v>
      </c>
      <c r="D847">
        <v>1984</v>
      </c>
      <c r="E847">
        <v>4.2211055276381897</v>
      </c>
      <c r="F847" t="s">
        <v>14</v>
      </c>
      <c r="G847" t="b">
        <v>1</v>
      </c>
      <c r="H847" t="b">
        <v>1</v>
      </c>
      <c r="I847" t="b">
        <v>1</v>
      </c>
      <c r="J847" t="b">
        <v>1</v>
      </c>
      <c r="K847">
        <v>1.1000000000000001</v>
      </c>
      <c r="L847">
        <v>2.4</v>
      </c>
      <c r="M847">
        <v>3</v>
      </c>
      <c r="N847">
        <v>4.2</v>
      </c>
      <c r="O847" t="b">
        <v>0</v>
      </c>
      <c r="P847" t="b">
        <v>1</v>
      </c>
      <c r="Q847" t="b">
        <v>1</v>
      </c>
      <c r="R847" t="b">
        <v>1</v>
      </c>
      <c r="S847">
        <v>-0.57971163272951798</v>
      </c>
      <c r="T847">
        <v>0.43012192108080599</v>
      </c>
      <c r="U847">
        <v>1.3610442406106</v>
      </c>
      <c r="V847">
        <v>1.64378594000933</v>
      </c>
    </row>
    <row r="848" spans="1:22" x14ac:dyDescent="0.2">
      <c r="A848" t="s">
        <v>1384</v>
      </c>
      <c r="B848" s="11">
        <v>30864</v>
      </c>
      <c r="C848">
        <v>104.1</v>
      </c>
      <c r="D848">
        <v>1984</v>
      </c>
      <c r="E848">
        <v>4.2042042042041903</v>
      </c>
      <c r="F848" t="s">
        <v>14</v>
      </c>
      <c r="G848" t="b">
        <v>1</v>
      </c>
      <c r="H848" t="b">
        <v>1</v>
      </c>
      <c r="I848" t="b">
        <v>1</v>
      </c>
      <c r="J848" t="b">
        <v>1</v>
      </c>
      <c r="K848">
        <v>1</v>
      </c>
      <c r="L848">
        <v>2.1999999999999802</v>
      </c>
      <c r="M848">
        <v>3.0999999999999899</v>
      </c>
      <c r="N848">
        <v>4.1999999999999797</v>
      </c>
      <c r="O848" t="b">
        <v>0</v>
      </c>
      <c r="P848" t="b">
        <v>1</v>
      </c>
      <c r="Q848" t="b">
        <v>1</v>
      </c>
      <c r="R848" t="b">
        <v>1</v>
      </c>
      <c r="S848">
        <v>-0.35969031912237398</v>
      </c>
      <c r="T848">
        <v>1.19751653493871E-2</v>
      </c>
      <c r="U848">
        <v>1.35288037528362</v>
      </c>
      <c r="V848">
        <v>1.7426657426657199</v>
      </c>
    </row>
    <row r="849" spans="1:22" x14ac:dyDescent="0.2">
      <c r="A849" t="s">
        <v>1385</v>
      </c>
      <c r="B849" s="11">
        <v>30895</v>
      </c>
      <c r="C849">
        <v>104.5</v>
      </c>
      <c r="D849">
        <v>1984</v>
      </c>
      <c r="E849">
        <v>4.2914171656686504</v>
      </c>
      <c r="F849" t="s">
        <v>14</v>
      </c>
      <c r="G849" t="b">
        <v>1</v>
      </c>
      <c r="H849" t="b">
        <v>1</v>
      </c>
      <c r="I849" t="b">
        <v>1</v>
      </c>
      <c r="J849" t="b">
        <v>1</v>
      </c>
      <c r="K849">
        <v>1.0999999999999901</v>
      </c>
      <c r="L849">
        <v>2.0999999999999899</v>
      </c>
      <c r="M849">
        <v>3.2999999999999901</v>
      </c>
      <c r="N849">
        <v>4.2999999999999901</v>
      </c>
      <c r="O849" t="b">
        <v>1</v>
      </c>
      <c r="P849" t="b">
        <v>0</v>
      </c>
      <c r="Q849" t="b">
        <v>1</v>
      </c>
      <c r="R849" t="b">
        <v>1</v>
      </c>
      <c r="S849">
        <v>5.7546197926705497E-2</v>
      </c>
      <c r="T849">
        <v>-0.30510990276853001</v>
      </c>
      <c r="U849">
        <v>1.0261110432196701</v>
      </c>
      <c r="V849">
        <v>1.7325635320964901</v>
      </c>
    </row>
    <row r="850" spans="1:22" x14ac:dyDescent="0.2">
      <c r="A850" t="s">
        <v>1386</v>
      </c>
      <c r="B850" s="11">
        <v>30926</v>
      </c>
      <c r="C850">
        <v>105</v>
      </c>
      <c r="D850">
        <v>1984</v>
      </c>
      <c r="E850">
        <v>4.2701092353525301</v>
      </c>
      <c r="F850" t="s">
        <v>14</v>
      </c>
      <c r="G850" t="b">
        <v>1</v>
      </c>
      <c r="H850" t="b">
        <v>1</v>
      </c>
      <c r="I850" t="b">
        <v>1</v>
      </c>
      <c r="J850" t="b">
        <v>1</v>
      </c>
      <c r="K850">
        <v>1.2999999999999901</v>
      </c>
      <c r="L850">
        <v>2.4</v>
      </c>
      <c r="M850">
        <v>3.7</v>
      </c>
      <c r="N850">
        <v>4.2999999999999901</v>
      </c>
      <c r="O850" t="b">
        <v>1</v>
      </c>
      <c r="P850" t="b">
        <v>0</v>
      </c>
      <c r="Q850" t="b">
        <v>1</v>
      </c>
      <c r="R850" t="b">
        <v>1</v>
      </c>
      <c r="S850">
        <v>4.9003707714345701E-2</v>
      </c>
      <c r="T850">
        <v>-0.53070792501517206</v>
      </c>
      <c r="U850">
        <v>0.47912562879515103</v>
      </c>
      <c r="V850">
        <v>1.41004794832495</v>
      </c>
    </row>
    <row r="851" spans="1:22" x14ac:dyDescent="0.2">
      <c r="A851" t="s">
        <v>1387</v>
      </c>
      <c r="B851" s="11">
        <v>30956</v>
      </c>
      <c r="C851">
        <v>105.3</v>
      </c>
      <c r="D851">
        <v>1984</v>
      </c>
      <c r="E851">
        <v>4.2574257425742603</v>
      </c>
      <c r="F851" t="s">
        <v>14</v>
      </c>
      <c r="G851" t="b">
        <v>1</v>
      </c>
      <c r="H851" t="b">
        <v>1</v>
      </c>
      <c r="I851" t="b">
        <v>1</v>
      </c>
      <c r="J851" t="b">
        <v>1</v>
      </c>
      <c r="K851">
        <v>1.2</v>
      </c>
      <c r="L851">
        <v>2.2000000000000002</v>
      </c>
      <c r="M851">
        <v>3.3999999999999901</v>
      </c>
      <c r="N851">
        <v>4.2999999999999901</v>
      </c>
      <c r="O851" t="b">
        <v>1</v>
      </c>
      <c r="P851" t="b">
        <v>0</v>
      </c>
      <c r="Q851" t="b">
        <v>1</v>
      </c>
      <c r="R851" t="b">
        <v>1</v>
      </c>
      <c r="S851">
        <v>5.3221538370062903E-2</v>
      </c>
      <c r="T851">
        <v>-0.30646878075231099</v>
      </c>
      <c r="U851">
        <v>6.5196703719449994E-2</v>
      </c>
      <c r="V851">
        <v>1.4061019136536901</v>
      </c>
    </row>
    <row r="852" spans="1:22" x14ac:dyDescent="0.2">
      <c r="A852" t="s">
        <v>1388</v>
      </c>
      <c r="B852" s="11">
        <v>30987</v>
      </c>
      <c r="C852">
        <v>105.3</v>
      </c>
      <c r="D852">
        <v>1984</v>
      </c>
      <c r="E852">
        <v>4.0513833992094703</v>
      </c>
      <c r="F852" t="s">
        <v>14</v>
      </c>
      <c r="G852" t="b">
        <v>1</v>
      </c>
      <c r="H852" t="b">
        <v>1</v>
      </c>
      <c r="I852" t="b">
        <v>1</v>
      </c>
      <c r="J852" t="b">
        <v>1</v>
      </c>
      <c r="K852">
        <v>0.79999999999999705</v>
      </c>
      <c r="L852">
        <v>1.8999999999999899</v>
      </c>
      <c r="M852">
        <v>2.8999999999999901</v>
      </c>
      <c r="N852">
        <v>4.0999999999999899</v>
      </c>
      <c r="O852" t="b">
        <v>0</v>
      </c>
      <c r="P852" t="b">
        <v>0</v>
      </c>
      <c r="Q852" t="b">
        <v>0</v>
      </c>
      <c r="R852" t="b">
        <v>1</v>
      </c>
      <c r="S852">
        <v>-0.24003376645918001</v>
      </c>
      <c r="T852">
        <v>-0.182487568532474</v>
      </c>
      <c r="U852">
        <v>-0.54514366922770996</v>
      </c>
      <c r="V852">
        <v>0.78607727676049899</v>
      </c>
    </row>
    <row r="853" spans="1:22" x14ac:dyDescent="0.2">
      <c r="A853" t="s">
        <v>1389</v>
      </c>
      <c r="B853" s="11">
        <v>31017</v>
      </c>
      <c r="C853">
        <v>105.3</v>
      </c>
      <c r="D853">
        <v>1984</v>
      </c>
      <c r="E853">
        <v>3.9486673247778699</v>
      </c>
      <c r="F853" t="s">
        <v>14</v>
      </c>
      <c r="G853" t="b">
        <v>1</v>
      </c>
      <c r="H853" t="b">
        <v>1</v>
      </c>
      <c r="I853" t="b">
        <v>1</v>
      </c>
      <c r="J853" t="b">
        <v>1</v>
      </c>
      <c r="K853">
        <v>0.29999999999999699</v>
      </c>
      <c r="L853">
        <v>1.5999999999999901</v>
      </c>
      <c r="M853">
        <v>2.7</v>
      </c>
      <c r="N853">
        <v>4</v>
      </c>
      <c r="O853" t="b">
        <v>0</v>
      </c>
      <c r="P853" t="b">
        <v>0</v>
      </c>
      <c r="Q853" t="b">
        <v>0</v>
      </c>
      <c r="R853" t="b">
        <v>1</v>
      </c>
      <c r="S853">
        <v>-0.32144191057465998</v>
      </c>
      <c r="T853">
        <v>-0.272438202860314</v>
      </c>
      <c r="U853">
        <v>-0.85214983558983204</v>
      </c>
      <c r="V853">
        <v>0.15768371822049099</v>
      </c>
    </row>
    <row r="854" spans="1:22" x14ac:dyDescent="0.2">
      <c r="A854" t="s">
        <v>1390</v>
      </c>
      <c r="B854" s="11">
        <v>31048</v>
      </c>
      <c r="C854">
        <v>105.5</v>
      </c>
      <c r="D854">
        <v>1985</v>
      </c>
      <c r="E854">
        <v>3.5328753680078302</v>
      </c>
      <c r="F854" t="s">
        <v>14</v>
      </c>
      <c r="G854" t="b">
        <v>1</v>
      </c>
      <c r="H854" t="b">
        <v>1</v>
      </c>
      <c r="I854" t="b">
        <v>1</v>
      </c>
      <c r="J854" t="b">
        <v>1</v>
      </c>
      <c r="K854">
        <v>0.20000000000000201</v>
      </c>
      <c r="L854">
        <v>1.4</v>
      </c>
      <c r="M854">
        <v>2.4</v>
      </c>
      <c r="N854">
        <v>3.5999999999999899</v>
      </c>
      <c r="O854" t="b">
        <v>0</v>
      </c>
      <c r="P854" t="b">
        <v>0</v>
      </c>
      <c r="Q854" t="b">
        <v>0</v>
      </c>
      <c r="R854" t="b">
        <v>0</v>
      </c>
      <c r="S854">
        <v>-0.72455037456642302</v>
      </c>
      <c r="T854">
        <v>-0.67132883619636097</v>
      </c>
      <c r="U854">
        <v>-1.03101915531873</v>
      </c>
      <c r="V854">
        <v>-0.65935367084697305</v>
      </c>
    </row>
    <row r="855" spans="1:22" x14ac:dyDescent="0.2">
      <c r="A855" t="s">
        <v>1391</v>
      </c>
      <c r="B855" s="11">
        <v>31079</v>
      </c>
      <c r="C855">
        <v>106</v>
      </c>
      <c r="D855">
        <v>1985</v>
      </c>
      <c r="E855">
        <v>3.515625</v>
      </c>
      <c r="F855" t="s">
        <v>14</v>
      </c>
      <c r="G855" t="b">
        <v>1</v>
      </c>
      <c r="H855" t="b">
        <v>1</v>
      </c>
      <c r="I855" t="b">
        <v>1</v>
      </c>
      <c r="J855" t="b">
        <v>1</v>
      </c>
      <c r="K855">
        <v>0.70000000000000195</v>
      </c>
      <c r="L855">
        <v>1.5</v>
      </c>
      <c r="M855">
        <v>2.5999999999999899</v>
      </c>
      <c r="N855">
        <v>3.5999999999999899</v>
      </c>
      <c r="O855" t="b">
        <v>0</v>
      </c>
      <c r="P855" t="b">
        <v>0</v>
      </c>
      <c r="Q855" t="b">
        <v>0</v>
      </c>
      <c r="R855" t="b">
        <v>0</v>
      </c>
      <c r="S855">
        <v>-0.53575839920947299</v>
      </c>
      <c r="T855">
        <v>-0.77579216566865306</v>
      </c>
      <c r="U855">
        <v>-0.71824596774194804</v>
      </c>
      <c r="V855">
        <v>-1.08090206843718</v>
      </c>
    </row>
    <row r="856" spans="1:22" x14ac:dyDescent="0.2">
      <c r="A856" t="s">
        <v>1392</v>
      </c>
      <c r="B856" s="11">
        <v>31107</v>
      </c>
      <c r="C856">
        <v>106.4</v>
      </c>
      <c r="D856">
        <v>1985</v>
      </c>
      <c r="E856">
        <v>3.7037037037037202</v>
      </c>
      <c r="F856" t="s">
        <v>14</v>
      </c>
      <c r="G856" t="b">
        <v>1</v>
      </c>
      <c r="H856" t="b">
        <v>1</v>
      </c>
      <c r="I856" t="b">
        <v>1</v>
      </c>
      <c r="J856" t="b">
        <v>1</v>
      </c>
      <c r="K856">
        <v>1.1000000000000001</v>
      </c>
      <c r="L856">
        <v>1.4</v>
      </c>
      <c r="M856">
        <v>2.7</v>
      </c>
      <c r="N856">
        <v>3.80000000000001</v>
      </c>
      <c r="O856" t="b">
        <v>0</v>
      </c>
      <c r="P856" t="b">
        <v>0</v>
      </c>
      <c r="Q856" t="b">
        <v>0</v>
      </c>
      <c r="R856" t="b">
        <v>0</v>
      </c>
      <c r="S856">
        <v>-0.24496362107415601</v>
      </c>
      <c r="T856">
        <v>-0.56640553164881702</v>
      </c>
      <c r="U856">
        <v>-0.51740182393447098</v>
      </c>
      <c r="V856">
        <v>-1.09711345666398</v>
      </c>
    </row>
    <row r="857" spans="1:22" x14ac:dyDescent="0.2">
      <c r="A857" t="s">
        <v>1393</v>
      </c>
      <c r="B857" s="11">
        <v>31138</v>
      </c>
      <c r="C857">
        <v>106.9</v>
      </c>
      <c r="D857">
        <v>1985</v>
      </c>
      <c r="E857">
        <v>3.6857419980601498</v>
      </c>
      <c r="F857" t="s">
        <v>14</v>
      </c>
      <c r="G857" t="b">
        <v>1</v>
      </c>
      <c r="H857" t="b">
        <v>1</v>
      </c>
      <c r="I857" t="b">
        <v>1</v>
      </c>
      <c r="J857" t="b">
        <v>1</v>
      </c>
      <c r="K857">
        <v>1.4</v>
      </c>
      <c r="L857">
        <v>1.6</v>
      </c>
      <c r="M857">
        <v>2.80000000000001</v>
      </c>
      <c r="N857">
        <v>3.80000000000001</v>
      </c>
      <c r="O857" t="b">
        <v>1</v>
      </c>
      <c r="P857" t="b">
        <v>0</v>
      </c>
      <c r="Q857" t="b">
        <v>0</v>
      </c>
      <c r="R857" t="b">
        <v>0</v>
      </c>
      <c r="S857">
        <v>0.15286663005231699</v>
      </c>
      <c r="T857">
        <v>-0.57168374451410597</v>
      </c>
      <c r="U857">
        <v>-0.51846220614404304</v>
      </c>
      <c r="V857">
        <v>-0.87815252526641796</v>
      </c>
    </row>
    <row r="858" spans="1:22" x14ac:dyDescent="0.2">
      <c r="A858" t="s">
        <v>1394</v>
      </c>
      <c r="B858" s="11">
        <v>31168</v>
      </c>
      <c r="C858">
        <v>107.3</v>
      </c>
      <c r="D858">
        <v>1985</v>
      </c>
      <c r="E858">
        <v>3.7717601547388702</v>
      </c>
      <c r="F858" t="s">
        <v>14</v>
      </c>
      <c r="G858" t="b">
        <v>1</v>
      </c>
      <c r="H858" t="b">
        <v>1</v>
      </c>
      <c r="I858" t="b">
        <v>1</v>
      </c>
      <c r="J858" t="b">
        <v>1</v>
      </c>
      <c r="K858">
        <v>1.2999999999999901</v>
      </c>
      <c r="L858">
        <v>2</v>
      </c>
      <c r="M858">
        <v>2.7999999999999901</v>
      </c>
      <c r="N858">
        <v>3.8999999999999901</v>
      </c>
      <c r="O858" t="b">
        <v>1</v>
      </c>
      <c r="P858" t="b">
        <v>0</v>
      </c>
      <c r="Q858" t="b">
        <v>0</v>
      </c>
      <c r="R858" t="b">
        <v>0</v>
      </c>
      <c r="S858">
        <v>0.25613515473887899</v>
      </c>
      <c r="T858">
        <v>-0.279623244470594</v>
      </c>
      <c r="U858">
        <v>-0.51965701092977401</v>
      </c>
      <c r="V858">
        <v>-0.462110813003069</v>
      </c>
    </row>
    <row r="859" spans="1:22" x14ac:dyDescent="0.2">
      <c r="A859" t="s">
        <v>1395</v>
      </c>
      <c r="B859" s="11">
        <v>31199</v>
      </c>
      <c r="C859">
        <v>107.6</v>
      </c>
      <c r="D859">
        <v>1985</v>
      </c>
      <c r="E859">
        <v>3.7608486017357698</v>
      </c>
      <c r="F859" t="s">
        <v>14</v>
      </c>
      <c r="G859" t="b">
        <v>1</v>
      </c>
      <c r="H859" t="b">
        <v>1</v>
      </c>
      <c r="I859" t="b">
        <v>1</v>
      </c>
      <c r="J859" t="b">
        <v>1</v>
      </c>
      <c r="K859">
        <v>1.19999999999998</v>
      </c>
      <c r="L859">
        <v>2.2999999999999901</v>
      </c>
      <c r="M859">
        <v>2.5999999999999899</v>
      </c>
      <c r="N859">
        <v>3.8999999999999901</v>
      </c>
      <c r="O859" t="b">
        <v>1</v>
      </c>
      <c r="P859" t="b">
        <v>0</v>
      </c>
      <c r="Q859" t="b">
        <v>0</v>
      </c>
      <c r="R859" t="b">
        <v>0</v>
      </c>
      <c r="S859">
        <v>5.7144898032057599E-2</v>
      </c>
      <c r="T859">
        <v>-0.18781872304209901</v>
      </c>
      <c r="U859">
        <v>-0.509260633616759</v>
      </c>
      <c r="V859">
        <v>-0.46025692590241302</v>
      </c>
    </row>
    <row r="860" spans="1:22" x14ac:dyDescent="0.2">
      <c r="A860" t="s">
        <v>1396</v>
      </c>
      <c r="B860" s="11">
        <v>31229</v>
      </c>
      <c r="C860">
        <v>107.8</v>
      </c>
      <c r="D860">
        <v>1985</v>
      </c>
      <c r="E860">
        <v>3.5542747358309401</v>
      </c>
      <c r="F860" t="s">
        <v>14</v>
      </c>
      <c r="G860" t="b">
        <v>1</v>
      </c>
      <c r="H860" t="b">
        <v>1</v>
      </c>
      <c r="I860" t="b">
        <v>1</v>
      </c>
      <c r="J860" t="b">
        <v>1</v>
      </c>
      <c r="K860">
        <v>0.89999999999999103</v>
      </c>
      <c r="L860">
        <v>2.2999999999999901</v>
      </c>
      <c r="M860">
        <v>2.5</v>
      </c>
      <c r="N860">
        <v>3.7</v>
      </c>
      <c r="O860" t="b">
        <v>0</v>
      </c>
      <c r="P860" t="b">
        <v>1</v>
      </c>
      <c r="Q860" t="b">
        <v>0</v>
      </c>
      <c r="R860" t="b">
        <v>0</v>
      </c>
      <c r="S860">
        <v>-0.13146726222921201</v>
      </c>
      <c r="T860">
        <v>2.1399367823105E-2</v>
      </c>
      <c r="U860">
        <v>-0.70315100674331799</v>
      </c>
      <c r="V860">
        <v>-0.64992946837325505</v>
      </c>
    </row>
    <row r="861" spans="1:22" x14ac:dyDescent="0.2">
      <c r="A861" t="s">
        <v>1397</v>
      </c>
      <c r="B861" s="11">
        <v>31260</v>
      </c>
      <c r="C861">
        <v>108</v>
      </c>
      <c r="D861">
        <v>1985</v>
      </c>
      <c r="E861">
        <v>3.3492822966507201</v>
      </c>
      <c r="F861" t="s">
        <v>14</v>
      </c>
      <c r="G861" t="b">
        <v>1</v>
      </c>
      <c r="H861" t="b">
        <v>1</v>
      </c>
      <c r="I861" t="b">
        <v>1</v>
      </c>
      <c r="J861" t="b">
        <v>1</v>
      </c>
      <c r="K861">
        <v>0.70000000000000195</v>
      </c>
      <c r="L861">
        <v>2</v>
      </c>
      <c r="M861">
        <v>2.7</v>
      </c>
      <c r="N861">
        <v>3.5</v>
      </c>
      <c r="O861" t="b">
        <v>0</v>
      </c>
      <c r="P861" t="b">
        <v>0</v>
      </c>
      <c r="Q861" t="b">
        <v>0</v>
      </c>
      <c r="R861" t="b">
        <v>0</v>
      </c>
      <c r="S861">
        <v>-0.42247785808815402</v>
      </c>
      <c r="T861">
        <v>-0.16634270334927501</v>
      </c>
      <c r="U861">
        <v>-0.70210110255874902</v>
      </c>
      <c r="V861">
        <v>-0.94213486901792898</v>
      </c>
    </row>
    <row r="862" spans="1:22" x14ac:dyDescent="0.2">
      <c r="A862" t="s">
        <v>1398</v>
      </c>
      <c r="B862" s="11">
        <v>31291</v>
      </c>
      <c r="C862">
        <v>108.3</v>
      </c>
      <c r="D862">
        <v>1985</v>
      </c>
      <c r="E862">
        <v>3.1428571428571299</v>
      </c>
      <c r="F862" t="s">
        <v>14</v>
      </c>
      <c r="G862" t="b">
        <v>1</v>
      </c>
      <c r="H862" t="b">
        <v>1</v>
      </c>
      <c r="I862" t="b">
        <v>1</v>
      </c>
      <c r="J862" t="b">
        <v>1</v>
      </c>
      <c r="K862">
        <v>0.70000000000000195</v>
      </c>
      <c r="L862">
        <v>1.8999999999999899</v>
      </c>
      <c r="M862">
        <v>3</v>
      </c>
      <c r="N862">
        <v>3.2999999999999901</v>
      </c>
      <c r="O862" t="b">
        <v>0</v>
      </c>
      <c r="P862" t="b">
        <v>0</v>
      </c>
      <c r="Q862" t="b">
        <v>0</v>
      </c>
      <c r="R862" t="b">
        <v>0</v>
      </c>
      <c r="S862">
        <v>-0.61799145887864104</v>
      </c>
      <c r="T862">
        <v>-0.56084656084658402</v>
      </c>
      <c r="U862">
        <v>-0.80581018192074005</v>
      </c>
      <c r="V862">
        <v>-1.1272520924953999</v>
      </c>
    </row>
    <row r="863" spans="1:22" x14ac:dyDescent="0.2">
      <c r="A863" t="s">
        <v>1399</v>
      </c>
      <c r="B863" s="11">
        <v>31321</v>
      </c>
      <c r="C863">
        <v>108.7</v>
      </c>
      <c r="D863">
        <v>1985</v>
      </c>
      <c r="E863">
        <v>3.22886989553656</v>
      </c>
      <c r="F863" t="s">
        <v>14</v>
      </c>
      <c r="G863" t="b">
        <v>1</v>
      </c>
      <c r="H863" t="b">
        <v>1</v>
      </c>
      <c r="I863" t="b">
        <v>1</v>
      </c>
      <c r="J863" t="b">
        <v>1</v>
      </c>
      <c r="K863">
        <v>0.90000000000000502</v>
      </c>
      <c r="L863">
        <v>1.7999999999999901</v>
      </c>
      <c r="M863">
        <v>3.2</v>
      </c>
      <c r="N863">
        <v>3.4</v>
      </c>
      <c r="O863" t="b">
        <v>0</v>
      </c>
      <c r="P863" t="b">
        <v>0</v>
      </c>
      <c r="Q863" t="b">
        <v>0</v>
      </c>
      <c r="R863" t="b">
        <v>0</v>
      </c>
      <c r="S863">
        <v>-0.325404840294374</v>
      </c>
      <c r="T863">
        <v>-0.45687210252358601</v>
      </c>
      <c r="U863">
        <v>-0.30400547247126902</v>
      </c>
      <c r="V863">
        <v>-1.0285558470376901</v>
      </c>
    </row>
    <row r="864" spans="1:22" x14ac:dyDescent="0.2">
      <c r="A864" t="s">
        <v>1400</v>
      </c>
      <c r="B864" s="11">
        <v>31352</v>
      </c>
      <c r="C864">
        <v>109</v>
      </c>
      <c r="D864">
        <v>1985</v>
      </c>
      <c r="E864">
        <v>3.51377018043685</v>
      </c>
      <c r="F864" t="s">
        <v>14</v>
      </c>
      <c r="G864" t="b">
        <v>1</v>
      </c>
      <c r="H864" t="b">
        <v>1</v>
      </c>
      <c r="I864" t="b">
        <v>1</v>
      </c>
      <c r="J864" t="b">
        <v>1</v>
      </c>
      <c r="K864">
        <v>1</v>
      </c>
      <c r="L864">
        <v>1.7</v>
      </c>
      <c r="M864">
        <v>3</v>
      </c>
      <c r="N864">
        <v>3.7</v>
      </c>
      <c r="O864" t="b">
        <v>1</v>
      </c>
      <c r="P864" t="b">
        <v>0</v>
      </c>
      <c r="Q864" t="b">
        <v>0</v>
      </c>
      <c r="R864" t="b">
        <v>0</v>
      </c>
      <c r="S864">
        <v>0.16448788378613499</v>
      </c>
      <c r="T864">
        <v>-0.25798997430201898</v>
      </c>
      <c r="U864">
        <v>-1.8548195631407E-3</v>
      </c>
      <c r="V864">
        <v>-0.53761321877261403</v>
      </c>
    </row>
    <row r="865" spans="1:22" x14ac:dyDescent="0.2">
      <c r="A865" t="s">
        <v>1401</v>
      </c>
      <c r="B865" s="11">
        <v>31382</v>
      </c>
      <c r="C865">
        <v>109.3</v>
      </c>
      <c r="D865">
        <v>1985</v>
      </c>
      <c r="E865">
        <v>3.7986704653371199</v>
      </c>
      <c r="F865" t="s">
        <v>14</v>
      </c>
      <c r="G865" t="b">
        <v>1</v>
      </c>
      <c r="H865" t="b">
        <v>1</v>
      </c>
      <c r="I865" t="b">
        <v>1</v>
      </c>
      <c r="J865" t="b">
        <v>1</v>
      </c>
      <c r="K865">
        <v>1</v>
      </c>
      <c r="L865">
        <v>1.7</v>
      </c>
      <c r="M865">
        <v>2.8999999999999901</v>
      </c>
      <c r="N865">
        <v>4</v>
      </c>
      <c r="O865" t="b">
        <v>1</v>
      </c>
      <c r="P865" t="b">
        <v>1</v>
      </c>
      <c r="Q865" t="b">
        <v>1</v>
      </c>
      <c r="R865" t="b">
        <v>0</v>
      </c>
      <c r="S865">
        <v>0.65581332247999202</v>
      </c>
      <c r="T865">
        <v>3.7821863601350501E-2</v>
      </c>
      <c r="U865">
        <v>9.4966761633408198E-2</v>
      </c>
      <c r="V865">
        <v>-0.149996859440748</v>
      </c>
    </row>
    <row r="866" spans="1:22" x14ac:dyDescent="0.2">
      <c r="A866" t="s">
        <v>1402</v>
      </c>
      <c r="B866" s="11">
        <v>31413</v>
      </c>
      <c r="C866">
        <v>109.6</v>
      </c>
      <c r="D866">
        <v>1986</v>
      </c>
      <c r="E866">
        <v>3.8862559241705998</v>
      </c>
      <c r="F866" t="s">
        <v>14</v>
      </c>
      <c r="G866" t="b">
        <v>1</v>
      </c>
      <c r="H866" t="b">
        <v>1</v>
      </c>
      <c r="I866" t="b">
        <v>1</v>
      </c>
      <c r="J866" t="b">
        <v>1</v>
      </c>
      <c r="K866">
        <v>0.89999999999999103</v>
      </c>
      <c r="L866">
        <v>1.7999999999999901</v>
      </c>
      <c r="M866">
        <v>2.6999999999999802</v>
      </c>
      <c r="N866">
        <v>4.0999999999999899</v>
      </c>
      <c r="O866" t="b">
        <v>1</v>
      </c>
      <c r="P866" t="b">
        <v>1</v>
      </c>
      <c r="Q866" t="b">
        <v>1</v>
      </c>
      <c r="R866" t="b">
        <v>1</v>
      </c>
      <c r="S866">
        <v>0.65738602863403195</v>
      </c>
      <c r="T866">
        <v>0.33198118833965801</v>
      </c>
      <c r="U866">
        <v>0.20051392611044599</v>
      </c>
      <c r="V866">
        <v>0.35338055616276298</v>
      </c>
    </row>
    <row r="867" spans="1:22" x14ac:dyDescent="0.2">
      <c r="A867" t="s">
        <v>1403</v>
      </c>
      <c r="B867" s="11">
        <v>31444</v>
      </c>
      <c r="C867">
        <v>109.3</v>
      </c>
      <c r="D867">
        <v>1986</v>
      </c>
      <c r="E867">
        <v>3.11320754716981</v>
      </c>
      <c r="F867" t="s">
        <v>14</v>
      </c>
      <c r="G867" t="b">
        <v>1</v>
      </c>
      <c r="H867" t="b">
        <v>1</v>
      </c>
      <c r="I867" t="b">
        <v>1</v>
      </c>
      <c r="J867" t="b">
        <v>1</v>
      </c>
      <c r="K867">
        <v>0.29999999999999699</v>
      </c>
      <c r="L867">
        <v>1.2999999999999901</v>
      </c>
      <c r="M867">
        <v>2</v>
      </c>
      <c r="N867">
        <v>3.2999999999999901</v>
      </c>
      <c r="O867" t="b">
        <v>0</v>
      </c>
      <c r="P867" t="b">
        <v>0</v>
      </c>
      <c r="Q867" t="b">
        <v>0</v>
      </c>
      <c r="R867" t="b">
        <v>0</v>
      </c>
      <c r="S867">
        <v>-0.400562633267043</v>
      </c>
      <c r="T867">
        <v>-0.23607474948090701</v>
      </c>
      <c r="U867">
        <v>-0.65855260756906198</v>
      </c>
      <c r="V867">
        <v>-0.40241745283018299</v>
      </c>
    </row>
    <row r="868" spans="1:22" x14ac:dyDescent="0.2">
      <c r="A868" t="s">
        <v>1404</v>
      </c>
      <c r="B868" s="11">
        <v>31472</v>
      </c>
      <c r="C868">
        <v>108.8</v>
      </c>
      <c r="D868">
        <v>1986</v>
      </c>
      <c r="E868">
        <v>2.2556390977443499</v>
      </c>
      <c r="F868" t="s">
        <v>13</v>
      </c>
      <c r="G868" t="b">
        <v>0</v>
      </c>
      <c r="H868" t="b">
        <v>1</v>
      </c>
      <c r="I868" t="b">
        <v>1</v>
      </c>
      <c r="J868" t="b">
        <v>1</v>
      </c>
      <c r="K868">
        <v>-0.5</v>
      </c>
      <c r="L868">
        <v>0.5</v>
      </c>
      <c r="M868">
        <v>1.2</v>
      </c>
      <c r="N868">
        <v>2.3999999999999901</v>
      </c>
      <c r="O868" t="b">
        <v>0</v>
      </c>
      <c r="P868" t="b">
        <v>0</v>
      </c>
      <c r="Q868" t="b">
        <v>0</v>
      </c>
      <c r="R868" t="b">
        <v>0</v>
      </c>
      <c r="S868">
        <v>-1.54303136759277</v>
      </c>
      <c r="T868">
        <v>-0.88721804511278002</v>
      </c>
      <c r="U868">
        <v>-1.50520950399142</v>
      </c>
      <c r="V868">
        <v>-1.44806460595936</v>
      </c>
    </row>
    <row r="869" spans="1:22" x14ac:dyDescent="0.2">
      <c r="A869" t="s">
        <v>1405</v>
      </c>
      <c r="B869" s="11">
        <v>31503</v>
      </c>
      <c r="C869">
        <v>108.6</v>
      </c>
      <c r="D869">
        <v>1986</v>
      </c>
      <c r="E869">
        <v>1.5902712815715401</v>
      </c>
      <c r="F869" t="s">
        <v>13</v>
      </c>
      <c r="G869" t="b">
        <v>0</v>
      </c>
      <c r="H869" t="b">
        <v>0</v>
      </c>
      <c r="I869" t="b">
        <v>1</v>
      </c>
      <c r="J869" t="b">
        <v>1</v>
      </c>
      <c r="K869">
        <v>-1</v>
      </c>
      <c r="L869">
        <v>-0.100000000000008</v>
      </c>
      <c r="M869">
        <v>0.79999999999999705</v>
      </c>
      <c r="N869">
        <v>1.69999999999998</v>
      </c>
      <c r="O869" t="b">
        <v>0</v>
      </c>
      <c r="P869" t="b">
        <v>0</v>
      </c>
      <c r="Q869" t="b">
        <v>0</v>
      </c>
      <c r="R869" t="b">
        <v>0</v>
      </c>
      <c r="S869">
        <v>-2.2959846425990502</v>
      </c>
      <c r="T869">
        <v>-1.6385986139650199</v>
      </c>
      <c r="U869">
        <v>-1.96400345425939</v>
      </c>
      <c r="V869">
        <v>-2.0954707164886099</v>
      </c>
    </row>
    <row r="870" spans="1:22" x14ac:dyDescent="0.2">
      <c r="A870" t="s">
        <v>1406</v>
      </c>
      <c r="B870" s="11">
        <v>31533</v>
      </c>
      <c r="C870">
        <v>108.9</v>
      </c>
      <c r="D870">
        <v>1986</v>
      </c>
      <c r="E870">
        <v>1.49114631873252</v>
      </c>
      <c r="F870" t="s">
        <v>13</v>
      </c>
      <c r="G870" t="b">
        <v>0</v>
      </c>
      <c r="H870" t="b">
        <v>0</v>
      </c>
      <c r="I870" t="b">
        <v>1</v>
      </c>
      <c r="J870" t="b">
        <v>1</v>
      </c>
      <c r="K870">
        <v>-0.39999999999999097</v>
      </c>
      <c r="L870">
        <v>-9.9999999999994302E-2</v>
      </c>
      <c r="M870">
        <v>0.90000000000000502</v>
      </c>
      <c r="N870">
        <v>1.6</v>
      </c>
      <c r="O870" t="b">
        <v>0</v>
      </c>
      <c r="P870" t="b">
        <v>0</v>
      </c>
      <c r="Q870" t="b">
        <v>0</v>
      </c>
      <c r="R870" t="b">
        <v>0</v>
      </c>
      <c r="S870">
        <v>-1.62206122843728</v>
      </c>
      <c r="T870">
        <v>-2.02262386170433</v>
      </c>
      <c r="U870">
        <v>-1.8581359779181901</v>
      </c>
      <c r="V870">
        <v>-2.2806138360063501</v>
      </c>
    </row>
    <row r="871" spans="1:22" x14ac:dyDescent="0.2">
      <c r="A871" t="s">
        <v>1407</v>
      </c>
      <c r="B871" s="11">
        <v>31564</v>
      </c>
      <c r="C871">
        <v>109.5</v>
      </c>
      <c r="D871">
        <v>1986</v>
      </c>
      <c r="E871">
        <v>1.76579925650557</v>
      </c>
      <c r="F871" t="s">
        <v>13</v>
      </c>
      <c r="G871" t="b">
        <v>1</v>
      </c>
      <c r="H871" t="b">
        <v>1</v>
      </c>
      <c r="I871" t="b">
        <v>1</v>
      </c>
      <c r="J871" t="b">
        <v>1</v>
      </c>
      <c r="K871">
        <v>0.70000000000000195</v>
      </c>
      <c r="L871">
        <v>0.20000000000000201</v>
      </c>
      <c r="M871">
        <v>1.2</v>
      </c>
      <c r="N871">
        <v>1.9</v>
      </c>
      <c r="O871" t="b">
        <v>0</v>
      </c>
      <c r="P871" t="b">
        <v>0</v>
      </c>
      <c r="Q871" t="b">
        <v>0</v>
      </c>
      <c r="R871" t="b">
        <v>0</v>
      </c>
      <c r="S871">
        <v>-0.48983984123878099</v>
      </c>
      <c r="T871">
        <v>-2.0328712088315499</v>
      </c>
      <c r="U871">
        <v>-1.3770578863515599</v>
      </c>
      <c r="V871">
        <v>-1.9950493452302001</v>
      </c>
    </row>
    <row r="872" spans="1:22" x14ac:dyDescent="0.2">
      <c r="A872" t="s">
        <v>1408</v>
      </c>
      <c r="B872" s="11">
        <v>31594</v>
      </c>
      <c r="C872">
        <v>109.5</v>
      </c>
      <c r="D872">
        <v>1986</v>
      </c>
      <c r="E872">
        <v>1.5769944341372999</v>
      </c>
      <c r="F872" t="s">
        <v>13</v>
      </c>
      <c r="G872" t="b">
        <v>1</v>
      </c>
      <c r="H872" t="b">
        <v>0</v>
      </c>
      <c r="I872" t="b">
        <v>1</v>
      </c>
      <c r="J872" t="b">
        <v>1</v>
      </c>
      <c r="K872">
        <v>0.90000000000000502</v>
      </c>
      <c r="L872">
        <v>-9.9999999999994302E-2</v>
      </c>
      <c r="M872">
        <v>0.79999999999999705</v>
      </c>
      <c r="N872">
        <v>1.7</v>
      </c>
      <c r="O872" t="b">
        <v>0</v>
      </c>
      <c r="P872" t="b">
        <v>0</v>
      </c>
      <c r="Q872" t="b">
        <v>0</v>
      </c>
      <c r="R872" t="b">
        <v>0</v>
      </c>
      <c r="S872">
        <v>-1.32768474342404E-2</v>
      </c>
      <c r="T872">
        <v>-2.3092614900332902</v>
      </c>
      <c r="U872">
        <v>-1.6518754613992599</v>
      </c>
      <c r="V872">
        <v>-1.97728030169364</v>
      </c>
    </row>
    <row r="873" spans="1:22" x14ac:dyDescent="0.2">
      <c r="A873" t="s">
        <v>1409</v>
      </c>
      <c r="B873" s="11">
        <v>31625</v>
      </c>
      <c r="C873">
        <v>109.7</v>
      </c>
      <c r="D873">
        <v>1986</v>
      </c>
      <c r="E873">
        <v>1.57407407407408</v>
      </c>
      <c r="F873" t="s">
        <v>13</v>
      </c>
      <c r="G873" t="b">
        <v>1</v>
      </c>
      <c r="H873" t="b">
        <v>1</v>
      </c>
      <c r="I873" t="b">
        <v>1</v>
      </c>
      <c r="J873" t="b">
        <v>1</v>
      </c>
      <c r="K873">
        <v>0.79999999999999705</v>
      </c>
      <c r="L873">
        <v>0.40000000000000502</v>
      </c>
      <c r="M873">
        <v>0.70000000000000195</v>
      </c>
      <c r="N873">
        <v>1.7</v>
      </c>
      <c r="O873" t="b">
        <v>1</v>
      </c>
      <c r="P873" t="b">
        <v>0</v>
      </c>
      <c r="Q873" t="b">
        <v>0</v>
      </c>
      <c r="R873" t="b">
        <v>0</v>
      </c>
      <c r="S873">
        <v>8.2927755341555207E-2</v>
      </c>
      <c r="T873">
        <v>-1.53913347309573</v>
      </c>
      <c r="U873">
        <v>-1.93969610636277</v>
      </c>
      <c r="V873">
        <v>-1.7752082225766399</v>
      </c>
    </row>
    <row r="874" spans="1:22" x14ac:dyDescent="0.2">
      <c r="A874" t="s">
        <v>1410</v>
      </c>
      <c r="B874" s="11">
        <v>31656</v>
      </c>
      <c r="C874">
        <v>110.2</v>
      </c>
      <c r="D874">
        <v>1986</v>
      </c>
      <c r="E874">
        <v>1.7543859649122799</v>
      </c>
      <c r="F874" t="s">
        <v>13</v>
      </c>
      <c r="G874" t="b">
        <v>1</v>
      </c>
      <c r="H874" t="b">
        <v>1</v>
      </c>
      <c r="I874" t="b">
        <v>1</v>
      </c>
      <c r="J874" t="b">
        <v>1</v>
      </c>
      <c r="K874">
        <v>0.70000000000000195</v>
      </c>
      <c r="L874">
        <v>1.4</v>
      </c>
      <c r="M874">
        <v>0.90000000000000502</v>
      </c>
      <c r="N874">
        <v>1.9</v>
      </c>
      <c r="O874" t="b">
        <v>0</v>
      </c>
      <c r="P874" t="b">
        <v>0</v>
      </c>
      <c r="Q874" t="b">
        <v>0</v>
      </c>
      <c r="R874" t="b">
        <v>0</v>
      </c>
      <c r="S874">
        <v>-1.1413291593287401E-2</v>
      </c>
      <c r="T874">
        <v>-0.50125313283206896</v>
      </c>
      <c r="U874">
        <v>-2.04428450042484</v>
      </c>
      <c r="V874">
        <v>-1.38847117794485</v>
      </c>
    </row>
    <row r="875" spans="1:22" x14ac:dyDescent="0.2">
      <c r="A875" t="s">
        <v>1411</v>
      </c>
      <c r="B875" s="11">
        <v>31686</v>
      </c>
      <c r="C875">
        <v>110.3</v>
      </c>
      <c r="D875">
        <v>1986</v>
      </c>
      <c r="E875">
        <v>1.47194112235509</v>
      </c>
      <c r="F875" t="s">
        <v>13</v>
      </c>
      <c r="G875" t="b">
        <v>1</v>
      </c>
      <c r="H875" t="b">
        <v>1</v>
      </c>
      <c r="I875" t="b">
        <v>1</v>
      </c>
      <c r="J875" t="b">
        <v>1</v>
      </c>
      <c r="K875">
        <v>0.79999999999999705</v>
      </c>
      <c r="L875">
        <v>1.7</v>
      </c>
      <c r="M875">
        <v>0.70000000000000195</v>
      </c>
      <c r="N875">
        <v>1.5999999999999901</v>
      </c>
      <c r="O875" t="b">
        <v>0</v>
      </c>
      <c r="P875" t="b">
        <v>0</v>
      </c>
      <c r="Q875" t="b">
        <v>0</v>
      </c>
      <c r="R875" t="b">
        <v>0</v>
      </c>
      <c r="S875">
        <v>-0.10505331178221</v>
      </c>
      <c r="T875">
        <v>-0.11833015921645</v>
      </c>
      <c r="U875">
        <v>-2.4143148018154998</v>
      </c>
      <c r="V875">
        <v>-1.75692877318147</v>
      </c>
    </row>
    <row r="876" spans="1:22" x14ac:dyDescent="0.2">
      <c r="A876" t="s">
        <v>1412</v>
      </c>
      <c r="B876" s="11">
        <v>31717</v>
      </c>
      <c r="C876">
        <v>110.4</v>
      </c>
      <c r="D876">
        <v>1986</v>
      </c>
      <c r="E876">
        <v>1.28440366972477</v>
      </c>
      <c r="F876" t="s">
        <v>13</v>
      </c>
      <c r="G876" t="b">
        <v>1</v>
      </c>
      <c r="H876" t="b">
        <v>1</v>
      </c>
      <c r="I876" t="b">
        <v>1</v>
      </c>
      <c r="J876" t="b">
        <v>1</v>
      </c>
      <c r="K876">
        <v>0.70000000000000195</v>
      </c>
      <c r="L876">
        <v>1.5</v>
      </c>
      <c r="M876">
        <v>1.1000000000000001</v>
      </c>
      <c r="N876">
        <v>1.4</v>
      </c>
      <c r="O876" t="b">
        <v>0</v>
      </c>
      <c r="P876" t="b">
        <v>0</v>
      </c>
      <c r="Q876" t="b">
        <v>0</v>
      </c>
      <c r="R876" t="b">
        <v>0</v>
      </c>
      <c r="S876">
        <v>-0.28967040434930702</v>
      </c>
      <c r="T876">
        <v>-0.20674264900775099</v>
      </c>
      <c r="U876">
        <v>-1.8288038774450399</v>
      </c>
      <c r="V876">
        <v>-2.2293665107120799</v>
      </c>
    </row>
    <row r="877" spans="1:22" x14ac:dyDescent="0.2">
      <c r="A877" t="s">
        <v>1413</v>
      </c>
      <c r="B877" s="11">
        <v>31747</v>
      </c>
      <c r="C877">
        <v>110.5</v>
      </c>
      <c r="D877">
        <v>1986</v>
      </c>
      <c r="E877">
        <v>1.0978956999084999</v>
      </c>
      <c r="F877" t="s">
        <v>13</v>
      </c>
      <c r="G877" t="b">
        <v>1</v>
      </c>
      <c r="H877" t="b">
        <v>1</v>
      </c>
      <c r="I877" t="b">
        <v>1</v>
      </c>
      <c r="J877" t="b">
        <v>1</v>
      </c>
      <c r="K877">
        <v>0.29999999999999699</v>
      </c>
      <c r="L877">
        <v>1</v>
      </c>
      <c r="M877">
        <v>1.7</v>
      </c>
      <c r="N877">
        <v>1.2</v>
      </c>
      <c r="O877" t="b">
        <v>0</v>
      </c>
      <c r="P877" t="b">
        <v>0</v>
      </c>
      <c r="Q877" t="b">
        <v>0</v>
      </c>
      <c r="R877" t="b">
        <v>0</v>
      </c>
      <c r="S877">
        <v>-0.65649026500378405</v>
      </c>
      <c r="T877">
        <v>-0.66790355659707101</v>
      </c>
      <c r="U877">
        <v>-1.15774339783585</v>
      </c>
      <c r="V877">
        <v>-2.7007747654286201</v>
      </c>
    </row>
    <row r="878" spans="1:22" x14ac:dyDescent="0.2">
      <c r="A878" t="s">
        <v>1414</v>
      </c>
      <c r="B878" s="11">
        <v>31778</v>
      </c>
      <c r="C878">
        <v>111.2</v>
      </c>
      <c r="D878">
        <v>1987</v>
      </c>
      <c r="E878">
        <v>1.4598540145985299</v>
      </c>
      <c r="F878" t="s">
        <v>13</v>
      </c>
      <c r="G878" t="b">
        <v>1</v>
      </c>
      <c r="H878" t="b">
        <v>1</v>
      </c>
      <c r="I878" t="b">
        <v>1</v>
      </c>
      <c r="J878" t="b">
        <v>1</v>
      </c>
      <c r="K878">
        <v>0.90000000000000502</v>
      </c>
      <c r="L878">
        <v>1.7</v>
      </c>
      <c r="M878">
        <v>2.6</v>
      </c>
      <c r="N878">
        <v>1.6</v>
      </c>
      <c r="O878" t="b">
        <v>0</v>
      </c>
      <c r="P878" t="b">
        <v>0</v>
      </c>
      <c r="Q878" t="b">
        <v>0</v>
      </c>
      <c r="R878" t="b">
        <v>0</v>
      </c>
      <c r="S878">
        <v>-1.2087107756553099E-2</v>
      </c>
      <c r="T878">
        <v>-0.117140419538763</v>
      </c>
      <c r="U878">
        <v>-0.13041726697300399</v>
      </c>
      <c r="V878">
        <v>-2.4264019095720601</v>
      </c>
    </row>
    <row r="879" spans="1:22" x14ac:dyDescent="0.2">
      <c r="A879" t="s">
        <v>1415</v>
      </c>
      <c r="B879" s="11">
        <v>31809</v>
      </c>
      <c r="C879">
        <v>111.6</v>
      </c>
      <c r="D879">
        <v>1987</v>
      </c>
      <c r="E879">
        <v>2.1043000914912899</v>
      </c>
      <c r="F879" t="s">
        <v>13</v>
      </c>
      <c r="G879" t="b">
        <v>1</v>
      </c>
      <c r="H879" t="b">
        <v>1</v>
      </c>
      <c r="I879" t="b">
        <v>1</v>
      </c>
      <c r="J879" t="b">
        <v>1</v>
      </c>
      <c r="K879">
        <v>1.19999999999998</v>
      </c>
      <c r="L879">
        <v>1.8999999999999899</v>
      </c>
      <c r="M879">
        <v>2.6999999999999802</v>
      </c>
      <c r="N879">
        <v>2.2999999999999901</v>
      </c>
      <c r="O879" t="b">
        <v>1</v>
      </c>
      <c r="P879" t="b">
        <v>1</v>
      </c>
      <c r="Q879" t="b">
        <v>1</v>
      </c>
      <c r="R879" t="b">
        <v>0</v>
      </c>
      <c r="S879">
        <v>0.819896421766519</v>
      </c>
      <c r="T879">
        <v>0.53022601741721198</v>
      </c>
      <c r="U879">
        <v>0.61315377275876704</v>
      </c>
      <c r="V879">
        <v>-1.00890745567852</v>
      </c>
    </row>
    <row r="880" spans="1:22" x14ac:dyDescent="0.2">
      <c r="A880" t="s">
        <v>1416</v>
      </c>
      <c r="B880" s="11">
        <v>31837</v>
      </c>
      <c r="C880">
        <v>112.1</v>
      </c>
      <c r="D880">
        <v>1987</v>
      </c>
      <c r="E880">
        <v>3.0330882352941102</v>
      </c>
      <c r="F880" t="s">
        <v>14</v>
      </c>
      <c r="G880" t="b">
        <v>1</v>
      </c>
      <c r="H880" t="b">
        <v>1</v>
      </c>
      <c r="I880" t="b">
        <v>1</v>
      </c>
      <c r="J880" t="b">
        <v>1</v>
      </c>
      <c r="K880">
        <v>1.5999999999999901</v>
      </c>
      <c r="L880">
        <v>1.8999999999999899</v>
      </c>
      <c r="M880">
        <v>2.5999999999999899</v>
      </c>
      <c r="N880">
        <v>3.2999999999999901</v>
      </c>
      <c r="O880" t="b">
        <v>1</v>
      </c>
      <c r="P880" t="b">
        <v>1</v>
      </c>
      <c r="Q880" t="b">
        <v>1</v>
      </c>
      <c r="R880" t="b">
        <v>1</v>
      </c>
      <c r="S880">
        <v>1.9351925353856101</v>
      </c>
      <c r="T880">
        <v>1.27870227038182</v>
      </c>
      <c r="U880">
        <v>1.26728897878853</v>
      </c>
      <c r="V880">
        <v>0.77744913754975697</v>
      </c>
    </row>
    <row r="881" spans="1:22" x14ac:dyDescent="0.2">
      <c r="A881" t="s">
        <v>1417</v>
      </c>
      <c r="B881" s="11">
        <v>31868</v>
      </c>
      <c r="C881">
        <v>112.7</v>
      </c>
      <c r="D881">
        <v>1987</v>
      </c>
      <c r="E881">
        <v>3.7753222836095901</v>
      </c>
      <c r="F881" t="s">
        <v>14</v>
      </c>
      <c r="G881" t="b">
        <v>1</v>
      </c>
      <c r="H881" t="b">
        <v>1</v>
      </c>
      <c r="I881" t="b">
        <v>1</v>
      </c>
      <c r="J881" t="b">
        <v>1</v>
      </c>
      <c r="K881">
        <v>1.5</v>
      </c>
      <c r="L881">
        <v>2.4</v>
      </c>
      <c r="M881">
        <v>3.2</v>
      </c>
      <c r="N881">
        <v>4.0999999999999996</v>
      </c>
      <c r="O881" t="b">
        <v>1</v>
      </c>
      <c r="P881" t="b">
        <v>1</v>
      </c>
      <c r="Q881" t="b">
        <v>1</v>
      </c>
      <c r="R881" t="b">
        <v>1</v>
      </c>
      <c r="S881">
        <v>2.31546826901105</v>
      </c>
      <c r="T881">
        <v>2.3033811612544999</v>
      </c>
      <c r="U881">
        <v>2.1983278494722902</v>
      </c>
      <c r="V881">
        <v>2.1850510020380498</v>
      </c>
    </row>
    <row r="882" spans="1:22" x14ac:dyDescent="0.2">
      <c r="A882" t="s">
        <v>1418</v>
      </c>
      <c r="B882" s="11">
        <v>31898</v>
      </c>
      <c r="C882">
        <v>113.1</v>
      </c>
      <c r="D882">
        <v>1987</v>
      </c>
      <c r="E882">
        <v>3.85674931129476</v>
      </c>
      <c r="F882" t="s">
        <v>14</v>
      </c>
      <c r="G882" t="b">
        <v>1</v>
      </c>
      <c r="H882" t="b">
        <v>1</v>
      </c>
      <c r="I882" t="b">
        <v>1</v>
      </c>
      <c r="J882" t="b">
        <v>1</v>
      </c>
      <c r="K882">
        <v>1.5</v>
      </c>
      <c r="L882">
        <v>2.6999999999999802</v>
      </c>
      <c r="M882">
        <v>3.3999999999999901</v>
      </c>
      <c r="N882">
        <v>4.1999999999999797</v>
      </c>
      <c r="O882" t="b">
        <v>1</v>
      </c>
      <c r="P882" t="b">
        <v>1</v>
      </c>
      <c r="Q882" t="b">
        <v>1</v>
      </c>
      <c r="R882" t="b">
        <v>1</v>
      </c>
      <c r="S882">
        <v>1.75244921980346</v>
      </c>
      <c r="T882">
        <v>2.5723456415699801</v>
      </c>
      <c r="U882">
        <v>2.28267523722067</v>
      </c>
      <c r="V882">
        <v>2.3656029925622302</v>
      </c>
    </row>
    <row r="883" spans="1:22" x14ac:dyDescent="0.2">
      <c r="A883" t="s">
        <v>1419</v>
      </c>
      <c r="B883" s="11">
        <v>31929</v>
      </c>
      <c r="C883">
        <v>113.5</v>
      </c>
      <c r="D883">
        <v>1987</v>
      </c>
      <c r="E883">
        <v>3.6529680365296802</v>
      </c>
      <c r="F883" t="s">
        <v>14</v>
      </c>
      <c r="G883" t="b">
        <v>1</v>
      </c>
      <c r="H883" t="b">
        <v>1</v>
      </c>
      <c r="I883" t="b">
        <v>1</v>
      </c>
      <c r="J883" t="b">
        <v>1</v>
      </c>
      <c r="K883">
        <v>1.4</v>
      </c>
      <c r="L883">
        <v>3</v>
      </c>
      <c r="M883">
        <v>3.2999999999999901</v>
      </c>
      <c r="N883">
        <v>4</v>
      </c>
      <c r="O883" t="b">
        <v>1</v>
      </c>
      <c r="P883" t="b">
        <v>1</v>
      </c>
      <c r="Q883" t="b">
        <v>1</v>
      </c>
      <c r="R883" t="b">
        <v>1</v>
      </c>
      <c r="S883">
        <v>0.61987980123556696</v>
      </c>
      <c r="T883">
        <v>2.5550723366211701</v>
      </c>
      <c r="U883">
        <v>1.89858207161739</v>
      </c>
      <c r="V883">
        <v>1.8871687800240999</v>
      </c>
    </row>
    <row r="884" spans="1:22" x14ac:dyDescent="0.2">
      <c r="A884" t="s">
        <v>1420</v>
      </c>
      <c r="B884" s="11">
        <v>31959</v>
      </c>
      <c r="C884">
        <v>113.8</v>
      </c>
      <c r="D884">
        <v>1987</v>
      </c>
      <c r="E884">
        <v>3.92694063926939</v>
      </c>
      <c r="F884" t="s">
        <v>14</v>
      </c>
      <c r="G884" t="b">
        <v>1</v>
      </c>
      <c r="H884" t="b">
        <v>1</v>
      </c>
      <c r="I884" t="b">
        <v>1</v>
      </c>
      <c r="J884" t="b">
        <v>1</v>
      </c>
      <c r="K884">
        <v>1.0999999999999901</v>
      </c>
      <c r="L884">
        <v>2.5999999999999899</v>
      </c>
      <c r="M884">
        <v>3.5</v>
      </c>
      <c r="N884">
        <v>4.2999999999999901</v>
      </c>
      <c r="O884" t="b">
        <v>1</v>
      </c>
      <c r="P884" t="b">
        <v>1</v>
      </c>
      <c r="Q884" t="b">
        <v>1</v>
      </c>
      <c r="R884" t="b">
        <v>1</v>
      </c>
      <c r="S884">
        <v>0.151618355659799</v>
      </c>
      <c r="T884">
        <v>2.4670866246708498</v>
      </c>
      <c r="U884">
        <v>2.4549995169143002</v>
      </c>
      <c r="V884">
        <v>2.3499462051320901</v>
      </c>
    </row>
    <row r="885" spans="1:22" x14ac:dyDescent="0.2">
      <c r="A885" t="s">
        <v>1421</v>
      </c>
      <c r="B885" s="11">
        <v>31990</v>
      </c>
      <c r="C885">
        <v>114.4</v>
      </c>
      <c r="D885">
        <v>1987</v>
      </c>
      <c r="E885">
        <v>4.2844120328167703</v>
      </c>
      <c r="F885" t="s">
        <v>14</v>
      </c>
      <c r="G885" t="b">
        <v>1</v>
      </c>
      <c r="H885" t="b">
        <v>1</v>
      </c>
      <c r="I885" t="b">
        <v>1</v>
      </c>
      <c r="J885" t="b">
        <v>1</v>
      </c>
      <c r="K885">
        <v>1.30000000000001</v>
      </c>
      <c r="L885">
        <v>2.80000000000001</v>
      </c>
      <c r="M885">
        <v>4</v>
      </c>
      <c r="N885">
        <v>4.7</v>
      </c>
      <c r="O885" t="b">
        <v>1</v>
      </c>
      <c r="P885" t="b">
        <v>1</v>
      </c>
      <c r="Q885" t="b">
        <v>1</v>
      </c>
      <c r="R885" t="b">
        <v>1</v>
      </c>
      <c r="S885">
        <v>0.42766272152201501</v>
      </c>
      <c r="T885">
        <v>2.1801119413254799</v>
      </c>
      <c r="U885">
        <v>3.00000836309199</v>
      </c>
      <c r="V885">
        <v>2.7103379587426901</v>
      </c>
    </row>
    <row r="886" spans="1:22" x14ac:dyDescent="0.2">
      <c r="A886" t="s">
        <v>1422</v>
      </c>
      <c r="B886" s="11">
        <v>32021</v>
      </c>
      <c r="C886">
        <v>115</v>
      </c>
      <c r="D886">
        <v>1987</v>
      </c>
      <c r="E886">
        <v>4.3557168784028999</v>
      </c>
      <c r="F886" t="s">
        <v>14</v>
      </c>
      <c r="G886" t="b">
        <v>1</v>
      </c>
      <c r="H886" t="b">
        <v>1</v>
      </c>
      <c r="I886" t="b">
        <v>1</v>
      </c>
      <c r="J886" t="b">
        <v>1</v>
      </c>
      <c r="K886">
        <v>1.5</v>
      </c>
      <c r="L886">
        <v>2.9</v>
      </c>
      <c r="M886">
        <v>4.5</v>
      </c>
      <c r="N886">
        <v>4.7999999999999901</v>
      </c>
      <c r="O886" t="b">
        <v>1</v>
      </c>
      <c r="P886" t="b">
        <v>1</v>
      </c>
      <c r="Q886" t="b">
        <v>1</v>
      </c>
      <c r="R886" t="b">
        <v>1</v>
      </c>
      <c r="S886">
        <v>0.70274884187322395</v>
      </c>
      <c r="T886">
        <v>1.3226286431087899</v>
      </c>
      <c r="U886">
        <v>3.2578211784944</v>
      </c>
      <c r="V886">
        <v>2.6013309134906102</v>
      </c>
    </row>
    <row r="887" spans="1:22" x14ac:dyDescent="0.2">
      <c r="A887" t="s">
        <v>1423</v>
      </c>
      <c r="B887" s="11">
        <v>32051</v>
      </c>
      <c r="C887">
        <v>115.3</v>
      </c>
      <c r="D887">
        <v>1987</v>
      </c>
      <c r="E887">
        <v>4.5330915684496702</v>
      </c>
      <c r="F887" t="s">
        <v>14</v>
      </c>
      <c r="G887" t="b">
        <v>1</v>
      </c>
      <c r="H887" t="b">
        <v>1</v>
      </c>
      <c r="I887" t="b">
        <v>1</v>
      </c>
      <c r="J887" t="b">
        <v>1</v>
      </c>
      <c r="K887">
        <v>1.5</v>
      </c>
      <c r="L887">
        <v>2.5999999999999899</v>
      </c>
      <c r="M887">
        <v>4.0999999999999899</v>
      </c>
      <c r="N887">
        <v>5</v>
      </c>
      <c r="O887" t="b">
        <v>1</v>
      </c>
      <c r="P887" t="b">
        <v>1</v>
      </c>
      <c r="Q887" t="b">
        <v>1</v>
      </c>
      <c r="R887" t="b">
        <v>1</v>
      </c>
      <c r="S887">
        <v>0.60615092918028202</v>
      </c>
      <c r="T887">
        <v>0.75776928484008099</v>
      </c>
      <c r="U887">
        <v>3.0732375538511301</v>
      </c>
      <c r="V887">
        <v>3.06115044609458</v>
      </c>
    </row>
    <row r="888" spans="1:22" x14ac:dyDescent="0.2">
      <c r="A888" t="s">
        <v>1424</v>
      </c>
      <c r="B888" s="11">
        <v>32082</v>
      </c>
      <c r="C888">
        <v>115.4</v>
      </c>
      <c r="D888">
        <v>1987</v>
      </c>
      <c r="E888">
        <v>4.5289855072463796</v>
      </c>
      <c r="F888" t="s">
        <v>14</v>
      </c>
      <c r="G888" t="b">
        <v>1</v>
      </c>
      <c r="H888" t="b">
        <v>1</v>
      </c>
      <c r="I888" t="b">
        <v>1</v>
      </c>
      <c r="J888" t="b">
        <v>1</v>
      </c>
      <c r="K888">
        <v>1</v>
      </c>
      <c r="L888">
        <v>2.30000000000001</v>
      </c>
      <c r="M888">
        <v>3.80000000000001</v>
      </c>
      <c r="N888">
        <v>5</v>
      </c>
      <c r="O888" t="b">
        <v>1</v>
      </c>
      <c r="P888" t="b">
        <v>1</v>
      </c>
      <c r="Q888" t="b">
        <v>1</v>
      </c>
      <c r="R888" t="b">
        <v>1</v>
      </c>
      <c r="S888">
        <v>0.24457347442961</v>
      </c>
      <c r="T888">
        <v>0.67223619595162498</v>
      </c>
      <c r="U888">
        <v>2.4246854157550901</v>
      </c>
      <c r="V888">
        <v>3.2445818375215998</v>
      </c>
    </row>
    <row r="889" spans="1:22" x14ac:dyDescent="0.2">
      <c r="A889" t="s">
        <v>1425</v>
      </c>
      <c r="B889" s="11">
        <v>32112</v>
      </c>
      <c r="C889">
        <v>115.4</v>
      </c>
      <c r="D889">
        <v>1987</v>
      </c>
      <c r="E889">
        <v>4.4343891402714997</v>
      </c>
      <c r="F889" t="s">
        <v>14</v>
      </c>
      <c r="G889" t="b">
        <v>1</v>
      </c>
      <c r="H889" t="b">
        <v>1</v>
      </c>
      <c r="I889" t="b">
        <v>1</v>
      </c>
      <c r="J889" t="b">
        <v>1</v>
      </c>
      <c r="K889">
        <v>0.40000000000000502</v>
      </c>
      <c r="L889">
        <v>1.9</v>
      </c>
      <c r="M889">
        <v>3.30000000000001</v>
      </c>
      <c r="N889">
        <v>4.9000000000000004</v>
      </c>
      <c r="O889" t="b">
        <v>1</v>
      </c>
      <c r="P889" t="b">
        <v>1</v>
      </c>
      <c r="Q889" t="b">
        <v>1</v>
      </c>
      <c r="R889" t="b">
        <v>1</v>
      </c>
      <c r="S889">
        <v>7.86722618685953E-2</v>
      </c>
      <c r="T889">
        <v>0.78142110374181895</v>
      </c>
      <c r="U889">
        <v>1.4013009049773799</v>
      </c>
      <c r="V889">
        <v>3.33649344036299</v>
      </c>
    </row>
    <row r="890" spans="1:22" x14ac:dyDescent="0.2">
      <c r="A890" t="s">
        <v>1426</v>
      </c>
      <c r="B890" s="11">
        <v>32143</v>
      </c>
      <c r="C890">
        <v>115.7</v>
      </c>
      <c r="D890">
        <v>1988</v>
      </c>
      <c r="E890">
        <v>4.0467625899280604</v>
      </c>
      <c r="F890" t="s">
        <v>14</v>
      </c>
      <c r="G890" t="b">
        <v>1</v>
      </c>
      <c r="H890" t="b">
        <v>1</v>
      </c>
      <c r="I890" t="b">
        <v>1</v>
      </c>
      <c r="J890" t="b">
        <v>1</v>
      </c>
      <c r="K890">
        <v>0.40000000000000502</v>
      </c>
      <c r="L890">
        <v>1.9</v>
      </c>
      <c r="M890">
        <v>3</v>
      </c>
      <c r="N890">
        <v>4.5</v>
      </c>
      <c r="O890" t="b">
        <v>0</v>
      </c>
      <c r="P890" t="b">
        <v>1</v>
      </c>
      <c r="Q890" t="b">
        <v>1</v>
      </c>
      <c r="R890" t="b">
        <v>1</v>
      </c>
      <c r="S890">
        <v>-0.48632897852161</v>
      </c>
      <c r="T890">
        <v>0.119821950658671</v>
      </c>
      <c r="U890">
        <v>0.27144030631847099</v>
      </c>
      <c r="V890">
        <v>2.5869085753295198</v>
      </c>
    </row>
    <row r="891" spans="1:22" x14ac:dyDescent="0.2">
      <c r="A891" t="s">
        <v>1427</v>
      </c>
      <c r="B891" s="11">
        <v>32174</v>
      </c>
      <c r="C891">
        <v>116</v>
      </c>
      <c r="D891">
        <v>1988</v>
      </c>
      <c r="E891">
        <v>3.9426523297490998</v>
      </c>
      <c r="F891" t="s">
        <v>14</v>
      </c>
      <c r="G891" t="b">
        <v>1</v>
      </c>
      <c r="H891" t="b">
        <v>1</v>
      </c>
      <c r="I891" t="b">
        <v>1</v>
      </c>
      <c r="J891" t="b">
        <v>1</v>
      </c>
      <c r="K891">
        <v>0.59999999999999398</v>
      </c>
      <c r="L891">
        <v>1.5999999999999901</v>
      </c>
      <c r="M891">
        <v>2.9</v>
      </c>
      <c r="N891">
        <v>4.4000000000000004</v>
      </c>
      <c r="O891" t="b">
        <v>0</v>
      </c>
      <c r="P891" t="b">
        <v>0</v>
      </c>
      <c r="Q891" t="b">
        <v>1</v>
      </c>
      <c r="R891" t="b">
        <v>1</v>
      </c>
      <c r="S891">
        <v>-0.58633317749727798</v>
      </c>
      <c r="T891">
        <v>-0.34175970306766701</v>
      </c>
      <c r="U891">
        <v>8.5903018454347405E-2</v>
      </c>
      <c r="V891">
        <v>1.8383522382578099</v>
      </c>
    </row>
    <row r="892" spans="1:22" x14ac:dyDescent="0.2">
      <c r="A892" t="s">
        <v>1428</v>
      </c>
      <c r="B892" s="11">
        <v>32203</v>
      </c>
      <c r="C892">
        <v>116.5</v>
      </c>
      <c r="D892">
        <v>1988</v>
      </c>
      <c r="E892">
        <v>3.9250669045495199</v>
      </c>
      <c r="F892" t="s">
        <v>14</v>
      </c>
      <c r="G892" t="b">
        <v>1</v>
      </c>
      <c r="H892" t="b">
        <v>1</v>
      </c>
      <c r="I892" t="b">
        <v>1</v>
      </c>
      <c r="J892" t="b">
        <v>1</v>
      </c>
      <c r="K892">
        <v>1.0999999999999901</v>
      </c>
      <c r="L892">
        <v>1.5</v>
      </c>
      <c r="M892">
        <v>3</v>
      </c>
      <c r="N892">
        <v>4.4000000000000004</v>
      </c>
      <c r="O892" t="b">
        <v>0</v>
      </c>
      <c r="P892" t="b">
        <v>0</v>
      </c>
      <c r="Q892" t="b">
        <v>1</v>
      </c>
      <c r="R892" t="b">
        <v>1</v>
      </c>
      <c r="S892">
        <v>-0.50932223572197599</v>
      </c>
      <c r="T892">
        <v>-0.43064997385338</v>
      </c>
      <c r="U892">
        <v>0.27209886801984301</v>
      </c>
      <c r="V892">
        <v>0.89197866925541103</v>
      </c>
    </row>
    <row r="893" spans="1:22" x14ac:dyDescent="0.2">
      <c r="A893" t="s">
        <v>1429</v>
      </c>
      <c r="B893" s="11">
        <v>32234</v>
      </c>
      <c r="C893">
        <v>117.1</v>
      </c>
      <c r="D893">
        <v>1988</v>
      </c>
      <c r="E893">
        <v>3.9041703637976801</v>
      </c>
      <c r="F893" t="s">
        <v>14</v>
      </c>
      <c r="G893" t="b">
        <v>1</v>
      </c>
      <c r="H893" t="b">
        <v>1</v>
      </c>
      <c r="I893" t="b">
        <v>1</v>
      </c>
      <c r="J893" t="b">
        <v>1</v>
      </c>
      <c r="K893">
        <v>1.3999999999999899</v>
      </c>
      <c r="L893">
        <v>1.7999999999999901</v>
      </c>
      <c r="M893">
        <v>3.2999999999999901</v>
      </c>
      <c r="N893">
        <v>4.3999999999999897</v>
      </c>
      <c r="O893" t="b">
        <v>0</v>
      </c>
      <c r="P893" t="b">
        <v>0</v>
      </c>
      <c r="Q893" t="b">
        <v>0</v>
      </c>
      <c r="R893" t="b">
        <v>1</v>
      </c>
      <c r="S893">
        <v>-0.142592226130378</v>
      </c>
      <c r="T893">
        <v>-0.62892120465198798</v>
      </c>
      <c r="U893">
        <v>-2.2770275471706201E-2</v>
      </c>
      <c r="V893">
        <v>0.12884808018809299</v>
      </c>
    </row>
    <row r="894" spans="1:22" x14ac:dyDescent="0.2">
      <c r="A894" t="s">
        <v>1430</v>
      </c>
      <c r="B894" s="11">
        <v>32264</v>
      </c>
      <c r="C894">
        <v>117.5</v>
      </c>
      <c r="D894">
        <v>1988</v>
      </c>
      <c r="E894">
        <v>3.89036251105217</v>
      </c>
      <c r="F894" t="s">
        <v>14</v>
      </c>
      <c r="G894" t="b">
        <v>1</v>
      </c>
      <c r="H894" t="b">
        <v>1</v>
      </c>
      <c r="I894" t="b">
        <v>1</v>
      </c>
      <c r="J894" t="b">
        <v>1</v>
      </c>
      <c r="K894">
        <v>1.5</v>
      </c>
      <c r="L894">
        <v>2.0999999999999899</v>
      </c>
      <c r="M894">
        <v>3.0999999999999899</v>
      </c>
      <c r="N894">
        <v>4.4000000000000004</v>
      </c>
      <c r="O894" t="b">
        <v>0</v>
      </c>
      <c r="P894" t="b">
        <v>0</v>
      </c>
      <c r="Q894" t="b">
        <v>0</v>
      </c>
      <c r="R894" t="b">
        <v>1</v>
      </c>
      <c r="S894">
        <v>-5.2289818696937801E-2</v>
      </c>
      <c r="T894">
        <v>-0.63862299619421503</v>
      </c>
      <c r="U894">
        <v>-0.394049521764605</v>
      </c>
      <c r="V894">
        <v>3.3613199757409597E-2</v>
      </c>
    </row>
    <row r="895" spans="1:22" x14ac:dyDescent="0.2">
      <c r="A895" t="s">
        <v>1431</v>
      </c>
      <c r="B895" s="11">
        <v>32295</v>
      </c>
      <c r="C895">
        <v>118</v>
      </c>
      <c r="D895">
        <v>1988</v>
      </c>
      <c r="E895">
        <v>3.9647577092511099</v>
      </c>
      <c r="F895" t="s">
        <v>14</v>
      </c>
      <c r="G895" t="b">
        <v>1</v>
      </c>
      <c r="H895" t="b">
        <v>1</v>
      </c>
      <c r="I895" t="b">
        <v>1</v>
      </c>
      <c r="J895" t="b">
        <v>1</v>
      </c>
      <c r="K895">
        <v>1.5</v>
      </c>
      <c r="L895">
        <v>2.5999999999999899</v>
      </c>
      <c r="M895">
        <v>3</v>
      </c>
      <c r="N895">
        <v>4.5</v>
      </c>
      <c r="O895" t="b">
        <v>1</v>
      </c>
      <c r="P895" t="b">
        <v>0</v>
      </c>
      <c r="Q895" t="b">
        <v>0</v>
      </c>
      <c r="R895" t="b">
        <v>1</v>
      </c>
      <c r="S895">
        <v>3.9690804701586403E-2</v>
      </c>
      <c r="T895">
        <v>-0.46963143102038901</v>
      </c>
      <c r="U895">
        <v>-0.39095916915179402</v>
      </c>
      <c r="V895">
        <v>0.31178967272142899</v>
      </c>
    </row>
    <row r="896" spans="1:22" x14ac:dyDescent="0.2">
      <c r="A896" t="s">
        <v>1432</v>
      </c>
      <c r="B896" s="11">
        <v>32325</v>
      </c>
      <c r="C896">
        <v>118.5</v>
      </c>
      <c r="D896">
        <v>1988</v>
      </c>
      <c r="E896">
        <v>4.1300527240773297</v>
      </c>
      <c r="F896" t="s">
        <v>14</v>
      </c>
      <c r="G896" t="b">
        <v>1</v>
      </c>
      <c r="H896" t="b">
        <v>1</v>
      </c>
      <c r="I896" t="b">
        <v>1</v>
      </c>
      <c r="J896" t="b">
        <v>1</v>
      </c>
      <c r="K896">
        <v>1.4</v>
      </c>
      <c r="L896">
        <v>2.7999999999999901</v>
      </c>
      <c r="M896">
        <v>3.2</v>
      </c>
      <c r="N896">
        <v>4.7</v>
      </c>
      <c r="O896" t="b">
        <v>1</v>
      </c>
      <c r="P896" t="b">
        <v>1</v>
      </c>
      <c r="Q896" t="b">
        <v>0</v>
      </c>
      <c r="R896" t="b">
        <v>1</v>
      </c>
      <c r="S896">
        <v>0.22588236027965</v>
      </c>
      <c r="T896">
        <v>8.3290134149271999E-2</v>
      </c>
      <c r="U896">
        <v>-0.403038844372338</v>
      </c>
      <c r="V896">
        <v>0.20311208480794299</v>
      </c>
    </row>
    <row r="897" spans="1:22" x14ac:dyDescent="0.2">
      <c r="A897" t="s">
        <v>1433</v>
      </c>
      <c r="B897" s="11">
        <v>32356</v>
      </c>
      <c r="C897">
        <v>119</v>
      </c>
      <c r="D897">
        <v>1988</v>
      </c>
      <c r="E897">
        <v>4.0209790209790199</v>
      </c>
      <c r="F897" t="s">
        <v>14</v>
      </c>
      <c r="G897" t="b">
        <v>1</v>
      </c>
      <c r="H897" t="b">
        <v>1</v>
      </c>
      <c r="I897" t="b">
        <v>1</v>
      </c>
      <c r="J897" t="b">
        <v>1</v>
      </c>
      <c r="K897">
        <v>1.5</v>
      </c>
      <c r="L897">
        <v>3</v>
      </c>
      <c r="M897">
        <v>3.5999999999999899</v>
      </c>
      <c r="N897">
        <v>4.5999999999999899</v>
      </c>
      <c r="O897" t="b">
        <v>1</v>
      </c>
      <c r="P897" t="b">
        <v>1</v>
      </c>
      <c r="Q897" t="b">
        <v>0</v>
      </c>
      <c r="R897" t="b">
        <v>0</v>
      </c>
      <c r="S897">
        <v>0.13061650992685001</v>
      </c>
      <c r="T897">
        <v>7.8326691229912898E-2</v>
      </c>
      <c r="U897">
        <v>-0.508006486267365</v>
      </c>
      <c r="V897">
        <v>-0.26343301183775403</v>
      </c>
    </row>
    <row r="898" spans="1:22" x14ac:dyDescent="0.2">
      <c r="A898" t="s">
        <v>1434</v>
      </c>
      <c r="B898" s="11">
        <v>32387</v>
      </c>
      <c r="C898">
        <v>119.8</v>
      </c>
      <c r="D898">
        <v>1988</v>
      </c>
      <c r="E898">
        <v>4.1739130434782501</v>
      </c>
      <c r="F898" t="s">
        <v>14</v>
      </c>
      <c r="G898" t="b">
        <v>1</v>
      </c>
      <c r="H898" t="b">
        <v>1</v>
      </c>
      <c r="I898" t="b">
        <v>1</v>
      </c>
      <c r="J898" t="b">
        <v>1</v>
      </c>
      <c r="K898">
        <v>1.7999999999999901</v>
      </c>
      <c r="L898">
        <v>3.2999999999999901</v>
      </c>
      <c r="M898">
        <v>4.3999999999999897</v>
      </c>
      <c r="N898">
        <v>4.7999999999999901</v>
      </c>
      <c r="O898" t="b">
        <v>1</v>
      </c>
      <c r="P898" t="b">
        <v>1</v>
      </c>
      <c r="Q898" t="b">
        <v>0</v>
      </c>
      <c r="R898" t="b">
        <v>0</v>
      </c>
      <c r="S898">
        <v>0.20915533422714</v>
      </c>
      <c r="T898">
        <v>0.24884613892872601</v>
      </c>
      <c r="U898">
        <v>-0.26047609679324901</v>
      </c>
      <c r="V898">
        <v>-0.18180383492465399</v>
      </c>
    </row>
    <row r="899" spans="1:22" x14ac:dyDescent="0.2">
      <c r="A899" t="s">
        <v>1435</v>
      </c>
      <c r="B899" s="11">
        <v>32417</v>
      </c>
      <c r="C899">
        <v>120.2</v>
      </c>
      <c r="D899">
        <v>1988</v>
      </c>
      <c r="E899">
        <v>4.24978317432784</v>
      </c>
      <c r="F899" t="s">
        <v>14</v>
      </c>
      <c r="G899" t="b">
        <v>1</v>
      </c>
      <c r="H899" t="b">
        <v>1</v>
      </c>
      <c r="I899" t="b">
        <v>1</v>
      </c>
      <c r="J899" t="b">
        <v>1</v>
      </c>
      <c r="K899">
        <v>1.7</v>
      </c>
      <c r="L899">
        <v>3.1</v>
      </c>
      <c r="M899">
        <v>4.5</v>
      </c>
      <c r="N899">
        <v>4.9000000000000004</v>
      </c>
      <c r="O899" t="b">
        <v>1</v>
      </c>
      <c r="P899" t="b">
        <v>1</v>
      </c>
      <c r="Q899" t="b">
        <v>1</v>
      </c>
      <c r="R899" t="b">
        <v>0</v>
      </c>
      <c r="S899">
        <v>0.11973045025051</v>
      </c>
      <c r="T899">
        <v>0.34561281053016002</v>
      </c>
      <c r="U899">
        <v>0.20302058439978199</v>
      </c>
      <c r="V899">
        <v>-0.28330839412182801</v>
      </c>
    </row>
    <row r="900" spans="1:22" x14ac:dyDescent="0.2">
      <c r="A900" t="s">
        <v>1436</v>
      </c>
      <c r="B900" s="11">
        <v>32448</v>
      </c>
      <c r="C900">
        <v>120.3</v>
      </c>
      <c r="D900">
        <v>1988</v>
      </c>
      <c r="E900">
        <v>4.2461005199306596</v>
      </c>
      <c r="F900" t="s">
        <v>14</v>
      </c>
      <c r="G900" t="b">
        <v>1</v>
      </c>
      <c r="H900" t="b">
        <v>1</v>
      </c>
      <c r="I900" t="b">
        <v>1</v>
      </c>
      <c r="J900" t="b">
        <v>1</v>
      </c>
      <c r="K900">
        <v>1.2999999999999901</v>
      </c>
      <c r="L900">
        <v>2.7999999999999901</v>
      </c>
      <c r="M900">
        <v>4.2999999999999901</v>
      </c>
      <c r="N900">
        <v>4.8999999999999897</v>
      </c>
      <c r="O900" t="b">
        <v>1</v>
      </c>
      <c r="P900" t="b">
        <v>1</v>
      </c>
      <c r="Q900" t="b">
        <v>1</v>
      </c>
      <c r="R900" t="b">
        <v>0</v>
      </c>
      <c r="S900">
        <v>0.22512149895164099</v>
      </c>
      <c r="T900">
        <v>0.355738008878492</v>
      </c>
      <c r="U900">
        <v>0.303448190181554</v>
      </c>
      <c r="V900">
        <v>-0.28288498731572298</v>
      </c>
    </row>
    <row r="901" spans="1:22" x14ac:dyDescent="0.2">
      <c r="A901" t="s">
        <v>1437</v>
      </c>
      <c r="B901" s="11">
        <v>32478</v>
      </c>
      <c r="C901">
        <v>120.5</v>
      </c>
      <c r="D901">
        <v>1988</v>
      </c>
      <c r="E901">
        <v>4.4194107452339502</v>
      </c>
      <c r="F901" t="s">
        <v>14</v>
      </c>
      <c r="G901" t="b">
        <v>1</v>
      </c>
      <c r="H901" t="b">
        <v>1</v>
      </c>
      <c r="I901" t="b">
        <v>1</v>
      </c>
      <c r="J901" t="b">
        <v>1</v>
      </c>
      <c r="K901">
        <v>0.70000000000000195</v>
      </c>
      <c r="L901">
        <v>2.5</v>
      </c>
      <c r="M901">
        <v>4</v>
      </c>
      <c r="N901">
        <v>5.0999999999999899</v>
      </c>
      <c r="O901" t="b">
        <v>1</v>
      </c>
      <c r="P901" t="b">
        <v>1</v>
      </c>
      <c r="Q901" t="b">
        <v>1</v>
      </c>
      <c r="R901" t="b">
        <v>0</v>
      </c>
      <c r="S901">
        <v>0.24549770175570301</v>
      </c>
      <c r="T901">
        <v>0.45465303598284301</v>
      </c>
      <c r="U901">
        <v>0.49434384068442999</v>
      </c>
      <c r="V901">
        <v>-1.4978395037545901E-2</v>
      </c>
    </row>
    <row r="902" spans="1:22" x14ac:dyDescent="0.2">
      <c r="A902" t="s">
        <v>1438</v>
      </c>
      <c r="B902" s="11">
        <v>32509</v>
      </c>
      <c r="C902">
        <v>121.1</v>
      </c>
      <c r="D902">
        <v>1989</v>
      </c>
      <c r="E902">
        <v>4.6672428694900496</v>
      </c>
      <c r="F902" t="s">
        <v>14</v>
      </c>
      <c r="G902" t="b">
        <v>1</v>
      </c>
      <c r="H902" t="b">
        <v>1</v>
      </c>
      <c r="I902" t="b">
        <v>1</v>
      </c>
      <c r="J902" t="b">
        <v>1</v>
      </c>
      <c r="K902">
        <v>0.89999999999999103</v>
      </c>
      <c r="L902">
        <v>2.5999999999999899</v>
      </c>
      <c r="M902">
        <v>4</v>
      </c>
      <c r="N902">
        <v>5.3999999999999897</v>
      </c>
      <c r="O902" t="b">
        <v>1</v>
      </c>
      <c r="P902" t="b">
        <v>1</v>
      </c>
      <c r="Q902" t="b">
        <v>1</v>
      </c>
      <c r="R902" t="b">
        <v>1</v>
      </c>
      <c r="S902">
        <v>0.41745969516220299</v>
      </c>
      <c r="T902">
        <v>0.53719014541271304</v>
      </c>
      <c r="U902">
        <v>0.76307250569236296</v>
      </c>
      <c r="V902">
        <v>0.62048027956198504</v>
      </c>
    </row>
    <row r="903" spans="1:22" x14ac:dyDescent="0.2">
      <c r="A903" t="s">
        <v>1439</v>
      </c>
      <c r="B903" s="11">
        <v>32540</v>
      </c>
      <c r="C903">
        <v>121.6</v>
      </c>
      <c r="D903">
        <v>1989</v>
      </c>
      <c r="E903">
        <v>4.8275862068965303</v>
      </c>
      <c r="F903" t="s">
        <v>14</v>
      </c>
      <c r="G903" t="b">
        <v>1</v>
      </c>
      <c r="H903" t="b">
        <v>1</v>
      </c>
      <c r="I903" t="b">
        <v>1</v>
      </c>
      <c r="J903" t="b">
        <v>1</v>
      </c>
      <c r="K903">
        <v>1.2999999999999901</v>
      </c>
      <c r="L903">
        <v>2.5999999999999899</v>
      </c>
      <c r="M903">
        <v>4.0999999999999899</v>
      </c>
      <c r="N903">
        <v>5.5999999999999899</v>
      </c>
      <c r="O903" t="b">
        <v>1</v>
      </c>
      <c r="P903" t="b">
        <v>1</v>
      </c>
      <c r="Q903" t="b">
        <v>1</v>
      </c>
      <c r="R903" t="b">
        <v>1</v>
      </c>
      <c r="S903">
        <v>0.58148568696587599</v>
      </c>
      <c r="T903">
        <v>0.80660718591751801</v>
      </c>
      <c r="U903">
        <v>0.93722369584436904</v>
      </c>
      <c r="V903">
        <v>0.88493387714743099</v>
      </c>
    </row>
    <row r="904" spans="1:22" x14ac:dyDescent="0.2">
      <c r="A904" t="s">
        <v>1440</v>
      </c>
      <c r="B904" s="11">
        <v>32568</v>
      </c>
      <c r="C904">
        <v>122.3</v>
      </c>
      <c r="D904">
        <v>1989</v>
      </c>
      <c r="E904">
        <v>4.97854077253219</v>
      </c>
      <c r="F904" t="s">
        <v>14</v>
      </c>
      <c r="G904" t="b">
        <v>1</v>
      </c>
      <c r="H904" t="b">
        <v>1</v>
      </c>
      <c r="I904" t="b">
        <v>1</v>
      </c>
      <c r="J904" t="b">
        <v>1</v>
      </c>
      <c r="K904">
        <v>1.7999999999999901</v>
      </c>
      <c r="L904">
        <v>2.5</v>
      </c>
      <c r="M904">
        <v>4.2999999999999901</v>
      </c>
      <c r="N904">
        <v>5.7999999999999901</v>
      </c>
      <c r="O904" t="b">
        <v>1</v>
      </c>
      <c r="P904" t="b">
        <v>1</v>
      </c>
      <c r="Q904" t="b">
        <v>1</v>
      </c>
      <c r="R904" t="b">
        <v>1</v>
      </c>
      <c r="S904">
        <v>0.55913002729823802</v>
      </c>
      <c r="T904">
        <v>0.80462772905394098</v>
      </c>
      <c r="U904">
        <v>1.01378306328108</v>
      </c>
      <c r="V904">
        <v>1.0534738679826601</v>
      </c>
    </row>
    <row r="905" spans="1:22" x14ac:dyDescent="0.2">
      <c r="A905" t="s">
        <v>1441</v>
      </c>
      <c r="B905" s="11">
        <v>32599</v>
      </c>
      <c r="C905">
        <v>123.1</v>
      </c>
      <c r="D905">
        <v>1989</v>
      </c>
      <c r="E905">
        <v>5.1238257899231403</v>
      </c>
      <c r="F905" t="s">
        <v>14</v>
      </c>
      <c r="G905" t="b">
        <v>1</v>
      </c>
      <c r="H905" t="b">
        <v>1</v>
      </c>
      <c r="I905" t="b">
        <v>1</v>
      </c>
      <c r="J905" t="b">
        <v>1</v>
      </c>
      <c r="K905">
        <v>2</v>
      </c>
      <c r="L905">
        <v>2.8999999999999901</v>
      </c>
      <c r="M905">
        <v>4.5999999999999899</v>
      </c>
      <c r="N905">
        <v>6</v>
      </c>
      <c r="O905" t="b">
        <v>1</v>
      </c>
      <c r="P905" t="b">
        <v>1</v>
      </c>
      <c r="Q905" t="b">
        <v>1</v>
      </c>
      <c r="R905" t="b">
        <v>1</v>
      </c>
      <c r="S905">
        <v>0.45658292043309001</v>
      </c>
      <c r="T905">
        <v>0.87404261559529395</v>
      </c>
      <c r="U905">
        <v>0.99377306584580405</v>
      </c>
      <c r="V905">
        <v>1.21965542612545</v>
      </c>
    </row>
    <row r="906" spans="1:22" x14ac:dyDescent="0.2">
      <c r="A906" t="s">
        <v>1442</v>
      </c>
      <c r="B906" s="11">
        <v>32629</v>
      </c>
      <c r="C906">
        <v>123.8</v>
      </c>
      <c r="D906">
        <v>1989</v>
      </c>
      <c r="E906">
        <v>5.3617021276595596</v>
      </c>
      <c r="F906" t="s">
        <v>14</v>
      </c>
      <c r="G906" t="b">
        <v>1</v>
      </c>
      <c r="H906" t="b">
        <v>1</v>
      </c>
      <c r="I906" t="b">
        <v>1</v>
      </c>
      <c r="J906" t="b">
        <v>1</v>
      </c>
      <c r="K906">
        <v>2.2000000000000002</v>
      </c>
      <c r="L906">
        <v>3.5</v>
      </c>
      <c r="M906">
        <v>4.7999999999999901</v>
      </c>
      <c r="N906">
        <v>6.2999999999999901</v>
      </c>
      <c r="O906" t="b">
        <v>1</v>
      </c>
      <c r="P906" t="b">
        <v>1</v>
      </c>
      <c r="Q906" t="b">
        <v>1</v>
      </c>
      <c r="R906" t="b">
        <v>1</v>
      </c>
      <c r="S906">
        <v>0.53411592076302306</v>
      </c>
      <c r="T906">
        <v>1.1156016077288999</v>
      </c>
      <c r="U906">
        <v>1.3407231066805401</v>
      </c>
      <c r="V906">
        <v>1.47133961660739</v>
      </c>
    </row>
    <row r="907" spans="1:22" x14ac:dyDescent="0.2">
      <c r="A907" t="s">
        <v>1443</v>
      </c>
      <c r="B907" s="11">
        <v>32660</v>
      </c>
      <c r="C907">
        <v>124.1</v>
      </c>
      <c r="D907">
        <v>1989</v>
      </c>
      <c r="E907">
        <v>5.1694915254237097</v>
      </c>
      <c r="F907" t="s">
        <v>14</v>
      </c>
      <c r="G907" t="b">
        <v>1</v>
      </c>
      <c r="H907" t="b">
        <v>1</v>
      </c>
      <c r="I907" t="b">
        <v>1</v>
      </c>
      <c r="J907" t="b">
        <v>1</v>
      </c>
      <c r="K907">
        <v>1.7999999999999901</v>
      </c>
      <c r="L907">
        <v>3.5999999999999899</v>
      </c>
      <c r="M907">
        <v>4.2999999999999901</v>
      </c>
      <c r="N907">
        <v>6.0999999999999899</v>
      </c>
      <c r="O907" t="b">
        <v>1</v>
      </c>
      <c r="P907" t="b">
        <v>1</v>
      </c>
      <c r="Q907" t="b">
        <v>1</v>
      </c>
      <c r="R907" t="b">
        <v>1</v>
      </c>
      <c r="S907">
        <v>0.19095075289152699</v>
      </c>
      <c r="T907">
        <v>0.75008078018976498</v>
      </c>
      <c r="U907">
        <v>0.99557848194546905</v>
      </c>
      <c r="V907">
        <v>1.2047338161726</v>
      </c>
    </row>
    <row r="908" spans="1:22" x14ac:dyDescent="0.2">
      <c r="A908" t="s">
        <v>1444</v>
      </c>
      <c r="B908" s="11">
        <v>32690</v>
      </c>
      <c r="C908">
        <v>124.4</v>
      </c>
      <c r="D908">
        <v>1989</v>
      </c>
      <c r="E908">
        <v>4.9789029535864904</v>
      </c>
      <c r="F908" t="s">
        <v>14</v>
      </c>
      <c r="G908" t="b">
        <v>1</v>
      </c>
      <c r="H908" t="b">
        <v>1</v>
      </c>
      <c r="I908" t="b">
        <v>1</v>
      </c>
      <c r="J908" t="b">
        <v>1</v>
      </c>
      <c r="K908">
        <v>1.30000000000001</v>
      </c>
      <c r="L908">
        <v>3.30000000000001</v>
      </c>
      <c r="M908">
        <v>4.2</v>
      </c>
      <c r="N908">
        <v>5.9</v>
      </c>
      <c r="O908" t="b">
        <v>0</v>
      </c>
      <c r="P908" t="b">
        <v>1</v>
      </c>
      <c r="Q908" t="b">
        <v>1</v>
      </c>
      <c r="R908" t="b">
        <v>1</v>
      </c>
      <c r="S908">
        <v>-0.14492283633664699</v>
      </c>
      <c r="T908">
        <v>0.31166008409644302</v>
      </c>
      <c r="U908">
        <v>0.72911977925864602</v>
      </c>
      <c r="V908">
        <v>0.84885022950915701</v>
      </c>
    </row>
    <row r="909" spans="1:22" x14ac:dyDescent="0.2">
      <c r="A909" t="s">
        <v>1445</v>
      </c>
      <c r="B909" s="11">
        <v>32721</v>
      </c>
      <c r="C909">
        <v>124.6</v>
      </c>
      <c r="D909">
        <v>1989</v>
      </c>
      <c r="E909">
        <v>4.7058823529411802</v>
      </c>
      <c r="F909" t="s">
        <v>14</v>
      </c>
      <c r="G909" t="b">
        <v>1</v>
      </c>
      <c r="H909" t="b">
        <v>1</v>
      </c>
      <c r="I909" t="b">
        <v>1</v>
      </c>
      <c r="J909" t="b">
        <v>1</v>
      </c>
      <c r="K909">
        <v>0.79999999999999705</v>
      </c>
      <c r="L909">
        <v>3</v>
      </c>
      <c r="M909">
        <v>4.2999999999999901</v>
      </c>
      <c r="N909">
        <v>5.5999999999999899</v>
      </c>
      <c r="O909" t="b">
        <v>0</v>
      </c>
      <c r="P909" t="b">
        <v>0</v>
      </c>
      <c r="Q909" t="b">
        <v>1</v>
      </c>
      <c r="R909" t="b">
        <v>1</v>
      </c>
      <c r="S909">
        <v>-0.65581977471838004</v>
      </c>
      <c r="T909">
        <v>-0.121703853955357</v>
      </c>
      <c r="U909">
        <v>0.459781833010519</v>
      </c>
      <c r="V909">
        <v>0.68490333196216102</v>
      </c>
    </row>
    <row r="910" spans="1:22" x14ac:dyDescent="0.2">
      <c r="A910" t="s">
        <v>1446</v>
      </c>
      <c r="B910" s="11">
        <v>32752</v>
      </c>
      <c r="C910">
        <v>125</v>
      </c>
      <c r="D910">
        <v>1989</v>
      </c>
      <c r="E910">
        <v>4.3405676126878099</v>
      </c>
      <c r="F910" t="s">
        <v>14</v>
      </c>
      <c r="G910" t="b">
        <v>1</v>
      </c>
      <c r="H910" t="b">
        <v>1</v>
      </c>
      <c r="I910" t="b">
        <v>1</v>
      </c>
      <c r="J910" t="b">
        <v>1</v>
      </c>
      <c r="K910">
        <v>0.90000000000000502</v>
      </c>
      <c r="L910">
        <v>2.7</v>
      </c>
      <c r="M910">
        <v>4.5</v>
      </c>
      <c r="N910">
        <v>5.2</v>
      </c>
      <c r="O910" t="b">
        <v>0</v>
      </c>
      <c r="P910" t="b">
        <v>0</v>
      </c>
      <c r="Q910" t="b">
        <v>0</v>
      </c>
      <c r="R910" t="b">
        <v>1</v>
      </c>
      <c r="S910">
        <v>-0.82892391273590105</v>
      </c>
      <c r="T910">
        <v>-0.63797315984437297</v>
      </c>
      <c r="U910">
        <v>-7.88431325461358E-2</v>
      </c>
      <c r="V910">
        <v>0.16665456920956701</v>
      </c>
    </row>
    <row r="911" spans="1:22" x14ac:dyDescent="0.2">
      <c r="A911" t="s">
        <v>87</v>
      </c>
      <c r="B911" s="11">
        <v>32782</v>
      </c>
      <c r="C911">
        <v>125.6</v>
      </c>
      <c r="D911">
        <v>1989</v>
      </c>
      <c r="E911">
        <v>4.49251247920132</v>
      </c>
      <c r="F911" t="s">
        <v>14</v>
      </c>
      <c r="G911" t="b">
        <v>1</v>
      </c>
      <c r="H911" t="b">
        <v>1</v>
      </c>
      <c r="I911" t="b">
        <v>1</v>
      </c>
      <c r="J911" t="b">
        <v>1</v>
      </c>
      <c r="K911">
        <v>1.19999999999998</v>
      </c>
      <c r="L911">
        <v>2.5</v>
      </c>
      <c r="M911">
        <v>4.5</v>
      </c>
      <c r="N911">
        <v>5.3999999999999897</v>
      </c>
      <c r="O911" t="b">
        <v>0</v>
      </c>
      <c r="P911" t="b">
        <v>0</v>
      </c>
      <c r="Q911" t="b">
        <v>0</v>
      </c>
      <c r="R911" t="b">
        <v>1</v>
      </c>
      <c r="S911">
        <v>-0.48639047438516703</v>
      </c>
      <c r="T911">
        <v>-0.63131331072181496</v>
      </c>
      <c r="U911">
        <v>-0.174730390288724</v>
      </c>
      <c r="V911">
        <v>0.24272930487347899</v>
      </c>
    </row>
    <row r="912" spans="1:22" x14ac:dyDescent="0.2">
      <c r="A912" t="s">
        <v>88</v>
      </c>
      <c r="B912" s="11">
        <v>32813</v>
      </c>
      <c r="C912">
        <v>125.9</v>
      </c>
      <c r="D912">
        <v>1989</v>
      </c>
      <c r="E912">
        <v>4.6550290939318497</v>
      </c>
      <c r="F912" t="s">
        <v>14</v>
      </c>
      <c r="G912" t="b">
        <v>1</v>
      </c>
      <c r="H912" t="b">
        <v>1</v>
      </c>
      <c r="I912" t="b">
        <v>1</v>
      </c>
      <c r="J912" t="b">
        <v>1</v>
      </c>
      <c r="K912">
        <v>1.30000000000001</v>
      </c>
      <c r="L912">
        <v>2.1</v>
      </c>
      <c r="M912">
        <v>4.3000000000000096</v>
      </c>
      <c r="N912">
        <v>5.6</v>
      </c>
      <c r="O912" t="b">
        <v>0</v>
      </c>
      <c r="P912" t="b">
        <v>0</v>
      </c>
      <c r="Q912" t="b">
        <v>0</v>
      </c>
      <c r="R912" t="b">
        <v>1</v>
      </c>
      <c r="S912">
        <v>-5.0853259009331298E-2</v>
      </c>
      <c r="T912">
        <v>-0.70667303372771095</v>
      </c>
      <c r="U912">
        <v>-0.17255711296468801</v>
      </c>
      <c r="V912">
        <v>0.40892857400118798</v>
      </c>
    </row>
    <row r="913" spans="1:22" x14ac:dyDescent="0.2">
      <c r="A913" t="s">
        <v>89</v>
      </c>
      <c r="B913" s="11">
        <v>32843</v>
      </c>
      <c r="C913">
        <v>126.1</v>
      </c>
      <c r="D913">
        <v>1989</v>
      </c>
      <c r="E913">
        <v>4.6473029045643202</v>
      </c>
      <c r="F913" t="s">
        <v>14</v>
      </c>
      <c r="G913" t="b">
        <v>1</v>
      </c>
      <c r="H913" t="b">
        <v>1</v>
      </c>
      <c r="I913" t="b">
        <v>1</v>
      </c>
      <c r="J913" t="b">
        <v>1</v>
      </c>
      <c r="K913">
        <v>1.0999999999999901</v>
      </c>
      <c r="L913">
        <v>2</v>
      </c>
      <c r="M913">
        <v>3.7999999999999901</v>
      </c>
      <c r="N913">
        <v>5.5999999999999899</v>
      </c>
      <c r="O913" t="b">
        <v>1</v>
      </c>
      <c r="P913" t="b">
        <v>0</v>
      </c>
      <c r="Q913" t="b">
        <v>0</v>
      </c>
      <c r="R913" t="b">
        <v>1</v>
      </c>
      <c r="S913">
        <v>0.306735291876503</v>
      </c>
      <c r="T913">
        <v>-0.52218862085939799</v>
      </c>
      <c r="U913">
        <v>-0.33123786796787003</v>
      </c>
      <c r="V913">
        <v>0.22789215933036699</v>
      </c>
    </row>
    <row r="914" spans="1:22" x14ac:dyDescent="0.2">
      <c r="A914" t="s">
        <v>90</v>
      </c>
      <c r="B914" s="11">
        <v>32874</v>
      </c>
      <c r="C914">
        <v>127.4</v>
      </c>
      <c r="D914">
        <v>1990</v>
      </c>
      <c r="E914">
        <v>5.2023121387283204</v>
      </c>
      <c r="F914" t="s">
        <v>14</v>
      </c>
      <c r="G914" t="b">
        <v>1</v>
      </c>
      <c r="H914" t="b">
        <v>1</v>
      </c>
      <c r="I914" t="b">
        <v>1</v>
      </c>
      <c r="J914" t="b">
        <v>1</v>
      </c>
      <c r="K914">
        <v>1.80000000000001</v>
      </c>
      <c r="L914">
        <v>3</v>
      </c>
      <c r="M914">
        <v>4.3000000000000096</v>
      </c>
      <c r="N914">
        <v>6.3000000000000096</v>
      </c>
      <c r="O914" t="b">
        <v>1</v>
      </c>
      <c r="P914" t="b">
        <v>1</v>
      </c>
      <c r="Q914" t="b">
        <v>1</v>
      </c>
      <c r="R914" t="b">
        <v>1</v>
      </c>
      <c r="S914">
        <v>0.70979965952699897</v>
      </c>
      <c r="T914">
        <v>0.223409185141831</v>
      </c>
      <c r="U914">
        <v>7.84863488051845E-2</v>
      </c>
      <c r="V914">
        <v>0.53506926923827502</v>
      </c>
    </row>
    <row r="915" spans="1:22" x14ac:dyDescent="0.2">
      <c r="A915" t="s">
        <v>91</v>
      </c>
      <c r="B915" s="11">
        <v>32905</v>
      </c>
      <c r="C915">
        <v>128</v>
      </c>
      <c r="D915">
        <v>1990</v>
      </c>
      <c r="E915">
        <v>5.26315789473683</v>
      </c>
      <c r="F915" t="s">
        <v>14</v>
      </c>
      <c r="G915" t="b">
        <v>1</v>
      </c>
      <c r="H915" t="b">
        <v>1</v>
      </c>
      <c r="I915" t="b">
        <v>1</v>
      </c>
      <c r="J915" t="b">
        <v>1</v>
      </c>
      <c r="K915">
        <v>2.0999999999999899</v>
      </c>
      <c r="L915">
        <v>3.4</v>
      </c>
      <c r="M915">
        <v>4.2</v>
      </c>
      <c r="N915">
        <v>6.4</v>
      </c>
      <c r="O915" t="b">
        <v>1</v>
      </c>
      <c r="P915" t="b">
        <v>1</v>
      </c>
      <c r="Q915" t="b">
        <v>0</v>
      </c>
      <c r="R915" t="b">
        <v>1</v>
      </c>
      <c r="S915">
        <v>0.60812880080498499</v>
      </c>
      <c r="T915">
        <v>0.55727554179565397</v>
      </c>
      <c r="U915">
        <v>-9.8544232922725905E-2</v>
      </c>
      <c r="V915">
        <v>0.43557168784029698</v>
      </c>
    </row>
    <row r="916" spans="1:22" x14ac:dyDescent="0.2">
      <c r="A916" t="s">
        <v>92</v>
      </c>
      <c r="B916" s="11">
        <v>32933</v>
      </c>
      <c r="C916">
        <v>128.69999999999999</v>
      </c>
      <c r="D916">
        <v>1990</v>
      </c>
      <c r="E916">
        <v>5.2330335241210104</v>
      </c>
      <c r="F916" t="s">
        <v>14</v>
      </c>
      <c r="G916" t="b">
        <v>1</v>
      </c>
      <c r="H916" t="b">
        <v>1</v>
      </c>
      <c r="I916" t="b">
        <v>1</v>
      </c>
      <c r="J916" t="b">
        <v>1</v>
      </c>
      <c r="K916">
        <v>2.5999999999999899</v>
      </c>
      <c r="L916">
        <v>3.6999999999999802</v>
      </c>
      <c r="M916">
        <v>4.5999999999999899</v>
      </c>
      <c r="N916">
        <v>6.3999999999999897</v>
      </c>
      <c r="O916" t="b">
        <v>1</v>
      </c>
      <c r="P916" t="b">
        <v>1</v>
      </c>
      <c r="Q916" t="b">
        <v>1</v>
      </c>
      <c r="R916" t="b">
        <v>1</v>
      </c>
      <c r="S916">
        <v>0.58573061955669004</v>
      </c>
      <c r="T916">
        <v>0.89246591143319298</v>
      </c>
      <c r="U916">
        <v>6.3541998697291796E-2</v>
      </c>
      <c r="V916">
        <v>0.25449275158881901</v>
      </c>
    </row>
    <row r="917" spans="1:22" x14ac:dyDescent="0.2">
      <c r="A917" t="s">
        <v>93</v>
      </c>
      <c r="B917" s="11">
        <v>32964</v>
      </c>
      <c r="C917">
        <v>128.9</v>
      </c>
      <c r="D917">
        <v>1990</v>
      </c>
      <c r="E917">
        <v>4.7116165718927796</v>
      </c>
      <c r="F917" t="s">
        <v>14</v>
      </c>
      <c r="G917" t="b">
        <v>1</v>
      </c>
      <c r="H917" t="b">
        <v>1</v>
      </c>
      <c r="I917" t="b">
        <v>1</v>
      </c>
      <c r="J917" t="b">
        <v>1</v>
      </c>
      <c r="K917">
        <v>1.5</v>
      </c>
      <c r="L917">
        <v>3.30000000000001</v>
      </c>
      <c r="M917">
        <v>4.5</v>
      </c>
      <c r="N917">
        <v>5.8000000000000096</v>
      </c>
      <c r="O917" t="b">
        <v>0</v>
      </c>
      <c r="P917" t="b">
        <v>1</v>
      </c>
      <c r="Q917" t="b">
        <v>0</v>
      </c>
      <c r="R917" t="b">
        <v>0</v>
      </c>
      <c r="S917">
        <v>-0.490695566835541</v>
      </c>
      <c r="T917">
        <v>0.219104092691457</v>
      </c>
      <c r="U917">
        <v>-0.267286381693709</v>
      </c>
      <c r="V917">
        <v>-0.41220921803035698</v>
      </c>
    </row>
    <row r="918" spans="1:22" x14ac:dyDescent="0.2">
      <c r="A918" t="s">
        <v>94</v>
      </c>
      <c r="B918" s="11">
        <v>32994</v>
      </c>
      <c r="C918">
        <v>129.19999999999999</v>
      </c>
      <c r="D918">
        <v>1990</v>
      </c>
      <c r="E918">
        <v>4.3618739903069397</v>
      </c>
      <c r="F918" t="s">
        <v>14</v>
      </c>
      <c r="G918" t="b">
        <v>1</v>
      </c>
      <c r="H918" t="b">
        <v>1</v>
      </c>
      <c r="I918" t="b">
        <v>1</v>
      </c>
      <c r="J918" t="b">
        <v>1</v>
      </c>
      <c r="K918">
        <v>1.19999999999998</v>
      </c>
      <c r="L918">
        <v>3.2999999999999798</v>
      </c>
      <c r="M918">
        <v>4.5999999999999899</v>
      </c>
      <c r="N918">
        <v>5.3999999999999897</v>
      </c>
      <c r="O918" t="b">
        <v>0</v>
      </c>
      <c r="P918" t="b">
        <v>0</v>
      </c>
      <c r="Q918" t="b">
        <v>0</v>
      </c>
      <c r="R918" t="b">
        <v>0</v>
      </c>
      <c r="S918">
        <v>-0.90128390442989403</v>
      </c>
      <c r="T918">
        <v>-0.29315510362490899</v>
      </c>
      <c r="U918">
        <v>-0.34400836263424001</v>
      </c>
      <c r="V918">
        <v>-0.99982813735261999</v>
      </c>
    </row>
    <row r="919" spans="1:22" x14ac:dyDescent="0.2">
      <c r="A919" t="s">
        <v>95</v>
      </c>
      <c r="B919" s="11">
        <v>33025</v>
      </c>
      <c r="C919">
        <v>129.9</v>
      </c>
      <c r="D919">
        <v>1990</v>
      </c>
      <c r="E919">
        <v>4.6736502820306303</v>
      </c>
      <c r="F919" t="s">
        <v>14</v>
      </c>
      <c r="G919" t="b">
        <v>1</v>
      </c>
      <c r="H919" t="b">
        <v>1</v>
      </c>
      <c r="I919" t="b">
        <v>1</v>
      </c>
      <c r="J919" t="b">
        <v>1</v>
      </c>
      <c r="K919">
        <v>1.2000000000000099</v>
      </c>
      <c r="L919">
        <v>3.80000000000001</v>
      </c>
      <c r="M919">
        <v>4.9000000000000004</v>
      </c>
      <c r="N919">
        <v>5.8000000000000096</v>
      </c>
      <c r="O919" t="b">
        <v>0</v>
      </c>
      <c r="P919" t="b">
        <v>1</v>
      </c>
      <c r="Q919" t="b">
        <v>1</v>
      </c>
      <c r="R919" t="b">
        <v>0</v>
      </c>
      <c r="S919">
        <v>-0.55938324209037205</v>
      </c>
      <c r="T919">
        <v>2.63473774663181E-2</v>
      </c>
      <c r="U919">
        <v>0.33308266934282099</v>
      </c>
      <c r="V919">
        <v>-0.49584124339308</v>
      </c>
    </row>
    <row r="920" spans="1:22" x14ac:dyDescent="0.2">
      <c r="A920" t="s">
        <v>96</v>
      </c>
      <c r="B920" s="11">
        <v>33055</v>
      </c>
      <c r="C920">
        <v>130.4</v>
      </c>
      <c r="D920">
        <v>1990</v>
      </c>
      <c r="E920">
        <v>4.8231511254019201</v>
      </c>
      <c r="F920" t="s">
        <v>14</v>
      </c>
      <c r="G920" t="b">
        <v>1</v>
      </c>
      <c r="H920" t="b">
        <v>1</v>
      </c>
      <c r="I920" t="b">
        <v>1</v>
      </c>
      <c r="J920" t="b">
        <v>1</v>
      </c>
      <c r="K920">
        <v>1.5</v>
      </c>
      <c r="L920">
        <v>3</v>
      </c>
      <c r="M920">
        <v>4.8000000000000096</v>
      </c>
      <c r="N920">
        <v>6</v>
      </c>
      <c r="O920" t="b">
        <v>1</v>
      </c>
      <c r="P920" t="b">
        <v>0</v>
      </c>
      <c r="Q920" t="b">
        <v>1</v>
      </c>
      <c r="R920" t="b">
        <v>0</v>
      </c>
      <c r="S920">
        <v>0.11153455350914</v>
      </c>
      <c r="T920">
        <v>-0.37916101332640101</v>
      </c>
      <c r="U920">
        <v>0.33063864620059802</v>
      </c>
      <c r="V920">
        <v>-0.15575182818456901</v>
      </c>
    </row>
    <row r="921" spans="1:22" x14ac:dyDescent="0.2">
      <c r="A921" t="s">
        <v>97</v>
      </c>
      <c r="B921" s="11">
        <v>33086</v>
      </c>
      <c r="C921">
        <v>131.6</v>
      </c>
      <c r="D921">
        <v>1990</v>
      </c>
      <c r="E921">
        <v>5.6179775280898703</v>
      </c>
      <c r="F921" t="s">
        <v>14</v>
      </c>
      <c r="G921" t="b">
        <v>1</v>
      </c>
      <c r="H921" t="b">
        <v>1</v>
      </c>
      <c r="I921" t="b">
        <v>1</v>
      </c>
      <c r="J921" t="b">
        <v>1</v>
      </c>
      <c r="K921">
        <v>2.4</v>
      </c>
      <c r="L921">
        <v>3.5999999999999899</v>
      </c>
      <c r="M921">
        <v>5.6999999999999797</v>
      </c>
      <c r="N921">
        <v>7</v>
      </c>
      <c r="O921" t="b">
        <v>1</v>
      </c>
      <c r="P921" t="b">
        <v>1</v>
      </c>
      <c r="Q921" t="b">
        <v>1</v>
      </c>
      <c r="R921" t="b">
        <v>1</v>
      </c>
      <c r="S921">
        <v>1.2561035377829299</v>
      </c>
      <c r="T921">
        <v>0.35481963335304201</v>
      </c>
      <c r="U921">
        <v>0.962948434158028</v>
      </c>
      <c r="V921">
        <v>0.91209517514869698</v>
      </c>
    </row>
    <row r="922" spans="1:22" x14ac:dyDescent="0.2">
      <c r="A922" t="s">
        <v>98</v>
      </c>
      <c r="B922" s="11">
        <v>33117</v>
      </c>
      <c r="C922">
        <v>132.69999999999999</v>
      </c>
      <c r="D922">
        <v>1990</v>
      </c>
      <c r="E922">
        <v>6.1599999999999797</v>
      </c>
      <c r="F922" t="s">
        <v>14</v>
      </c>
      <c r="G922" t="b">
        <v>1</v>
      </c>
      <c r="H922" t="b">
        <v>1</v>
      </c>
      <c r="I922" t="b">
        <v>1</v>
      </c>
      <c r="J922" t="b">
        <v>1</v>
      </c>
      <c r="K922">
        <v>2.7999999999999798</v>
      </c>
      <c r="L922">
        <v>4</v>
      </c>
      <c r="M922">
        <v>6.5999999999999899</v>
      </c>
      <c r="N922">
        <v>7.6999999999999797</v>
      </c>
      <c r="O922" t="b">
        <v>1</v>
      </c>
      <c r="P922" t="b">
        <v>1</v>
      </c>
      <c r="Q922" t="b">
        <v>1</v>
      </c>
      <c r="R922" t="b">
        <v>1</v>
      </c>
      <c r="S922">
        <v>1.4863497179693399</v>
      </c>
      <c r="T922">
        <v>0.92696647587897596</v>
      </c>
      <c r="U922">
        <v>1.51269709543566</v>
      </c>
      <c r="V922">
        <v>1.8194323873121601</v>
      </c>
    </row>
    <row r="923" spans="1:22" x14ac:dyDescent="0.2">
      <c r="A923" t="s">
        <v>99</v>
      </c>
      <c r="B923" s="11">
        <v>33147</v>
      </c>
      <c r="C923">
        <v>133.5</v>
      </c>
      <c r="D923">
        <v>1990</v>
      </c>
      <c r="E923">
        <v>6.2898089171974503</v>
      </c>
      <c r="F923" t="s">
        <v>14</v>
      </c>
      <c r="G923" t="b">
        <v>1</v>
      </c>
      <c r="H923" t="b">
        <v>1</v>
      </c>
      <c r="I923" t="b">
        <v>1</v>
      </c>
      <c r="J923" t="b">
        <v>1</v>
      </c>
      <c r="K923">
        <v>3.0999999999999899</v>
      </c>
      <c r="L923">
        <v>4.5999999999999899</v>
      </c>
      <c r="M923">
        <v>6.0999999999999899</v>
      </c>
      <c r="N923">
        <v>7.9</v>
      </c>
      <c r="O923" t="b">
        <v>1</v>
      </c>
      <c r="P923" t="b">
        <v>1</v>
      </c>
      <c r="Q923" t="b">
        <v>1</v>
      </c>
      <c r="R923" t="b">
        <v>1</v>
      </c>
      <c r="S923">
        <v>1.4666577917955299</v>
      </c>
      <c r="T923">
        <v>1.57819234530467</v>
      </c>
      <c r="U923">
        <v>1.0874967784691301</v>
      </c>
      <c r="V923">
        <v>1.79729643799613</v>
      </c>
    </row>
    <row r="924" spans="1:22" x14ac:dyDescent="0.2">
      <c r="A924" t="s">
        <v>100</v>
      </c>
      <c r="B924" s="11">
        <v>33178</v>
      </c>
      <c r="C924">
        <v>133.80000000000001</v>
      </c>
      <c r="D924">
        <v>1990</v>
      </c>
      <c r="E924">
        <v>6.2748212867355102</v>
      </c>
      <c r="F924" t="s">
        <v>14</v>
      </c>
      <c r="G924" t="b">
        <v>1</v>
      </c>
      <c r="H924" t="b">
        <v>1</v>
      </c>
      <c r="I924" t="b">
        <v>1</v>
      </c>
      <c r="J924" t="b">
        <v>1</v>
      </c>
      <c r="K924">
        <v>2.2000000000000099</v>
      </c>
      <c r="L924">
        <v>4.6000000000000201</v>
      </c>
      <c r="M924">
        <v>5.8000000000000096</v>
      </c>
      <c r="N924">
        <v>7.9</v>
      </c>
      <c r="O924" t="b">
        <v>1</v>
      </c>
      <c r="P924" t="b">
        <v>1</v>
      </c>
      <c r="Q924" t="b">
        <v>1</v>
      </c>
      <c r="R924" t="b">
        <v>1</v>
      </c>
      <c r="S924">
        <v>0.65684375864563105</v>
      </c>
      <c r="T924">
        <v>1.9129472964285601</v>
      </c>
      <c r="U924">
        <v>1.0116633919986699</v>
      </c>
      <c r="V924">
        <v>1.6197921928036501</v>
      </c>
    </row>
    <row r="925" spans="1:22" x14ac:dyDescent="0.2">
      <c r="A925" t="s">
        <v>101</v>
      </c>
      <c r="B925" s="11">
        <v>33208</v>
      </c>
      <c r="C925">
        <v>133.80000000000001</v>
      </c>
      <c r="D925">
        <v>1990</v>
      </c>
      <c r="E925">
        <v>6.1062648691514898</v>
      </c>
      <c r="F925" t="s">
        <v>14</v>
      </c>
      <c r="G925" t="b">
        <v>1</v>
      </c>
      <c r="H925" t="b">
        <v>1</v>
      </c>
      <c r="I925" t="b">
        <v>1</v>
      </c>
      <c r="J925" t="b">
        <v>1</v>
      </c>
      <c r="K925">
        <v>1.1000000000000201</v>
      </c>
      <c r="L925">
        <v>3.9</v>
      </c>
      <c r="M925">
        <v>5.1000000000000201</v>
      </c>
      <c r="N925">
        <v>7.7000000000000099</v>
      </c>
      <c r="O925" t="b">
        <v>0</v>
      </c>
      <c r="P925" t="b">
        <v>1</v>
      </c>
      <c r="Q925" t="b">
        <v>1</v>
      </c>
      <c r="R925" t="b">
        <v>1</v>
      </c>
      <c r="S925">
        <v>-5.3735130848497903E-2</v>
      </c>
      <c r="T925">
        <v>1.43261458712085</v>
      </c>
      <c r="U925">
        <v>0.87323134503047795</v>
      </c>
      <c r="V925">
        <v>1.4589619645871601</v>
      </c>
    </row>
    <row r="926" spans="1:22" x14ac:dyDescent="0.2">
      <c r="A926" t="s">
        <v>102</v>
      </c>
      <c r="B926" s="11">
        <v>33239</v>
      </c>
      <c r="C926">
        <v>134.6</v>
      </c>
      <c r="D926">
        <v>1991</v>
      </c>
      <c r="E926">
        <v>5.65149136577707</v>
      </c>
      <c r="F926" t="s">
        <v>14</v>
      </c>
      <c r="G926" t="b">
        <v>1</v>
      </c>
      <c r="H926" t="b">
        <v>1</v>
      </c>
      <c r="I926" t="b">
        <v>1</v>
      </c>
      <c r="J926" t="b">
        <v>1</v>
      </c>
      <c r="K926">
        <v>1.0999999999999901</v>
      </c>
      <c r="L926">
        <v>4.1999999999999797</v>
      </c>
      <c r="M926">
        <v>5.6999999999999797</v>
      </c>
      <c r="N926">
        <v>7.1999999999999797</v>
      </c>
      <c r="O926" t="b">
        <v>0</v>
      </c>
      <c r="P926" t="b">
        <v>1</v>
      </c>
      <c r="Q926" t="b">
        <v>1</v>
      </c>
      <c r="R926" t="b">
        <v>1</v>
      </c>
      <c r="S926">
        <v>-0.63831755142038604</v>
      </c>
      <c r="T926">
        <v>0.82834024037514697</v>
      </c>
      <c r="U926">
        <v>0.93987479388428696</v>
      </c>
      <c r="V926">
        <v>0.44917922704874602</v>
      </c>
    </row>
    <row r="927" spans="1:22" x14ac:dyDescent="0.2">
      <c r="A927" t="s">
        <v>103</v>
      </c>
      <c r="B927" s="11">
        <v>33270</v>
      </c>
      <c r="C927">
        <v>134.80000000000001</v>
      </c>
      <c r="D927">
        <v>1991</v>
      </c>
      <c r="E927">
        <v>5.3125</v>
      </c>
      <c r="F927" t="s">
        <v>14</v>
      </c>
      <c r="G927" t="b">
        <v>1</v>
      </c>
      <c r="H927" t="b">
        <v>1</v>
      </c>
      <c r="I927" t="b">
        <v>1</v>
      </c>
      <c r="J927" t="b">
        <v>1</v>
      </c>
      <c r="K927">
        <v>1</v>
      </c>
      <c r="L927">
        <v>3.2000000000000099</v>
      </c>
      <c r="M927">
        <v>5.6000000000000201</v>
      </c>
      <c r="N927">
        <v>6.8000000000000096</v>
      </c>
      <c r="O927" t="b">
        <v>0</v>
      </c>
      <c r="P927" t="b">
        <v>0</v>
      </c>
      <c r="Q927" t="b">
        <v>1</v>
      </c>
      <c r="R927" t="b">
        <v>1</v>
      </c>
      <c r="S927">
        <v>-0.96232128673550099</v>
      </c>
      <c r="T927">
        <v>-0.30547752808987</v>
      </c>
      <c r="U927">
        <v>0.95062600969306699</v>
      </c>
      <c r="V927">
        <v>4.9342105263172599E-2</v>
      </c>
    </row>
    <row r="928" spans="1:22" x14ac:dyDescent="0.2">
      <c r="A928" t="s">
        <v>104</v>
      </c>
      <c r="B928" s="11">
        <v>33298</v>
      </c>
      <c r="C928">
        <v>135</v>
      </c>
      <c r="D928">
        <v>1991</v>
      </c>
      <c r="E928">
        <v>4.8951048951048897</v>
      </c>
      <c r="F928" t="s">
        <v>14</v>
      </c>
      <c r="G928" t="b">
        <v>1</v>
      </c>
      <c r="H928" t="b">
        <v>1</v>
      </c>
      <c r="I928" t="b">
        <v>1</v>
      </c>
      <c r="J928" t="b">
        <v>1</v>
      </c>
      <c r="K928">
        <v>1.19999999999998</v>
      </c>
      <c r="L928">
        <v>2.30000000000001</v>
      </c>
      <c r="M928">
        <v>5.0999999999999899</v>
      </c>
      <c r="N928">
        <v>6.3000000000000096</v>
      </c>
      <c r="O928" t="b">
        <v>0</v>
      </c>
      <c r="P928" t="b">
        <v>0</v>
      </c>
      <c r="Q928" t="b">
        <v>1</v>
      </c>
      <c r="R928" t="b">
        <v>0</v>
      </c>
      <c r="S928">
        <v>-1.2111599740465899</v>
      </c>
      <c r="T928">
        <v>-1.26489510489509</v>
      </c>
      <c r="U928">
        <v>0.22145461307425601</v>
      </c>
      <c r="V928">
        <v>-0.33792862901611498</v>
      </c>
    </row>
    <row r="929" spans="1:22" x14ac:dyDescent="0.2">
      <c r="A929" t="s">
        <v>105</v>
      </c>
      <c r="B929" s="11">
        <v>33329</v>
      </c>
      <c r="C929">
        <v>135.19999999999999</v>
      </c>
      <c r="D929">
        <v>1991</v>
      </c>
      <c r="E929">
        <v>4.88750969743987</v>
      </c>
      <c r="F929" t="s">
        <v>14</v>
      </c>
      <c r="G929" t="b">
        <v>1</v>
      </c>
      <c r="H929" t="b">
        <v>1</v>
      </c>
      <c r="I929" t="b">
        <v>1</v>
      </c>
      <c r="J929" t="b">
        <v>1</v>
      </c>
      <c r="K929">
        <v>0.59999999999999398</v>
      </c>
      <c r="L929">
        <v>1.69999999999998</v>
      </c>
      <c r="M929">
        <v>4.7999999999999803</v>
      </c>
      <c r="N929">
        <v>6.2999999999999803</v>
      </c>
      <c r="O929" t="b">
        <v>0</v>
      </c>
      <c r="P929" t="b">
        <v>0</v>
      </c>
      <c r="Q929" t="b">
        <v>1</v>
      </c>
      <c r="R929" t="b">
        <v>1</v>
      </c>
      <c r="S929">
        <v>-0.76398166833719905</v>
      </c>
      <c r="T929">
        <v>-1.4022992197575801</v>
      </c>
      <c r="U929">
        <v>6.4358572037947995E-2</v>
      </c>
      <c r="V929">
        <v>0.175893125547088</v>
      </c>
    </row>
    <row r="930" spans="1:22" x14ac:dyDescent="0.2">
      <c r="A930" t="s">
        <v>106</v>
      </c>
      <c r="B930" s="11">
        <v>33359</v>
      </c>
      <c r="C930">
        <v>135.6</v>
      </c>
      <c r="D930">
        <v>1991</v>
      </c>
      <c r="E930">
        <v>4.9535603715170398</v>
      </c>
      <c r="F930" t="s">
        <v>14</v>
      </c>
      <c r="G930" t="b">
        <v>1</v>
      </c>
      <c r="H930" t="b">
        <v>1</v>
      </c>
      <c r="I930" t="b">
        <v>1</v>
      </c>
      <c r="J930" t="b">
        <v>1</v>
      </c>
      <c r="K930">
        <v>0.79999999999998295</v>
      </c>
      <c r="L930">
        <v>1.7999999999999801</v>
      </c>
      <c r="M930">
        <v>4</v>
      </c>
      <c r="N930">
        <v>6.4</v>
      </c>
      <c r="O930" t="b">
        <v>0</v>
      </c>
      <c r="P930" t="b">
        <v>0</v>
      </c>
      <c r="Q930" t="b">
        <v>0</v>
      </c>
      <c r="R930" t="b">
        <v>1</v>
      </c>
      <c r="S930">
        <v>-0.35893962848296801</v>
      </c>
      <c r="T930">
        <v>-1.32126091521846</v>
      </c>
      <c r="U930">
        <v>-0.66441715657283795</v>
      </c>
      <c r="V930">
        <v>0.59168638121009898</v>
      </c>
    </row>
    <row r="931" spans="1:22" x14ac:dyDescent="0.2">
      <c r="A931" t="s">
        <v>107</v>
      </c>
      <c r="B931" s="11">
        <v>33390</v>
      </c>
      <c r="C931">
        <v>136</v>
      </c>
      <c r="D931">
        <v>1991</v>
      </c>
      <c r="E931">
        <v>4.6959199384141597</v>
      </c>
      <c r="F931" t="s">
        <v>14</v>
      </c>
      <c r="G931" t="b">
        <v>1</v>
      </c>
      <c r="H931" t="b">
        <v>1</v>
      </c>
      <c r="I931" t="b">
        <v>1</v>
      </c>
      <c r="J931" t="b">
        <v>1</v>
      </c>
      <c r="K931">
        <v>1</v>
      </c>
      <c r="L931">
        <v>2.1999999999999802</v>
      </c>
      <c r="M931">
        <v>3.30000000000001</v>
      </c>
      <c r="N931">
        <v>6.0999999999999899</v>
      </c>
      <c r="O931" t="b">
        <v>0</v>
      </c>
      <c r="P931" t="b">
        <v>0</v>
      </c>
      <c r="Q931" t="b">
        <v>0</v>
      </c>
      <c r="R931" t="b">
        <v>1</v>
      </c>
      <c r="S931">
        <v>-0.19918495669073399</v>
      </c>
      <c r="T931">
        <v>-1.4103449307373199</v>
      </c>
      <c r="U931">
        <v>-1.46408006158582</v>
      </c>
      <c r="V931">
        <v>2.2269656383522199E-2</v>
      </c>
    </row>
    <row r="932" spans="1:22" x14ac:dyDescent="0.2">
      <c r="A932" t="s">
        <v>108</v>
      </c>
      <c r="B932" s="11">
        <v>33420</v>
      </c>
      <c r="C932">
        <v>136.19999999999999</v>
      </c>
      <c r="D932">
        <v>1991</v>
      </c>
      <c r="E932">
        <v>4.44785276073618</v>
      </c>
      <c r="F932" t="s">
        <v>14</v>
      </c>
      <c r="G932" t="b">
        <v>1</v>
      </c>
      <c r="H932" t="b">
        <v>1</v>
      </c>
      <c r="I932" t="b">
        <v>1</v>
      </c>
      <c r="J932" t="b">
        <v>1</v>
      </c>
      <c r="K932">
        <v>1</v>
      </c>
      <c r="L932">
        <v>1.5999999999999901</v>
      </c>
      <c r="M932">
        <v>2.6999999999999802</v>
      </c>
      <c r="N932">
        <v>5.7999999999999803</v>
      </c>
      <c r="O932" t="b">
        <v>0</v>
      </c>
      <c r="P932" t="b">
        <v>0</v>
      </c>
      <c r="Q932" t="b">
        <v>0</v>
      </c>
      <c r="R932" t="b">
        <v>0</v>
      </c>
      <c r="S932">
        <v>-0.43965693670369099</v>
      </c>
      <c r="T932">
        <v>-1.20363860504089</v>
      </c>
      <c r="U932">
        <v>-1.8419561564612701</v>
      </c>
      <c r="V932">
        <v>-0.37529836466574301</v>
      </c>
    </row>
    <row r="933" spans="1:22" x14ac:dyDescent="0.2">
      <c r="A933" t="s">
        <v>109</v>
      </c>
      <c r="B933" s="11">
        <v>33451</v>
      </c>
      <c r="C933">
        <v>136.6</v>
      </c>
      <c r="D933">
        <v>1991</v>
      </c>
      <c r="E933">
        <v>3.7993920972644299</v>
      </c>
      <c r="F933" t="s">
        <v>14</v>
      </c>
      <c r="G933" t="b">
        <v>1</v>
      </c>
      <c r="H933" t="b">
        <v>1</v>
      </c>
      <c r="I933" t="b">
        <v>1</v>
      </c>
      <c r="J933" t="b">
        <v>1</v>
      </c>
      <c r="K933">
        <v>1</v>
      </c>
      <c r="L933">
        <v>1.7999999999999801</v>
      </c>
      <c r="M933">
        <v>2.7999999999999798</v>
      </c>
      <c r="N933">
        <v>5</v>
      </c>
      <c r="O933" t="b">
        <v>0</v>
      </c>
      <c r="P933" t="b">
        <v>0</v>
      </c>
      <c r="Q933" t="b">
        <v>0</v>
      </c>
      <c r="R933" t="b">
        <v>0</v>
      </c>
      <c r="S933">
        <v>-1.1541682742526</v>
      </c>
      <c r="T933">
        <v>-1.5131079027355701</v>
      </c>
      <c r="U933">
        <v>-2.47542918947107</v>
      </c>
      <c r="V933">
        <v>-1.8185854308254401</v>
      </c>
    </row>
    <row r="934" spans="1:22" x14ac:dyDescent="0.2">
      <c r="A934" t="s">
        <v>110</v>
      </c>
      <c r="B934" s="11">
        <v>33482</v>
      </c>
      <c r="C934">
        <v>137.19999999999999</v>
      </c>
      <c r="D934">
        <v>1991</v>
      </c>
      <c r="E934">
        <v>3.3911077618688799</v>
      </c>
      <c r="F934" t="s">
        <v>14</v>
      </c>
      <c r="G934" t="b">
        <v>1</v>
      </c>
      <c r="H934" t="b">
        <v>1</v>
      </c>
      <c r="I934" t="b">
        <v>1</v>
      </c>
      <c r="J934" t="b">
        <v>1</v>
      </c>
      <c r="K934">
        <v>1.19999999999998</v>
      </c>
      <c r="L934">
        <v>2.1999999999999802</v>
      </c>
      <c r="M934">
        <v>3.3999999999999702</v>
      </c>
      <c r="N934">
        <v>4.5</v>
      </c>
      <c r="O934" t="b">
        <v>0</v>
      </c>
      <c r="P934" t="b">
        <v>0</v>
      </c>
      <c r="Q934" t="b">
        <v>0</v>
      </c>
      <c r="R934" t="b">
        <v>0</v>
      </c>
      <c r="S934">
        <v>-1.30481217654527</v>
      </c>
      <c r="T934">
        <v>-1.50399713323601</v>
      </c>
      <c r="U934">
        <v>-2.7151571072826002</v>
      </c>
      <c r="V934">
        <v>-2.7688922381310999</v>
      </c>
    </row>
    <row r="935" spans="1:22" x14ac:dyDescent="0.2">
      <c r="A935" t="s">
        <v>111</v>
      </c>
      <c r="B935" s="11">
        <v>33512</v>
      </c>
      <c r="C935">
        <v>137.4</v>
      </c>
      <c r="D935">
        <v>1991</v>
      </c>
      <c r="E935">
        <v>2.92134831460675</v>
      </c>
      <c r="F935" t="s">
        <v>13</v>
      </c>
      <c r="G935" t="b">
        <v>1</v>
      </c>
      <c r="H935" t="b">
        <v>1</v>
      </c>
      <c r="I935" t="b">
        <v>1</v>
      </c>
      <c r="J935" t="b">
        <v>1</v>
      </c>
      <c r="K935">
        <v>1.2000000000000099</v>
      </c>
      <c r="L935">
        <v>2.2000000000000099</v>
      </c>
      <c r="M935">
        <v>2.80000000000001</v>
      </c>
      <c r="N935">
        <v>3.9</v>
      </c>
      <c r="O935" t="b">
        <v>0</v>
      </c>
      <c r="P935" t="b">
        <v>0</v>
      </c>
      <c r="Q935" t="b">
        <v>0</v>
      </c>
      <c r="R935" t="b">
        <v>0</v>
      </c>
      <c r="S935">
        <v>-1.5265044461294199</v>
      </c>
      <c r="T935">
        <v>-1.9661613828331199</v>
      </c>
      <c r="U935">
        <v>-2.7301430511703102</v>
      </c>
      <c r="V935">
        <v>-3.3684606025906998</v>
      </c>
    </row>
    <row r="936" spans="1:22" x14ac:dyDescent="0.2">
      <c r="A936" t="s">
        <v>112</v>
      </c>
      <c r="B936" s="11">
        <v>33543</v>
      </c>
      <c r="C936">
        <v>137.80000000000001</v>
      </c>
      <c r="D936">
        <v>1991</v>
      </c>
      <c r="E936">
        <v>2.9895366218236101</v>
      </c>
      <c r="F936" t="s">
        <v>13</v>
      </c>
      <c r="G936" t="b">
        <v>1</v>
      </c>
      <c r="H936" t="b">
        <v>1</v>
      </c>
      <c r="I936" t="b">
        <v>1</v>
      </c>
      <c r="J936" t="b">
        <v>1</v>
      </c>
      <c r="K936">
        <v>1.2000000000000099</v>
      </c>
      <c r="L936">
        <v>2.2000000000000099</v>
      </c>
      <c r="M936">
        <v>3</v>
      </c>
      <c r="N936">
        <v>4</v>
      </c>
      <c r="O936" t="b">
        <v>0</v>
      </c>
      <c r="P936" t="b">
        <v>0</v>
      </c>
      <c r="Q936" t="b">
        <v>0</v>
      </c>
      <c r="R936" t="b">
        <v>0</v>
      </c>
      <c r="S936">
        <v>-0.80985547544081204</v>
      </c>
      <c r="T936">
        <v>-1.9640237496934201</v>
      </c>
      <c r="U936">
        <v>-2.3229633781763899</v>
      </c>
      <c r="V936">
        <v>-3.2852846649118899</v>
      </c>
    </row>
    <row r="937" spans="1:22" x14ac:dyDescent="0.2">
      <c r="A937" t="s">
        <v>113</v>
      </c>
      <c r="B937" s="11">
        <v>33573</v>
      </c>
      <c r="C937">
        <v>137.9</v>
      </c>
      <c r="D937">
        <v>1991</v>
      </c>
      <c r="E937">
        <v>3.0642750373692098</v>
      </c>
      <c r="F937" t="s">
        <v>14</v>
      </c>
      <c r="G937" t="b">
        <v>1</v>
      </c>
      <c r="H937" t="b">
        <v>1</v>
      </c>
      <c r="I937" t="b">
        <v>1</v>
      </c>
      <c r="J937" t="b">
        <v>1</v>
      </c>
      <c r="K937">
        <v>0.70000000000001705</v>
      </c>
      <c r="L937">
        <v>1.9</v>
      </c>
      <c r="M937">
        <v>2.9</v>
      </c>
      <c r="N937">
        <v>4.0999999999999899</v>
      </c>
      <c r="O937" t="b">
        <v>0</v>
      </c>
      <c r="P937" t="b">
        <v>0</v>
      </c>
      <c r="Q937" t="b">
        <v>0</v>
      </c>
      <c r="R937" t="b">
        <v>0</v>
      </c>
      <c r="S937">
        <v>-0.32683272449966999</v>
      </c>
      <c r="T937">
        <v>-1.6316449010449401</v>
      </c>
      <c r="U937">
        <v>-1.8308298577356801</v>
      </c>
      <c r="V937">
        <v>-3.0419898317822698</v>
      </c>
    </row>
    <row r="938" spans="1:22" x14ac:dyDescent="0.2">
      <c r="A938" t="s">
        <v>114</v>
      </c>
      <c r="B938" s="11">
        <v>33604</v>
      </c>
      <c r="C938">
        <v>138.1</v>
      </c>
      <c r="D938">
        <v>1992</v>
      </c>
      <c r="E938">
        <v>2.6002971768201899</v>
      </c>
      <c r="F938" t="s">
        <v>13</v>
      </c>
      <c r="G938" t="b">
        <v>1</v>
      </c>
      <c r="H938" t="b">
        <v>1</v>
      </c>
      <c r="I938" t="b">
        <v>1</v>
      </c>
      <c r="J938" t="b">
        <v>1</v>
      </c>
      <c r="K938">
        <v>0.69999999999998797</v>
      </c>
      <c r="L938">
        <v>1.9</v>
      </c>
      <c r="M938">
        <v>2.9</v>
      </c>
      <c r="N938">
        <v>3.5</v>
      </c>
      <c r="O938" t="b">
        <v>0</v>
      </c>
      <c r="P938" t="b">
        <v>0</v>
      </c>
      <c r="Q938" t="b">
        <v>0</v>
      </c>
      <c r="R938" t="b">
        <v>0</v>
      </c>
      <c r="S938">
        <v>-0.32105113778655398</v>
      </c>
      <c r="T938">
        <v>-1.8475555839159801</v>
      </c>
      <c r="U938">
        <v>-2.2872125206196698</v>
      </c>
      <c r="V938">
        <v>-3.0511941889568699</v>
      </c>
    </row>
    <row r="939" spans="1:22" x14ac:dyDescent="0.2">
      <c r="A939" t="s">
        <v>115</v>
      </c>
      <c r="B939" s="11">
        <v>33635</v>
      </c>
      <c r="C939">
        <v>138.6</v>
      </c>
      <c r="D939">
        <v>1992</v>
      </c>
      <c r="E939">
        <v>2.8189910979228201</v>
      </c>
      <c r="F939" t="s">
        <v>13</v>
      </c>
      <c r="G939" t="b">
        <v>1</v>
      </c>
      <c r="H939" t="b">
        <v>1</v>
      </c>
      <c r="I939" t="b">
        <v>1</v>
      </c>
      <c r="J939" t="b">
        <v>1</v>
      </c>
      <c r="K939">
        <v>0.79999999999998295</v>
      </c>
      <c r="L939">
        <v>2</v>
      </c>
      <c r="M939">
        <v>3</v>
      </c>
      <c r="N939">
        <v>3.7999999999999798</v>
      </c>
      <c r="O939" t="b">
        <v>0</v>
      </c>
      <c r="P939" t="b">
        <v>0</v>
      </c>
      <c r="Q939" t="b">
        <v>0</v>
      </c>
      <c r="R939" t="b">
        <v>0</v>
      </c>
      <c r="S939">
        <v>-0.170545523900789</v>
      </c>
      <c r="T939">
        <v>-0.98040099934160096</v>
      </c>
      <c r="U939">
        <v>-2.1345692735942099</v>
      </c>
      <c r="V939">
        <v>-2.4935089020771701</v>
      </c>
    </row>
    <row r="940" spans="1:22" x14ac:dyDescent="0.2">
      <c r="A940" t="s">
        <v>116</v>
      </c>
      <c r="B940" s="11">
        <v>33664</v>
      </c>
      <c r="C940">
        <v>139.30000000000001</v>
      </c>
      <c r="D940">
        <v>1992</v>
      </c>
      <c r="E940">
        <v>3.1851851851852002</v>
      </c>
      <c r="F940" t="s">
        <v>14</v>
      </c>
      <c r="G940" t="b">
        <v>1</v>
      </c>
      <c r="H940" t="b">
        <v>1</v>
      </c>
      <c r="I940" t="b">
        <v>1</v>
      </c>
      <c r="J940" t="b">
        <v>1</v>
      </c>
      <c r="K940">
        <v>1.4</v>
      </c>
      <c r="L940">
        <v>2.1000000000000201</v>
      </c>
      <c r="M940">
        <v>3.30000000000001</v>
      </c>
      <c r="N940">
        <v>4.3000000000000096</v>
      </c>
      <c r="O940" t="b">
        <v>1</v>
      </c>
      <c r="P940" t="b">
        <v>0</v>
      </c>
      <c r="Q940" t="b">
        <v>0</v>
      </c>
      <c r="R940" t="b">
        <v>0</v>
      </c>
      <c r="S940">
        <v>0.12091014781598899</v>
      </c>
      <c r="T940">
        <v>-0.205922576683681</v>
      </c>
      <c r="U940">
        <v>-1.5107347532289499</v>
      </c>
      <c r="V940">
        <v>-1.7099197099196899</v>
      </c>
    </row>
    <row r="941" spans="1:22" x14ac:dyDescent="0.2">
      <c r="A941" t="s">
        <v>117</v>
      </c>
      <c r="B941" s="11">
        <v>33695</v>
      </c>
      <c r="C941">
        <v>139.5</v>
      </c>
      <c r="D941">
        <v>1992</v>
      </c>
      <c r="E941">
        <v>3.1804733727810599</v>
      </c>
      <c r="F941" t="s">
        <v>14</v>
      </c>
      <c r="G941" t="b">
        <v>1</v>
      </c>
      <c r="H941" t="b">
        <v>1</v>
      </c>
      <c r="I941" t="b">
        <v>1</v>
      </c>
      <c r="J941" t="b">
        <v>1</v>
      </c>
      <c r="K941">
        <v>1.4</v>
      </c>
      <c r="L941">
        <v>2.0999999999999899</v>
      </c>
      <c r="M941">
        <v>3.30000000000001</v>
      </c>
      <c r="N941">
        <v>4.3000000000000096</v>
      </c>
      <c r="O941" t="b">
        <v>1</v>
      </c>
      <c r="P941" t="b">
        <v>1</v>
      </c>
      <c r="Q941" t="b">
        <v>0</v>
      </c>
      <c r="R941" t="b">
        <v>0</v>
      </c>
      <c r="S941">
        <v>0.580176195960868</v>
      </c>
      <c r="T941">
        <v>0.25912505817431403</v>
      </c>
      <c r="U941">
        <v>-1.2673793879551101</v>
      </c>
      <c r="V941">
        <v>-1.7070363246588001</v>
      </c>
    </row>
    <row r="942" spans="1:22" x14ac:dyDescent="0.2">
      <c r="A942" t="s">
        <v>118</v>
      </c>
      <c r="B942" s="11">
        <v>33725</v>
      </c>
      <c r="C942">
        <v>139.69999999999999</v>
      </c>
      <c r="D942">
        <v>1992</v>
      </c>
      <c r="E942">
        <v>3.023598820059</v>
      </c>
      <c r="F942" t="s">
        <v>14</v>
      </c>
      <c r="G942" t="b">
        <v>1</v>
      </c>
      <c r="H942" t="b">
        <v>1</v>
      </c>
      <c r="I942" t="b">
        <v>1</v>
      </c>
      <c r="J942" t="b">
        <v>1</v>
      </c>
      <c r="K942">
        <v>1.0999999999999901</v>
      </c>
      <c r="L942">
        <v>1.8999999999999699</v>
      </c>
      <c r="M942">
        <v>3.0999999999999899</v>
      </c>
      <c r="N942">
        <v>4.0999999999999899</v>
      </c>
      <c r="O942" t="b">
        <v>1</v>
      </c>
      <c r="P942" t="b">
        <v>1</v>
      </c>
      <c r="Q942" t="b">
        <v>0</v>
      </c>
      <c r="R942" t="b">
        <v>0</v>
      </c>
      <c r="S942">
        <v>0.20460772213617401</v>
      </c>
      <c r="T942">
        <v>3.4062198235384998E-2</v>
      </c>
      <c r="U942">
        <v>-0.77579327720542701</v>
      </c>
      <c r="V942">
        <v>-1.9299615514580299</v>
      </c>
    </row>
    <row r="943" spans="1:22" x14ac:dyDescent="0.2">
      <c r="A943" t="s">
        <v>119</v>
      </c>
      <c r="B943" s="11">
        <v>33756</v>
      </c>
      <c r="C943">
        <v>140.19999999999999</v>
      </c>
      <c r="D943">
        <v>1992</v>
      </c>
      <c r="E943">
        <v>3.0882352941176299</v>
      </c>
      <c r="F943" t="s">
        <v>14</v>
      </c>
      <c r="G943" t="b">
        <v>1</v>
      </c>
      <c r="H943" t="b">
        <v>1</v>
      </c>
      <c r="I943" t="b">
        <v>1</v>
      </c>
      <c r="J943" t="b">
        <v>1</v>
      </c>
      <c r="K943">
        <v>0.89999999999997704</v>
      </c>
      <c r="L943">
        <v>2.2999999999999798</v>
      </c>
      <c r="M943">
        <v>3</v>
      </c>
      <c r="N943">
        <v>4.1999999999999797</v>
      </c>
      <c r="O943" t="b">
        <v>0</v>
      </c>
      <c r="P943" t="b">
        <v>1</v>
      </c>
      <c r="Q943" t="b">
        <v>0</v>
      </c>
      <c r="R943" t="b">
        <v>0</v>
      </c>
      <c r="S943">
        <v>-9.6949891067565894E-2</v>
      </c>
      <c r="T943">
        <v>2.39602567484231E-2</v>
      </c>
      <c r="U943">
        <v>-0.30287246775124699</v>
      </c>
      <c r="V943">
        <v>-1.60768464429652</v>
      </c>
    </row>
    <row r="944" spans="1:22" x14ac:dyDescent="0.2">
      <c r="A944" t="s">
        <v>120</v>
      </c>
      <c r="B944" s="11">
        <v>33786</v>
      </c>
      <c r="C944">
        <v>140.5</v>
      </c>
      <c r="D944">
        <v>1992</v>
      </c>
      <c r="E944">
        <v>3.1571218795888498</v>
      </c>
      <c r="F944" t="s">
        <v>14</v>
      </c>
      <c r="G944" t="b">
        <v>1</v>
      </c>
      <c r="H944" t="b">
        <v>1</v>
      </c>
      <c r="I944" t="b">
        <v>1</v>
      </c>
      <c r="J944" t="b">
        <v>1</v>
      </c>
      <c r="K944">
        <v>1</v>
      </c>
      <c r="L944">
        <v>2.4</v>
      </c>
      <c r="M944">
        <v>3.0999999999999899</v>
      </c>
      <c r="N944">
        <v>4.3000000000000096</v>
      </c>
      <c r="O944" t="b">
        <v>0</v>
      </c>
      <c r="P944" t="b">
        <v>1</v>
      </c>
      <c r="Q944" t="b">
        <v>1</v>
      </c>
      <c r="R944" t="b">
        <v>0</v>
      </c>
      <c r="S944">
        <v>-2.3351493192213999E-2</v>
      </c>
      <c r="T944">
        <v>0.55682470276865403</v>
      </c>
      <c r="U944">
        <v>0.2357735649821</v>
      </c>
      <c r="V944">
        <v>-1.2907308811473199</v>
      </c>
    </row>
    <row r="945" spans="1:22" x14ac:dyDescent="0.2">
      <c r="A945" t="s">
        <v>121</v>
      </c>
      <c r="B945" s="11">
        <v>33817</v>
      </c>
      <c r="C945">
        <v>140.9</v>
      </c>
      <c r="D945">
        <v>1992</v>
      </c>
      <c r="E945">
        <v>3.1478770131771499</v>
      </c>
      <c r="F945" t="s">
        <v>14</v>
      </c>
      <c r="G945" t="b">
        <v>1</v>
      </c>
      <c r="H945" t="b">
        <v>1</v>
      </c>
      <c r="I945" t="b">
        <v>1</v>
      </c>
      <c r="J945" t="b">
        <v>1</v>
      </c>
      <c r="K945">
        <v>1.2000000000000099</v>
      </c>
      <c r="L945">
        <v>2.30000000000001</v>
      </c>
      <c r="M945">
        <v>3.0999999999999899</v>
      </c>
      <c r="N945">
        <v>4.3000000000000096</v>
      </c>
      <c r="O945" t="b">
        <v>1</v>
      </c>
      <c r="P945" t="b">
        <v>1</v>
      </c>
      <c r="Q945" t="b">
        <v>1</v>
      </c>
      <c r="R945" t="b">
        <v>0</v>
      </c>
      <c r="S945">
        <v>0.124278193118154</v>
      </c>
      <c r="T945">
        <v>0.32888591525432798</v>
      </c>
      <c r="U945">
        <v>0.158340391353539</v>
      </c>
      <c r="V945">
        <v>-0.65151508408727299</v>
      </c>
    </row>
    <row r="946" spans="1:22" x14ac:dyDescent="0.2">
      <c r="A946" t="s">
        <v>122</v>
      </c>
      <c r="B946" s="11">
        <v>33848</v>
      </c>
      <c r="C946">
        <v>141.30000000000001</v>
      </c>
      <c r="D946">
        <v>1992</v>
      </c>
      <c r="E946">
        <v>2.98833819241983</v>
      </c>
      <c r="F946" t="s">
        <v>13</v>
      </c>
      <c r="G946" t="b">
        <v>1</v>
      </c>
      <c r="H946" t="b">
        <v>1</v>
      </c>
      <c r="I946" t="b">
        <v>1</v>
      </c>
      <c r="J946" t="b">
        <v>1</v>
      </c>
      <c r="K946">
        <v>1.1000000000000201</v>
      </c>
      <c r="L946">
        <v>2</v>
      </c>
      <c r="M946">
        <v>3.4</v>
      </c>
      <c r="N946">
        <v>4.1000000000000201</v>
      </c>
      <c r="O946" t="b">
        <v>0</v>
      </c>
      <c r="P946" t="b">
        <v>0</v>
      </c>
      <c r="Q946" t="b">
        <v>0</v>
      </c>
      <c r="R946" t="b">
        <v>0</v>
      </c>
      <c r="S946">
        <v>-9.9897101697798904E-2</v>
      </c>
      <c r="T946">
        <v>-0.19684699276536399</v>
      </c>
      <c r="U946">
        <v>-7.5936844949375804E-2</v>
      </c>
      <c r="V946">
        <v>-0.40276956944904602</v>
      </c>
    </row>
    <row r="947" spans="1:22" x14ac:dyDescent="0.2">
      <c r="A947" t="s">
        <v>123</v>
      </c>
      <c r="B947" s="11">
        <v>33878</v>
      </c>
      <c r="C947">
        <v>141.80000000000001</v>
      </c>
      <c r="D947">
        <v>1992</v>
      </c>
      <c r="E947">
        <v>3.2023289665211001</v>
      </c>
      <c r="F947" t="s">
        <v>14</v>
      </c>
      <c r="G947" t="b">
        <v>1</v>
      </c>
      <c r="H947" t="b">
        <v>1</v>
      </c>
      <c r="I947" t="b">
        <v>1</v>
      </c>
      <c r="J947" t="b">
        <v>1</v>
      </c>
      <c r="K947">
        <v>1.30000000000001</v>
      </c>
      <c r="L947">
        <v>2.30000000000001</v>
      </c>
      <c r="M947">
        <v>3.7000000000000099</v>
      </c>
      <c r="N947">
        <v>4.4000000000000004</v>
      </c>
      <c r="O947" t="b">
        <v>1</v>
      </c>
      <c r="P947" t="b">
        <v>1</v>
      </c>
      <c r="Q947" t="b">
        <v>1</v>
      </c>
      <c r="R947" t="b">
        <v>1</v>
      </c>
      <c r="S947">
        <v>4.52070869322529E-2</v>
      </c>
      <c r="T947">
        <v>2.1855593740038801E-2</v>
      </c>
      <c r="U947">
        <v>0.60203178970090698</v>
      </c>
      <c r="V947">
        <v>0.28098065191435301</v>
      </c>
    </row>
    <row r="948" spans="1:22" x14ac:dyDescent="0.2">
      <c r="A948" t="s">
        <v>124</v>
      </c>
      <c r="B948" s="11">
        <v>33909</v>
      </c>
      <c r="C948">
        <v>142</v>
      </c>
      <c r="D948">
        <v>1992</v>
      </c>
      <c r="E948">
        <v>3.0478955007256801</v>
      </c>
      <c r="F948" t="s">
        <v>14</v>
      </c>
      <c r="G948" t="b">
        <v>1</v>
      </c>
      <c r="H948" t="b">
        <v>1</v>
      </c>
      <c r="I948" t="b">
        <v>1</v>
      </c>
      <c r="J948" t="b">
        <v>1</v>
      </c>
      <c r="K948">
        <v>1.0999999999999901</v>
      </c>
      <c r="L948">
        <v>2.30000000000001</v>
      </c>
      <c r="M948">
        <v>3.4</v>
      </c>
      <c r="N948">
        <v>4.1999999999999797</v>
      </c>
      <c r="O948" t="b">
        <v>0</v>
      </c>
      <c r="P948" t="b">
        <v>1</v>
      </c>
      <c r="Q948" t="b">
        <v>1</v>
      </c>
      <c r="R948" t="b">
        <v>1</v>
      </c>
      <c r="S948">
        <v>-9.9981512451474602E-2</v>
      </c>
      <c r="T948">
        <v>2.429668066668E-2</v>
      </c>
      <c r="U948">
        <v>0.22890440280285401</v>
      </c>
      <c r="V948">
        <v>5.8358878902065002E-2</v>
      </c>
    </row>
    <row r="949" spans="1:22" x14ac:dyDescent="0.2">
      <c r="A949" t="s">
        <v>125</v>
      </c>
      <c r="B949" s="11">
        <v>33939</v>
      </c>
      <c r="C949">
        <v>141.9</v>
      </c>
      <c r="D949">
        <v>1992</v>
      </c>
      <c r="E949">
        <v>2.90065264684553</v>
      </c>
      <c r="F949" t="s">
        <v>13</v>
      </c>
      <c r="G949" t="b">
        <v>1</v>
      </c>
      <c r="H949" t="b">
        <v>1</v>
      </c>
      <c r="I949" t="b">
        <v>1</v>
      </c>
      <c r="J949" t="b">
        <v>1</v>
      </c>
      <c r="K949">
        <v>0.59999999999999398</v>
      </c>
      <c r="L949">
        <v>1.7000000000000099</v>
      </c>
      <c r="M949">
        <v>2.5999999999999899</v>
      </c>
      <c r="N949">
        <v>4</v>
      </c>
      <c r="O949" t="b">
        <v>0</v>
      </c>
      <c r="P949" t="b">
        <v>0</v>
      </c>
      <c r="Q949" t="b">
        <v>0</v>
      </c>
      <c r="R949" t="b">
        <v>0</v>
      </c>
      <c r="S949">
        <v>-8.7685545574300805E-2</v>
      </c>
      <c r="T949">
        <v>-0.187582647272099</v>
      </c>
      <c r="U949">
        <v>-0.28453253833966502</v>
      </c>
      <c r="V949">
        <v>-0.163622390523676</v>
      </c>
    </row>
    <row r="950" spans="1:22" x14ac:dyDescent="0.2">
      <c r="A950" t="s">
        <v>126</v>
      </c>
      <c r="B950" s="11">
        <v>33970</v>
      </c>
      <c r="C950">
        <v>142.6</v>
      </c>
      <c r="D950">
        <v>1993</v>
      </c>
      <c r="E950">
        <v>3.25850832729905</v>
      </c>
      <c r="F950" t="s">
        <v>14</v>
      </c>
      <c r="G950" t="b">
        <v>1</v>
      </c>
      <c r="H950" t="b">
        <v>1</v>
      </c>
      <c r="I950" t="b">
        <v>1</v>
      </c>
      <c r="J950" t="b">
        <v>1</v>
      </c>
      <c r="K950">
        <v>0.79999999999998295</v>
      </c>
      <c r="L950">
        <v>2.0999999999999899</v>
      </c>
      <c r="M950">
        <v>3.0999999999999899</v>
      </c>
      <c r="N950">
        <v>4.5</v>
      </c>
      <c r="O950" t="b">
        <v>1</v>
      </c>
      <c r="P950" t="b">
        <v>1</v>
      </c>
      <c r="Q950" t="b">
        <v>1</v>
      </c>
      <c r="R950" t="b">
        <v>1</v>
      </c>
      <c r="S950">
        <v>5.6179360777952603E-2</v>
      </c>
      <c r="T950">
        <v>0.101386447710205</v>
      </c>
      <c r="U950">
        <v>7.8034954517991403E-2</v>
      </c>
      <c r="V950">
        <v>0.65821115047886003</v>
      </c>
    </row>
    <row r="951" spans="1:22" x14ac:dyDescent="0.2">
      <c r="A951" t="s">
        <v>127</v>
      </c>
      <c r="B951" s="11">
        <v>34001</v>
      </c>
      <c r="C951">
        <v>143.1</v>
      </c>
      <c r="D951">
        <v>1993</v>
      </c>
      <c r="E951">
        <v>3.2467532467532498</v>
      </c>
      <c r="F951" t="s">
        <v>14</v>
      </c>
      <c r="G951" t="b">
        <v>1</v>
      </c>
      <c r="H951" t="b">
        <v>1</v>
      </c>
      <c r="I951" t="b">
        <v>1</v>
      </c>
      <c r="J951" t="b">
        <v>1</v>
      </c>
      <c r="K951">
        <v>1.0999999999999901</v>
      </c>
      <c r="L951">
        <v>2.1999999999999802</v>
      </c>
      <c r="M951">
        <v>3.4</v>
      </c>
      <c r="N951">
        <v>4.5</v>
      </c>
      <c r="O951" t="b">
        <v>1</v>
      </c>
      <c r="P951" t="b">
        <v>1</v>
      </c>
      <c r="Q951" t="b">
        <v>1</v>
      </c>
      <c r="R951" t="b">
        <v>1</v>
      </c>
      <c r="S951">
        <v>0.198857746027569</v>
      </c>
      <c r="T951">
        <v>9.8876233576095096E-2</v>
      </c>
      <c r="U951">
        <v>0.22315442669424901</v>
      </c>
      <c r="V951">
        <v>0.42776214883042302</v>
      </c>
    </row>
    <row r="952" spans="1:22" x14ac:dyDescent="0.2">
      <c r="A952" t="s">
        <v>128</v>
      </c>
      <c r="B952" s="11">
        <v>34029</v>
      </c>
      <c r="C952">
        <v>143.6</v>
      </c>
      <c r="D952">
        <v>1993</v>
      </c>
      <c r="E952">
        <v>3.08686288585784</v>
      </c>
      <c r="F952" t="s">
        <v>14</v>
      </c>
      <c r="G952" t="b">
        <v>1</v>
      </c>
      <c r="H952" t="b">
        <v>1</v>
      </c>
      <c r="I952" t="b">
        <v>1</v>
      </c>
      <c r="J952" t="b">
        <v>1</v>
      </c>
      <c r="K952">
        <v>1.69999999999998</v>
      </c>
      <c r="L952">
        <v>2.2999999999999798</v>
      </c>
      <c r="M952">
        <v>3.4</v>
      </c>
      <c r="N952">
        <v>4.2999999999999803</v>
      </c>
      <c r="O952" t="b">
        <v>1</v>
      </c>
      <c r="P952" t="b">
        <v>1</v>
      </c>
      <c r="Q952" t="b">
        <v>0</v>
      </c>
      <c r="R952" t="b">
        <v>0</v>
      </c>
      <c r="S952">
        <v>0.18621023901230699</v>
      </c>
      <c r="T952">
        <v>9.8524693438006794E-2</v>
      </c>
      <c r="U952">
        <v>-1.37240825979212E-3</v>
      </c>
      <c r="V952">
        <v>-9.8322299327358004E-2</v>
      </c>
    </row>
    <row r="953" spans="1:22" x14ac:dyDescent="0.2">
      <c r="A953" t="s">
        <v>129</v>
      </c>
      <c r="B953" s="11">
        <v>34060</v>
      </c>
      <c r="C953">
        <v>144</v>
      </c>
      <c r="D953">
        <v>1993</v>
      </c>
      <c r="E953">
        <v>3.2258064516128999</v>
      </c>
      <c r="F953" t="s">
        <v>14</v>
      </c>
      <c r="G953" t="b">
        <v>1</v>
      </c>
      <c r="H953" t="b">
        <v>1</v>
      </c>
      <c r="I953" t="b">
        <v>1</v>
      </c>
      <c r="J953" t="b">
        <v>1</v>
      </c>
      <c r="K953">
        <v>1.4</v>
      </c>
      <c r="L953">
        <v>2.1999999999999802</v>
      </c>
      <c r="M953">
        <v>3.5</v>
      </c>
      <c r="N953">
        <v>4.5</v>
      </c>
      <c r="O953" t="b">
        <v>0</v>
      </c>
      <c r="P953" t="b">
        <v>1</v>
      </c>
      <c r="Q953" t="b">
        <v>1</v>
      </c>
      <c r="R953" t="b">
        <v>1</v>
      </c>
      <c r="S953">
        <v>-3.2701875686158503E-2</v>
      </c>
      <c r="T953">
        <v>2.3477485091793999E-2</v>
      </c>
      <c r="U953">
        <v>6.8684572024046903E-2</v>
      </c>
      <c r="V953">
        <v>4.53330788318329E-2</v>
      </c>
    </row>
    <row r="954" spans="1:22" x14ac:dyDescent="0.2">
      <c r="A954" t="s">
        <v>130</v>
      </c>
      <c r="B954" s="11">
        <v>34090</v>
      </c>
      <c r="C954">
        <v>144.19999999999999</v>
      </c>
      <c r="D954">
        <v>1993</v>
      </c>
      <c r="E954">
        <v>3.22118826055834</v>
      </c>
      <c r="F954" t="s">
        <v>14</v>
      </c>
      <c r="G954" t="b">
        <v>1</v>
      </c>
      <c r="H954" t="b">
        <v>1</v>
      </c>
      <c r="I954" t="b">
        <v>1</v>
      </c>
      <c r="J954" t="b">
        <v>1</v>
      </c>
      <c r="K954">
        <v>1.0999999999999901</v>
      </c>
      <c r="L954">
        <v>2.1999999999999802</v>
      </c>
      <c r="M954">
        <v>3.2999999999999798</v>
      </c>
      <c r="N954">
        <v>4.5</v>
      </c>
      <c r="O954" t="b">
        <v>0</v>
      </c>
      <c r="P954" t="b">
        <v>1</v>
      </c>
      <c r="Q954" t="b">
        <v>1</v>
      </c>
      <c r="R954" t="b">
        <v>1</v>
      </c>
      <c r="S954">
        <v>-2.5564986194903602E-2</v>
      </c>
      <c r="T954">
        <v>0.17329275983266601</v>
      </c>
      <c r="U954">
        <v>7.3311247381191394E-2</v>
      </c>
      <c r="V954">
        <v>0.19758944049934599</v>
      </c>
    </row>
    <row r="955" spans="1:22" x14ac:dyDescent="0.2">
      <c r="A955" t="s">
        <v>131</v>
      </c>
      <c r="B955" s="11">
        <v>34121</v>
      </c>
      <c r="C955">
        <v>144.4</v>
      </c>
      <c r="D955">
        <v>1993</v>
      </c>
      <c r="E955">
        <v>2.9957203994293899</v>
      </c>
      <c r="F955" t="s">
        <v>13</v>
      </c>
      <c r="G955" t="b">
        <v>1</v>
      </c>
      <c r="H955" t="b">
        <v>1</v>
      </c>
      <c r="I955" t="b">
        <v>1</v>
      </c>
      <c r="J955" t="b">
        <v>1</v>
      </c>
      <c r="K955">
        <v>0.80000000000001104</v>
      </c>
      <c r="L955">
        <v>2.5</v>
      </c>
      <c r="M955">
        <v>3.0999999999999899</v>
      </c>
      <c r="N955">
        <v>4.2000000000000099</v>
      </c>
      <c r="O955" t="b">
        <v>0</v>
      </c>
      <c r="P955" t="b">
        <v>1</v>
      </c>
      <c r="Q955" t="b">
        <v>1</v>
      </c>
      <c r="R955" t="b">
        <v>0</v>
      </c>
      <c r="S955">
        <v>-9.1142486428452602E-2</v>
      </c>
      <c r="T955">
        <v>9.5067752583854997E-2</v>
      </c>
      <c r="U955">
        <v>7.3822070095541604E-3</v>
      </c>
      <c r="V955">
        <v>-9.2514894688244795E-2</v>
      </c>
    </row>
    <row r="956" spans="1:22" x14ac:dyDescent="0.2">
      <c r="A956" t="s">
        <v>132</v>
      </c>
      <c r="B956" s="11">
        <v>34151</v>
      </c>
      <c r="C956">
        <v>144.4</v>
      </c>
      <c r="D956">
        <v>1993</v>
      </c>
      <c r="E956">
        <v>2.77580071174377</v>
      </c>
      <c r="F956" t="s">
        <v>13</v>
      </c>
      <c r="G956" t="b">
        <v>1</v>
      </c>
      <c r="H956" t="b">
        <v>1</v>
      </c>
      <c r="I956" t="b">
        <v>1</v>
      </c>
      <c r="J956" t="b">
        <v>1</v>
      </c>
      <c r="K956">
        <v>0.40000000000000502</v>
      </c>
      <c r="L956">
        <v>1.80000000000001</v>
      </c>
      <c r="M956">
        <v>2.5999999999999899</v>
      </c>
      <c r="N956">
        <v>3.9</v>
      </c>
      <c r="O956" t="b">
        <v>0</v>
      </c>
      <c r="P956" t="b">
        <v>0</v>
      </c>
      <c r="Q956" t="b">
        <v>0</v>
      </c>
      <c r="R956" t="b">
        <v>0</v>
      </c>
      <c r="S956">
        <v>-0.45000573986913001</v>
      </c>
      <c r="T956">
        <v>-0.48270761555528802</v>
      </c>
      <c r="U956">
        <v>-0.42652825477733602</v>
      </c>
      <c r="V956">
        <v>-0.38132116784508302</v>
      </c>
    </row>
    <row r="957" spans="1:22" x14ac:dyDescent="0.2">
      <c r="A957" t="s">
        <v>133</v>
      </c>
      <c r="B957" s="11">
        <v>34182</v>
      </c>
      <c r="C957">
        <v>144.80000000000001</v>
      </c>
      <c r="D957">
        <v>1993</v>
      </c>
      <c r="E957">
        <v>2.7679205110007201</v>
      </c>
      <c r="F957" t="s">
        <v>13</v>
      </c>
      <c r="G957" t="b">
        <v>1</v>
      </c>
      <c r="H957" t="b">
        <v>1</v>
      </c>
      <c r="I957" t="b">
        <v>1</v>
      </c>
      <c r="J957" t="b">
        <v>1</v>
      </c>
      <c r="K957">
        <v>0.60000000000002196</v>
      </c>
      <c r="L957">
        <v>1.7000000000000099</v>
      </c>
      <c r="M957">
        <v>2.80000000000001</v>
      </c>
      <c r="N957">
        <v>3.9</v>
      </c>
      <c r="O957" t="b">
        <v>0</v>
      </c>
      <c r="P957" t="b">
        <v>0</v>
      </c>
      <c r="Q957" t="b">
        <v>0</v>
      </c>
      <c r="R957" t="b">
        <v>0</v>
      </c>
      <c r="S957">
        <v>-0.453267749557628</v>
      </c>
      <c r="T957">
        <v>-0.47883273575253199</v>
      </c>
      <c r="U957">
        <v>-0.27997498972496199</v>
      </c>
      <c r="V957">
        <v>-0.37995650217643701</v>
      </c>
    </row>
    <row r="958" spans="1:22" x14ac:dyDescent="0.2">
      <c r="A958" t="s">
        <v>134</v>
      </c>
      <c r="B958" s="11">
        <v>34213</v>
      </c>
      <c r="C958">
        <v>145.1</v>
      </c>
      <c r="D958">
        <v>1993</v>
      </c>
      <c r="E958">
        <v>2.6893135173389799</v>
      </c>
      <c r="F958" t="s">
        <v>13</v>
      </c>
      <c r="G958" t="b">
        <v>1</v>
      </c>
      <c r="H958" t="b">
        <v>1</v>
      </c>
      <c r="I958" t="b">
        <v>1</v>
      </c>
      <c r="J958" t="b">
        <v>1</v>
      </c>
      <c r="K958">
        <v>0.69999999999998797</v>
      </c>
      <c r="L958">
        <v>1.5</v>
      </c>
      <c r="M958">
        <v>3.1999999999999802</v>
      </c>
      <c r="N958">
        <v>3.7999999999999798</v>
      </c>
      <c r="O958" t="b">
        <v>0</v>
      </c>
      <c r="P958" t="b">
        <v>0</v>
      </c>
      <c r="Q958" t="b">
        <v>0</v>
      </c>
      <c r="R958" t="b">
        <v>0</v>
      </c>
      <c r="S958">
        <v>-0.30640688209040401</v>
      </c>
      <c r="T958">
        <v>-0.39754936851885597</v>
      </c>
      <c r="U958">
        <v>-0.21133912950654901</v>
      </c>
      <c r="V958">
        <v>-0.29902467508085001</v>
      </c>
    </row>
    <row r="959" spans="1:22" x14ac:dyDescent="0.2">
      <c r="A959" t="s">
        <v>135</v>
      </c>
      <c r="B959" s="11">
        <v>34243</v>
      </c>
      <c r="C959">
        <v>145.69999999999999</v>
      </c>
      <c r="D959">
        <v>1993</v>
      </c>
      <c r="E959">
        <v>2.7503526093088699</v>
      </c>
      <c r="F959" t="s">
        <v>13</v>
      </c>
      <c r="G959" t="b">
        <v>1</v>
      </c>
      <c r="H959" t="b">
        <v>1</v>
      </c>
      <c r="I959" t="b">
        <v>1</v>
      </c>
      <c r="J959" t="b">
        <v>1</v>
      </c>
      <c r="K959">
        <v>1.2999999999999801</v>
      </c>
      <c r="L959">
        <v>1.69999999999998</v>
      </c>
      <c r="M959">
        <v>3.0999999999999899</v>
      </c>
      <c r="N959">
        <v>3.8999999999999702</v>
      </c>
      <c r="O959" t="b">
        <v>0</v>
      </c>
      <c r="P959" t="b">
        <v>0</v>
      </c>
      <c r="Q959" t="b">
        <v>0</v>
      </c>
      <c r="R959" t="b">
        <v>0</v>
      </c>
      <c r="S959">
        <v>-2.5448102434899499E-2</v>
      </c>
      <c r="T959">
        <v>-0.47545384230402998</v>
      </c>
      <c r="U959">
        <v>-0.50815571799018799</v>
      </c>
      <c r="V959">
        <v>-0.451976357212235</v>
      </c>
    </row>
    <row r="960" spans="1:22" x14ac:dyDescent="0.2">
      <c r="A960" t="s">
        <v>136</v>
      </c>
      <c r="B960" s="11">
        <v>34274</v>
      </c>
      <c r="C960">
        <v>145.80000000000001</v>
      </c>
      <c r="D960">
        <v>1993</v>
      </c>
      <c r="E960">
        <v>2.6760563380281801</v>
      </c>
      <c r="F960" t="s">
        <v>13</v>
      </c>
      <c r="G960" t="b">
        <v>1</v>
      </c>
      <c r="H960" t="b">
        <v>1</v>
      </c>
      <c r="I960" t="b">
        <v>1</v>
      </c>
      <c r="J960" t="b">
        <v>1</v>
      </c>
      <c r="K960">
        <v>1</v>
      </c>
      <c r="L960">
        <v>1.6000000000000201</v>
      </c>
      <c r="M960">
        <v>2.7000000000000099</v>
      </c>
      <c r="N960">
        <v>3.80000000000001</v>
      </c>
      <c r="O960" t="b">
        <v>0</v>
      </c>
      <c r="P960" t="b">
        <v>0</v>
      </c>
      <c r="Q960" t="b">
        <v>0</v>
      </c>
      <c r="R960" t="b">
        <v>0</v>
      </c>
      <c r="S960">
        <v>-9.1864172972533298E-2</v>
      </c>
      <c r="T960">
        <v>-0.54513192253016196</v>
      </c>
      <c r="U960">
        <v>-0.57069690872506496</v>
      </c>
      <c r="V960">
        <v>-0.37183916269749501</v>
      </c>
    </row>
    <row r="961" spans="1:22" x14ac:dyDescent="0.2">
      <c r="A961" t="s">
        <v>137</v>
      </c>
      <c r="B961" s="11">
        <v>34304</v>
      </c>
      <c r="C961">
        <v>145.80000000000001</v>
      </c>
      <c r="D961">
        <v>1993</v>
      </c>
      <c r="E961">
        <v>2.7484143763213602</v>
      </c>
      <c r="F961" t="s">
        <v>13</v>
      </c>
      <c r="G961" t="b">
        <v>1</v>
      </c>
      <c r="H961" t="b">
        <v>1</v>
      </c>
      <c r="I961" t="b">
        <v>1</v>
      </c>
      <c r="J961" t="b">
        <v>1</v>
      </c>
      <c r="K961">
        <v>0.70000000000001705</v>
      </c>
      <c r="L961">
        <v>1.4</v>
      </c>
      <c r="M961">
        <v>2.2000000000000099</v>
      </c>
      <c r="N961">
        <v>3.9</v>
      </c>
      <c r="O961" t="b">
        <v>1</v>
      </c>
      <c r="P961" t="b">
        <v>0</v>
      </c>
      <c r="Q961" t="b">
        <v>0</v>
      </c>
      <c r="R961" t="b">
        <v>0</v>
      </c>
      <c r="S961">
        <v>5.9100858982374903E-2</v>
      </c>
      <c r="T961">
        <v>-0.24730602310802899</v>
      </c>
      <c r="U961">
        <v>-0.33844850953648198</v>
      </c>
      <c r="V961">
        <v>-0.15223827052417399</v>
      </c>
    </row>
    <row r="962" spans="1:22" x14ac:dyDescent="0.2">
      <c r="A962" t="s">
        <v>138</v>
      </c>
      <c r="B962" s="11">
        <v>34335</v>
      </c>
      <c r="C962">
        <v>146.19999999999999</v>
      </c>
      <c r="D962">
        <v>1994</v>
      </c>
      <c r="E962">
        <v>2.52454417952314</v>
      </c>
      <c r="F962" t="s">
        <v>13</v>
      </c>
      <c r="G962" t="b">
        <v>1</v>
      </c>
      <c r="H962" t="b">
        <v>1</v>
      </c>
      <c r="I962" t="b">
        <v>1</v>
      </c>
      <c r="J962" t="b">
        <v>1</v>
      </c>
      <c r="K962">
        <v>0.5</v>
      </c>
      <c r="L962">
        <v>1.7999999999999801</v>
      </c>
      <c r="M962">
        <v>2.1999999999999802</v>
      </c>
      <c r="N962">
        <v>3.5999999999999899</v>
      </c>
      <c r="O962" t="b">
        <v>0</v>
      </c>
      <c r="P962" t="b">
        <v>0</v>
      </c>
      <c r="Q962" t="b">
        <v>0</v>
      </c>
      <c r="R962" t="b">
        <v>0</v>
      </c>
      <c r="S962">
        <v>-0.22580842978572299</v>
      </c>
      <c r="T962">
        <v>-0.251256532220622</v>
      </c>
      <c r="U962">
        <v>-0.701262272089753</v>
      </c>
      <c r="V962">
        <v>-0.73396414777591101</v>
      </c>
    </row>
    <row r="963" spans="1:22" x14ac:dyDescent="0.2">
      <c r="A963" t="s">
        <v>139</v>
      </c>
      <c r="B963" s="11">
        <v>34366</v>
      </c>
      <c r="C963">
        <v>146.69999999999999</v>
      </c>
      <c r="D963">
        <v>1994</v>
      </c>
      <c r="E963">
        <v>2.5157232704402501</v>
      </c>
      <c r="F963" t="s">
        <v>13</v>
      </c>
      <c r="G963" t="b">
        <v>1</v>
      </c>
      <c r="H963" t="b">
        <v>1</v>
      </c>
      <c r="I963" t="b">
        <v>1</v>
      </c>
      <c r="J963" t="b">
        <v>1</v>
      </c>
      <c r="K963">
        <v>0.89999999999997704</v>
      </c>
      <c r="L963">
        <v>1.8999999999999699</v>
      </c>
      <c r="M963">
        <v>2.5</v>
      </c>
      <c r="N963">
        <v>3.5999999999999899</v>
      </c>
      <c r="O963" t="b">
        <v>0</v>
      </c>
      <c r="P963" t="b">
        <v>0</v>
      </c>
      <c r="Q963" t="b">
        <v>0</v>
      </c>
      <c r="R963" t="b">
        <v>0</v>
      </c>
      <c r="S963">
        <v>-0.160333067587936</v>
      </c>
      <c r="T963">
        <v>-0.25219724056046999</v>
      </c>
      <c r="U963">
        <v>-0.70546499011809805</v>
      </c>
      <c r="V963">
        <v>-0.73102997631300204</v>
      </c>
    </row>
    <row r="964" spans="1:22" x14ac:dyDescent="0.2">
      <c r="A964" t="s">
        <v>140</v>
      </c>
      <c r="B964" s="11">
        <v>34394</v>
      </c>
      <c r="C964">
        <v>147.19999999999999</v>
      </c>
      <c r="D964">
        <v>1994</v>
      </c>
      <c r="E964">
        <v>2.50696378830084</v>
      </c>
      <c r="F964" t="s">
        <v>13</v>
      </c>
      <c r="G964" t="b">
        <v>1</v>
      </c>
      <c r="H964" t="b">
        <v>1</v>
      </c>
      <c r="I964" t="b">
        <v>1</v>
      </c>
      <c r="J964" t="b">
        <v>1</v>
      </c>
      <c r="K964">
        <v>1.3999999999999699</v>
      </c>
      <c r="L964">
        <v>2.0999999999999899</v>
      </c>
      <c r="M964">
        <v>2.7999999999999798</v>
      </c>
      <c r="N964">
        <v>3.5999999999999899</v>
      </c>
      <c r="O964" t="b">
        <v>0</v>
      </c>
      <c r="P964" t="b">
        <v>0</v>
      </c>
      <c r="Q964" t="b">
        <v>0</v>
      </c>
      <c r="R964" t="b">
        <v>0</v>
      </c>
      <c r="S964">
        <v>-0.241450588020519</v>
      </c>
      <c r="T964">
        <v>-0.182349729038144</v>
      </c>
      <c r="U964">
        <v>-0.48875661112854901</v>
      </c>
      <c r="V964">
        <v>-0.57989909755700098</v>
      </c>
    </row>
    <row r="965" spans="1:22" x14ac:dyDescent="0.2">
      <c r="A965" t="s">
        <v>141</v>
      </c>
      <c r="B965" s="11">
        <v>34425</v>
      </c>
      <c r="C965">
        <v>147.4</v>
      </c>
      <c r="D965">
        <v>1994</v>
      </c>
      <c r="E965">
        <v>2.36111111111112</v>
      </c>
      <c r="F965" t="s">
        <v>13</v>
      </c>
      <c r="G965" t="b">
        <v>1</v>
      </c>
      <c r="H965" t="b">
        <v>1</v>
      </c>
      <c r="I965" t="b">
        <v>1</v>
      </c>
      <c r="J965" t="b">
        <v>1</v>
      </c>
      <c r="K965">
        <v>1.2000000000000099</v>
      </c>
      <c r="L965">
        <v>1.7000000000000099</v>
      </c>
      <c r="M965">
        <v>3</v>
      </c>
      <c r="N965">
        <v>3.4</v>
      </c>
      <c r="O965" t="b">
        <v>0</v>
      </c>
      <c r="P965" t="b">
        <v>0</v>
      </c>
      <c r="Q965" t="b">
        <v>0</v>
      </c>
      <c r="R965" t="b">
        <v>0</v>
      </c>
      <c r="S965">
        <v>-0.16343306841202199</v>
      </c>
      <c r="T965">
        <v>-0.38924149819774501</v>
      </c>
      <c r="U965">
        <v>-0.41468960063264498</v>
      </c>
      <c r="V965">
        <v>-0.86469534050177499</v>
      </c>
    </row>
    <row r="966" spans="1:22" x14ac:dyDescent="0.2">
      <c r="A966" t="s">
        <v>142</v>
      </c>
      <c r="B966" s="11">
        <v>34455</v>
      </c>
      <c r="C966">
        <v>147.5</v>
      </c>
      <c r="D966">
        <v>1994</v>
      </c>
      <c r="E966">
        <v>2.2884882108182998</v>
      </c>
      <c r="F966" t="s">
        <v>13</v>
      </c>
      <c r="G966" t="b">
        <v>1</v>
      </c>
      <c r="H966" t="b">
        <v>1</v>
      </c>
      <c r="I966" t="b">
        <v>1</v>
      </c>
      <c r="J966" t="b">
        <v>1</v>
      </c>
      <c r="K966">
        <v>0.80000000000001104</v>
      </c>
      <c r="L966">
        <v>1.69999999999998</v>
      </c>
      <c r="M966">
        <v>2.6999999999999802</v>
      </c>
      <c r="N966">
        <v>3.30000000000001</v>
      </c>
      <c r="O966" t="b">
        <v>0</v>
      </c>
      <c r="P966" t="b">
        <v>0</v>
      </c>
      <c r="Q966" t="b">
        <v>0</v>
      </c>
      <c r="R966" t="b">
        <v>0</v>
      </c>
      <c r="S966">
        <v>-0.22723505962194401</v>
      </c>
      <c r="T966">
        <v>-0.38756812720987999</v>
      </c>
      <c r="U966">
        <v>-0.47943230018241401</v>
      </c>
      <c r="V966">
        <v>-0.93270004974004195</v>
      </c>
    </row>
    <row r="967" spans="1:22" x14ac:dyDescent="0.2">
      <c r="A967" t="s">
        <v>143</v>
      </c>
      <c r="B967" s="11">
        <v>34486</v>
      </c>
      <c r="C967">
        <v>148</v>
      </c>
      <c r="D967">
        <v>1994</v>
      </c>
      <c r="E967">
        <v>2.4930747922437599</v>
      </c>
      <c r="F967" t="s">
        <v>13</v>
      </c>
      <c r="G967" t="b">
        <v>1</v>
      </c>
      <c r="H967" t="b">
        <v>1</v>
      </c>
      <c r="I967" t="b">
        <v>1</v>
      </c>
      <c r="J967" t="b">
        <v>1</v>
      </c>
      <c r="K967">
        <v>0.80000000000001104</v>
      </c>
      <c r="L967">
        <v>2.1999999999999802</v>
      </c>
      <c r="M967">
        <v>2.9</v>
      </c>
      <c r="N967">
        <v>3.5999999999999899</v>
      </c>
      <c r="O967" t="b">
        <v>0</v>
      </c>
      <c r="P967" t="b">
        <v>0</v>
      </c>
      <c r="Q967" t="b">
        <v>0</v>
      </c>
      <c r="R967" t="b">
        <v>0</v>
      </c>
      <c r="S967">
        <v>-1.38889960570764E-2</v>
      </c>
      <c r="T967">
        <v>-0.25533958407759599</v>
      </c>
      <c r="U967">
        <v>-0.196238725095221</v>
      </c>
      <c r="V967">
        <v>-0.50264560718562501</v>
      </c>
    </row>
    <row r="968" spans="1:22" x14ac:dyDescent="0.2">
      <c r="A968" t="s">
        <v>144</v>
      </c>
      <c r="B968" s="11">
        <v>34516</v>
      </c>
      <c r="C968">
        <v>148.4</v>
      </c>
      <c r="D968">
        <v>1994</v>
      </c>
      <c r="E968">
        <v>2.7700831024930701</v>
      </c>
      <c r="F968" t="s">
        <v>13</v>
      </c>
      <c r="G968" t="b">
        <v>1</v>
      </c>
      <c r="H968" t="b">
        <v>1</v>
      </c>
      <c r="I968" t="b">
        <v>1</v>
      </c>
      <c r="J968" t="b">
        <v>1</v>
      </c>
      <c r="K968">
        <v>1</v>
      </c>
      <c r="L968">
        <v>2.2000000000000099</v>
      </c>
      <c r="M968">
        <v>2.7000000000000099</v>
      </c>
      <c r="N968">
        <v>4</v>
      </c>
      <c r="O968" t="b">
        <v>1</v>
      </c>
      <c r="P968" t="b">
        <v>1</v>
      </c>
      <c r="Q968" t="b">
        <v>1</v>
      </c>
      <c r="R968" t="b">
        <v>0</v>
      </c>
      <c r="S968">
        <v>0.40897199138194501</v>
      </c>
      <c r="T968">
        <v>0.245538922969923</v>
      </c>
      <c r="U968">
        <v>1.9730493184200101E-2</v>
      </c>
      <c r="V968">
        <v>-5.7176092506994102E-3</v>
      </c>
    </row>
    <row r="969" spans="1:22" x14ac:dyDescent="0.2">
      <c r="A969" t="s">
        <v>145</v>
      </c>
      <c r="B969" s="11">
        <v>34547</v>
      </c>
      <c r="C969">
        <v>149</v>
      </c>
      <c r="D969">
        <v>1994</v>
      </c>
      <c r="E969">
        <v>2.9005524861878298</v>
      </c>
      <c r="F969" t="s">
        <v>13</v>
      </c>
      <c r="G969" t="b">
        <v>1</v>
      </c>
      <c r="H969" t="b">
        <v>1</v>
      </c>
      <c r="I969" t="b">
        <v>1</v>
      </c>
      <c r="J969" t="b">
        <v>1</v>
      </c>
      <c r="K969">
        <v>1.5</v>
      </c>
      <c r="L969">
        <v>2.30000000000001</v>
      </c>
      <c r="M969">
        <v>3.1999999999999802</v>
      </c>
      <c r="N969">
        <v>4.1999999999999797</v>
      </c>
      <c r="O969" t="b">
        <v>1</v>
      </c>
      <c r="P969" t="b">
        <v>1</v>
      </c>
      <c r="Q969" t="b">
        <v>1</v>
      </c>
      <c r="R969" t="b">
        <v>1</v>
      </c>
      <c r="S969">
        <v>0.61206427536952801</v>
      </c>
      <c r="T969">
        <v>0.384829215747584</v>
      </c>
      <c r="U969">
        <v>0.224496148159647</v>
      </c>
      <c r="V969">
        <v>0.132631975187114</v>
      </c>
    </row>
    <row r="970" spans="1:22" x14ac:dyDescent="0.2">
      <c r="A970" t="s">
        <v>146</v>
      </c>
      <c r="B970" s="11">
        <v>34578</v>
      </c>
      <c r="C970">
        <v>149.4</v>
      </c>
      <c r="D970">
        <v>1994</v>
      </c>
      <c r="E970">
        <v>2.96347346657477</v>
      </c>
      <c r="F970" t="s">
        <v>13</v>
      </c>
      <c r="G970" t="b">
        <v>1</v>
      </c>
      <c r="H970" t="b">
        <v>1</v>
      </c>
      <c r="I970" t="b">
        <v>1</v>
      </c>
      <c r="J970" t="b">
        <v>1</v>
      </c>
      <c r="K970">
        <v>1.4</v>
      </c>
      <c r="L970">
        <v>2.2000000000000099</v>
      </c>
      <c r="M970">
        <v>3.5999999999999899</v>
      </c>
      <c r="N970">
        <v>4.3000000000000096</v>
      </c>
      <c r="O970" t="b">
        <v>1</v>
      </c>
      <c r="P970" t="b">
        <v>1</v>
      </c>
      <c r="Q970" t="b">
        <v>1</v>
      </c>
      <c r="R970" t="b">
        <v>1</v>
      </c>
      <c r="S970">
        <v>0.47039867433100702</v>
      </c>
      <c r="T970">
        <v>0.45650967827393002</v>
      </c>
      <c r="U970">
        <v>0.21505909025341099</v>
      </c>
      <c r="V970">
        <v>0.27415994923578602</v>
      </c>
    </row>
    <row r="971" spans="1:22" x14ac:dyDescent="0.2">
      <c r="A971" t="s">
        <v>147</v>
      </c>
      <c r="B971" s="11">
        <v>34608</v>
      </c>
      <c r="C971">
        <v>149.5</v>
      </c>
      <c r="D971">
        <v>1994</v>
      </c>
      <c r="E971">
        <v>2.6080988332189499</v>
      </c>
      <c r="F971" t="s">
        <v>13</v>
      </c>
      <c r="G971" t="b">
        <v>1</v>
      </c>
      <c r="H971" t="b">
        <v>1</v>
      </c>
      <c r="I971" t="b">
        <v>1</v>
      </c>
      <c r="J971" t="b">
        <v>1</v>
      </c>
      <c r="K971">
        <v>1.0999999999999901</v>
      </c>
      <c r="L971">
        <v>2.0999999999999899</v>
      </c>
      <c r="M971">
        <v>3.30000000000001</v>
      </c>
      <c r="N971">
        <v>3.80000000000001</v>
      </c>
      <c r="O971" t="b">
        <v>0</v>
      </c>
      <c r="P971" t="b">
        <v>1</v>
      </c>
      <c r="Q971" t="b">
        <v>1</v>
      </c>
      <c r="R971" t="b">
        <v>0</v>
      </c>
      <c r="S971">
        <v>-0.16198426927411799</v>
      </c>
      <c r="T971">
        <v>0.24698772210782699</v>
      </c>
      <c r="U971">
        <v>8.3554653695805295E-2</v>
      </c>
      <c r="V971">
        <v>-0.14225377608991699</v>
      </c>
    </row>
    <row r="972" spans="1:22" x14ac:dyDescent="0.2">
      <c r="A972" t="s">
        <v>148</v>
      </c>
      <c r="B972" s="11">
        <v>34639</v>
      </c>
      <c r="C972">
        <v>149.69999999999999</v>
      </c>
      <c r="D972">
        <v>1994</v>
      </c>
      <c r="E972">
        <v>2.6748971193415398</v>
      </c>
      <c r="F972" t="s">
        <v>13</v>
      </c>
      <c r="G972" t="b">
        <v>1</v>
      </c>
      <c r="H972" t="b">
        <v>1</v>
      </c>
      <c r="I972" t="b">
        <v>1</v>
      </c>
      <c r="J972" t="b">
        <v>1</v>
      </c>
      <c r="K972">
        <v>0.69999999999998797</v>
      </c>
      <c r="L972">
        <v>2.1999999999999802</v>
      </c>
      <c r="M972">
        <v>3</v>
      </c>
      <c r="N972">
        <v>3.8999999999999702</v>
      </c>
      <c r="O972" t="b">
        <v>0</v>
      </c>
      <c r="P972" t="b">
        <v>1</v>
      </c>
      <c r="Q972" t="b">
        <v>1</v>
      </c>
      <c r="R972" t="b">
        <v>0</v>
      </c>
      <c r="S972">
        <v>-0.22565536684628901</v>
      </c>
      <c r="T972">
        <v>0.386408908523239</v>
      </c>
      <c r="U972">
        <v>0.15917384890129499</v>
      </c>
      <c r="V972">
        <v>-1.15921868664159E-3</v>
      </c>
    </row>
    <row r="973" spans="1:22" x14ac:dyDescent="0.2">
      <c r="A973" t="s">
        <v>149</v>
      </c>
      <c r="B973" s="11">
        <v>34669</v>
      </c>
      <c r="C973">
        <v>149.69999999999999</v>
      </c>
      <c r="D973">
        <v>1994</v>
      </c>
      <c r="E973">
        <v>2.6748971193415398</v>
      </c>
      <c r="F973" t="s">
        <v>13</v>
      </c>
      <c r="G973" t="b">
        <v>1</v>
      </c>
      <c r="H973" t="b">
        <v>1</v>
      </c>
      <c r="I973" t="b">
        <v>1</v>
      </c>
      <c r="J973" t="b">
        <v>1</v>
      </c>
      <c r="K973">
        <v>0.299999999999982</v>
      </c>
      <c r="L973">
        <v>1.69999999999998</v>
      </c>
      <c r="M973">
        <v>2.5</v>
      </c>
      <c r="N973">
        <v>3.8999999999999702</v>
      </c>
      <c r="O973" t="b">
        <v>0</v>
      </c>
      <c r="P973" t="b">
        <v>1</v>
      </c>
      <c r="Q973" t="b">
        <v>1</v>
      </c>
      <c r="R973" t="b">
        <v>0</v>
      </c>
      <c r="S973">
        <v>-0.288576347233227</v>
      </c>
      <c r="T973">
        <v>0.18182232709778001</v>
      </c>
      <c r="U973">
        <v>0.16793333104070299</v>
      </c>
      <c r="V973">
        <v>-7.3517256979815898E-2</v>
      </c>
    </row>
    <row r="974" spans="1:22" x14ac:dyDescent="0.2">
      <c r="A974" t="s">
        <v>150</v>
      </c>
      <c r="B974" s="11">
        <v>34700</v>
      </c>
      <c r="C974">
        <v>150.30000000000001</v>
      </c>
      <c r="D974">
        <v>1995</v>
      </c>
      <c r="E974">
        <v>2.8043775649794802</v>
      </c>
      <c r="F974" t="s">
        <v>13</v>
      </c>
      <c r="G974" t="b">
        <v>1</v>
      </c>
      <c r="H974" t="b">
        <v>1</v>
      </c>
      <c r="I974" t="b">
        <v>1</v>
      </c>
      <c r="J974" t="b">
        <v>1</v>
      </c>
      <c r="K974">
        <v>0.80000000000001104</v>
      </c>
      <c r="L974">
        <v>1.9</v>
      </c>
      <c r="M974">
        <v>2.9</v>
      </c>
      <c r="N974">
        <v>4.1000000000000201</v>
      </c>
      <c r="O974" t="b">
        <v>1</v>
      </c>
      <c r="P974" t="b">
        <v>1</v>
      </c>
      <c r="Q974" t="b">
        <v>1</v>
      </c>
      <c r="R974" t="b">
        <v>1</v>
      </c>
      <c r="S974">
        <v>0.19627873176053501</v>
      </c>
      <c r="T974">
        <v>3.4294462486417203E-2</v>
      </c>
      <c r="U974">
        <v>0.443266453868362</v>
      </c>
      <c r="V974">
        <v>0.27983338545634001</v>
      </c>
    </row>
    <row r="975" spans="1:22" x14ac:dyDescent="0.2">
      <c r="A975" t="s">
        <v>151</v>
      </c>
      <c r="B975" s="11">
        <v>34731</v>
      </c>
      <c r="C975">
        <v>150.9</v>
      </c>
      <c r="D975">
        <v>1995</v>
      </c>
      <c r="E975">
        <v>2.8629856850715898</v>
      </c>
      <c r="F975" t="s">
        <v>13</v>
      </c>
      <c r="G975" t="b">
        <v>1</v>
      </c>
      <c r="H975" t="b">
        <v>1</v>
      </c>
      <c r="I975" t="b">
        <v>1</v>
      </c>
      <c r="J975" t="b">
        <v>1</v>
      </c>
      <c r="K975">
        <v>1.2000000000000099</v>
      </c>
      <c r="L975">
        <v>1.9</v>
      </c>
      <c r="M975">
        <v>3.4</v>
      </c>
      <c r="N975">
        <v>4.2000000000000099</v>
      </c>
      <c r="O975" t="b">
        <v>1</v>
      </c>
      <c r="P975" t="b">
        <v>0</v>
      </c>
      <c r="Q975" t="b">
        <v>1</v>
      </c>
      <c r="R975" t="b">
        <v>1</v>
      </c>
      <c r="S975">
        <v>0.18808856573004901</v>
      </c>
      <c r="T975">
        <v>-3.7566801116240001E-2</v>
      </c>
      <c r="U975">
        <v>0.57449747425328801</v>
      </c>
      <c r="V975">
        <v>0.347262414631344</v>
      </c>
    </row>
    <row r="976" spans="1:22" x14ac:dyDescent="0.2">
      <c r="A976" t="s">
        <v>152</v>
      </c>
      <c r="B976" s="11">
        <v>34759</v>
      </c>
      <c r="C976">
        <v>151.4</v>
      </c>
      <c r="D976">
        <v>1995</v>
      </c>
      <c r="E976">
        <v>2.8532608695652302</v>
      </c>
      <c r="F976" t="s">
        <v>13</v>
      </c>
      <c r="G976" t="b">
        <v>1</v>
      </c>
      <c r="H976" t="b">
        <v>1</v>
      </c>
      <c r="I976" t="b">
        <v>1</v>
      </c>
      <c r="J976" t="b">
        <v>1</v>
      </c>
      <c r="K976">
        <v>1.7000000000000099</v>
      </c>
      <c r="L976">
        <v>2</v>
      </c>
      <c r="M976">
        <v>3.4</v>
      </c>
      <c r="N976">
        <v>4.2000000000000099</v>
      </c>
      <c r="O976" t="b">
        <v>1</v>
      </c>
      <c r="P976" t="b">
        <v>0</v>
      </c>
      <c r="Q976" t="b">
        <v>1</v>
      </c>
      <c r="R976" t="b">
        <v>1</v>
      </c>
      <c r="S976">
        <v>0.178363750223686</v>
      </c>
      <c r="T976">
        <v>-0.11021259700954</v>
      </c>
      <c r="U976">
        <v>0.36018607732146701</v>
      </c>
      <c r="V976">
        <v>0.34629708126439002</v>
      </c>
    </row>
    <row r="977" spans="1:22" x14ac:dyDescent="0.2">
      <c r="A977" t="s">
        <v>153</v>
      </c>
      <c r="B977" s="11">
        <v>34790</v>
      </c>
      <c r="C977">
        <v>151.9</v>
      </c>
      <c r="D977">
        <v>1995</v>
      </c>
      <c r="E977">
        <v>3.0529172320217</v>
      </c>
      <c r="F977" t="s">
        <v>14</v>
      </c>
      <c r="G977" t="b">
        <v>1</v>
      </c>
      <c r="H977" t="b">
        <v>1</v>
      </c>
      <c r="I977" t="b">
        <v>1</v>
      </c>
      <c r="J977" t="b">
        <v>1</v>
      </c>
      <c r="K977">
        <v>1.5999999999999901</v>
      </c>
      <c r="L977">
        <v>2.4</v>
      </c>
      <c r="M977">
        <v>3.5</v>
      </c>
      <c r="N977">
        <v>4.5</v>
      </c>
      <c r="O977" t="b">
        <v>1</v>
      </c>
      <c r="P977" t="b">
        <v>1</v>
      </c>
      <c r="Q977" t="b">
        <v>1</v>
      </c>
      <c r="R977" t="b">
        <v>1</v>
      </c>
      <c r="S977">
        <v>0.248539667042213</v>
      </c>
      <c r="T977">
        <v>0.44481839880274798</v>
      </c>
      <c r="U977">
        <v>0.28283412952863002</v>
      </c>
      <c r="V977">
        <v>0.69180612091057603</v>
      </c>
    </row>
    <row r="978" spans="1:22" x14ac:dyDescent="0.2">
      <c r="A978" t="s">
        <v>154</v>
      </c>
      <c r="B978" s="11">
        <v>34820</v>
      </c>
      <c r="C978">
        <v>152.19999999999999</v>
      </c>
      <c r="D978">
        <v>1995</v>
      </c>
      <c r="E978">
        <v>3.1864406779660901</v>
      </c>
      <c r="F978" t="s">
        <v>14</v>
      </c>
      <c r="G978" t="b">
        <v>1</v>
      </c>
      <c r="H978" t="b">
        <v>1</v>
      </c>
      <c r="I978" t="b">
        <v>1</v>
      </c>
      <c r="J978" t="b">
        <v>1</v>
      </c>
      <c r="K978">
        <v>1.2999999999999801</v>
      </c>
      <c r="L978">
        <v>2.5</v>
      </c>
      <c r="M978">
        <v>3.1999999999999802</v>
      </c>
      <c r="N978">
        <v>4.6999999999999797</v>
      </c>
      <c r="O978" t="b">
        <v>1</v>
      </c>
      <c r="P978" t="b">
        <v>1</v>
      </c>
      <c r="Q978" t="b">
        <v>1</v>
      </c>
      <c r="R978" t="b">
        <v>1</v>
      </c>
      <c r="S978">
        <v>0.32345499289450003</v>
      </c>
      <c r="T978">
        <v>0.51154355862454903</v>
      </c>
      <c r="U978">
        <v>0.28588819177826003</v>
      </c>
      <c r="V978">
        <v>0.89795246714778898</v>
      </c>
    </row>
    <row r="979" spans="1:22" x14ac:dyDescent="0.2">
      <c r="A979" t="s">
        <v>155</v>
      </c>
      <c r="B979" s="11">
        <v>34851</v>
      </c>
      <c r="C979">
        <v>152.5</v>
      </c>
      <c r="D979">
        <v>1995</v>
      </c>
      <c r="E979">
        <v>3.0405405405405399</v>
      </c>
      <c r="F979" t="s">
        <v>14</v>
      </c>
      <c r="G979" t="b">
        <v>1</v>
      </c>
      <c r="H979" t="b">
        <v>1</v>
      </c>
      <c r="I979" t="b">
        <v>1</v>
      </c>
      <c r="J979" t="b">
        <v>1</v>
      </c>
      <c r="K979">
        <v>1.0999999999999901</v>
      </c>
      <c r="L979">
        <v>2.80000000000001</v>
      </c>
      <c r="M979">
        <v>3.0999999999999899</v>
      </c>
      <c r="N979">
        <v>4.5</v>
      </c>
      <c r="O979" t="b">
        <v>1</v>
      </c>
      <c r="P979" t="b">
        <v>1</v>
      </c>
      <c r="Q979" t="b">
        <v>1</v>
      </c>
      <c r="R979" t="b">
        <v>1</v>
      </c>
      <c r="S979">
        <v>0.187279670975315</v>
      </c>
      <c r="T979">
        <v>0.36564342119900201</v>
      </c>
      <c r="U979">
        <v>7.7067073965775196E-2</v>
      </c>
      <c r="V979">
        <v>0.54746574829678196</v>
      </c>
    </row>
    <row r="980" spans="1:22" x14ac:dyDescent="0.2">
      <c r="A980" t="s">
        <v>156</v>
      </c>
      <c r="B980" s="11">
        <v>34881</v>
      </c>
      <c r="C980">
        <v>152.5</v>
      </c>
      <c r="D980">
        <v>1995</v>
      </c>
      <c r="E980">
        <v>2.7628032345013498</v>
      </c>
      <c r="F980" t="s">
        <v>13</v>
      </c>
      <c r="G980" t="b">
        <v>1</v>
      </c>
      <c r="H980" t="b">
        <v>1</v>
      </c>
      <c r="I980" t="b">
        <v>1</v>
      </c>
      <c r="J980" t="b">
        <v>1</v>
      </c>
      <c r="K980">
        <v>0.59999999999999398</v>
      </c>
      <c r="L980">
        <v>2.1999999999999802</v>
      </c>
      <c r="M980">
        <v>3</v>
      </c>
      <c r="N980">
        <v>4.0999999999999899</v>
      </c>
      <c r="O980" t="b">
        <v>0</v>
      </c>
      <c r="P980" t="b">
        <v>0</v>
      </c>
      <c r="Q980" t="b">
        <v>1</v>
      </c>
      <c r="R980" t="b">
        <v>0</v>
      </c>
      <c r="S980">
        <v>-0.290113997520347</v>
      </c>
      <c r="T980">
        <v>-4.1574330478133498E-2</v>
      </c>
      <c r="U980">
        <v>0.15470440128240101</v>
      </c>
      <c r="V980">
        <v>-7.2798679917163104E-3</v>
      </c>
    </row>
    <row r="981" spans="1:22" x14ac:dyDescent="0.2">
      <c r="A981" t="s">
        <v>157</v>
      </c>
      <c r="B981" s="11">
        <v>34912</v>
      </c>
      <c r="C981">
        <v>152.9</v>
      </c>
      <c r="D981">
        <v>1995</v>
      </c>
      <c r="E981">
        <v>2.6174496644295302</v>
      </c>
      <c r="F981" t="s">
        <v>13</v>
      </c>
      <c r="G981" t="b">
        <v>1</v>
      </c>
      <c r="H981" t="b">
        <v>1</v>
      </c>
      <c r="I981" t="b">
        <v>1</v>
      </c>
      <c r="J981" t="b">
        <v>1</v>
      </c>
      <c r="K981">
        <v>0.70000000000001705</v>
      </c>
      <c r="L981">
        <v>2</v>
      </c>
      <c r="M981">
        <v>3.2000000000000099</v>
      </c>
      <c r="N981">
        <v>3.9</v>
      </c>
      <c r="O981" t="b">
        <v>0</v>
      </c>
      <c r="P981" t="b">
        <v>0</v>
      </c>
      <c r="Q981" t="b">
        <v>0</v>
      </c>
      <c r="R981" t="b">
        <v>0</v>
      </c>
      <c r="S981">
        <v>-0.56899101353655701</v>
      </c>
      <c r="T981">
        <v>-0.24553602064205601</v>
      </c>
      <c r="U981">
        <v>-5.7447454912007402E-2</v>
      </c>
      <c r="V981">
        <v>-0.28310282175829599</v>
      </c>
    </row>
    <row r="982" spans="1:22" x14ac:dyDescent="0.2">
      <c r="A982" t="s">
        <v>158</v>
      </c>
      <c r="B982" s="11">
        <v>34943</v>
      </c>
      <c r="C982">
        <v>153.19999999999999</v>
      </c>
      <c r="D982">
        <v>1995</v>
      </c>
      <c r="E982">
        <v>2.54350736278445</v>
      </c>
      <c r="F982" t="s">
        <v>13</v>
      </c>
      <c r="G982" t="b">
        <v>1</v>
      </c>
      <c r="H982" t="b">
        <v>1</v>
      </c>
      <c r="I982" t="b">
        <v>1</v>
      </c>
      <c r="J982" t="b">
        <v>1</v>
      </c>
      <c r="K982">
        <v>0.69999999999998797</v>
      </c>
      <c r="L982">
        <v>1.7999999999999801</v>
      </c>
      <c r="M982">
        <v>3.5</v>
      </c>
      <c r="N982">
        <v>3.7999999999999798</v>
      </c>
      <c r="O982" t="b">
        <v>0</v>
      </c>
      <c r="P982" t="b">
        <v>0</v>
      </c>
      <c r="Q982" t="b">
        <v>0</v>
      </c>
      <c r="R982" t="b">
        <v>0</v>
      </c>
      <c r="S982">
        <v>-0.49703317775608902</v>
      </c>
      <c r="T982">
        <v>-0.30975350678077401</v>
      </c>
      <c r="U982">
        <v>-0.13138975655708701</v>
      </c>
      <c r="V982">
        <v>-0.41996610379031402</v>
      </c>
    </row>
    <row r="983" spans="1:22" x14ac:dyDescent="0.2">
      <c r="A983" t="s">
        <v>159</v>
      </c>
      <c r="B983" s="11">
        <v>34973</v>
      </c>
      <c r="C983">
        <v>153.69999999999999</v>
      </c>
      <c r="D983">
        <v>1995</v>
      </c>
      <c r="E983">
        <v>2.8093645484949801</v>
      </c>
      <c r="F983" t="s">
        <v>13</v>
      </c>
      <c r="G983" t="b">
        <v>1</v>
      </c>
      <c r="H983" t="b">
        <v>1</v>
      </c>
      <c r="I983" t="b">
        <v>1</v>
      </c>
      <c r="J983" t="b">
        <v>1</v>
      </c>
      <c r="K983">
        <v>1.19999999999998</v>
      </c>
      <c r="L983">
        <v>1.7999999999999801</v>
      </c>
      <c r="M983">
        <v>3.3999999999999702</v>
      </c>
      <c r="N983">
        <v>4.1999999999999797</v>
      </c>
      <c r="O983" t="b">
        <v>1</v>
      </c>
      <c r="P983" t="b">
        <v>0</v>
      </c>
      <c r="Q983" t="b">
        <v>1</v>
      </c>
      <c r="R983" t="b">
        <v>1</v>
      </c>
      <c r="S983">
        <v>4.6561313993631601E-2</v>
      </c>
      <c r="T983">
        <v>-0.243552683526715</v>
      </c>
      <c r="U983">
        <v>4.9869835154980804E-3</v>
      </c>
      <c r="V983">
        <v>0.20126571527603301</v>
      </c>
    </row>
    <row r="984" spans="1:22" x14ac:dyDescent="0.2">
      <c r="A984" t="s">
        <v>160</v>
      </c>
      <c r="B984" s="11">
        <v>35004</v>
      </c>
      <c r="C984">
        <v>153.6</v>
      </c>
      <c r="D984">
        <v>1995</v>
      </c>
      <c r="E984">
        <v>2.60521042084169</v>
      </c>
      <c r="F984" t="s">
        <v>13</v>
      </c>
      <c r="G984" t="b">
        <v>1</v>
      </c>
      <c r="H984" t="b">
        <v>1</v>
      </c>
      <c r="I984" t="b">
        <v>1</v>
      </c>
      <c r="J984" t="b">
        <v>1</v>
      </c>
      <c r="K984">
        <v>0.69999999999998797</v>
      </c>
      <c r="L984">
        <v>1.4</v>
      </c>
      <c r="M984">
        <v>2.6999999999999802</v>
      </c>
      <c r="N984">
        <v>3.9</v>
      </c>
      <c r="O984" t="b">
        <v>0</v>
      </c>
      <c r="P984" t="b">
        <v>0</v>
      </c>
      <c r="Q984" t="b">
        <v>0</v>
      </c>
      <c r="R984" t="b">
        <v>0</v>
      </c>
      <c r="S984">
        <v>-1.22392435878415E-2</v>
      </c>
      <c r="T984">
        <v>-0.58123025712439802</v>
      </c>
      <c r="U984">
        <v>-0.25777526422989799</v>
      </c>
      <c r="V984">
        <v>-6.9686698499848904E-2</v>
      </c>
    </row>
    <row r="985" spans="1:22" x14ac:dyDescent="0.2">
      <c r="A985" t="s">
        <v>161</v>
      </c>
      <c r="B985" s="11">
        <v>35034</v>
      </c>
      <c r="C985">
        <v>153.5</v>
      </c>
      <c r="D985">
        <v>1995</v>
      </c>
      <c r="E985">
        <v>2.5384101536406201</v>
      </c>
      <c r="F985" t="s">
        <v>13</v>
      </c>
      <c r="G985" t="b">
        <v>1</v>
      </c>
      <c r="H985" t="b">
        <v>1</v>
      </c>
      <c r="I985" t="b">
        <v>1</v>
      </c>
      <c r="J985" t="b">
        <v>1</v>
      </c>
      <c r="K985">
        <v>0.30000000000001098</v>
      </c>
      <c r="L985">
        <v>1</v>
      </c>
      <c r="M985">
        <v>2.0999999999999899</v>
      </c>
      <c r="N985">
        <v>3.80000000000001</v>
      </c>
      <c r="O985" t="b">
        <v>0</v>
      </c>
      <c r="P985" t="b">
        <v>0</v>
      </c>
      <c r="Q985" t="b">
        <v>0</v>
      </c>
      <c r="R985" t="b">
        <v>0</v>
      </c>
      <c r="S985">
        <v>-5.0972091438339301E-3</v>
      </c>
      <c r="T985">
        <v>-0.50213038689992295</v>
      </c>
      <c r="U985">
        <v>-0.314850715924608</v>
      </c>
      <c r="V985">
        <v>-0.136486965700921</v>
      </c>
    </row>
    <row r="986" spans="1:22" x14ac:dyDescent="0.2">
      <c r="A986" t="s">
        <v>162</v>
      </c>
      <c r="B986" s="11">
        <v>35065</v>
      </c>
      <c r="C986">
        <v>154.4</v>
      </c>
      <c r="D986">
        <v>1996</v>
      </c>
      <c r="E986">
        <v>2.72787757817698</v>
      </c>
      <c r="F986" t="s">
        <v>13</v>
      </c>
      <c r="G986" t="b">
        <v>1</v>
      </c>
      <c r="H986" t="b">
        <v>1</v>
      </c>
      <c r="I986" t="b">
        <v>1</v>
      </c>
      <c r="J986" t="b">
        <v>1</v>
      </c>
      <c r="K986">
        <v>0.70000000000001705</v>
      </c>
      <c r="L986">
        <v>1.9</v>
      </c>
      <c r="M986">
        <v>2.5</v>
      </c>
      <c r="N986">
        <v>4.0999999999999899</v>
      </c>
      <c r="O986" t="b">
        <v>0</v>
      </c>
      <c r="P986" t="b">
        <v>0</v>
      </c>
      <c r="Q986" t="b">
        <v>0</v>
      </c>
      <c r="R986" t="b">
        <v>0</v>
      </c>
      <c r="S986">
        <v>-8.1486970318001006E-2</v>
      </c>
      <c r="T986">
        <v>-3.4925656324369302E-2</v>
      </c>
      <c r="U986">
        <v>-0.325039653844716</v>
      </c>
      <c r="V986">
        <v>-7.6499986802502903E-2</v>
      </c>
    </row>
    <row r="987" spans="1:22" x14ac:dyDescent="0.2">
      <c r="A987" t="s">
        <v>163</v>
      </c>
      <c r="B987" s="11">
        <v>35096</v>
      </c>
      <c r="C987">
        <v>154.9</v>
      </c>
      <c r="D987">
        <v>1996</v>
      </c>
      <c r="E987">
        <v>2.6507620941020398</v>
      </c>
      <c r="F987" t="s">
        <v>13</v>
      </c>
      <c r="G987" t="b">
        <v>1</v>
      </c>
      <c r="H987" t="b">
        <v>1</v>
      </c>
      <c r="I987" t="b">
        <v>1</v>
      </c>
      <c r="J987" t="b">
        <v>1</v>
      </c>
      <c r="K987">
        <v>1.30000000000001</v>
      </c>
      <c r="L987">
        <v>2</v>
      </c>
      <c r="M987">
        <v>2.7000000000000099</v>
      </c>
      <c r="N987">
        <v>4</v>
      </c>
      <c r="O987" t="b">
        <v>1</v>
      </c>
      <c r="P987" t="b">
        <v>1</v>
      </c>
      <c r="Q987" t="b">
        <v>0</v>
      </c>
      <c r="R987" t="b">
        <v>0</v>
      </c>
      <c r="S987">
        <v>4.5551673260346703E-2</v>
      </c>
      <c r="T987">
        <v>3.3312429672505098E-2</v>
      </c>
      <c r="U987">
        <v>-0.53567858386405198</v>
      </c>
      <c r="V987">
        <v>-0.21222359096955101</v>
      </c>
    </row>
    <row r="988" spans="1:22" x14ac:dyDescent="0.2">
      <c r="A988" t="s">
        <v>164</v>
      </c>
      <c r="B988" s="11">
        <v>35125</v>
      </c>
      <c r="C988">
        <v>155.69999999999999</v>
      </c>
      <c r="D988">
        <v>1996</v>
      </c>
      <c r="E988">
        <v>2.8401585204755402</v>
      </c>
      <c r="F988" t="s">
        <v>13</v>
      </c>
      <c r="G988" t="b">
        <v>1</v>
      </c>
      <c r="H988" t="b">
        <v>1</v>
      </c>
      <c r="I988" t="b">
        <v>1</v>
      </c>
      <c r="J988" t="b">
        <v>1</v>
      </c>
      <c r="K988">
        <v>2.1999999999999802</v>
      </c>
      <c r="L988">
        <v>2.5</v>
      </c>
      <c r="M988">
        <v>3.1999999999999802</v>
      </c>
      <c r="N988">
        <v>4.2999999999999803</v>
      </c>
      <c r="O988" t="b">
        <v>1</v>
      </c>
      <c r="P988" t="b">
        <v>1</v>
      </c>
      <c r="Q988" t="b">
        <v>0</v>
      </c>
      <c r="R988" t="b">
        <v>0</v>
      </c>
      <c r="S988">
        <v>0.30174836683491901</v>
      </c>
      <c r="T988">
        <v>0.29665115769108502</v>
      </c>
      <c r="U988">
        <v>-0.200382020065004</v>
      </c>
      <c r="V988">
        <v>-1.31023490896886E-2</v>
      </c>
    </row>
    <row r="989" spans="1:22" x14ac:dyDescent="0.2">
      <c r="A989" t="s">
        <v>165</v>
      </c>
      <c r="B989" s="11">
        <v>35156</v>
      </c>
      <c r="C989">
        <v>156.30000000000001</v>
      </c>
      <c r="D989">
        <v>1996</v>
      </c>
      <c r="E989">
        <v>2.8966425279789401</v>
      </c>
      <c r="F989" t="s">
        <v>13</v>
      </c>
      <c r="G989" t="b">
        <v>1</v>
      </c>
      <c r="H989" t="b">
        <v>1</v>
      </c>
      <c r="I989" t="b">
        <v>1</v>
      </c>
      <c r="J989" t="b">
        <v>1</v>
      </c>
      <c r="K989">
        <v>1.9</v>
      </c>
      <c r="L989">
        <v>2.6000000000000201</v>
      </c>
      <c r="M989">
        <v>3.80000000000001</v>
      </c>
      <c r="N989">
        <v>4.4000000000000004</v>
      </c>
      <c r="O989" t="b">
        <v>1</v>
      </c>
      <c r="P989" t="b">
        <v>1</v>
      </c>
      <c r="Q989" t="b">
        <v>1</v>
      </c>
      <c r="R989" t="b">
        <v>0</v>
      </c>
      <c r="S989">
        <v>0.168764949801958</v>
      </c>
      <c r="T989">
        <v>8.7277979483957296E-2</v>
      </c>
      <c r="U989">
        <v>0.13383929347758799</v>
      </c>
      <c r="V989">
        <v>-0.15627470404275801</v>
      </c>
    </row>
    <row r="990" spans="1:22" x14ac:dyDescent="0.2">
      <c r="A990" t="s">
        <v>166</v>
      </c>
      <c r="B990" s="11">
        <v>35186</v>
      </c>
      <c r="C990">
        <v>156.6</v>
      </c>
      <c r="D990">
        <v>1996</v>
      </c>
      <c r="E990">
        <v>2.8909329829172199</v>
      </c>
      <c r="F990" t="s">
        <v>13</v>
      </c>
      <c r="G990" t="b">
        <v>1</v>
      </c>
      <c r="H990" t="b">
        <v>1</v>
      </c>
      <c r="I990" t="b">
        <v>1</v>
      </c>
      <c r="J990" t="b">
        <v>1</v>
      </c>
      <c r="K990">
        <v>1.69999999999998</v>
      </c>
      <c r="L990">
        <v>3</v>
      </c>
      <c r="M990">
        <v>3.6999999999999802</v>
      </c>
      <c r="N990">
        <v>4.4000000000000004</v>
      </c>
      <c r="O990" t="b">
        <v>1</v>
      </c>
      <c r="P990" t="b">
        <v>1</v>
      </c>
      <c r="Q990" t="b">
        <v>1</v>
      </c>
      <c r="R990" t="b">
        <v>0</v>
      </c>
      <c r="S990">
        <v>0.240170888815183</v>
      </c>
      <c r="T990">
        <v>0.28572256207552899</v>
      </c>
      <c r="U990">
        <v>0.27348331848768798</v>
      </c>
      <c r="V990">
        <v>-0.29550769504886798</v>
      </c>
    </row>
    <row r="991" spans="1:22" x14ac:dyDescent="0.2">
      <c r="A991" t="s">
        <v>167</v>
      </c>
      <c r="B991" s="11">
        <v>35217</v>
      </c>
      <c r="C991">
        <v>156.69999999999999</v>
      </c>
      <c r="D991">
        <v>1996</v>
      </c>
      <c r="E991">
        <v>2.7540983606557199</v>
      </c>
      <c r="F991" t="s">
        <v>13</v>
      </c>
      <c r="G991" t="b">
        <v>1</v>
      </c>
      <c r="H991" t="b">
        <v>1</v>
      </c>
      <c r="I991" t="b">
        <v>1</v>
      </c>
      <c r="J991" t="b">
        <v>1</v>
      </c>
      <c r="K991">
        <v>1</v>
      </c>
      <c r="L991">
        <v>3.1999999999999802</v>
      </c>
      <c r="M991">
        <v>3.5</v>
      </c>
      <c r="N991">
        <v>4.1999999999999797</v>
      </c>
      <c r="O991" t="b">
        <v>0</v>
      </c>
      <c r="P991" t="b">
        <v>1</v>
      </c>
      <c r="Q991" t="b">
        <v>1</v>
      </c>
      <c r="R991" t="b">
        <v>0</v>
      </c>
      <c r="S991">
        <v>-8.6060159819822901E-2</v>
      </c>
      <c r="T991">
        <v>0.215688207015096</v>
      </c>
      <c r="U991">
        <v>0.21059099787126201</v>
      </c>
      <c r="V991">
        <v>-0.28644217988482701</v>
      </c>
    </row>
    <row r="992" spans="1:22" x14ac:dyDescent="0.2">
      <c r="A992" t="s">
        <v>168</v>
      </c>
      <c r="B992" s="11">
        <v>35247</v>
      </c>
      <c r="C992">
        <v>157</v>
      </c>
      <c r="D992">
        <v>1996</v>
      </c>
      <c r="E992">
        <v>2.9508196721311499</v>
      </c>
      <c r="F992" t="s">
        <v>13</v>
      </c>
      <c r="G992" t="b">
        <v>1</v>
      </c>
      <c r="H992" t="b">
        <v>1</v>
      </c>
      <c r="I992" t="b">
        <v>1</v>
      </c>
      <c r="J992" t="b">
        <v>1</v>
      </c>
      <c r="K992">
        <v>0.69999999999998797</v>
      </c>
      <c r="L992">
        <v>2.5999999999999899</v>
      </c>
      <c r="M992">
        <v>3.30000000000001</v>
      </c>
      <c r="N992">
        <v>4.5</v>
      </c>
      <c r="O992" t="b">
        <v>1</v>
      </c>
      <c r="P992" t="b">
        <v>1</v>
      </c>
      <c r="Q992" t="b">
        <v>1</v>
      </c>
      <c r="R992" t="b">
        <v>1</v>
      </c>
      <c r="S992">
        <v>5.4177144152212003E-2</v>
      </c>
      <c r="T992">
        <v>0.22294209395417</v>
      </c>
      <c r="U992">
        <v>0.14145512363616899</v>
      </c>
      <c r="V992">
        <v>0.188016437629801</v>
      </c>
    </row>
    <row r="993" spans="1:22" x14ac:dyDescent="0.2">
      <c r="A993" t="s">
        <v>169</v>
      </c>
      <c r="B993" s="11">
        <v>35278</v>
      </c>
      <c r="C993">
        <v>157.30000000000001</v>
      </c>
      <c r="D993">
        <v>1996</v>
      </c>
      <c r="E993">
        <v>2.8776978417266199</v>
      </c>
      <c r="F993" t="s">
        <v>13</v>
      </c>
      <c r="G993" t="b">
        <v>1</v>
      </c>
      <c r="H993" t="b">
        <v>1</v>
      </c>
      <c r="I993" t="b">
        <v>1</v>
      </c>
      <c r="J993" t="b">
        <v>1</v>
      </c>
      <c r="K993">
        <v>0.70000000000001705</v>
      </c>
      <c r="L993">
        <v>2.4</v>
      </c>
      <c r="M993">
        <v>3.7000000000000099</v>
      </c>
      <c r="N993">
        <v>4.4000000000000004</v>
      </c>
      <c r="O993" t="b">
        <v>0</v>
      </c>
      <c r="P993" t="b">
        <v>1</v>
      </c>
      <c r="Q993" t="b">
        <v>1</v>
      </c>
      <c r="R993" t="b">
        <v>1</v>
      </c>
      <c r="S993">
        <v>-1.32351411906039E-2</v>
      </c>
      <c r="T993">
        <v>0.22693574762457899</v>
      </c>
      <c r="U993">
        <v>0.272487420884925</v>
      </c>
      <c r="V993">
        <v>0.26024817729708399</v>
      </c>
    </row>
    <row r="994" spans="1:22" x14ac:dyDescent="0.2">
      <c r="A994" t="s">
        <v>170</v>
      </c>
      <c r="B994" s="11">
        <v>35309</v>
      </c>
      <c r="C994">
        <v>157.80000000000001</v>
      </c>
      <c r="D994">
        <v>1996</v>
      </c>
      <c r="E994">
        <v>3.0026109660574498</v>
      </c>
      <c r="F994" t="s">
        <v>14</v>
      </c>
      <c r="G994" t="b">
        <v>1</v>
      </c>
      <c r="H994" t="b">
        <v>1</v>
      </c>
      <c r="I994" t="b">
        <v>1</v>
      </c>
      <c r="J994" t="b">
        <v>1</v>
      </c>
      <c r="K994">
        <v>1.1000000000000201</v>
      </c>
      <c r="L994">
        <v>2.1000000000000201</v>
      </c>
      <c r="M994">
        <v>4.3000000000000096</v>
      </c>
      <c r="N994">
        <v>4.6000000000000201</v>
      </c>
      <c r="O994" t="b">
        <v>1</v>
      </c>
      <c r="P994" t="b">
        <v>1</v>
      </c>
      <c r="Q994" t="b">
        <v>1</v>
      </c>
      <c r="R994" t="b">
        <v>1</v>
      </c>
      <c r="S994">
        <v>0.24851260540172901</v>
      </c>
      <c r="T994">
        <v>0.162452445581906</v>
      </c>
      <c r="U994">
        <v>0.46420081241682598</v>
      </c>
      <c r="V994">
        <v>0.45910360327299199</v>
      </c>
    </row>
    <row r="995" spans="1:22" x14ac:dyDescent="0.2">
      <c r="A995" t="s">
        <v>171</v>
      </c>
      <c r="B995" s="11">
        <v>35339</v>
      </c>
      <c r="C995">
        <v>158.30000000000001</v>
      </c>
      <c r="D995">
        <v>1996</v>
      </c>
      <c r="E995">
        <v>2.992843201041</v>
      </c>
      <c r="F995" t="s">
        <v>13</v>
      </c>
      <c r="G995" t="b">
        <v>1</v>
      </c>
      <c r="H995" t="b">
        <v>1</v>
      </c>
      <c r="I995" t="b">
        <v>1</v>
      </c>
      <c r="J995" t="b">
        <v>1</v>
      </c>
      <c r="K995">
        <v>1.30000000000001</v>
      </c>
      <c r="L995">
        <v>2</v>
      </c>
      <c r="M995">
        <v>3.9</v>
      </c>
      <c r="N995">
        <v>4.6000000000000201</v>
      </c>
      <c r="O995" t="b">
        <v>1</v>
      </c>
      <c r="P995" t="b">
        <v>1</v>
      </c>
      <c r="Q995" t="b">
        <v>1</v>
      </c>
      <c r="R995" t="b">
        <v>1</v>
      </c>
      <c r="S995">
        <v>4.2023528909851303E-2</v>
      </c>
      <c r="T995">
        <v>9.6200673062063397E-2</v>
      </c>
      <c r="U995">
        <v>0.26496562286402098</v>
      </c>
      <c r="V995">
        <v>0.18347865254602</v>
      </c>
    </row>
    <row r="996" spans="1:22" x14ac:dyDescent="0.2">
      <c r="A996" t="s">
        <v>172</v>
      </c>
      <c r="B996" s="11">
        <v>35370</v>
      </c>
      <c r="C996">
        <v>158.6</v>
      </c>
      <c r="D996">
        <v>1996</v>
      </c>
      <c r="E996">
        <v>3.2552083333333202</v>
      </c>
      <c r="F996" t="s">
        <v>14</v>
      </c>
      <c r="G996" t="b">
        <v>1</v>
      </c>
      <c r="H996" t="b">
        <v>1</v>
      </c>
      <c r="I996" t="b">
        <v>1</v>
      </c>
      <c r="J996" t="b">
        <v>1</v>
      </c>
      <c r="K996">
        <v>1.2999999999999801</v>
      </c>
      <c r="L996">
        <v>2</v>
      </c>
      <c r="M996">
        <v>3.6999999999999802</v>
      </c>
      <c r="N996">
        <v>5</v>
      </c>
      <c r="O996" t="b">
        <v>1</v>
      </c>
      <c r="P996" t="b">
        <v>1</v>
      </c>
      <c r="Q996" t="b">
        <v>1</v>
      </c>
      <c r="R996" t="b">
        <v>1</v>
      </c>
      <c r="S996">
        <v>0.37751049160670203</v>
      </c>
      <c r="T996">
        <v>0.36427535041609799</v>
      </c>
      <c r="U996">
        <v>0.60444623923128205</v>
      </c>
      <c r="V996">
        <v>0.64999791249162797</v>
      </c>
    </row>
    <row r="997" spans="1:22" x14ac:dyDescent="0.2">
      <c r="A997" t="s">
        <v>173</v>
      </c>
      <c r="B997" s="11">
        <v>35400</v>
      </c>
      <c r="C997">
        <v>158.6</v>
      </c>
      <c r="D997">
        <v>1996</v>
      </c>
      <c r="E997">
        <v>3.3224755700325699</v>
      </c>
      <c r="F997" t="s">
        <v>14</v>
      </c>
      <c r="G997" t="b">
        <v>1</v>
      </c>
      <c r="H997" t="b">
        <v>1</v>
      </c>
      <c r="I997" t="b">
        <v>1</v>
      </c>
      <c r="J997" t="b">
        <v>1</v>
      </c>
      <c r="K997">
        <v>0.79999999999998295</v>
      </c>
      <c r="L997">
        <v>1.9</v>
      </c>
      <c r="M997">
        <v>2.9</v>
      </c>
      <c r="N997">
        <v>5.0999999999999899</v>
      </c>
      <c r="O997" t="b">
        <v>1</v>
      </c>
      <c r="P997" t="b">
        <v>1</v>
      </c>
      <c r="Q997" t="b">
        <v>1</v>
      </c>
      <c r="R997" t="b">
        <v>1</v>
      </c>
      <c r="S997">
        <v>0.319864603975128</v>
      </c>
      <c r="T997">
        <v>0.56837720937685798</v>
      </c>
      <c r="U997">
        <v>0.48231704955703503</v>
      </c>
      <c r="V997">
        <v>0.78406541639195404</v>
      </c>
    </row>
    <row r="998" spans="1:22" x14ac:dyDescent="0.2">
      <c r="A998" t="s">
        <v>174</v>
      </c>
      <c r="B998" s="11">
        <v>35431</v>
      </c>
      <c r="C998">
        <v>159.1</v>
      </c>
      <c r="D998">
        <v>1997</v>
      </c>
      <c r="E998">
        <v>3.0440414507771898</v>
      </c>
      <c r="F998" t="s">
        <v>14</v>
      </c>
      <c r="G998" t="b">
        <v>1</v>
      </c>
      <c r="H998" t="b">
        <v>1</v>
      </c>
      <c r="I998" t="b">
        <v>1</v>
      </c>
      <c r="J998" t="b">
        <v>1</v>
      </c>
      <c r="K998">
        <v>0.79999999999998295</v>
      </c>
      <c r="L998">
        <v>2.0999999999999899</v>
      </c>
      <c r="M998">
        <v>2.7999999999999798</v>
      </c>
      <c r="N998">
        <v>4.6999999999999797</v>
      </c>
      <c r="O998" t="b">
        <v>1</v>
      </c>
      <c r="P998" t="b">
        <v>1</v>
      </c>
      <c r="Q998" t="b">
        <v>1</v>
      </c>
      <c r="R998" t="b">
        <v>1</v>
      </c>
      <c r="S998">
        <v>5.1198249736183997E-2</v>
      </c>
      <c r="T998">
        <v>9.3221778646035397E-2</v>
      </c>
      <c r="U998">
        <v>0.14739892279824701</v>
      </c>
      <c r="V998">
        <v>0.31616387260020501</v>
      </c>
    </row>
    <row r="999" spans="1:22" x14ac:dyDescent="0.2">
      <c r="A999" t="s">
        <v>175</v>
      </c>
      <c r="B999" s="11">
        <v>35462</v>
      </c>
      <c r="C999">
        <v>159.6</v>
      </c>
      <c r="D999">
        <v>1997</v>
      </c>
      <c r="E999">
        <v>3.0342156229825599</v>
      </c>
      <c r="F999" t="s">
        <v>14</v>
      </c>
      <c r="G999" t="b">
        <v>1</v>
      </c>
      <c r="H999" t="b">
        <v>1</v>
      </c>
      <c r="I999" t="b">
        <v>1</v>
      </c>
      <c r="J999" t="b">
        <v>1</v>
      </c>
      <c r="K999">
        <v>1</v>
      </c>
      <c r="L999">
        <v>2.2999999999999798</v>
      </c>
      <c r="M999">
        <v>3</v>
      </c>
      <c r="N999">
        <v>4.6999999999999797</v>
      </c>
      <c r="O999" t="b">
        <v>0</v>
      </c>
      <c r="P999" t="b">
        <v>1</v>
      </c>
      <c r="Q999" t="b">
        <v>1</v>
      </c>
      <c r="R999" t="b">
        <v>1</v>
      </c>
      <c r="S999">
        <v>-0.22099271035076401</v>
      </c>
      <c r="T999">
        <v>0.15651778125593799</v>
      </c>
      <c r="U999">
        <v>0.143282640065334</v>
      </c>
      <c r="V999">
        <v>0.38345352888051698</v>
      </c>
    </row>
    <row r="1000" spans="1:22" x14ac:dyDescent="0.2">
      <c r="A1000" t="s">
        <v>176</v>
      </c>
      <c r="B1000" s="11">
        <v>35490</v>
      </c>
      <c r="C1000">
        <v>160</v>
      </c>
      <c r="D1000">
        <v>1997</v>
      </c>
      <c r="E1000">
        <v>2.76172125883109</v>
      </c>
      <c r="F1000" t="s">
        <v>13</v>
      </c>
      <c r="G1000" t="b">
        <v>1</v>
      </c>
      <c r="H1000" t="b">
        <v>1</v>
      </c>
      <c r="I1000" t="b">
        <v>1</v>
      </c>
      <c r="J1000" t="b">
        <v>1</v>
      </c>
      <c r="K1000">
        <v>1.4</v>
      </c>
      <c r="L1000">
        <v>2.1999999999999802</v>
      </c>
      <c r="M1000">
        <v>3.30000000000001</v>
      </c>
      <c r="N1000">
        <v>4.3000000000000096</v>
      </c>
      <c r="O1000" t="b">
        <v>0</v>
      </c>
      <c r="P1000" t="b">
        <v>0</v>
      </c>
      <c r="Q1000" t="b">
        <v>1</v>
      </c>
      <c r="R1000" t="b">
        <v>0</v>
      </c>
      <c r="S1000">
        <v>-0.560754311201483</v>
      </c>
      <c r="T1000">
        <v>-0.240889707226354</v>
      </c>
      <c r="U1000">
        <v>7.6228981753745303E-3</v>
      </c>
      <c r="V1000">
        <v>-7.8437261644448406E-2</v>
      </c>
    </row>
    <row r="1001" spans="1:22" x14ac:dyDescent="0.2">
      <c r="A1001" t="s">
        <v>177</v>
      </c>
      <c r="B1001" s="11">
        <v>35521</v>
      </c>
      <c r="C1001">
        <v>160.19999999999999</v>
      </c>
      <c r="D1001">
        <v>1997</v>
      </c>
      <c r="E1001">
        <v>2.4952015355086101</v>
      </c>
      <c r="F1001" t="s">
        <v>13</v>
      </c>
      <c r="G1001" t="b">
        <v>1</v>
      </c>
      <c r="H1001" t="b">
        <v>1</v>
      </c>
      <c r="I1001" t="b">
        <v>1</v>
      </c>
      <c r="J1001" t="b">
        <v>1</v>
      </c>
      <c r="K1001">
        <v>1.0999999999999901</v>
      </c>
      <c r="L1001">
        <v>1.8999999999999699</v>
      </c>
      <c r="M1001">
        <v>3.1999999999999802</v>
      </c>
      <c r="N1001">
        <v>3.8999999999999702</v>
      </c>
      <c r="O1001" t="b">
        <v>0</v>
      </c>
      <c r="P1001" t="b">
        <v>0</v>
      </c>
      <c r="Q1001" t="b">
        <v>0</v>
      </c>
      <c r="R1001" t="b">
        <v>0</v>
      </c>
      <c r="S1001">
        <v>-0.54883991526857301</v>
      </c>
      <c r="T1001">
        <v>-0.49764166553238898</v>
      </c>
      <c r="U1001">
        <v>-0.45561813662253697</v>
      </c>
      <c r="V1001">
        <v>-0.401440992470325</v>
      </c>
    </row>
    <row r="1002" spans="1:22" x14ac:dyDescent="0.2">
      <c r="A1002" t="s">
        <v>178</v>
      </c>
      <c r="B1002" s="11">
        <v>35551</v>
      </c>
      <c r="C1002">
        <v>160.1</v>
      </c>
      <c r="D1002">
        <v>1997</v>
      </c>
      <c r="E1002">
        <v>2.2349936143039399</v>
      </c>
      <c r="F1002" t="s">
        <v>13</v>
      </c>
      <c r="G1002" t="b">
        <v>1</v>
      </c>
      <c r="H1002" t="b">
        <v>1</v>
      </c>
      <c r="I1002" t="b">
        <v>1</v>
      </c>
      <c r="J1002" t="b">
        <v>1</v>
      </c>
      <c r="K1002">
        <v>0.5</v>
      </c>
      <c r="L1002">
        <v>1.5</v>
      </c>
      <c r="M1002">
        <v>2.7999999999999798</v>
      </c>
      <c r="N1002">
        <v>3.5</v>
      </c>
      <c r="O1002" t="b">
        <v>0</v>
      </c>
      <c r="P1002" t="b">
        <v>0</v>
      </c>
      <c r="Q1002" t="b">
        <v>0</v>
      </c>
      <c r="R1002" t="b">
        <v>0</v>
      </c>
      <c r="S1002">
        <v>-0.79922200867861204</v>
      </c>
      <c r="T1002">
        <v>-1.02021471902937</v>
      </c>
      <c r="U1002">
        <v>-0.64270422742267397</v>
      </c>
      <c r="V1002">
        <v>-0.65593936861327795</v>
      </c>
    </row>
    <row r="1003" spans="1:22" x14ac:dyDescent="0.2">
      <c r="A1003" t="s">
        <v>179</v>
      </c>
      <c r="B1003" s="11">
        <v>35582</v>
      </c>
      <c r="C1003">
        <v>160.30000000000001</v>
      </c>
      <c r="D1003">
        <v>1997</v>
      </c>
      <c r="E1003">
        <v>2.2973835354180099</v>
      </c>
      <c r="F1003" t="s">
        <v>13</v>
      </c>
      <c r="G1003" t="b">
        <v>1</v>
      </c>
      <c r="H1003" t="b">
        <v>1</v>
      </c>
      <c r="I1003" t="b">
        <v>1</v>
      </c>
      <c r="J1003" t="b">
        <v>1</v>
      </c>
      <c r="K1003">
        <v>0.30000000000001098</v>
      </c>
      <c r="L1003">
        <v>1.7000000000000099</v>
      </c>
      <c r="M1003">
        <v>2.5</v>
      </c>
      <c r="N1003">
        <v>3.6000000000000201</v>
      </c>
      <c r="O1003" t="b">
        <v>0</v>
      </c>
      <c r="P1003" t="b">
        <v>0</v>
      </c>
      <c r="Q1003" t="b">
        <v>0</v>
      </c>
      <c r="R1003" t="b">
        <v>0</v>
      </c>
      <c r="S1003">
        <v>-0.464337723413077</v>
      </c>
      <c r="T1003">
        <v>-1.02509203461456</v>
      </c>
      <c r="U1003">
        <v>-0.70522743063943205</v>
      </c>
      <c r="V1003">
        <v>-0.45671482523770202</v>
      </c>
    </row>
    <row r="1004" spans="1:22" x14ac:dyDescent="0.2">
      <c r="A1004" t="s">
        <v>180</v>
      </c>
      <c r="B1004" s="11">
        <v>35612</v>
      </c>
      <c r="C1004">
        <v>160.5</v>
      </c>
      <c r="D1004">
        <v>1997</v>
      </c>
      <c r="E1004">
        <v>2.2292993630573301</v>
      </c>
      <c r="F1004" t="s">
        <v>13</v>
      </c>
      <c r="G1004" t="b">
        <v>1</v>
      </c>
      <c r="H1004" t="b">
        <v>1</v>
      </c>
      <c r="I1004" t="b">
        <v>1</v>
      </c>
      <c r="J1004" t="b">
        <v>1</v>
      </c>
      <c r="K1004">
        <v>0.30000000000001098</v>
      </c>
      <c r="L1004">
        <v>1.4</v>
      </c>
      <c r="M1004">
        <v>2.1999999999999802</v>
      </c>
      <c r="N1004">
        <v>3.5</v>
      </c>
      <c r="O1004" t="b">
        <v>0</v>
      </c>
      <c r="P1004" t="b">
        <v>0</v>
      </c>
      <c r="Q1004" t="b">
        <v>0</v>
      </c>
      <c r="R1004" t="b">
        <v>0</v>
      </c>
      <c r="S1004">
        <v>-0.265902172451282</v>
      </c>
      <c r="T1004">
        <v>-0.81474208771985501</v>
      </c>
      <c r="U1004">
        <v>-0.76354383798367098</v>
      </c>
      <c r="V1004">
        <v>-0.72152030907381903</v>
      </c>
    </row>
    <row r="1005" spans="1:22" x14ac:dyDescent="0.2">
      <c r="A1005" t="s">
        <v>181</v>
      </c>
      <c r="B1005" s="11">
        <v>35643</v>
      </c>
      <c r="C1005">
        <v>160.80000000000001</v>
      </c>
      <c r="D1005">
        <v>1997</v>
      </c>
      <c r="E1005">
        <v>2.22504767959312</v>
      </c>
      <c r="F1005" t="s">
        <v>13</v>
      </c>
      <c r="G1005" t="b">
        <v>1</v>
      </c>
      <c r="H1005" t="b">
        <v>1</v>
      </c>
      <c r="I1005" t="b">
        <v>1</v>
      </c>
      <c r="J1005" t="b">
        <v>1</v>
      </c>
      <c r="K1005">
        <v>0.70000000000001705</v>
      </c>
      <c r="L1005">
        <v>1.2000000000000099</v>
      </c>
      <c r="M1005">
        <v>2.2000000000000099</v>
      </c>
      <c r="N1005">
        <v>3.5</v>
      </c>
      <c r="O1005" t="b">
        <v>0</v>
      </c>
      <c r="P1005" t="b">
        <v>0</v>
      </c>
      <c r="Q1005" t="b">
        <v>0</v>
      </c>
      <c r="R1005" t="b">
        <v>0</v>
      </c>
      <c r="S1005">
        <v>-9.9459347108199394E-3</v>
      </c>
      <c r="T1005">
        <v>-0.80916794338943199</v>
      </c>
      <c r="U1005">
        <v>-1.0301606537401899</v>
      </c>
      <c r="V1005">
        <v>-0.65265016213349403</v>
      </c>
    </row>
    <row r="1006" spans="1:22" x14ac:dyDescent="0.2">
      <c r="A1006" t="s">
        <v>182</v>
      </c>
      <c r="B1006" s="11">
        <v>35674</v>
      </c>
      <c r="C1006">
        <v>161.19999999999999</v>
      </c>
      <c r="D1006">
        <v>1997</v>
      </c>
      <c r="E1006">
        <v>2.1546261089987202</v>
      </c>
      <c r="F1006" t="s">
        <v>13</v>
      </c>
      <c r="G1006" t="b">
        <v>1</v>
      </c>
      <c r="H1006" t="b">
        <v>1</v>
      </c>
      <c r="I1006" t="b">
        <v>1</v>
      </c>
      <c r="J1006" t="b">
        <v>1</v>
      </c>
      <c r="K1006">
        <v>0.89999999999997704</v>
      </c>
      <c r="L1006">
        <v>1.19999999999998</v>
      </c>
      <c r="M1006">
        <v>2.5999999999999899</v>
      </c>
      <c r="N1006">
        <v>3.3999999999999702</v>
      </c>
      <c r="O1006" t="b">
        <v>0</v>
      </c>
      <c r="P1006" t="b">
        <v>0</v>
      </c>
      <c r="Q1006" t="b">
        <v>0</v>
      </c>
      <c r="R1006" t="b">
        <v>0</v>
      </c>
      <c r="S1006">
        <v>-0.14275742641929301</v>
      </c>
      <c r="T1006">
        <v>-0.60709514983237001</v>
      </c>
      <c r="U1006">
        <v>-1.1678494610338499</v>
      </c>
      <c r="V1006">
        <v>-0.84798485705872495</v>
      </c>
    </row>
    <row r="1007" spans="1:22" x14ac:dyDescent="0.2">
      <c r="A1007" t="s">
        <v>183</v>
      </c>
      <c r="B1007" s="11">
        <v>35704</v>
      </c>
      <c r="C1007">
        <v>161.6</v>
      </c>
      <c r="D1007">
        <v>1997</v>
      </c>
      <c r="E1007">
        <v>2.0846493998736499</v>
      </c>
      <c r="F1007" t="s">
        <v>13</v>
      </c>
      <c r="G1007" t="b">
        <v>1</v>
      </c>
      <c r="H1007" t="b">
        <v>1</v>
      </c>
      <c r="I1007" t="b">
        <v>1</v>
      </c>
      <c r="J1007" t="b">
        <v>1</v>
      </c>
      <c r="K1007">
        <v>1.0999999999999901</v>
      </c>
      <c r="L1007">
        <v>1.4</v>
      </c>
      <c r="M1007">
        <v>2.5</v>
      </c>
      <c r="N1007">
        <v>3.2999999999999798</v>
      </c>
      <c r="O1007" t="b">
        <v>0</v>
      </c>
      <c r="P1007" t="b">
        <v>0</v>
      </c>
      <c r="Q1007" t="b">
        <v>0</v>
      </c>
      <c r="R1007" t="b">
        <v>0</v>
      </c>
      <c r="S1007">
        <v>-0.144649963183685</v>
      </c>
      <c r="T1007">
        <v>-0.41055213563496701</v>
      </c>
      <c r="U1007">
        <v>-0.95939205090353996</v>
      </c>
      <c r="V1007">
        <v>-0.90819380116735604</v>
      </c>
    </row>
    <row r="1008" spans="1:22" x14ac:dyDescent="0.2">
      <c r="A1008" t="s">
        <v>184</v>
      </c>
      <c r="B1008" s="11">
        <v>35735</v>
      </c>
      <c r="C1008">
        <v>161.5</v>
      </c>
      <c r="D1008">
        <v>1997</v>
      </c>
      <c r="E1008">
        <v>1.8284993694829701</v>
      </c>
      <c r="F1008" t="s">
        <v>13</v>
      </c>
      <c r="G1008" t="b">
        <v>1</v>
      </c>
      <c r="H1008" t="b">
        <v>1</v>
      </c>
      <c r="I1008" t="b">
        <v>1</v>
      </c>
      <c r="J1008" t="b">
        <v>1</v>
      </c>
      <c r="K1008">
        <v>0.69999999999998797</v>
      </c>
      <c r="L1008">
        <v>1.4</v>
      </c>
      <c r="M1008">
        <v>1.9</v>
      </c>
      <c r="N1008">
        <v>2.9</v>
      </c>
      <c r="O1008" t="b">
        <v>0</v>
      </c>
      <c r="P1008" t="b">
        <v>0</v>
      </c>
      <c r="Q1008" t="b">
        <v>0</v>
      </c>
      <c r="R1008" t="b">
        <v>0</v>
      </c>
      <c r="S1008">
        <v>-0.39654831011015601</v>
      </c>
      <c r="T1008">
        <v>-0.40649424482097601</v>
      </c>
      <c r="U1008">
        <v>-1.20571625349958</v>
      </c>
      <c r="V1008">
        <v>-1.4267089638503501</v>
      </c>
    </row>
    <row r="1009" spans="1:22" x14ac:dyDescent="0.2">
      <c r="A1009" t="s">
        <v>185</v>
      </c>
      <c r="B1009" s="11">
        <v>35765</v>
      </c>
      <c r="C1009">
        <v>161.30000000000001</v>
      </c>
      <c r="D1009">
        <v>1997</v>
      </c>
      <c r="E1009">
        <v>1.70239596469106</v>
      </c>
      <c r="F1009" t="s">
        <v>13</v>
      </c>
      <c r="G1009" t="b">
        <v>1</v>
      </c>
      <c r="H1009" t="b">
        <v>1</v>
      </c>
      <c r="I1009" t="b">
        <v>1</v>
      </c>
      <c r="J1009" t="b">
        <v>1</v>
      </c>
      <c r="K1009">
        <v>0.100000000000022</v>
      </c>
      <c r="L1009">
        <v>1</v>
      </c>
      <c r="M1009">
        <v>1.30000000000001</v>
      </c>
      <c r="N1009">
        <v>2.7000000000000099</v>
      </c>
      <c r="O1009" t="b">
        <v>0</v>
      </c>
      <c r="P1009" t="b">
        <v>0</v>
      </c>
      <c r="Q1009" t="b">
        <v>0</v>
      </c>
      <c r="R1009" t="b">
        <v>0</v>
      </c>
      <c r="S1009">
        <v>-0.45223014430766301</v>
      </c>
      <c r="T1009">
        <v>-0.59498757072695696</v>
      </c>
      <c r="U1009">
        <v>-1.05932529414003</v>
      </c>
      <c r="V1009">
        <v>-1.6200796053415101</v>
      </c>
    </row>
    <row r="1010" spans="1:22" x14ac:dyDescent="0.2">
      <c r="A1010" t="s">
        <v>186</v>
      </c>
      <c r="B1010" s="11">
        <v>35796</v>
      </c>
      <c r="C1010">
        <v>161.6</v>
      </c>
      <c r="D1010">
        <v>1998</v>
      </c>
      <c r="E1010">
        <v>1.5713387806411001</v>
      </c>
      <c r="F1010" t="s">
        <v>13</v>
      </c>
      <c r="G1010" t="b">
        <v>0</v>
      </c>
      <c r="H1010" t="b">
        <v>1</v>
      </c>
      <c r="I1010" t="b">
        <v>1</v>
      </c>
      <c r="J1010" t="b">
        <v>1</v>
      </c>
      <c r="K1010">
        <v>0</v>
      </c>
      <c r="L1010">
        <v>1.0999999999999901</v>
      </c>
      <c r="M1010">
        <v>1.4</v>
      </c>
      <c r="N1010">
        <v>2.5</v>
      </c>
      <c r="O1010" t="b">
        <v>0</v>
      </c>
      <c r="P1010" t="b">
        <v>0</v>
      </c>
      <c r="Q1010" t="b">
        <v>0</v>
      </c>
      <c r="R1010" t="b">
        <v>0</v>
      </c>
      <c r="S1010">
        <v>-0.51331061923254295</v>
      </c>
      <c r="T1010">
        <v>-0.65796058241622801</v>
      </c>
      <c r="U1010">
        <v>-0.92386275486751002</v>
      </c>
      <c r="V1010">
        <v>-1.4727026701360799</v>
      </c>
    </row>
    <row r="1011" spans="1:22" x14ac:dyDescent="0.2">
      <c r="A1011" t="s">
        <v>187</v>
      </c>
      <c r="B1011" s="11">
        <v>35827</v>
      </c>
      <c r="C1011">
        <v>161.9</v>
      </c>
      <c r="D1011">
        <v>1998</v>
      </c>
      <c r="E1011">
        <v>1.4411027568922401</v>
      </c>
      <c r="F1011" t="s">
        <v>13</v>
      </c>
      <c r="G1011" t="b">
        <v>1</v>
      </c>
      <c r="H1011" t="b">
        <v>1</v>
      </c>
      <c r="I1011" t="b">
        <v>1</v>
      </c>
      <c r="J1011" t="b">
        <v>1</v>
      </c>
      <c r="K1011">
        <v>0.40000000000000502</v>
      </c>
      <c r="L1011">
        <v>1.0999999999999901</v>
      </c>
      <c r="M1011">
        <v>1.80000000000001</v>
      </c>
      <c r="N1011">
        <v>2.30000000000001</v>
      </c>
      <c r="O1011" t="b">
        <v>0</v>
      </c>
      <c r="P1011" t="b">
        <v>0</v>
      </c>
      <c r="Q1011" t="b">
        <v>0</v>
      </c>
      <c r="R1011" t="b">
        <v>0</v>
      </c>
      <c r="S1011">
        <v>-0.38739661259072899</v>
      </c>
      <c r="T1011">
        <v>-0.78394492270088501</v>
      </c>
      <c r="U1011">
        <v>-0.79389085741170495</v>
      </c>
      <c r="V1011">
        <v>-1.59311286609031</v>
      </c>
    </row>
    <row r="1012" spans="1:22" x14ac:dyDescent="0.2">
      <c r="A1012" t="s">
        <v>188</v>
      </c>
      <c r="B1012" s="11">
        <v>35855</v>
      </c>
      <c r="C1012">
        <v>162.19999999999999</v>
      </c>
      <c r="D1012">
        <v>1998</v>
      </c>
      <c r="E1012">
        <v>1.37499999999999</v>
      </c>
      <c r="F1012" t="s">
        <v>13</v>
      </c>
      <c r="G1012" t="b">
        <v>1</v>
      </c>
      <c r="H1012" t="b">
        <v>1</v>
      </c>
      <c r="I1012" t="b">
        <v>1</v>
      </c>
      <c r="J1012" t="b">
        <v>1</v>
      </c>
      <c r="K1012">
        <v>0.89999999999997704</v>
      </c>
      <c r="L1012">
        <v>1</v>
      </c>
      <c r="M1012">
        <v>1.8999999999999699</v>
      </c>
      <c r="N1012">
        <v>2.1999999999999802</v>
      </c>
      <c r="O1012" t="b">
        <v>0</v>
      </c>
      <c r="P1012" t="b">
        <v>0</v>
      </c>
      <c r="Q1012" t="b">
        <v>0</v>
      </c>
      <c r="R1012" t="b">
        <v>0</v>
      </c>
      <c r="S1012">
        <v>-0.32739596469106802</v>
      </c>
      <c r="T1012">
        <v>-0.77962610899873197</v>
      </c>
      <c r="U1012">
        <v>-0.92238353541802498</v>
      </c>
      <c r="V1012">
        <v>-1.3867212588311</v>
      </c>
    </row>
    <row r="1013" spans="1:22" x14ac:dyDescent="0.2">
      <c r="A1013" t="s">
        <v>189</v>
      </c>
      <c r="B1013" s="11">
        <v>35886</v>
      </c>
      <c r="C1013">
        <v>162.5</v>
      </c>
      <c r="D1013">
        <v>1998</v>
      </c>
      <c r="E1013">
        <v>1.4357053682896499</v>
      </c>
      <c r="F1013" t="s">
        <v>13</v>
      </c>
      <c r="G1013" t="b">
        <v>1</v>
      </c>
      <c r="H1013" t="b">
        <v>1</v>
      </c>
      <c r="I1013" t="b">
        <v>1</v>
      </c>
      <c r="J1013" t="b">
        <v>1</v>
      </c>
      <c r="K1013">
        <v>0.90000000000000502</v>
      </c>
      <c r="L1013">
        <v>0.90000000000000502</v>
      </c>
      <c r="M1013">
        <v>2</v>
      </c>
      <c r="N1013">
        <v>2.30000000000001</v>
      </c>
      <c r="O1013" t="b">
        <v>0</v>
      </c>
      <c r="P1013" t="b">
        <v>0</v>
      </c>
      <c r="Q1013" t="b">
        <v>0</v>
      </c>
      <c r="R1013" t="b">
        <v>0</v>
      </c>
      <c r="S1013">
        <v>-0.13563341235145401</v>
      </c>
      <c r="T1013">
        <v>-0.64894403158399705</v>
      </c>
      <c r="U1013">
        <v>-0.793593994767682</v>
      </c>
      <c r="V1013">
        <v>-1.05949616721896</v>
      </c>
    </row>
    <row r="1014" spans="1:22" x14ac:dyDescent="0.2">
      <c r="A1014" t="s">
        <v>190</v>
      </c>
      <c r="B1014" s="11">
        <v>35916</v>
      </c>
      <c r="C1014">
        <v>162.80000000000001</v>
      </c>
      <c r="D1014">
        <v>1998</v>
      </c>
      <c r="E1014">
        <v>1.68644597126796</v>
      </c>
      <c r="F1014" t="s">
        <v>13</v>
      </c>
      <c r="G1014" t="b">
        <v>1</v>
      </c>
      <c r="H1014" t="b">
        <v>1</v>
      </c>
      <c r="I1014" t="b">
        <v>1</v>
      </c>
      <c r="J1014" t="b">
        <v>1</v>
      </c>
      <c r="K1014">
        <v>0.90000000000000502</v>
      </c>
      <c r="L1014">
        <v>1.30000000000001</v>
      </c>
      <c r="M1014">
        <v>2</v>
      </c>
      <c r="N1014">
        <v>2.7000000000000099</v>
      </c>
      <c r="O1014" t="b">
        <v>1</v>
      </c>
      <c r="P1014" t="b">
        <v>0</v>
      </c>
      <c r="Q1014" t="b">
        <v>0</v>
      </c>
      <c r="R1014" t="b">
        <v>0</v>
      </c>
      <c r="S1014">
        <v>0.24534321437572601</v>
      </c>
      <c r="T1014">
        <v>-0.14205339821500201</v>
      </c>
      <c r="U1014">
        <v>-0.53860170832515897</v>
      </c>
      <c r="V1014">
        <v>-0.54854764303597903</v>
      </c>
    </row>
    <row r="1015" spans="1:22" x14ac:dyDescent="0.2">
      <c r="A1015" t="s">
        <v>191</v>
      </c>
      <c r="B1015" s="11">
        <v>35947</v>
      </c>
      <c r="C1015">
        <v>163</v>
      </c>
      <c r="D1015">
        <v>1998</v>
      </c>
      <c r="E1015">
        <v>1.68434185901433</v>
      </c>
      <c r="F1015" t="s">
        <v>13</v>
      </c>
      <c r="G1015" t="b">
        <v>1</v>
      </c>
      <c r="H1015" t="b">
        <v>1</v>
      </c>
      <c r="I1015" t="b">
        <v>1</v>
      </c>
      <c r="J1015" t="b">
        <v>1</v>
      </c>
      <c r="K1015">
        <v>0.80000000000001104</v>
      </c>
      <c r="L1015">
        <v>1.69999999999998</v>
      </c>
      <c r="M1015">
        <v>1.80000000000001</v>
      </c>
      <c r="N1015">
        <v>2.6999999999999802</v>
      </c>
      <c r="O1015" t="b">
        <v>1</v>
      </c>
      <c r="P1015" t="b">
        <v>0</v>
      </c>
      <c r="Q1015" t="b">
        <v>0</v>
      </c>
      <c r="R1015" t="b">
        <v>0</v>
      </c>
      <c r="S1015">
        <v>0.30934185901434402</v>
      </c>
      <c r="T1015">
        <v>-1.8054105676723602E-2</v>
      </c>
      <c r="U1015">
        <v>-0.470284249984387</v>
      </c>
      <c r="V1015">
        <v>-0.61304167640368001</v>
      </c>
    </row>
    <row r="1016" spans="1:22" x14ac:dyDescent="0.2">
      <c r="A1016" t="s">
        <v>192</v>
      </c>
      <c r="B1016" s="11">
        <v>35977</v>
      </c>
      <c r="C1016">
        <v>163.19999999999999</v>
      </c>
      <c r="D1016">
        <v>1998</v>
      </c>
      <c r="E1016">
        <v>1.6822429906542</v>
      </c>
      <c r="F1016" t="s">
        <v>13</v>
      </c>
      <c r="G1016" t="b">
        <v>1</v>
      </c>
      <c r="H1016" t="b">
        <v>1</v>
      </c>
      <c r="I1016" t="b">
        <v>1</v>
      </c>
      <c r="J1016" t="b">
        <v>1</v>
      </c>
      <c r="K1016">
        <v>0.69999999999998797</v>
      </c>
      <c r="L1016">
        <v>1.5999999999999901</v>
      </c>
      <c r="M1016">
        <v>1.5999999999999901</v>
      </c>
      <c r="N1016">
        <v>2.6999999999999802</v>
      </c>
      <c r="O1016" t="b">
        <v>1</v>
      </c>
      <c r="P1016" t="b">
        <v>1</v>
      </c>
      <c r="Q1016" t="b">
        <v>0</v>
      </c>
      <c r="R1016" t="b">
        <v>0</v>
      </c>
      <c r="S1016">
        <v>0.24653762236455101</v>
      </c>
      <c r="T1016">
        <v>0.110904210013096</v>
      </c>
      <c r="U1016">
        <v>-0.40240640921944598</v>
      </c>
      <c r="V1016">
        <v>-0.54705637240313099</v>
      </c>
    </row>
    <row r="1017" spans="1:22" x14ac:dyDescent="0.2">
      <c r="A1017" t="s">
        <v>193</v>
      </c>
      <c r="B1017" s="11">
        <v>36008</v>
      </c>
      <c r="C1017">
        <v>163.4</v>
      </c>
      <c r="D1017">
        <v>1998</v>
      </c>
      <c r="E1017">
        <v>1.61691542288557</v>
      </c>
      <c r="F1017" t="s">
        <v>13</v>
      </c>
      <c r="G1017" t="b">
        <v>1</v>
      </c>
      <c r="H1017" t="b">
        <v>1</v>
      </c>
      <c r="I1017" t="b">
        <v>1</v>
      </c>
      <c r="J1017" t="b">
        <v>1</v>
      </c>
      <c r="K1017">
        <v>0.59999999999999398</v>
      </c>
      <c r="L1017">
        <v>1.5</v>
      </c>
      <c r="M1017">
        <v>1.9</v>
      </c>
      <c r="N1017">
        <v>2.5999999999999899</v>
      </c>
      <c r="O1017" t="b">
        <v>0</v>
      </c>
      <c r="P1017" t="b">
        <v>1</v>
      </c>
      <c r="Q1017" t="b">
        <v>0</v>
      </c>
      <c r="R1017" t="b">
        <v>0</v>
      </c>
      <c r="S1017">
        <v>-6.9530548382390395E-2</v>
      </c>
      <c r="T1017">
        <v>0.175812665993335</v>
      </c>
      <c r="U1017">
        <v>-0.21158394659739299</v>
      </c>
      <c r="V1017">
        <v>-0.608132256707549</v>
      </c>
    </row>
    <row r="1018" spans="1:22" x14ac:dyDescent="0.2">
      <c r="A1018" t="s">
        <v>194</v>
      </c>
      <c r="B1018" s="11">
        <v>36039</v>
      </c>
      <c r="C1018">
        <v>163.6</v>
      </c>
      <c r="D1018">
        <v>1998</v>
      </c>
      <c r="E1018">
        <v>1.48883374689827</v>
      </c>
      <c r="F1018" t="s">
        <v>13</v>
      </c>
      <c r="G1018" t="b">
        <v>1</v>
      </c>
      <c r="H1018" t="b">
        <v>1</v>
      </c>
      <c r="I1018" t="b">
        <v>1</v>
      </c>
      <c r="J1018" t="b">
        <v>1</v>
      </c>
      <c r="K1018">
        <v>0.59999999999999398</v>
      </c>
      <c r="L1018">
        <v>1.4</v>
      </c>
      <c r="M1018">
        <v>2.2999999999999798</v>
      </c>
      <c r="N1018">
        <v>2.4</v>
      </c>
      <c r="O1018" t="b">
        <v>0</v>
      </c>
      <c r="P1018" t="b">
        <v>1</v>
      </c>
      <c r="Q1018" t="b">
        <v>0</v>
      </c>
      <c r="R1018" t="b">
        <v>0</v>
      </c>
      <c r="S1018">
        <v>-0.19550811211606001</v>
      </c>
      <c r="T1018">
        <v>0.113833746898284</v>
      </c>
      <c r="U1018">
        <v>-0.213562217792784</v>
      </c>
      <c r="V1018">
        <v>-0.66579236210044801</v>
      </c>
    </row>
    <row r="1019" spans="1:22" x14ac:dyDescent="0.2">
      <c r="A1019" t="s">
        <v>195</v>
      </c>
      <c r="B1019" s="11">
        <v>36069</v>
      </c>
      <c r="C1019">
        <v>164</v>
      </c>
      <c r="D1019">
        <v>1998</v>
      </c>
      <c r="E1019">
        <v>1.48514851485148</v>
      </c>
      <c r="F1019" t="s">
        <v>13</v>
      </c>
      <c r="G1019" t="b">
        <v>1</v>
      </c>
      <c r="H1019" t="b">
        <v>1</v>
      </c>
      <c r="I1019" t="b">
        <v>1</v>
      </c>
      <c r="J1019" t="b">
        <v>1</v>
      </c>
      <c r="K1019">
        <v>0.80000000000001104</v>
      </c>
      <c r="L1019">
        <v>1.5</v>
      </c>
      <c r="M1019">
        <v>2.4</v>
      </c>
      <c r="N1019">
        <v>2.4</v>
      </c>
      <c r="O1019" t="b">
        <v>0</v>
      </c>
      <c r="P1019" t="b">
        <v>1</v>
      </c>
      <c r="Q1019" t="b">
        <v>0</v>
      </c>
      <c r="R1019" t="b">
        <v>0</v>
      </c>
      <c r="S1019">
        <v>-0.197094475802717</v>
      </c>
      <c r="T1019">
        <v>4.9443146561833899E-2</v>
      </c>
      <c r="U1019">
        <v>-8.6190265789620704E-2</v>
      </c>
      <c r="V1019">
        <v>-0.59950088502216303</v>
      </c>
    </row>
    <row r="1020" spans="1:22" x14ac:dyDescent="0.2">
      <c r="A1020" t="s">
        <v>196</v>
      </c>
      <c r="B1020" s="11">
        <v>36100</v>
      </c>
      <c r="C1020">
        <v>164</v>
      </c>
      <c r="D1020">
        <v>1998</v>
      </c>
      <c r="E1020">
        <v>1.54798761609906</v>
      </c>
      <c r="F1020" t="s">
        <v>13</v>
      </c>
      <c r="G1020" t="b">
        <v>1</v>
      </c>
      <c r="H1020" t="b">
        <v>1</v>
      </c>
      <c r="I1020" t="b">
        <v>1</v>
      </c>
      <c r="J1020" t="b">
        <v>1</v>
      </c>
      <c r="K1020">
        <v>0.59999999999999398</v>
      </c>
      <c r="L1020">
        <v>1.19999999999998</v>
      </c>
      <c r="M1020">
        <v>2.0999999999999899</v>
      </c>
      <c r="N1020">
        <v>2.5</v>
      </c>
      <c r="O1020" t="b">
        <v>0</v>
      </c>
      <c r="P1020" t="b">
        <v>0</v>
      </c>
      <c r="Q1020" t="b">
        <v>1</v>
      </c>
      <c r="R1020" t="b">
        <v>0</v>
      </c>
      <c r="S1020">
        <v>-6.8927806786511697E-2</v>
      </c>
      <c r="T1020">
        <v>-0.13845835516890201</v>
      </c>
      <c r="U1020">
        <v>0.106884859206823</v>
      </c>
      <c r="V1020">
        <v>-0.28051175338390499</v>
      </c>
    </row>
    <row r="1021" spans="1:22" x14ac:dyDescent="0.2">
      <c r="A1021" t="s">
        <v>197</v>
      </c>
      <c r="B1021" s="11">
        <v>36130</v>
      </c>
      <c r="C1021">
        <v>163.9</v>
      </c>
      <c r="D1021">
        <v>1998</v>
      </c>
      <c r="E1021">
        <v>1.6119032858028499</v>
      </c>
      <c r="F1021" t="s">
        <v>13</v>
      </c>
      <c r="G1021" t="b">
        <v>1</v>
      </c>
      <c r="H1021" t="b">
        <v>1</v>
      </c>
      <c r="I1021" t="b">
        <v>1</v>
      </c>
      <c r="J1021" t="b">
        <v>1</v>
      </c>
      <c r="K1021">
        <v>0.30000000000001098</v>
      </c>
      <c r="L1021">
        <v>0.90000000000000502</v>
      </c>
      <c r="M1021">
        <v>1.7000000000000099</v>
      </c>
      <c r="N1021">
        <v>2.5999999999999899</v>
      </c>
      <c r="O1021" t="b">
        <v>1</v>
      </c>
      <c r="P1021" t="b">
        <v>0</v>
      </c>
      <c r="Q1021" t="b">
        <v>1</v>
      </c>
      <c r="R1021" t="b">
        <v>0</v>
      </c>
      <c r="S1021">
        <v>0.12306953890457401</v>
      </c>
      <c r="T1021">
        <v>-7.2438573211486196E-2</v>
      </c>
      <c r="U1021">
        <v>0.23690328580285799</v>
      </c>
      <c r="V1021">
        <v>-9.0492678888209804E-2</v>
      </c>
    </row>
    <row r="1022" spans="1:22" x14ac:dyDescent="0.2">
      <c r="A1022" t="s">
        <v>198</v>
      </c>
      <c r="B1022" s="11">
        <v>36161</v>
      </c>
      <c r="C1022">
        <v>164.3</v>
      </c>
      <c r="D1022">
        <v>1999</v>
      </c>
      <c r="E1022">
        <v>1.6707920792079201</v>
      </c>
      <c r="F1022" t="s">
        <v>13</v>
      </c>
      <c r="G1022" t="b">
        <v>1</v>
      </c>
      <c r="H1022" t="b">
        <v>1</v>
      </c>
      <c r="I1022" t="b">
        <v>1</v>
      </c>
      <c r="J1022" t="b">
        <v>1</v>
      </c>
      <c r="K1022">
        <v>0.30000000000001098</v>
      </c>
      <c r="L1022">
        <v>1.1000000000000201</v>
      </c>
      <c r="M1022">
        <v>1.80000000000001</v>
      </c>
      <c r="N1022">
        <v>2.7000000000000099</v>
      </c>
      <c r="O1022" t="b">
        <v>1</v>
      </c>
      <c r="P1022" t="b">
        <v>0</v>
      </c>
      <c r="Q1022" t="b">
        <v>1</v>
      </c>
      <c r="R1022" t="b">
        <v>1</v>
      </c>
      <c r="S1022">
        <v>0.185643564356441</v>
      </c>
      <c r="T1022">
        <v>-1.14509114462757E-2</v>
      </c>
      <c r="U1022">
        <v>0.23508671091827499</v>
      </c>
      <c r="V1022">
        <v>9.94532985668206E-2</v>
      </c>
    </row>
    <row r="1023" spans="1:22" x14ac:dyDescent="0.2">
      <c r="A1023" t="s">
        <v>199</v>
      </c>
      <c r="B1023" s="11">
        <v>36192</v>
      </c>
      <c r="C1023">
        <v>164.5</v>
      </c>
      <c r="D1023">
        <v>1999</v>
      </c>
      <c r="E1023">
        <v>1.6059295861642999</v>
      </c>
      <c r="F1023" t="s">
        <v>13</v>
      </c>
      <c r="G1023" t="b">
        <v>1</v>
      </c>
      <c r="H1023" t="b">
        <v>1</v>
      </c>
      <c r="I1023" t="b">
        <v>1</v>
      </c>
      <c r="J1023" t="b">
        <v>1</v>
      </c>
      <c r="K1023">
        <v>0.5</v>
      </c>
      <c r="L1023">
        <v>1.0999999999999901</v>
      </c>
      <c r="M1023">
        <v>1.69999999999998</v>
      </c>
      <c r="N1023">
        <v>2.5999999999999899</v>
      </c>
      <c r="O1023" t="b">
        <v>1</v>
      </c>
      <c r="P1023" t="b">
        <v>0</v>
      </c>
      <c r="Q1023" t="b">
        <v>0</v>
      </c>
      <c r="R1023" t="b">
        <v>1</v>
      </c>
      <c r="S1023">
        <v>5.7941970065233897E-2</v>
      </c>
      <c r="T1023">
        <v>-1.09858367212778E-2</v>
      </c>
      <c r="U1023">
        <v>-8.0516385103668306E-2</v>
      </c>
      <c r="V1023">
        <v>0.164826829272057</v>
      </c>
    </row>
    <row r="1024" spans="1:22" x14ac:dyDescent="0.2">
      <c r="A1024" t="s">
        <v>200</v>
      </c>
      <c r="B1024" s="11">
        <v>36220</v>
      </c>
      <c r="C1024">
        <v>165</v>
      </c>
      <c r="D1024">
        <v>1999</v>
      </c>
      <c r="E1024">
        <v>1.7262638717632599</v>
      </c>
      <c r="F1024" t="s">
        <v>13</v>
      </c>
      <c r="G1024" t="b">
        <v>1</v>
      </c>
      <c r="H1024" t="b">
        <v>1</v>
      </c>
      <c r="I1024" t="b">
        <v>1</v>
      </c>
      <c r="J1024" t="b">
        <v>1</v>
      </c>
      <c r="K1024">
        <v>1.0999999999999901</v>
      </c>
      <c r="L1024">
        <v>1.4</v>
      </c>
      <c r="M1024">
        <v>2</v>
      </c>
      <c r="N1024">
        <v>2.80000000000001</v>
      </c>
      <c r="O1024" t="b">
        <v>1</v>
      </c>
      <c r="P1024" t="b">
        <v>1</v>
      </c>
      <c r="Q1024" t="b">
        <v>1</v>
      </c>
      <c r="R1024" t="b">
        <v>1</v>
      </c>
      <c r="S1024">
        <v>0.114360585960415</v>
      </c>
      <c r="T1024">
        <v>0.23743012486498999</v>
      </c>
      <c r="U1024">
        <v>4.1922012748929399E-2</v>
      </c>
      <c r="V1024">
        <v>0.351263871763274</v>
      </c>
    </row>
    <row r="1025" spans="1:22" x14ac:dyDescent="0.2">
      <c r="A1025" t="s">
        <v>201</v>
      </c>
      <c r="B1025" s="11">
        <v>36251</v>
      </c>
      <c r="C1025">
        <v>166.2</v>
      </c>
      <c r="D1025">
        <v>1999</v>
      </c>
      <c r="E1025">
        <v>2.27692307692306</v>
      </c>
      <c r="F1025" t="s">
        <v>13</v>
      </c>
      <c r="G1025" t="b">
        <v>1</v>
      </c>
      <c r="H1025" t="b">
        <v>1</v>
      </c>
      <c r="I1025" t="b">
        <v>1</v>
      </c>
      <c r="J1025" t="b">
        <v>1</v>
      </c>
      <c r="K1025">
        <v>1.8999999999999699</v>
      </c>
      <c r="L1025">
        <v>2.1999999999999802</v>
      </c>
      <c r="M1025">
        <v>3</v>
      </c>
      <c r="N1025">
        <v>3.6999999999999802</v>
      </c>
      <c r="O1025" t="b">
        <v>1</v>
      </c>
      <c r="P1025" t="b">
        <v>1</v>
      </c>
      <c r="Q1025" t="b">
        <v>1</v>
      </c>
      <c r="R1025" t="b">
        <v>1</v>
      </c>
      <c r="S1025">
        <v>0.60613099771513701</v>
      </c>
      <c r="T1025">
        <v>0.79177456207157804</v>
      </c>
      <c r="U1025">
        <v>0.59468008626886104</v>
      </c>
      <c r="V1025">
        <v>0.84121770863341205</v>
      </c>
    </row>
    <row r="1026" spans="1:22" x14ac:dyDescent="0.2">
      <c r="A1026" t="s">
        <v>202</v>
      </c>
      <c r="B1026" s="11">
        <v>36281</v>
      </c>
      <c r="C1026">
        <v>166.2</v>
      </c>
      <c r="D1026">
        <v>1999</v>
      </c>
      <c r="E1026">
        <v>2.0884520884520699</v>
      </c>
      <c r="F1026" t="s">
        <v>13</v>
      </c>
      <c r="G1026" t="b">
        <v>1</v>
      </c>
      <c r="H1026" t="b">
        <v>1</v>
      </c>
      <c r="I1026" t="b">
        <v>1</v>
      </c>
      <c r="J1026" t="b">
        <v>1</v>
      </c>
      <c r="K1026">
        <v>1.69999999999998</v>
      </c>
      <c r="L1026">
        <v>2.1999999999999802</v>
      </c>
      <c r="M1026">
        <v>2.7999999999999798</v>
      </c>
      <c r="N1026">
        <v>3.3999999999999702</v>
      </c>
      <c r="O1026" t="b">
        <v>1</v>
      </c>
      <c r="P1026" t="b">
        <v>1</v>
      </c>
      <c r="Q1026" t="b">
        <v>1</v>
      </c>
      <c r="R1026" t="b">
        <v>1</v>
      </c>
      <c r="S1026">
        <v>0.48252250228777399</v>
      </c>
      <c r="T1026">
        <v>0.54046447235300799</v>
      </c>
      <c r="U1026">
        <v>0.47153666556649598</v>
      </c>
      <c r="V1026">
        <v>0.402006117184106</v>
      </c>
    </row>
    <row r="1027" spans="1:22" x14ac:dyDescent="0.2">
      <c r="A1027" t="s">
        <v>203</v>
      </c>
      <c r="B1027" s="11">
        <v>36312</v>
      </c>
      <c r="C1027">
        <v>166.2</v>
      </c>
      <c r="D1027">
        <v>1999</v>
      </c>
      <c r="E1027">
        <v>1.96319018404906</v>
      </c>
      <c r="F1027" t="s">
        <v>13</v>
      </c>
      <c r="G1027" t="b">
        <v>1</v>
      </c>
      <c r="H1027" t="b">
        <v>1</v>
      </c>
      <c r="I1027" t="b">
        <v>1</v>
      </c>
      <c r="J1027" t="b">
        <v>1</v>
      </c>
      <c r="K1027">
        <v>1.19999999999998</v>
      </c>
      <c r="L1027">
        <v>2.2999999999999798</v>
      </c>
      <c r="M1027">
        <v>2.5999999999999899</v>
      </c>
      <c r="N1027">
        <v>3.1999999999999802</v>
      </c>
      <c r="O1027" t="b">
        <v>1</v>
      </c>
      <c r="P1027" t="b">
        <v>1</v>
      </c>
      <c r="Q1027" t="b">
        <v>1</v>
      </c>
      <c r="R1027" t="b">
        <v>1</v>
      </c>
      <c r="S1027">
        <v>0.23692631228580099</v>
      </c>
      <c r="T1027">
        <v>0.35128689824621601</v>
      </c>
      <c r="U1027">
        <v>0.47435643715079101</v>
      </c>
      <c r="V1027">
        <v>0.27884832503473</v>
      </c>
    </row>
    <row r="1028" spans="1:22" x14ac:dyDescent="0.2">
      <c r="A1028" t="s">
        <v>204</v>
      </c>
      <c r="B1028" s="11">
        <v>36342</v>
      </c>
      <c r="C1028">
        <v>166.7</v>
      </c>
      <c r="D1028">
        <v>1999</v>
      </c>
      <c r="E1028">
        <v>2.1446078431372499</v>
      </c>
      <c r="F1028" t="s">
        <v>13</v>
      </c>
      <c r="G1028" t="b">
        <v>1</v>
      </c>
      <c r="H1028" t="b">
        <v>1</v>
      </c>
      <c r="I1028" t="b">
        <v>1</v>
      </c>
      <c r="J1028" t="b">
        <v>1</v>
      </c>
      <c r="K1028">
        <v>0.5</v>
      </c>
      <c r="L1028">
        <v>2.3999999999999702</v>
      </c>
      <c r="M1028">
        <v>2.6999999999999802</v>
      </c>
      <c r="N1028">
        <v>3.5</v>
      </c>
      <c r="O1028" t="b">
        <v>0</v>
      </c>
      <c r="P1028" t="b">
        <v>1</v>
      </c>
      <c r="Q1028" t="b">
        <v>1</v>
      </c>
      <c r="R1028" t="b">
        <v>1</v>
      </c>
      <c r="S1028">
        <v>-0.13231523378580601</v>
      </c>
      <c r="T1028">
        <v>0.47381576392933</v>
      </c>
      <c r="U1028">
        <v>0.65945932828577103</v>
      </c>
      <c r="V1028">
        <v>0.46236485248305398</v>
      </c>
    </row>
    <row r="1029" spans="1:22" x14ac:dyDescent="0.2">
      <c r="A1029" t="s">
        <v>205</v>
      </c>
      <c r="B1029" s="11">
        <v>36373</v>
      </c>
      <c r="C1029">
        <v>167.1</v>
      </c>
      <c r="D1029">
        <v>1999</v>
      </c>
      <c r="E1029">
        <v>2.26438188494491</v>
      </c>
      <c r="F1029" t="s">
        <v>13</v>
      </c>
      <c r="G1029" t="b">
        <v>1</v>
      </c>
      <c r="H1029" t="b">
        <v>1</v>
      </c>
      <c r="I1029" t="b">
        <v>1</v>
      </c>
      <c r="J1029" t="b">
        <v>1</v>
      </c>
      <c r="K1029">
        <v>0.90000000000000502</v>
      </c>
      <c r="L1029">
        <v>2.5999999999999899</v>
      </c>
      <c r="M1029">
        <v>3.0999999999999899</v>
      </c>
      <c r="N1029">
        <v>3.6999999999999802</v>
      </c>
      <c r="O1029" t="b">
        <v>1</v>
      </c>
      <c r="P1029" t="b">
        <v>1</v>
      </c>
      <c r="Q1029" t="b">
        <v>1</v>
      </c>
      <c r="R1029" t="b">
        <v>1</v>
      </c>
      <c r="S1029">
        <v>0.17592979649283499</v>
      </c>
      <c r="T1029">
        <v>0.65845229878060896</v>
      </c>
      <c r="U1029">
        <v>0.71639426884584301</v>
      </c>
      <c r="V1029">
        <v>0.647466462059331</v>
      </c>
    </row>
    <row r="1030" spans="1:22" x14ac:dyDescent="0.2">
      <c r="A1030" t="s">
        <v>206</v>
      </c>
      <c r="B1030" s="11">
        <v>36404</v>
      </c>
      <c r="C1030">
        <v>167.9</v>
      </c>
      <c r="D1030">
        <v>1999</v>
      </c>
      <c r="E1030">
        <v>2.6283618581906998</v>
      </c>
      <c r="F1030" t="s">
        <v>13</v>
      </c>
      <c r="G1030" t="b">
        <v>1</v>
      </c>
      <c r="H1030" t="b">
        <v>1</v>
      </c>
      <c r="I1030" t="b">
        <v>1</v>
      </c>
      <c r="J1030" t="b">
        <v>1</v>
      </c>
      <c r="K1030">
        <v>1.7000000000000099</v>
      </c>
      <c r="L1030">
        <v>2.9</v>
      </c>
      <c r="M1030">
        <v>4</v>
      </c>
      <c r="N1030">
        <v>4.3000000000000096</v>
      </c>
      <c r="O1030" t="b">
        <v>1</v>
      </c>
      <c r="P1030" t="b">
        <v>1</v>
      </c>
      <c r="Q1030" t="b">
        <v>1</v>
      </c>
      <c r="R1030" t="b">
        <v>1</v>
      </c>
      <c r="S1030">
        <v>0.66517167414164002</v>
      </c>
      <c r="T1030">
        <v>0.90209798642744099</v>
      </c>
      <c r="U1030">
        <v>1.0164585723878501</v>
      </c>
      <c r="V1030">
        <v>1.13952811129243</v>
      </c>
    </row>
    <row r="1031" spans="1:22" x14ac:dyDescent="0.2">
      <c r="A1031" t="s">
        <v>207</v>
      </c>
      <c r="B1031" s="11">
        <v>36434</v>
      </c>
      <c r="C1031">
        <v>168.2</v>
      </c>
      <c r="D1031">
        <v>1999</v>
      </c>
      <c r="E1031">
        <v>2.5609756097560998</v>
      </c>
      <c r="F1031" t="s">
        <v>13</v>
      </c>
      <c r="G1031" t="b">
        <v>1</v>
      </c>
      <c r="H1031" t="b">
        <v>1</v>
      </c>
      <c r="I1031" t="b">
        <v>1</v>
      </c>
      <c r="J1031" t="b">
        <v>1</v>
      </c>
      <c r="K1031">
        <v>1.5</v>
      </c>
      <c r="L1031">
        <v>2</v>
      </c>
      <c r="M1031">
        <v>3.8999999999999702</v>
      </c>
      <c r="N1031">
        <v>4.1999999999999797</v>
      </c>
      <c r="O1031" t="b">
        <v>1</v>
      </c>
      <c r="P1031" t="b">
        <v>1</v>
      </c>
      <c r="Q1031" t="b">
        <v>1</v>
      </c>
      <c r="R1031" t="b">
        <v>1</v>
      </c>
      <c r="S1031">
        <v>0.41636776661884101</v>
      </c>
      <c r="T1031">
        <v>0.284052532833034</v>
      </c>
      <c r="U1031">
        <v>0.89018353054817201</v>
      </c>
      <c r="V1031">
        <v>1.07582709490461</v>
      </c>
    </row>
    <row r="1032" spans="1:22" x14ac:dyDescent="0.2">
      <c r="A1032" t="s">
        <v>208</v>
      </c>
      <c r="B1032" s="11">
        <v>36465</v>
      </c>
      <c r="C1032">
        <v>168.3</v>
      </c>
      <c r="D1032">
        <v>1999</v>
      </c>
      <c r="E1032">
        <v>2.6219512195122001</v>
      </c>
      <c r="F1032" t="s">
        <v>13</v>
      </c>
      <c r="G1032" t="b">
        <v>1</v>
      </c>
      <c r="H1032" t="b">
        <v>1</v>
      </c>
      <c r="I1032" t="b">
        <v>1</v>
      </c>
      <c r="J1032" t="b">
        <v>1</v>
      </c>
      <c r="K1032">
        <v>1.2000000000000099</v>
      </c>
      <c r="L1032">
        <v>2.1000000000000201</v>
      </c>
      <c r="M1032">
        <v>3.80000000000001</v>
      </c>
      <c r="N1032">
        <v>4.3000000000000096</v>
      </c>
      <c r="O1032" t="b">
        <v>1</v>
      </c>
      <c r="P1032" t="b">
        <v>1</v>
      </c>
      <c r="Q1032" t="b">
        <v>1</v>
      </c>
      <c r="R1032" t="b">
        <v>1</v>
      </c>
      <c r="S1032">
        <v>0.357569334567298</v>
      </c>
      <c r="T1032">
        <v>0.53349913106013302</v>
      </c>
      <c r="U1032">
        <v>1.0160216333479</v>
      </c>
      <c r="V1032">
        <v>1.0739636034131399</v>
      </c>
    </row>
    <row r="1033" spans="1:22" x14ac:dyDescent="0.2">
      <c r="A1033" t="s">
        <v>209</v>
      </c>
      <c r="B1033" s="11">
        <v>36495</v>
      </c>
      <c r="C1033">
        <v>168.3</v>
      </c>
      <c r="D1033">
        <v>1999</v>
      </c>
      <c r="E1033">
        <v>2.6845637583892499</v>
      </c>
      <c r="F1033" t="s">
        <v>13</v>
      </c>
      <c r="G1033" t="b">
        <v>1</v>
      </c>
      <c r="H1033" t="b">
        <v>1</v>
      </c>
      <c r="I1033" t="b">
        <v>1</v>
      </c>
      <c r="J1033" t="b">
        <v>1</v>
      </c>
      <c r="K1033">
        <v>0.40000000000000502</v>
      </c>
      <c r="L1033">
        <v>2.1000000000000201</v>
      </c>
      <c r="M1033">
        <v>3.30000000000001</v>
      </c>
      <c r="N1033">
        <v>4.4000000000000004</v>
      </c>
      <c r="O1033" t="b">
        <v>1</v>
      </c>
      <c r="P1033" t="b">
        <v>1</v>
      </c>
      <c r="Q1033" t="b">
        <v>1</v>
      </c>
      <c r="R1033" t="b">
        <v>1</v>
      </c>
      <c r="S1033">
        <v>5.6201900198549197E-2</v>
      </c>
      <c r="T1033">
        <v>0.72137357434018901</v>
      </c>
      <c r="U1033">
        <v>0.95829988662598997</v>
      </c>
      <c r="V1033">
        <v>1.0726604725864</v>
      </c>
    </row>
    <row r="1034" spans="1:22" x14ac:dyDescent="0.2">
      <c r="A1034" t="s">
        <v>210</v>
      </c>
      <c r="B1034" s="11">
        <v>36526</v>
      </c>
      <c r="C1034">
        <v>168.8</v>
      </c>
      <c r="D1034">
        <v>2000</v>
      </c>
      <c r="E1034">
        <v>2.7388922702373799</v>
      </c>
      <c r="F1034" t="s">
        <v>13</v>
      </c>
      <c r="G1034" t="b">
        <v>1</v>
      </c>
      <c r="H1034" t="b">
        <v>1</v>
      </c>
      <c r="I1034" t="b">
        <v>1</v>
      </c>
      <c r="J1034" t="b">
        <v>1</v>
      </c>
      <c r="K1034">
        <v>0.60000000000002196</v>
      </c>
      <c r="L1034">
        <v>2.1000000000000201</v>
      </c>
      <c r="M1034">
        <v>2.6000000000000201</v>
      </c>
      <c r="N1034">
        <v>4.5</v>
      </c>
      <c r="O1034" t="b">
        <v>1</v>
      </c>
      <c r="P1034" t="b">
        <v>1</v>
      </c>
      <c r="Q1034" t="b">
        <v>1</v>
      </c>
      <c r="R1034" t="b">
        <v>1</v>
      </c>
      <c r="S1034">
        <v>0.17791666048127999</v>
      </c>
      <c r="T1034">
        <v>0.59428442710012197</v>
      </c>
      <c r="U1034">
        <v>0.46196919331431502</v>
      </c>
      <c r="V1034">
        <v>1.0681001910294501</v>
      </c>
    </row>
    <row r="1035" spans="1:22" x14ac:dyDescent="0.2">
      <c r="A1035" t="s">
        <v>211</v>
      </c>
      <c r="B1035" s="11">
        <v>36557</v>
      </c>
      <c r="C1035">
        <v>169.8</v>
      </c>
      <c r="D1035">
        <v>2000</v>
      </c>
      <c r="E1035">
        <v>3.2218844984802399</v>
      </c>
      <c r="F1035" t="s">
        <v>14</v>
      </c>
      <c r="G1035" t="b">
        <v>1</v>
      </c>
      <c r="H1035" t="b">
        <v>1</v>
      </c>
      <c r="I1035" t="b">
        <v>1</v>
      </c>
      <c r="J1035" t="b">
        <v>1</v>
      </c>
      <c r="K1035">
        <v>1.5</v>
      </c>
      <c r="L1035">
        <v>2.7000000000000099</v>
      </c>
      <c r="M1035">
        <v>3.6000000000000201</v>
      </c>
      <c r="N1035">
        <v>5.3000000000000096</v>
      </c>
      <c r="O1035" t="b">
        <v>1</v>
      </c>
      <c r="P1035" t="b">
        <v>1</v>
      </c>
      <c r="Q1035" t="b">
        <v>1</v>
      </c>
      <c r="R1035" t="b">
        <v>1</v>
      </c>
      <c r="S1035">
        <v>0.59993327896803395</v>
      </c>
      <c r="T1035">
        <v>0.95750261353533195</v>
      </c>
      <c r="U1035">
        <v>1.1334324100281601</v>
      </c>
      <c r="V1035">
        <v>1.61595491231594</v>
      </c>
    </row>
    <row r="1036" spans="1:22" x14ac:dyDescent="0.2">
      <c r="A1036" t="s">
        <v>212</v>
      </c>
      <c r="B1036" s="11">
        <v>36586</v>
      </c>
      <c r="C1036">
        <v>171.2</v>
      </c>
      <c r="D1036">
        <v>2000</v>
      </c>
      <c r="E1036">
        <v>3.7575757575757498</v>
      </c>
      <c r="F1036" t="s">
        <v>14</v>
      </c>
      <c r="G1036" t="b">
        <v>1</v>
      </c>
      <c r="H1036" t="b">
        <v>1</v>
      </c>
      <c r="I1036" t="b">
        <v>1</v>
      </c>
      <c r="J1036" t="b">
        <v>1</v>
      </c>
      <c r="K1036">
        <v>2.8999999999999702</v>
      </c>
      <c r="L1036">
        <v>3.2999999999999798</v>
      </c>
      <c r="M1036">
        <v>5</v>
      </c>
      <c r="N1036">
        <v>6.1999999999999797</v>
      </c>
      <c r="O1036" t="b">
        <v>1</v>
      </c>
      <c r="P1036" t="b">
        <v>1</v>
      </c>
      <c r="Q1036" t="b">
        <v>1</v>
      </c>
      <c r="R1036" t="b">
        <v>1</v>
      </c>
      <c r="S1036">
        <v>1.0730119991864999</v>
      </c>
      <c r="T1036">
        <v>1.12921389938505</v>
      </c>
      <c r="U1036">
        <v>1.79438557352669</v>
      </c>
      <c r="V1036">
        <v>2.0313118858124901</v>
      </c>
    </row>
    <row r="1037" spans="1:22" x14ac:dyDescent="0.2">
      <c r="A1037" t="s">
        <v>213</v>
      </c>
      <c r="B1037" s="11">
        <v>36617</v>
      </c>
      <c r="C1037">
        <v>171.3</v>
      </c>
      <c r="D1037">
        <v>2000</v>
      </c>
      <c r="E1037">
        <v>3.0685920577617498</v>
      </c>
      <c r="F1037" t="s">
        <v>14</v>
      </c>
      <c r="G1037" t="b">
        <v>1</v>
      </c>
      <c r="H1037" t="b">
        <v>1</v>
      </c>
      <c r="I1037" t="b">
        <v>1</v>
      </c>
      <c r="J1037" t="b">
        <v>1</v>
      </c>
      <c r="K1037">
        <v>2.5</v>
      </c>
      <c r="L1037">
        <v>3.1000000000000201</v>
      </c>
      <c r="M1037">
        <v>4.6000000000000201</v>
      </c>
      <c r="N1037">
        <v>5.1000000000000201</v>
      </c>
      <c r="O1037" t="b">
        <v>1</v>
      </c>
      <c r="P1037" t="b">
        <v>1</v>
      </c>
      <c r="Q1037" t="b">
        <v>1</v>
      </c>
      <c r="R1037" t="b">
        <v>1</v>
      </c>
      <c r="S1037">
        <v>0.32969978752437301</v>
      </c>
      <c r="T1037">
        <v>0.50761644800565398</v>
      </c>
      <c r="U1037">
        <v>0.92398421462449498</v>
      </c>
      <c r="V1037">
        <v>0.79166898083868897</v>
      </c>
    </row>
    <row r="1038" spans="1:22" x14ac:dyDescent="0.2">
      <c r="A1038" t="s">
        <v>214</v>
      </c>
      <c r="B1038" s="11">
        <v>36647</v>
      </c>
      <c r="C1038">
        <v>171.5</v>
      </c>
      <c r="D1038">
        <v>2000</v>
      </c>
      <c r="E1038">
        <v>3.1889290012033702</v>
      </c>
      <c r="F1038" t="s">
        <v>14</v>
      </c>
      <c r="G1038" t="b">
        <v>1</v>
      </c>
      <c r="H1038" t="b">
        <v>1</v>
      </c>
      <c r="I1038" t="b">
        <v>1</v>
      </c>
      <c r="J1038" t="b">
        <v>1</v>
      </c>
      <c r="K1038">
        <v>1.69999999999998</v>
      </c>
      <c r="L1038">
        <v>3.1999999999999802</v>
      </c>
      <c r="M1038">
        <v>4.4000000000000004</v>
      </c>
      <c r="N1038">
        <v>5.3000000000000096</v>
      </c>
      <c r="O1038" t="b">
        <v>0</v>
      </c>
      <c r="P1038" t="b">
        <v>1</v>
      </c>
      <c r="Q1038" t="b">
        <v>1</v>
      </c>
      <c r="R1038" t="b">
        <v>1</v>
      </c>
      <c r="S1038">
        <v>-3.2955497276865302E-2</v>
      </c>
      <c r="T1038">
        <v>0.56697778169116897</v>
      </c>
      <c r="U1038">
        <v>0.92454711625846697</v>
      </c>
      <c r="V1038">
        <v>1.1004769127513001</v>
      </c>
    </row>
    <row r="1039" spans="1:22" x14ac:dyDescent="0.2">
      <c r="A1039" t="s">
        <v>215</v>
      </c>
      <c r="B1039" s="11">
        <v>36678</v>
      </c>
      <c r="C1039">
        <v>172.4</v>
      </c>
      <c r="D1039">
        <v>2000</v>
      </c>
      <c r="E1039">
        <v>3.7304452466907501</v>
      </c>
      <c r="F1039" t="s">
        <v>14</v>
      </c>
      <c r="G1039" t="b">
        <v>1</v>
      </c>
      <c r="H1039" t="b">
        <v>1</v>
      </c>
      <c r="I1039" t="b">
        <v>1</v>
      </c>
      <c r="J1039" t="b">
        <v>1</v>
      </c>
      <c r="K1039">
        <v>1.2000000000000099</v>
      </c>
      <c r="L1039">
        <v>4.0999999999999899</v>
      </c>
      <c r="M1039">
        <v>4.5</v>
      </c>
      <c r="N1039">
        <v>6.2000000000000099</v>
      </c>
      <c r="O1039" t="b">
        <v>0</v>
      </c>
      <c r="P1039" t="b">
        <v>1</v>
      </c>
      <c r="Q1039" t="b">
        <v>1</v>
      </c>
      <c r="R1039" t="b">
        <v>1</v>
      </c>
      <c r="S1039">
        <v>-2.71305108850095E-2</v>
      </c>
      <c r="T1039">
        <v>1.04588148830149</v>
      </c>
      <c r="U1039">
        <v>1.1020833885000401</v>
      </c>
      <c r="V1039">
        <v>1.7672550626416801</v>
      </c>
    </row>
    <row r="1040" spans="1:22" x14ac:dyDescent="0.2">
      <c r="A1040" t="s">
        <v>216</v>
      </c>
      <c r="B1040" s="11">
        <v>36708</v>
      </c>
      <c r="C1040">
        <v>172.8</v>
      </c>
      <c r="D1040">
        <v>2000</v>
      </c>
      <c r="E1040">
        <v>3.6592681463707399</v>
      </c>
      <c r="F1040" t="s">
        <v>14</v>
      </c>
      <c r="G1040" t="b">
        <v>1</v>
      </c>
      <c r="H1040" t="b">
        <v>1</v>
      </c>
      <c r="I1040" t="b">
        <v>1</v>
      </c>
      <c r="J1040" t="b">
        <v>1</v>
      </c>
      <c r="K1040">
        <v>1.5</v>
      </c>
      <c r="L1040">
        <v>4</v>
      </c>
      <c r="M1040">
        <v>4.6000000000000201</v>
      </c>
      <c r="N1040">
        <v>6.1000000000000201</v>
      </c>
      <c r="O1040" t="b">
        <v>1</v>
      </c>
      <c r="P1040" t="b">
        <v>1</v>
      </c>
      <c r="Q1040" t="b">
        <v>1</v>
      </c>
      <c r="R1040" t="b">
        <v>1</v>
      </c>
      <c r="S1040">
        <v>0.59067608860898702</v>
      </c>
      <c r="T1040">
        <v>0.92037587613336103</v>
      </c>
      <c r="U1040">
        <v>1.0982925366146401</v>
      </c>
      <c r="V1040">
        <v>1.51466030323348</v>
      </c>
    </row>
    <row r="1041" spans="1:22" x14ac:dyDescent="0.2">
      <c r="A1041" t="s">
        <v>217</v>
      </c>
      <c r="B1041" s="11">
        <v>36739</v>
      </c>
      <c r="C1041">
        <v>172.8</v>
      </c>
      <c r="D1041">
        <v>2000</v>
      </c>
      <c r="E1041">
        <v>3.41113105924597</v>
      </c>
      <c r="F1041" t="s">
        <v>14</v>
      </c>
      <c r="G1041" t="b">
        <v>1</v>
      </c>
      <c r="H1041" t="b">
        <v>1</v>
      </c>
      <c r="I1041" t="b">
        <v>1</v>
      </c>
      <c r="J1041" t="b">
        <v>1</v>
      </c>
      <c r="K1041">
        <v>1.30000000000001</v>
      </c>
      <c r="L1041">
        <v>3</v>
      </c>
      <c r="M1041">
        <v>4.5</v>
      </c>
      <c r="N1041">
        <v>5.7000000000000099</v>
      </c>
      <c r="O1041" t="b">
        <v>1</v>
      </c>
      <c r="P1041" t="b">
        <v>1</v>
      </c>
      <c r="Q1041" t="b">
        <v>1</v>
      </c>
      <c r="R1041" t="b">
        <v>1</v>
      </c>
      <c r="S1041">
        <v>0.22220205804259699</v>
      </c>
      <c r="T1041">
        <v>0.18924656076573201</v>
      </c>
      <c r="U1041">
        <v>0.78917983973376604</v>
      </c>
      <c r="V1041">
        <v>1.14674917430106</v>
      </c>
    </row>
    <row r="1042" spans="1:22" x14ac:dyDescent="0.2">
      <c r="A1042" t="s">
        <v>218</v>
      </c>
      <c r="B1042" s="11">
        <v>36770</v>
      </c>
      <c r="C1042">
        <v>173.7</v>
      </c>
      <c r="D1042">
        <v>2000</v>
      </c>
      <c r="E1042">
        <v>3.4544371649791499</v>
      </c>
      <c r="F1042" t="s">
        <v>14</v>
      </c>
      <c r="G1042" t="b">
        <v>1</v>
      </c>
      <c r="H1042" t="b">
        <v>1</v>
      </c>
      <c r="I1042" t="b">
        <v>1</v>
      </c>
      <c r="J1042" t="b">
        <v>1</v>
      </c>
      <c r="K1042">
        <v>1.2999999999999801</v>
      </c>
      <c r="L1042">
        <v>2.5</v>
      </c>
      <c r="M1042">
        <v>5.3999999999999702</v>
      </c>
      <c r="N1042">
        <v>5.7999999999999803</v>
      </c>
      <c r="O1042" t="b">
        <v>0</v>
      </c>
      <c r="P1042" t="b">
        <v>0</v>
      </c>
      <c r="Q1042" t="b">
        <v>1</v>
      </c>
      <c r="R1042" t="b">
        <v>1</v>
      </c>
      <c r="S1042">
        <v>-0.27600808171159802</v>
      </c>
      <c r="T1042">
        <v>-0.30313859259660703</v>
      </c>
      <c r="U1042">
        <v>0.76987340658989301</v>
      </c>
      <c r="V1042">
        <v>0.82607530678844299</v>
      </c>
    </row>
    <row r="1043" spans="1:22" x14ac:dyDescent="0.2">
      <c r="A1043" t="s">
        <v>219</v>
      </c>
      <c r="B1043" s="11">
        <v>36800</v>
      </c>
      <c r="C1043">
        <v>174</v>
      </c>
      <c r="D1043">
        <v>2000</v>
      </c>
      <c r="E1043">
        <v>3.4482758620689702</v>
      </c>
      <c r="F1043" t="s">
        <v>14</v>
      </c>
      <c r="G1043" t="b">
        <v>1</v>
      </c>
      <c r="H1043" t="b">
        <v>1</v>
      </c>
      <c r="I1043" t="b">
        <v>1</v>
      </c>
      <c r="J1043" t="b">
        <v>1</v>
      </c>
      <c r="K1043">
        <v>1.19999999999998</v>
      </c>
      <c r="L1043">
        <v>2.6999999999999802</v>
      </c>
      <c r="M1043">
        <v>5.1999999999999797</v>
      </c>
      <c r="N1043">
        <v>5.8000000000000096</v>
      </c>
      <c r="O1043" t="b">
        <v>0</v>
      </c>
      <c r="P1043" t="b">
        <v>1</v>
      </c>
      <c r="Q1043" t="b">
        <v>1</v>
      </c>
      <c r="R1043" t="b">
        <v>1</v>
      </c>
      <c r="S1043">
        <v>-0.210992284301769</v>
      </c>
      <c r="T1043">
        <v>0.37968380430721799</v>
      </c>
      <c r="U1043">
        <v>0.70938359183159105</v>
      </c>
      <c r="V1043">
        <v>0.88730025231287202</v>
      </c>
    </row>
    <row r="1044" spans="1:22" x14ac:dyDescent="0.2">
      <c r="A1044" t="s">
        <v>220</v>
      </c>
      <c r="B1044" s="11">
        <v>36831</v>
      </c>
      <c r="C1044">
        <v>174.1</v>
      </c>
      <c r="D1044">
        <v>2000</v>
      </c>
      <c r="E1044">
        <v>3.4462269756387198</v>
      </c>
      <c r="F1044" t="s">
        <v>14</v>
      </c>
      <c r="G1044" t="b">
        <v>1</v>
      </c>
      <c r="H1044" t="b">
        <v>1</v>
      </c>
      <c r="I1044" t="b">
        <v>1</v>
      </c>
      <c r="J1044" t="b">
        <v>1</v>
      </c>
      <c r="K1044">
        <v>1.2999999999999801</v>
      </c>
      <c r="L1044">
        <v>2.5999999999999899</v>
      </c>
      <c r="M1044">
        <v>4.2999999999999803</v>
      </c>
      <c r="N1044">
        <v>5.7999999999999803</v>
      </c>
      <c r="O1044" t="b">
        <v>1</v>
      </c>
      <c r="P1044" t="b">
        <v>1</v>
      </c>
      <c r="Q1044" t="b">
        <v>1</v>
      </c>
      <c r="R1044" t="b">
        <v>1</v>
      </c>
      <c r="S1044">
        <v>3.5095916392746597E-2</v>
      </c>
      <c r="T1044">
        <v>0.25729797443534402</v>
      </c>
      <c r="U1044">
        <v>0.22434247715847899</v>
      </c>
      <c r="V1044">
        <v>0.82427575612651305</v>
      </c>
    </row>
    <row r="1045" spans="1:22" x14ac:dyDescent="0.2">
      <c r="A1045" t="s">
        <v>221</v>
      </c>
      <c r="B1045" s="11">
        <v>36861</v>
      </c>
      <c r="C1045">
        <v>174</v>
      </c>
      <c r="D1045">
        <v>2000</v>
      </c>
      <c r="E1045">
        <v>3.3868092691621898</v>
      </c>
      <c r="F1045" t="s">
        <v>14</v>
      </c>
      <c r="G1045" t="b">
        <v>1</v>
      </c>
      <c r="H1045" t="b">
        <v>1</v>
      </c>
      <c r="I1045" t="b">
        <v>1</v>
      </c>
      <c r="J1045" t="b">
        <v>1</v>
      </c>
      <c r="K1045">
        <v>0.30000000000001098</v>
      </c>
      <c r="L1045">
        <v>1.5999999999999901</v>
      </c>
      <c r="M1045">
        <v>2.80000000000001</v>
      </c>
      <c r="N1045">
        <v>5.6999999999999797</v>
      </c>
      <c r="O1045" t="b">
        <v>0</v>
      </c>
      <c r="P1045" t="b">
        <v>0</v>
      </c>
      <c r="Q1045" t="b">
        <v>0</v>
      </c>
      <c r="R1045" t="b">
        <v>1</v>
      </c>
      <c r="S1045">
        <v>-6.7627895816957301E-2</v>
      </c>
      <c r="T1045">
        <v>-0.34363597752855501</v>
      </c>
      <c r="U1045">
        <v>-0.37076648841356502</v>
      </c>
      <c r="V1045">
        <v>0.70224551077293595</v>
      </c>
    </row>
    <row r="1046" spans="1:22" x14ac:dyDescent="0.2">
      <c r="A1046" t="s">
        <v>222</v>
      </c>
      <c r="B1046" s="11">
        <v>36892</v>
      </c>
      <c r="C1046">
        <v>175.1</v>
      </c>
      <c r="D1046">
        <v>2001</v>
      </c>
      <c r="E1046">
        <v>3.7322274881516502</v>
      </c>
      <c r="F1046" t="s">
        <v>14</v>
      </c>
      <c r="G1046" t="b">
        <v>1</v>
      </c>
      <c r="H1046" t="b">
        <v>1</v>
      </c>
      <c r="I1046" t="b">
        <v>1</v>
      </c>
      <c r="J1046" t="b">
        <v>1</v>
      </c>
      <c r="K1046">
        <v>1.0999999999999901</v>
      </c>
      <c r="L1046">
        <v>2.2999999999999798</v>
      </c>
      <c r="M1046">
        <v>3.7999999999999798</v>
      </c>
      <c r="N1046">
        <v>6.2999999999999803</v>
      </c>
      <c r="O1046" t="b">
        <v>1</v>
      </c>
      <c r="P1046" t="b">
        <v>1</v>
      </c>
      <c r="Q1046" t="b">
        <v>1</v>
      </c>
      <c r="R1046" t="b">
        <v>1</v>
      </c>
      <c r="S1046">
        <v>0.28395162608267899</v>
      </c>
      <c r="T1046">
        <v>7.2959341780909306E-2</v>
      </c>
      <c r="U1046">
        <v>0.66363543038989703</v>
      </c>
      <c r="V1046">
        <v>0.99333521791427004</v>
      </c>
    </row>
    <row r="1047" spans="1:22" x14ac:dyDescent="0.2">
      <c r="A1047" t="s">
        <v>223</v>
      </c>
      <c r="B1047" s="11">
        <v>36923</v>
      </c>
      <c r="C1047">
        <v>175.8</v>
      </c>
      <c r="D1047">
        <v>2001</v>
      </c>
      <c r="E1047">
        <v>3.5335689045936398</v>
      </c>
      <c r="F1047" t="s">
        <v>14</v>
      </c>
      <c r="G1047" t="b">
        <v>1</v>
      </c>
      <c r="H1047" t="b">
        <v>1</v>
      </c>
      <c r="I1047" t="b">
        <v>1</v>
      </c>
      <c r="J1047" t="b">
        <v>1</v>
      </c>
      <c r="K1047">
        <v>1.7000000000000099</v>
      </c>
      <c r="L1047">
        <v>3</v>
      </c>
      <c r="M1047">
        <v>4.3000000000000096</v>
      </c>
      <c r="N1047">
        <v>6</v>
      </c>
      <c r="O1047" t="b">
        <v>1</v>
      </c>
      <c r="P1047" t="b">
        <v>1</v>
      </c>
      <c r="Q1047" t="b">
        <v>1</v>
      </c>
      <c r="R1047" t="b">
        <v>1</v>
      </c>
      <c r="S1047">
        <v>8.7341928954920406E-2</v>
      </c>
      <c r="T1047">
        <v>0.122437845347667</v>
      </c>
      <c r="U1047">
        <v>0.34463990339026401</v>
      </c>
      <c r="V1047">
        <v>0.31168440611339898</v>
      </c>
    </row>
    <row r="1048" spans="1:22" x14ac:dyDescent="0.2">
      <c r="A1048" t="s">
        <v>224</v>
      </c>
      <c r="B1048" s="11">
        <v>36951</v>
      </c>
      <c r="C1048">
        <v>176.2</v>
      </c>
      <c r="D1048">
        <v>2001</v>
      </c>
      <c r="E1048">
        <v>2.9205607476635498</v>
      </c>
      <c r="F1048" t="s">
        <v>13</v>
      </c>
      <c r="G1048" t="b">
        <v>1</v>
      </c>
      <c r="H1048" t="b">
        <v>1</v>
      </c>
      <c r="I1048" t="b">
        <v>1</v>
      </c>
      <c r="J1048" t="b">
        <v>1</v>
      </c>
      <c r="K1048">
        <v>2.1999999999999802</v>
      </c>
      <c r="L1048">
        <v>2.5</v>
      </c>
      <c r="M1048">
        <v>3.7999999999999798</v>
      </c>
      <c r="N1048">
        <v>5</v>
      </c>
      <c r="O1048" t="b">
        <v>0</v>
      </c>
      <c r="P1048" t="b">
        <v>0</v>
      </c>
      <c r="Q1048" t="b">
        <v>0</v>
      </c>
      <c r="R1048" t="b">
        <v>0</v>
      </c>
      <c r="S1048">
        <v>-0.46624852149863499</v>
      </c>
      <c r="T1048">
        <v>-0.53387641731559299</v>
      </c>
      <c r="U1048">
        <v>-0.80988449902719095</v>
      </c>
      <c r="V1048">
        <v>-0.83701500991220001</v>
      </c>
    </row>
    <row r="1049" spans="1:22" x14ac:dyDescent="0.2">
      <c r="A1049" t="s">
        <v>225</v>
      </c>
      <c r="B1049" s="11">
        <v>36982</v>
      </c>
      <c r="C1049">
        <v>176.9</v>
      </c>
      <c r="D1049">
        <v>2001</v>
      </c>
      <c r="E1049">
        <v>3.2691185055458298</v>
      </c>
      <c r="F1049" t="s">
        <v>14</v>
      </c>
      <c r="G1049" t="b">
        <v>1</v>
      </c>
      <c r="H1049" t="b">
        <v>1</v>
      </c>
      <c r="I1049" t="b">
        <v>1</v>
      </c>
      <c r="J1049" t="b">
        <v>1</v>
      </c>
      <c r="K1049">
        <v>1.80000000000001</v>
      </c>
      <c r="L1049">
        <v>2.9</v>
      </c>
      <c r="M1049">
        <v>4.0999999999999899</v>
      </c>
      <c r="N1049">
        <v>5.5999999999999899</v>
      </c>
      <c r="O1049" t="b">
        <v>0</v>
      </c>
      <c r="P1049" t="b">
        <v>0</v>
      </c>
      <c r="Q1049" t="b">
        <v>0</v>
      </c>
      <c r="R1049" t="b">
        <v>1</v>
      </c>
      <c r="S1049">
        <v>-0.46310898260581901</v>
      </c>
      <c r="T1049">
        <v>-0.17915735652313999</v>
      </c>
      <c r="U1049">
        <v>-0.39014964082490999</v>
      </c>
      <c r="V1049">
        <v>0.20052644778407699</v>
      </c>
    </row>
    <row r="1050" spans="1:22" x14ac:dyDescent="0.2">
      <c r="A1050" t="s">
        <v>226</v>
      </c>
      <c r="B1050" s="11">
        <v>37012</v>
      </c>
      <c r="C1050">
        <v>177.7</v>
      </c>
      <c r="D1050">
        <v>2001</v>
      </c>
      <c r="E1050">
        <v>3.6151603498542202</v>
      </c>
      <c r="F1050" t="s">
        <v>14</v>
      </c>
      <c r="G1050" t="b">
        <v>1</v>
      </c>
      <c r="H1050" t="b">
        <v>1</v>
      </c>
      <c r="I1050" t="b">
        <v>1</v>
      </c>
      <c r="J1050" t="b">
        <v>1</v>
      </c>
      <c r="K1050">
        <v>1.8999999999999699</v>
      </c>
      <c r="L1050">
        <v>3.5999999999999899</v>
      </c>
      <c r="M1050">
        <v>4.8999999999999702</v>
      </c>
      <c r="N1050">
        <v>6.1999999999999797</v>
      </c>
      <c r="O1050" t="b">
        <v>1</v>
      </c>
      <c r="P1050" t="b">
        <v>1</v>
      </c>
      <c r="Q1050" t="b">
        <v>1</v>
      </c>
      <c r="R1050" t="b">
        <v>1</v>
      </c>
      <c r="S1050">
        <v>8.1591445260586995E-2</v>
      </c>
      <c r="T1050">
        <v>0.168933374215507</v>
      </c>
      <c r="U1050">
        <v>0.204029290608254</v>
      </c>
      <c r="V1050">
        <v>0.42623134865085099</v>
      </c>
    </row>
    <row r="1051" spans="1:22" x14ac:dyDescent="0.2">
      <c r="A1051" t="s">
        <v>227</v>
      </c>
      <c r="B1051" s="11">
        <v>37043</v>
      </c>
      <c r="C1051">
        <v>178</v>
      </c>
      <c r="D1051">
        <v>2001</v>
      </c>
      <c r="E1051">
        <v>3.2482598607888402</v>
      </c>
      <c r="F1051" t="s">
        <v>14</v>
      </c>
      <c r="G1051" t="b">
        <v>1</v>
      </c>
      <c r="H1051" t="b">
        <v>1</v>
      </c>
      <c r="I1051" t="b">
        <v>1</v>
      </c>
      <c r="J1051" t="b">
        <v>1</v>
      </c>
      <c r="K1051">
        <v>1.80000000000001</v>
      </c>
      <c r="L1051">
        <v>4</v>
      </c>
      <c r="M1051">
        <v>4.3000000000000096</v>
      </c>
      <c r="N1051">
        <v>5.5999999999999899</v>
      </c>
      <c r="O1051" t="b">
        <v>1</v>
      </c>
      <c r="P1051" t="b">
        <v>0</v>
      </c>
      <c r="Q1051" t="b">
        <v>0</v>
      </c>
      <c r="R1051" t="b">
        <v>0</v>
      </c>
      <c r="S1051">
        <v>0.32769911312528999</v>
      </c>
      <c r="T1051">
        <v>-0.13854940837334501</v>
      </c>
      <c r="U1051">
        <v>-0.206177304190302</v>
      </c>
      <c r="V1051">
        <v>-0.48218538590190002</v>
      </c>
    </row>
    <row r="1052" spans="1:22" x14ac:dyDescent="0.2">
      <c r="A1052" t="s">
        <v>228</v>
      </c>
      <c r="B1052" s="11">
        <v>37073</v>
      </c>
      <c r="C1052">
        <v>177.5</v>
      </c>
      <c r="D1052">
        <v>2001</v>
      </c>
      <c r="E1052">
        <v>2.7199074074073901</v>
      </c>
      <c r="F1052" t="s">
        <v>13</v>
      </c>
      <c r="G1052" t="b">
        <v>1</v>
      </c>
      <c r="H1052" t="b">
        <v>1</v>
      </c>
      <c r="I1052" t="b">
        <v>1</v>
      </c>
      <c r="J1052" t="b">
        <v>1</v>
      </c>
      <c r="K1052">
        <v>0.59999999999999398</v>
      </c>
      <c r="L1052">
        <v>2.4</v>
      </c>
      <c r="M1052">
        <v>3.5</v>
      </c>
      <c r="N1052">
        <v>4.6999999999999797</v>
      </c>
      <c r="O1052" t="b">
        <v>0</v>
      </c>
      <c r="P1052" t="b">
        <v>0</v>
      </c>
      <c r="Q1052" t="b">
        <v>0</v>
      </c>
      <c r="R1052" t="b">
        <v>0</v>
      </c>
      <c r="S1052">
        <v>-0.54921109813843505</v>
      </c>
      <c r="T1052">
        <v>-1.0123200807442501</v>
      </c>
      <c r="U1052">
        <v>-0.72836845466157596</v>
      </c>
      <c r="V1052">
        <v>-0.93936073896334604</v>
      </c>
    </row>
    <row r="1053" spans="1:22" x14ac:dyDescent="0.2">
      <c r="A1053" t="s">
        <v>229</v>
      </c>
      <c r="B1053" s="11">
        <v>37104</v>
      </c>
      <c r="C1053">
        <v>177.5</v>
      </c>
      <c r="D1053">
        <v>2001</v>
      </c>
      <c r="E1053">
        <v>2.7199074074073901</v>
      </c>
      <c r="F1053" t="s">
        <v>13</v>
      </c>
      <c r="G1053" t="b">
        <v>0</v>
      </c>
      <c r="H1053" t="b">
        <v>1</v>
      </c>
      <c r="I1053" t="b">
        <v>1</v>
      </c>
      <c r="J1053" t="b">
        <v>1</v>
      </c>
      <c r="K1053">
        <v>-0.19999999999998799</v>
      </c>
      <c r="L1053">
        <v>1.69999999999998</v>
      </c>
      <c r="M1053">
        <v>3.4</v>
      </c>
      <c r="N1053">
        <v>4.6999999999999797</v>
      </c>
      <c r="O1053" t="b">
        <v>0</v>
      </c>
      <c r="P1053" t="b">
        <v>0</v>
      </c>
      <c r="Q1053" t="b">
        <v>0</v>
      </c>
      <c r="R1053" t="b">
        <v>0</v>
      </c>
      <c r="S1053">
        <v>-0.89525294244683296</v>
      </c>
      <c r="T1053">
        <v>-0.81366149718624603</v>
      </c>
      <c r="U1053">
        <v>-0.72631956823132604</v>
      </c>
      <c r="V1053">
        <v>-0.69122365183857903</v>
      </c>
    </row>
    <row r="1054" spans="1:22" x14ac:dyDescent="0.2">
      <c r="A1054" t="s">
        <v>230</v>
      </c>
      <c r="B1054" s="11">
        <v>37135</v>
      </c>
      <c r="C1054">
        <v>178.3</v>
      </c>
      <c r="D1054">
        <v>2001</v>
      </c>
      <c r="E1054">
        <v>2.6482440990213099</v>
      </c>
      <c r="F1054" t="s">
        <v>13</v>
      </c>
      <c r="G1054" t="b">
        <v>1</v>
      </c>
      <c r="H1054" t="b">
        <v>1</v>
      </c>
      <c r="I1054" t="b">
        <v>1</v>
      </c>
      <c r="J1054" t="b">
        <v>1</v>
      </c>
      <c r="K1054">
        <v>0.30000000000001098</v>
      </c>
      <c r="L1054">
        <v>2.1000000000000201</v>
      </c>
      <c r="M1054">
        <v>4.3000000000000096</v>
      </c>
      <c r="N1054">
        <v>4.6000000000000201</v>
      </c>
      <c r="O1054" t="b">
        <v>0</v>
      </c>
      <c r="P1054" t="b">
        <v>0</v>
      </c>
      <c r="Q1054" t="b">
        <v>0</v>
      </c>
      <c r="R1054" t="b">
        <v>0</v>
      </c>
      <c r="S1054">
        <v>-0.60001576176753602</v>
      </c>
      <c r="T1054">
        <v>-0.27231664864224497</v>
      </c>
      <c r="U1054">
        <v>-0.73856517014088097</v>
      </c>
      <c r="V1054">
        <v>-0.80619306595783802</v>
      </c>
    </row>
    <row r="1055" spans="1:22" x14ac:dyDescent="0.2">
      <c r="A1055" t="s">
        <v>231</v>
      </c>
      <c r="B1055" s="11">
        <v>37165</v>
      </c>
      <c r="C1055">
        <v>177.7</v>
      </c>
      <c r="D1055">
        <v>2001</v>
      </c>
      <c r="E1055">
        <v>2.1264367816091898</v>
      </c>
      <c r="F1055" t="s">
        <v>13</v>
      </c>
      <c r="G1055" t="b">
        <v>1</v>
      </c>
      <c r="H1055" t="b">
        <v>1</v>
      </c>
      <c r="I1055" t="b">
        <v>1</v>
      </c>
      <c r="J1055" t="b">
        <v>1</v>
      </c>
      <c r="K1055">
        <v>0.19999999999998799</v>
      </c>
      <c r="L1055">
        <v>0.79999999999998295</v>
      </c>
      <c r="M1055">
        <v>2.5999999999999899</v>
      </c>
      <c r="N1055">
        <v>3.6999999999999802</v>
      </c>
      <c r="O1055" t="b">
        <v>0</v>
      </c>
      <c r="P1055" t="b">
        <v>0</v>
      </c>
      <c r="Q1055" t="b">
        <v>0</v>
      </c>
      <c r="R1055" t="b">
        <v>0</v>
      </c>
      <c r="S1055">
        <v>-0.59347062579819798</v>
      </c>
      <c r="T1055">
        <v>-1.14268172393663</v>
      </c>
      <c r="U1055">
        <v>-1.6057907065424499</v>
      </c>
      <c r="V1055">
        <v>-1.3218390804597699</v>
      </c>
    </row>
    <row r="1056" spans="1:22" x14ac:dyDescent="0.2">
      <c r="A1056" t="s">
        <v>232</v>
      </c>
      <c r="B1056" s="11">
        <v>37196</v>
      </c>
      <c r="C1056">
        <v>177.4</v>
      </c>
      <c r="D1056">
        <v>2001</v>
      </c>
      <c r="E1056">
        <v>1.8954623779437101</v>
      </c>
      <c r="F1056" t="s">
        <v>13</v>
      </c>
      <c r="G1056" t="b">
        <v>0</v>
      </c>
      <c r="H1056" t="b">
        <v>0</v>
      </c>
      <c r="I1056" t="b">
        <v>1</v>
      </c>
      <c r="J1056" t="b">
        <v>1</v>
      </c>
      <c r="K1056">
        <v>-9.9999999999994302E-2</v>
      </c>
      <c r="L1056">
        <v>-0.299999999999982</v>
      </c>
      <c r="M1056">
        <v>1.5999999999999901</v>
      </c>
      <c r="N1056">
        <v>3.30000000000001</v>
      </c>
      <c r="O1056" t="b">
        <v>0</v>
      </c>
      <c r="P1056" t="b">
        <v>0</v>
      </c>
      <c r="Q1056" t="b">
        <v>0</v>
      </c>
      <c r="R1056" t="b">
        <v>0</v>
      </c>
      <c r="S1056">
        <v>-0.82444502946368203</v>
      </c>
      <c r="T1056">
        <v>-1.7196979719105101</v>
      </c>
      <c r="U1056">
        <v>-1.63810652664992</v>
      </c>
      <c r="V1056">
        <v>-1.550764597695</v>
      </c>
    </row>
    <row r="1057" spans="1:22" x14ac:dyDescent="0.2">
      <c r="A1057" t="s">
        <v>233</v>
      </c>
      <c r="B1057" s="11">
        <v>37226</v>
      </c>
      <c r="C1057">
        <v>176.7</v>
      </c>
      <c r="D1057">
        <v>2001</v>
      </c>
      <c r="E1057">
        <v>1.55172413793103</v>
      </c>
      <c r="F1057" t="s">
        <v>13</v>
      </c>
      <c r="G1057" t="b">
        <v>0</v>
      </c>
      <c r="H1057" t="b">
        <v>0</v>
      </c>
      <c r="I1057" t="b">
        <v>1</v>
      </c>
      <c r="J1057" t="b">
        <v>1</v>
      </c>
      <c r="K1057">
        <v>-1.6000000000000201</v>
      </c>
      <c r="L1057">
        <v>-1.30000000000001</v>
      </c>
      <c r="M1057">
        <v>0.5</v>
      </c>
      <c r="N1057">
        <v>2.6999999999999802</v>
      </c>
      <c r="O1057" t="b">
        <v>0</v>
      </c>
      <c r="P1057" t="b">
        <v>0</v>
      </c>
      <c r="Q1057" t="b">
        <v>0</v>
      </c>
      <c r="R1057" t="b">
        <v>0</v>
      </c>
      <c r="S1057">
        <v>-1.09651996109028</v>
      </c>
      <c r="T1057">
        <v>-1.69653572285781</v>
      </c>
      <c r="U1057">
        <v>-1.36883660973252</v>
      </c>
      <c r="V1057">
        <v>-1.83508513123116</v>
      </c>
    </row>
    <row r="1058" spans="1:22" x14ac:dyDescent="0.2">
      <c r="A1058" t="s">
        <v>234</v>
      </c>
      <c r="B1058" s="11">
        <v>37257</v>
      </c>
      <c r="C1058">
        <v>177.1</v>
      </c>
      <c r="D1058">
        <v>2002</v>
      </c>
      <c r="E1058">
        <v>1.14220445459736</v>
      </c>
      <c r="F1058" t="s">
        <v>13</v>
      </c>
      <c r="G1058" t="b">
        <v>0</v>
      </c>
      <c r="H1058" t="b">
        <v>0</v>
      </c>
      <c r="I1058" t="b">
        <v>1</v>
      </c>
      <c r="J1058" t="b">
        <v>1</v>
      </c>
      <c r="K1058">
        <v>-0.59999999999999398</v>
      </c>
      <c r="L1058">
        <v>-0.40000000000000502</v>
      </c>
      <c r="M1058">
        <v>0.19999999999998799</v>
      </c>
      <c r="N1058">
        <v>2</v>
      </c>
      <c r="O1058" t="b">
        <v>0</v>
      </c>
      <c r="P1058" t="b">
        <v>0</v>
      </c>
      <c r="Q1058" t="b">
        <v>0</v>
      </c>
      <c r="R1058" t="b">
        <v>0</v>
      </c>
      <c r="S1058">
        <v>-0.98423232701183505</v>
      </c>
      <c r="T1058">
        <v>-1.5777029528100299</v>
      </c>
      <c r="U1058">
        <v>-2.1269140509484599</v>
      </c>
      <c r="V1058">
        <v>-2.5900230335542802</v>
      </c>
    </row>
    <row r="1059" spans="1:22" x14ac:dyDescent="0.2">
      <c r="A1059" t="s">
        <v>235</v>
      </c>
      <c r="B1059" s="11">
        <v>37288</v>
      </c>
      <c r="C1059">
        <v>177.8</v>
      </c>
      <c r="D1059">
        <v>2002</v>
      </c>
      <c r="E1059">
        <v>1.1376564277588199</v>
      </c>
      <c r="F1059" t="s">
        <v>13</v>
      </c>
      <c r="G1059" t="b">
        <v>1</v>
      </c>
      <c r="H1059" t="b">
        <v>1</v>
      </c>
      <c r="I1059" t="b">
        <v>1</v>
      </c>
      <c r="J1059" t="b">
        <v>1</v>
      </c>
      <c r="K1059">
        <v>0.40000000000000502</v>
      </c>
      <c r="L1059">
        <v>0.30000000000001098</v>
      </c>
      <c r="M1059">
        <v>0.100000000000022</v>
      </c>
      <c r="N1059">
        <v>2</v>
      </c>
      <c r="O1059" t="b">
        <v>0</v>
      </c>
      <c r="P1059" t="b">
        <v>0</v>
      </c>
      <c r="Q1059" t="b">
        <v>0</v>
      </c>
      <c r="R1059" t="b">
        <v>0</v>
      </c>
      <c r="S1059">
        <v>-0.75780595018488595</v>
      </c>
      <c r="T1059">
        <v>-1.58225097964856</v>
      </c>
      <c r="U1059">
        <v>-2.4775039220954</v>
      </c>
      <c r="V1059">
        <v>-2.3959124768348099</v>
      </c>
    </row>
    <row r="1060" spans="1:22" x14ac:dyDescent="0.2">
      <c r="A1060" t="s">
        <v>236</v>
      </c>
      <c r="B1060" s="11">
        <v>37316</v>
      </c>
      <c r="C1060">
        <v>178.8</v>
      </c>
      <c r="D1060">
        <v>2002</v>
      </c>
      <c r="E1060">
        <v>1.4755959137343999</v>
      </c>
      <c r="F1060" t="s">
        <v>13</v>
      </c>
      <c r="G1060" t="b">
        <v>1</v>
      </c>
      <c r="H1060" t="b">
        <v>1</v>
      </c>
      <c r="I1060" t="b">
        <v>1</v>
      </c>
      <c r="J1060" t="b">
        <v>1</v>
      </c>
      <c r="K1060">
        <v>2.1000000000000201</v>
      </c>
      <c r="L1060">
        <v>0.5</v>
      </c>
      <c r="M1060">
        <v>0.80000000000001104</v>
      </c>
      <c r="N1060">
        <v>2.6000000000000201</v>
      </c>
      <c r="O1060" t="b">
        <v>0</v>
      </c>
      <c r="P1060" t="b">
        <v>0</v>
      </c>
      <c r="Q1060" t="b">
        <v>0</v>
      </c>
      <c r="R1060" t="b">
        <v>0</v>
      </c>
      <c r="S1060">
        <v>-7.6128224196625405E-2</v>
      </c>
      <c r="T1060">
        <v>-1.1726481852869</v>
      </c>
      <c r="U1060">
        <v>-1.7726639470544401</v>
      </c>
      <c r="V1060">
        <v>-1.4449648339291501</v>
      </c>
    </row>
    <row r="1061" spans="1:22" x14ac:dyDescent="0.2">
      <c r="A1061" t="s">
        <v>237</v>
      </c>
      <c r="B1061" s="11">
        <v>37347</v>
      </c>
      <c r="C1061">
        <v>179.8</v>
      </c>
      <c r="D1061">
        <v>2002</v>
      </c>
      <c r="E1061">
        <v>1.63934426229508</v>
      </c>
      <c r="F1061" t="s">
        <v>13</v>
      </c>
      <c r="G1061" t="b">
        <v>1</v>
      </c>
      <c r="H1061" t="b">
        <v>1</v>
      </c>
      <c r="I1061" t="b">
        <v>1</v>
      </c>
      <c r="J1061" t="b">
        <v>1</v>
      </c>
      <c r="K1061">
        <v>2.7000000000000099</v>
      </c>
      <c r="L1061">
        <v>2.1000000000000201</v>
      </c>
      <c r="M1061">
        <v>2.30000000000001</v>
      </c>
      <c r="N1061">
        <v>2.9</v>
      </c>
      <c r="O1061" t="b">
        <v>1</v>
      </c>
      <c r="P1061" t="b">
        <v>0</v>
      </c>
      <c r="Q1061" t="b">
        <v>0</v>
      </c>
      <c r="R1061" t="b">
        <v>0</v>
      </c>
      <c r="S1061">
        <v>0.49713980769772098</v>
      </c>
      <c r="T1061">
        <v>-0.48709251931411401</v>
      </c>
      <c r="U1061">
        <v>-1.0805631451123101</v>
      </c>
      <c r="V1061">
        <v>-1.6297742432507401</v>
      </c>
    </row>
    <row r="1062" spans="1:22" x14ac:dyDescent="0.2">
      <c r="A1062" t="s">
        <v>238</v>
      </c>
      <c r="B1062" s="11">
        <v>37377</v>
      </c>
      <c r="C1062">
        <v>179.8</v>
      </c>
      <c r="D1062">
        <v>2002</v>
      </c>
      <c r="E1062">
        <v>1.1817670230725901</v>
      </c>
      <c r="F1062" t="s">
        <v>13</v>
      </c>
      <c r="G1062" t="b">
        <v>1</v>
      </c>
      <c r="H1062" t="b">
        <v>1</v>
      </c>
      <c r="I1062" t="b">
        <v>1</v>
      </c>
      <c r="J1062" t="b">
        <v>1</v>
      </c>
      <c r="K1062">
        <v>2</v>
      </c>
      <c r="L1062">
        <v>2.4</v>
      </c>
      <c r="M1062">
        <v>2.30000000000001</v>
      </c>
      <c r="N1062">
        <v>2.1000000000000201</v>
      </c>
      <c r="O1062" t="b">
        <v>1</v>
      </c>
      <c r="P1062" t="b">
        <v>0</v>
      </c>
      <c r="Q1062" t="b">
        <v>0</v>
      </c>
      <c r="R1062" t="b">
        <v>0</v>
      </c>
      <c r="S1062">
        <v>4.4110595313773197E-2</v>
      </c>
      <c r="T1062">
        <v>-0.71369535487111302</v>
      </c>
      <c r="U1062">
        <v>-1.5381403843347901</v>
      </c>
      <c r="V1062">
        <v>-2.4333933267816299</v>
      </c>
    </row>
    <row r="1063" spans="1:22" x14ac:dyDescent="0.2">
      <c r="A1063" t="s">
        <v>239</v>
      </c>
      <c r="B1063" s="11">
        <v>37408</v>
      </c>
      <c r="C1063">
        <v>179.9</v>
      </c>
      <c r="D1063">
        <v>2002</v>
      </c>
      <c r="E1063">
        <v>1.0674157303370799</v>
      </c>
      <c r="F1063" t="s">
        <v>13</v>
      </c>
      <c r="G1063" t="b">
        <v>1</v>
      </c>
      <c r="H1063" t="b">
        <v>1</v>
      </c>
      <c r="I1063" t="b">
        <v>1</v>
      </c>
      <c r="J1063" t="b">
        <v>1</v>
      </c>
      <c r="K1063">
        <v>1.0999999999999901</v>
      </c>
      <c r="L1063">
        <v>3.2000000000000099</v>
      </c>
      <c r="M1063">
        <v>1.5999999999999901</v>
      </c>
      <c r="N1063">
        <v>1.9</v>
      </c>
      <c r="O1063" t="b">
        <v>0</v>
      </c>
      <c r="P1063" t="b">
        <v>0</v>
      </c>
      <c r="Q1063" t="b">
        <v>0</v>
      </c>
      <c r="R1063" t="b">
        <v>0</v>
      </c>
      <c r="S1063">
        <v>-0.40818018339732198</v>
      </c>
      <c r="T1063">
        <v>-0.484308407593947</v>
      </c>
      <c r="U1063">
        <v>-1.5808283686842199</v>
      </c>
      <c r="V1063">
        <v>-2.1808441304517601</v>
      </c>
    </row>
    <row r="1064" spans="1:22" x14ac:dyDescent="0.2">
      <c r="A1064" t="s">
        <v>240</v>
      </c>
      <c r="B1064" s="11">
        <v>37438</v>
      </c>
      <c r="C1064">
        <v>180.1</v>
      </c>
      <c r="D1064">
        <v>2002</v>
      </c>
      <c r="E1064">
        <v>1.46478873239437</v>
      </c>
      <c r="F1064" t="s">
        <v>13</v>
      </c>
      <c r="G1064" t="b">
        <v>1</v>
      </c>
      <c r="H1064" t="b">
        <v>1</v>
      </c>
      <c r="I1064" t="b">
        <v>1</v>
      </c>
      <c r="J1064" t="b">
        <v>1</v>
      </c>
      <c r="K1064">
        <v>0.299999999999982</v>
      </c>
      <c r="L1064">
        <v>3</v>
      </c>
      <c r="M1064">
        <v>2.4</v>
      </c>
      <c r="N1064">
        <v>2.5999999999999899</v>
      </c>
      <c r="O1064" t="b">
        <v>0</v>
      </c>
      <c r="P1064" t="b">
        <v>1</v>
      </c>
      <c r="Q1064" t="b">
        <v>0</v>
      </c>
      <c r="R1064" t="b">
        <v>0</v>
      </c>
      <c r="S1064">
        <v>-0.17455552990070999</v>
      </c>
      <c r="T1064">
        <v>0.32258427779701099</v>
      </c>
      <c r="U1064">
        <v>-0.66164804921482401</v>
      </c>
      <c r="V1064">
        <v>-1.2551186750130201</v>
      </c>
    </row>
    <row r="1065" spans="1:22" x14ac:dyDescent="0.2">
      <c r="A1065" t="s">
        <v>241</v>
      </c>
      <c r="B1065" s="11">
        <v>37469</v>
      </c>
      <c r="C1065">
        <v>180.7</v>
      </c>
      <c r="D1065">
        <v>2002</v>
      </c>
      <c r="E1065">
        <v>1.8028169014084401</v>
      </c>
      <c r="F1065" t="s">
        <v>13</v>
      </c>
      <c r="G1065" t="b">
        <v>1</v>
      </c>
      <c r="H1065" t="b">
        <v>1</v>
      </c>
      <c r="I1065" t="b">
        <v>1</v>
      </c>
      <c r="J1065" t="b">
        <v>1</v>
      </c>
      <c r="K1065">
        <v>0.89999999999997704</v>
      </c>
      <c r="L1065">
        <v>2.8999999999999702</v>
      </c>
      <c r="M1065">
        <v>3.2999999999999798</v>
      </c>
      <c r="N1065">
        <v>3.1999999999999802</v>
      </c>
      <c r="O1065" t="b">
        <v>1</v>
      </c>
      <c r="P1065" t="b">
        <v>1</v>
      </c>
      <c r="Q1065" t="b">
        <v>0</v>
      </c>
      <c r="R1065" t="b">
        <v>0</v>
      </c>
      <c r="S1065">
        <v>0.62104987833584402</v>
      </c>
      <c r="T1065">
        <v>0.66516047364961695</v>
      </c>
      <c r="U1065">
        <v>-9.2645476535269097E-2</v>
      </c>
      <c r="V1065">
        <v>-0.91709050599895203</v>
      </c>
    </row>
    <row r="1066" spans="1:22" x14ac:dyDescent="0.2">
      <c r="A1066" t="s">
        <v>242</v>
      </c>
      <c r="B1066" s="11">
        <v>37500</v>
      </c>
      <c r="C1066">
        <v>181</v>
      </c>
      <c r="D1066">
        <v>2002</v>
      </c>
      <c r="E1066">
        <v>1.51430173864273</v>
      </c>
      <c r="F1066" t="s">
        <v>13</v>
      </c>
      <c r="G1066" t="b">
        <v>1</v>
      </c>
      <c r="H1066" t="b">
        <v>1</v>
      </c>
      <c r="I1066" t="b">
        <v>1</v>
      </c>
      <c r="J1066" t="b">
        <v>1</v>
      </c>
      <c r="K1066">
        <v>1.0999999999999901</v>
      </c>
      <c r="L1066">
        <v>2.1999999999999802</v>
      </c>
      <c r="M1066">
        <v>4.3000000000000096</v>
      </c>
      <c r="N1066">
        <v>2.6999999999999802</v>
      </c>
      <c r="O1066" t="b">
        <v>1</v>
      </c>
      <c r="P1066" t="b">
        <v>1</v>
      </c>
      <c r="Q1066" t="b">
        <v>0</v>
      </c>
      <c r="R1066" t="b">
        <v>0</v>
      </c>
      <c r="S1066">
        <v>0.44688600830564601</v>
      </c>
      <c r="T1066">
        <v>3.8705824908324901E-2</v>
      </c>
      <c r="U1066">
        <v>-3.7422399288300399E-2</v>
      </c>
      <c r="V1066">
        <v>-1.1339423603785801</v>
      </c>
    </row>
    <row r="1067" spans="1:22" x14ac:dyDescent="0.2">
      <c r="A1067" t="s">
        <v>243</v>
      </c>
      <c r="B1067" s="11">
        <v>37530</v>
      </c>
      <c r="C1067">
        <v>181.3</v>
      </c>
      <c r="D1067">
        <v>2002</v>
      </c>
      <c r="E1067">
        <v>2.02588632526732</v>
      </c>
      <c r="F1067" t="s">
        <v>13</v>
      </c>
      <c r="G1067" t="b">
        <v>1</v>
      </c>
      <c r="H1067" t="b">
        <v>1</v>
      </c>
      <c r="I1067" t="b">
        <v>1</v>
      </c>
      <c r="J1067" t="b">
        <v>1</v>
      </c>
      <c r="K1067">
        <v>1.2000000000000099</v>
      </c>
      <c r="L1067">
        <v>1.5</v>
      </c>
      <c r="M1067">
        <v>4.2000000000000099</v>
      </c>
      <c r="N1067">
        <v>3.6000000000000201</v>
      </c>
      <c r="O1067" t="b">
        <v>1</v>
      </c>
      <c r="P1067" t="b">
        <v>1</v>
      </c>
      <c r="Q1067" t="b">
        <v>1</v>
      </c>
      <c r="R1067" t="b">
        <v>0</v>
      </c>
      <c r="S1067">
        <v>0.56109759287295002</v>
      </c>
      <c r="T1067">
        <v>0.38654206297223898</v>
      </c>
      <c r="U1067">
        <v>0.88368187066996096</v>
      </c>
      <c r="V1067">
        <v>-0.100550456341874</v>
      </c>
    </row>
    <row r="1068" spans="1:22" x14ac:dyDescent="0.2">
      <c r="A1068" t="s">
        <v>244</v>
      </c>
      <c r="B1068" s="11">
        <v>37561</v>
      </c>
      <c r="C1068">
        <v>181.3</v>
      </c>
      <c r="D1068">
        <v>2002</v>
      </c>
      <c r="E1068">
        <v>2.1984216459977501</v>
      </c>
      <c r="F1068" t="s">
        <v>13</v>
      </c>
      <c r="G1068" t="b">
        <v>1</v>
      </c>
      <c r="H1068" t="b">
        <v>1</v>
      </c>
      <c r="I1068" t="b">
        <v>1</v>
      </c>
      <c r="J1068" t="b">
        <v>1</v>
      </c>
      <c r="K1068">
        <v>0.60000000000002196</v>
      </c>
      <c r="L1068">
        <v>1.5</v>
      </c>
      <c r="M1068">
        <v>3.5</v>
      </c>
      <c r="N1068">
        <v>3.9</v>
      </c>
      <c r="O1068" t="b">
        <v>1</v>
      </c>
      <c r="P1068" t="b">
        <v>1</v>
      </c>
      <c r="Q1068" t="b">
        <v>1</v>
      </c>
      <c r="R1068" t="b">
        <v>1</v>
      </c>
      <c r="S1068">
        <v>0.395604744589306</v>
      </c>
      <c r="T1068">
        <v>1.0166546229251501</v>
      </c>
      <c r="U1068">
        <v>1.06076521823892</v>
      </c>
      <c r="V1068">
        <v>0.302959268054037</v>
      </c>
    </row>
    <row r="1069" spans="1:22" x14ac:dyDescent="0.2">
      <c r="A1069" t="s">
        <v>245</v>
      </c>
      <c r="B1069" s="11">
        <v>37591</v>
      </c>
      <c r="C1069">
        <v>180.9</v>
      </c>
      <c r="D1069">
        <v>2002</v>
      </c>
      <c r="E1069">
        <v>2.37691001697792</v>
      </c>
      <c r="F1069" t="s">
        <v>13</v>
      </c>
      <c r="G1069" t="b">
        <v>0</v>
      </c>
      <c r="H1069" t="b">
        <v>1</v>
      </c>
      <c r="I1069" t="b">
        <v>1</v>
      </c>
      <c r="J1069" t="b">
        <v>1</v>
      </c>
      <c r="K1069">
        <v>-9.9999999999994302E-2</v>
      </c>
      <c r="L1069">
        <v>1</v>
      </c>
      <c r="M1069">
        <v>2.0999999999999899</v>
      </c>
      <c r="N1069">
        <v>4.2000000000000099</v>
      </c>
      <c r="O1069" t="b">
        <v>1</v>
      </c>
      <c r="P1069" t="b">
        <v>1</v>
      </c>
      <c r="Q1069" t="b">
        <v>1</v>
      </c>
      <c r="R1069" t="b">
        <v>1</v>
      </c>
      <c r="S1069">
        <v>0.86260827833519704</v>
      </c>
      <c r="T1069">
        <v>1.3094942866408401</v>
      </c>
      <c r="U1069">
        <v>0.90131410324352201</v>
      </c>
      <c r="V1069">
        <v>0.825185879046896</v>
      </c>
    </row>
    <row r="1070" spans="1:22" x14ac:dyDescent="0.2">
      <c r="A1070" t="s">
        <v>246</v>
      </c>
      <c r="B1070" s="11">
        <v>37622</v>
      </c>
      <c r="C1070">
        <v>181.7</v>
      </c>
      <c r="D1070">
        <v>2003</v>
      </c>
      <c r="E1070">
        <v>2.5974025974025898</v>
      </c>
      <c r="F1070" t="s">
        <v>13</v>
      </c>
      <c r="G1070" t="b">
        <v>1</v>
      </c>
      <c r="H1070" t="b">
        <v>1</v>
      </c>
      <c r="I1070" t="b">
        <v>1</v>
      </c>
      <c r="J1070" t="b">
        <v>1</v>
      </c>
      <c r="K1070">
        <v>0.39999999999997699</v>
      </c>
      <c r="L1070">
        <v>1.5999999999999901</v>
      </c>
      <c r="M1070">
        <v>1.8999999999999699</v>
      </c>
      <c r="N1070">
        <v>4.5999999999999899</v>
      </c>
      <c r="O1070" t="b">
        <v>1</v>
      </c>
      <c r="P1070" t="b">
        <v>1</v>
      </c>
      <c r="Q1070" t="b">
        <v>1</v>
      </c>
      <c r="R1070" t="b">
        <v>1</v>
      </c>
      <c r="S1070">
        <v>0.57151627213527501</v>
      </c>
      <c r="T1070">
        <v>1.13261386500822</v>
      </c>
      <c r="U1070">
        <v>0.95805833510751404</v>
      </c>
      <c r="V1070">
        <v>1.4551981428052301</v>
      </c>
    </row>
    <row r="1071" spans="1:22" x14ac:dyDescent="0.2">
      <c r="A1071" t="s">
        <v>247</v>
      </c>
      <c r="B1071" s="11">
        <v>37653</v>
      </c>
      <c r="C1071">
        <v>183.1</v>
      </c>
      <c r="D1071">
        <v>2003</v>
      </c>
      <c r="E1071">
        <v>2.98087739032619</v>
      </c>
      <c r="F1071" t="s">
        <v>13</v>
      </c>
      <c r="G1071" t="b">
        <v>1</v>
      </c>
      <c r="H1071" t="b">
        <v>1</v>
      </c>
      <c r="I1071" t="b">
        <v>1</v>
      </c>
      <c r="J1071" t="b">
        <v>1</v>
      </c>
      <c r="K1071">
        <v>1.7999999999999801</v>
      </c>
      <c r="L1071">
        <v>2.4</v>
      </c>
      <c r="M1071">
        <v>3.2999999999999798</v>
      </c>
      <c r="N1071">
        <v>5.2999999999999803</v>
      </c>
      <c r="O1071" t="b">
        <v>1</v>
      </c>
      <c r="P1071" t="b">
        <v>1</v>
      </c>
      <c r="Q1071" t="b">
        <v>1</v>
      </c>
      <c r="R1071" t="b">
        <v>1</v>
      </c>
      <c r="S1071">
        <v>0.782455744328447</v>
      </c>
      <c r="T1071">
        <v>1.1780604889177499</v>
      </c>
      <c r="U1071">
        <v>1.79911036725359</v>
      </c>
      <c r="V1071">
        <v>1.8432209625673699</v>
      </c>
    </row>
    <row r="1072" spans="1:22" x14ac:dyDescent="0.2">
      <c r="A1072" t="s">
        <v>248</v>
      </c>
      <c r="B1072" s="11">
        <v>37681</v>
      </c>
      <c r="C1072">
        <v>184.2</v>
      </c>
      <c r="D1072">
        <v>2003</v>
      </c>
      <c r="E1072">
        <v>3.02013422818789</v>
      </c>
      <c r="F1072" t="s">
        <v>14</v>
      </c>
      <c r="G1072" t="b">
        <v>1</v>
      </c>
      <c r="H1072" t="b">
        <v>1</v>
      </c>
      <c r="I1072" t="b">
        <v>1</v>
      </c>
      <c r="J1072" t="b">
        <v>1</v>
      </c>
      <c r="K1072">
        <v>3.2999999999999798</v>
      </c>
      <c r="L1072">
        <v>3.1999999999999802</v>
      </c>
      <c r="M1072">
        <v>4.2999999999999803</v>
      </c>
      <c r="N1072">
        <v>5.3999999999999702</v>
      </c>
      <c r="O1072" t="b">
        <v>1</v>
      </c>
      <c r="P1072" t="b">
        <v>1</v>
      </c>
      <c r="Q1072" t="b">
        <v>1</v>
      </c>
      <c r="R1072" t="b">
        <v>1</v>
      </c>
      <c r="S1072">
        <v>0.64322421120996898</v>
      </c>
      <c r="T1072">
        <v>1.50583248954516</v>
      </c>
      <c r="U1072">
        <v>1.9527184978508101</v>
      </c>
      <c r="V1072">
        <v>1.5445383144534901</v>
      </c>
    </row>
    <row r="1073" spans="1:22" x14ac:dyDescent="0.2">
      <c r="A1073" t="s">
        <v>249</v>
      </c>
      <c r="B1073" s="11">
        <v>37712</v>
      </c>
      <c r="C1073">
        <v>183.8</v>
      </c>
      <c r="D1073">
        <v>2003</v>
      </c>
      <c r="E1073">
        <v>2.2246941045606299</v>
      </c>
      <c r="F1073" t="s">
        <v>13</v>
      </c>
      <c r="G1073" t="b">
        <v>1</v>
      </c>
      <c r="H1073" t="b">
        <v>1</v>
      </c>
      <c r="I1073" t="b">
        <v>1</v>
      </c>
      <c r="J1073" t="b">
        <v>1</v>
      </c>
      <c r="K1073">
        <v>2.1000000000000201</v>
      </c>
      <c r="L1073">
        <v>2.5</v>
      </c>
      <c r="M1073">
        <v>3.7000000000000099</v>
      </c>
      <c r="N1073">
        <v>4</v>
      </c>
      <c r="O1073" t="b">
        <v>0</v>
      </c>
      <c r="P1073" t="b">
        <v>1</v>
      </c>
      <c r="Q1073" t="b">
        <v>1</v>
      </c>
      <c r="R1073" t="b">
        <v>1</v>
      </c>
      <c r="S1073">
        <v>-0.372708492841966</v>
      </c>
      <c r="T1073">
        <v>0.19880777929330801</v>
      </c>
      <c r="U1073">
        <v>0.75990537216625798</v>
      </c>
      <c r="V1073">
        <v>0.58534984226554698</v>
      </c>
    </row>
    <row r="1074" spans="1:22" x14ac:dyDescent="0.2">
      <c r="A1074" t="s">
        <v>250</v>
      </c>
      <c r="B1074" s="11">
        <v>37742</v>
      </c>
      <c r="C1074">
        <v>183.5</v>
      </c>
      <c r="D1074">
        <v>2003</v>
      </c>
      <c r="E1074">
        <v>2.0578420467185699</v>
      </c>
      <c r="F1074" t="s">
        <v>13</v>
      </c>
      <c r="G1074" t="b">
        <v>1</v>
      </c>
      <c r="H1074" t="b">
        <v>1</v>
      </c>
      <c r="I1074" t="b">
        <v>1</v>
      </c>
      <c r="J1074" t="b">
        <v>1</v>
      </c>
      <c r="K1074">
        <v>0.40000000000000502</v>
      </c>
      <c r="L1074">
        <v>2.1999999999999802</v>
      </c>
      <c r="M1074">
        <v>2.80000000000001</v>
      </c>
      <c r="N1074">
        <v>3.6999999999999802</v>
      </c>
      <c r="O1074" t="b">
        <v>0</v>
      </c>
      <c r="P1074" t="b">
        <v>0</v>
      </c>
      <c r="Q1074" t="b">
        <v>1</v>
      </c>
      <c r="R1074" t="b">
        <v>1</v>
      </c>
      <c r="S1074">
        <v>-0.92303534360762496</v>
      </c>
      <c r="T1074">
        <v>-0.14057959927917801</v>
      </c>
      <c r="U1074">
        <v>0.25502514531012799</v>
      </c>
      <c r="V1074">
        <v>0.87607502364597201</v>
      </c>
    </row>
    <row r="1075" spans="1:22" x14ac:dyDescent="0.2">
      <c r="A1075" t="s">
        <v>251</v>
      </c>
      <c r="B1075" s="11">
        <v>37773</v>
      </c>
      <c r="C1075">
        <v>183.7</v>
      </c>
      <c r="D1075">
        <v>2003</v>
      </c>
      <c r="E1075">
        <v>2.1122846025569602</v>
      </c>
      <c r="F1075" t="s">
        <v>13</v>
      </c>
      <c r="G1075" t="b">
        <v>0</v>
      </c>
      <c r="H1075" t="b">
        <v>1</v>
      </c>
      <c r="I1075" t="b">
        <v>1</v>
      </c>
      <c r="J1075" t="b">
        <v>1</v>
      </c>
      <c r="K1075">
        <v>-0.5</v>
      </c>
      <c r="L1075">
        <v>2.7999999999999798</v>
      </c>
      <c r="M1075">
        <v>2.6999999999999802</v>
      </c>
      <c r="N1075">
        <v>3.7999999999999798</v>
      </c>
      <c r="O1075" t="b">
        <v>0</v>
      </c>
      <c r="P1075" t="b">
        <v>0</v>
      </c>
      <c r="Q1075" t="b">
        <v>1</v>
      </c>
      <c r="R1075" t="b">
        <v>1</v>
      </c>
      <c r="S1075">
        <v>-0.90784962563092897</v>
      </c>
      <c r="T1075">
        <v>-0.26462541442095999</v>
      </c>
      <c r="U1075">
        <v>0.59798286391423705</v>
      </c>
      <c r="V1075">
        <v>1.04486887221988</v>
      </c>
    </row>
    <row r="1076" spans="1:22" x14ac:dyDescent="0.2">
      <c r="A1076" t="s">
        <v>252</v>
      </c>
      <c r="B1076" s="11">
        <v>37803</v>
      </c>
      <c r="C1076">
        <v>183.9</v>
      </c>
      <c r="D1076">
        <v>2003</v>
      </c>
      <c r="E1076">
        <v>2.1099389228206502</v>
      </c>
      <c r="F1076" t="s">
        <v>13</v>
      </c>
      <c r="G1076" t="b">
        <v>1</v>
      </c>
      <c r="H1076" t="b">
        <v>1</v>
      </c>
      <c r="I1076" t="b">
        <v>1</v>
      </c>
      <c r="J1076" t="b">
        <v>1</v>
      </c>
      <c r="K1076">
        <v>9.9999999999994302E-2</v>
      </c>
      <c r="L1076">
        <v>2.2000000000000099</v>
      </c>
      <c r="M1076">
        <v>2.5999999999999899</v>
      </c>
      <c r="N1076">
        <v>3.80000000000001</v>
      </c>
      <c r="O1076" t="b">
        <v>0</v>
      </c>
      <c r="P1076" t="b">
        <v>0</v>
      </c>
      <c r="Q1076" t="b">
        <v>1</v>
      </c>
      <c r="R1076" t="b">
        <v>1</v>
      </c>
      <c r="S1076">
        <v>-0.11475518173997799</v>
      </c>
      <c r="T1076">
        <v>-0.48746367458194401</v>
      </c>
      <c r="U1076">
        <v>8.4052597553330097E-2</v>
      </c>
      <c r="V1076">
        <v>0.64515019042627997</v>
      </c>
    </row>
    <row r="1077" spans="1:22" x14ac:dyDescent="0.2">
      <c r="A1077" t="s">
        <v>253</v>
      </c>
      <c r="B1077" s="11">
        <v>37834</v>
      </c>
      <c r="C1077">
        <v>184.6</v>
      </c>
      <c r="D1077">
        <v>2003</v>
      </c>
      <c r="E1077">
        <v>2.1582733812949702</v>
      </c>
      <c r="F1077" t="s">
        <v>13</v>
      </c>
      <c r="G1077" t="b">
        <v>1</v>
      </c>
      <c r="H1077" t="b">
        <v>1</v>
      </c>
      <c r="I1077" t="b">
        <v>1</v>
      </c>
      <c r="J1077" t="b">
        <v>1</v>
      </c>
      <c r="K1077">
        <v>1.0999999999999901</v>
      </c>
      <c r="L1077">
        <v>1.5</v>
      </c>
      <c r="M1077">
        <v>3.2999999999999798</v>
      </c>
      <c r="N1077">
        <v>3.9</v>
      </c>
      <c r="O1077" t="b">
        <v>1</v>
      </c>
      <c r="P1077" t="b">
        <v>0</v>
      </c>
      <c r="Q1077" t="b">
        <v>0</v>
      </c>
      <c r="R1077" t="b">
        <v>1</v>
      </c>
      <c r="S1077">
        <v>0.10043133457639999</v>
      </c>
      <c r="T1077">
        <v>-0.82260400903122399</v>
      </c>
      <c r="U1077">
        <v>-4.0148264702777298E-2</v>
      </c>
      <c r="V1077">
        <v>0.35545647988652801</v>
      </c>
    </row>
    <row r="1078" spans="1:22" x14ac:dyDescent="0.2">
      <c r="A1078" t="s">
        <v>254</v>
      </c>
      <c r="B1078" s="11">
        <v>37865</v>
      </c>
      <c r="C1078">
        <v>185.2</v>
      </c>
      <c r="D1078">
        <v>2003</v>
      </c>
      <c r="E1078">
        <v>2.3204419889502699</v>
      </c>
      <c r="F1078" t="s">
        <v>13</v>
      </c>
      <c r="G1078" t="b">
        <v>1</v>
      </c>
      <c r="H1078" t="b">
        <v>1</v>
      </c>
      <c r="I1078" t="b">
        <v>1</v>
      </c>
      <c r="J1078" t="b">
        <v>1</v>
      </c>
      <c r="K1078">
        <v>1.5</v>
      </c>
      <c r="L1078">
        <v>1</v>
      </c>
      <c r="M1078">
        <v>4.2999999999999803</v>
      </c>
      <c r="N1078">
        <v>4.1999999999999797</v>
      </c>
      <c r="O1078" t="b">
        <v>1</v>
      </c>
      <c r="P1078" t="b">
        <v>0</v>
      </c>
      <c r="Q1078" t="b">
        <v>0</v>
      </c>
      <c r="R1078" t="b">
        <v>1</v>
      </c>
      <c r="S1078">
        <v>0.208157386393303</v>
      </c>
      <c r="T1078">
        <v>-0.69969223923762502</v>
      </c>
      <c r="U1078">
        <v>-5.6468028027656297E-2</v>
      </c>
      <c r="V1078">
        <v>0.806140250307541</v>
      </c>
    </row>
    <row r="1079" spans="1:22" x14ac:dyDescent="0.2">
      <c r="A1079" t="s">
        <v>255</v>
      </c>
      <c r="B1079" s="11">
        <v>37895</v>
      </c>
      <c r="C1079">
        <v>185</v>
      </c>
      <c r="D1079">
        <v>2003</v>
      </c>
      <c r="E1079">
        <v>2.0408163265306101</v>
      </c>
      <c r="F1079" t="s">
        <v>13</v>
      </c>
      <c r="G1079" t="b">
        <v>1</v>
      </c>
      <c r="H1079" t="b">
        <v>1</v>
      </c>
      <c r="I1079" t="b">
        <v>1</v>
      </c>
      <c r="J1079" t="b">
        <v>1</v>
      </c>
      <c r="K1079">
        <v>1.0999999999999901</v>
      </c>
      <c r="L1079">
        <v>1.19999999999998</v>
      </c>
      <c r="M1079">
        <v>3.30000000000001</v>
      </c>
      <c r="N1079">
        <v>3.6999999999999802</v>
      </c>
      <c r="O1079" t="b">
        <v>0</v>
      </c>
      <c r="P1079" t="b">
        <v>0</v>
      </c>
      <c r="Q1079" t="b">
        <v>0</v>
      </c>
      <c r="R1079" t="b">
        <v>1</v>
      </c>
      <c r="S1079">
        <v>-6.9122596290038807E-2</v>
      </c>
      <c r="T1079">
        <v>-0.18387777803001701</v>
      </c>
      <c r="U1079">
        <v>-0.55658627087198298</v>
      </c>
      <c r="V1079">
        <v>1.49300012632913E-2</v>
      </c>
    </row>
    <row r="1080" spans="1:22" x14ac:dyDescent="0.2">
      <c r="A1080" t="s">
        <v>256</v>
      </c>
      <c r="B1080" s="11">
        <v>37926</v>
      </c>
      <c r="C1080">
        <v>184.5</v>
      </c>
      <c r="D1080">
        <v>2003</v>
      </c>
      <c r="E1080">
        <v>1.76503033645889</v>
      </c>
      <c r="F1080" t="s">
        <v>13</v>
      </c>
      <c r="G1080" t="b">
        <v>0</v>
      </c>
      <c r="H1080" t="b">
        <v>1</v>
      </c>
      <c r="I1080" t="b">
        <v>1</v>
      </c>
      <c r="J1080" t="b">
        <v>1</v>
      </c>
      <c r="K1080">
        <v>-9.9999999999994302E-2</v>
      </c>
      <c r="L1080">
        <v>1</v>
      </c>
      <c r="M1080">
        <v>1.4</v>
      </c>
      <c r="N1080">
        <v>3.1999999999999802</v>
      </c>
      <c r="O1080" t="b">
        <v>0</v>
      </c>
      <c r="P1080" t="b">
        <v>0</v>
      </c>
      <c r="Q1080" t="b">
        <v>0</v>
      </c>
      <c r="R1080" t="b">
        <v>0</v>
      </c>
      <c r="S1080">
        <v>-0.39324304483607703</v>
      </c>
      <c r="T1080">
        <v>-0.292811710259677</v>
      </c>
      <c r="U1080">
        <v>-1.2158470538673001</v>
      </c>
      <c r="V1080">
        <v>-0.43339130953885502</v>
      </c>
    </row>
    <row r="1081" spans="1:22" x14ac:dyDescent="0.2">
      <c r="A1081" t="s">
        <v>257</v>
      </c>
      <c r="B1081" s="11">
        <v>37956</v>
      </c>
      <c r="C1081">
        <v>184.3</v>
      </c>
      <c r="D1081">
        <v>2003</v>
      </c>
      <c r="E1081">
        <v>1.87949143173025</v>
      </c>
      <c r="F1081" t="s">
        <v>13</v>
      </c>
      <c r="G1081" t="b">
        <v>0</v>
      </c>
      <c r="H1081" t="b">
        <v>1</v>
      </c>
      <c r="I1081" t="b">
        <v>1</v>
      </c>
      <c r="J1081" t="b">
        <v>1</v>
      </c>
      <c r="K1081">
        <v>-0.89999999999997704</v>
      </c>
      <c r="L1081">
        <v>0.60000000000002196</v>
      </c>
      <c r="M1081">
        <v>0.100000000000022</v>
      </c>
      <c r="N1081">
        <v>3.4</v>
      </c>
      <c r="O1081" t="b">
        <v>0</v>
      </c>
      <c r="P1081" t="b">
        <v>0</v>
      </c>
      <c r="Q1081" t="b">
        <v>0</v>
      </c>
      <c r="R1081" t="b">
        <v>0</v>
      </c>
      <c r="S1081">
        <v>-0.44095055722002102</v>
      </c>
      <c r="T1081">
        <v>-0.23279317082671699</v>
      </c>
      <c r="U1081">
        <v>-1.14064279645764</v>
      </c>
      <c r="V1081">
        <v>-0.49741858524767701</v>
      </c>
    </row>
    <row r="1082" spans="1:22" x14ac:dyDescent="0.2">
      <c r="A1082" t="s">
        <v>258</v>
      </c>
      <c r="B1082" s="11">
        <v>37987</v>
      </c>
      <c r="C1082">
        <v>185.2</v>
      </c>
      <c r="D1082">
        <v>2004</v>
      </c>
      <c r="E1082">
        <v>1.9262520638414899</v>
      </c>
      <c r="F1082" t="s">
        <v>13</v>
      </c>
      <c r="G1082" t="b">
        <v>1</v>
      </c>
      <c r="H1082" t="b">
        <v>1</v>
      </c>
      <c r="I1082" t="b">
        <v>1</v>
      </c>
      <c r="J1082" t="b">
        <v>1</v>
      </c>
      <c r="K1082">
        <v>0.19999999999998799</v>
      </c>
      <c r="L1082">
        <v>1.2999999999999801</v>
      </c>
      <c r="M1082">
        <v>1.3999999999999699</v>
      </c>
      <c r="N1082">
        <v>3.5</v>
      </c>
      <c r="O1082" t="b">
        <v>0</v>
      </c>
      <c r="P1082" t="b">
        <v>0</v>
      </c>
      <c r="Q1082" t="b">
        <v>0</v>
      </c>
      <c r="R1082" t="b">
        <v>0</v>
      </c>
      <c r="S1082">
        <v>-0.11456426268912</v>
      </c>
      <c r="T1082">
        <v>-0.18368685897915901</v>
      </c>
      <c r="U1082">
        <v>-0.29844204071913699</v>
      </c>
      <c r="V1082">
        <v>-0.67115053356110399</v>
      </c>
    </row>
    <row r="1083" spans="1:22" x14ac:dyDescent="0.2">
      <c r="A1083" t="s">
        <v>259</v>
      </c>
      <c r="B1083" s="11">
        <v>38018</v>
      </c>
      <c r="C1083">
        <v>186.2</v>
      </c>
      <c r="D1083">
        <v>2004</v>
      </c>
      <c r="E1083">
        <v>1.6930638995084499</v>
      </c>
      <c r="F1083" t="s">
        <v>13</v>
      </c>
      <c r="G1083" t="b">
        <v>1</v>
      </c>
      <c r="H1083" t="b">
        <v>1</v>
      </c>
      <c r="I1083" t="b">
        <v>1</v>
      </c>
      <c r="J1083" t="b">
        <v>1</v>
      </c>
      <c r="K1083">
        <v>1.69999999999998</v>
      </c>
      <c r="L1083">
        <v>1.5999999999999901</v>
      </c>
      <c r="M1083">
        <v>2.6999999999999802</v>
      </c>
      <c r="N1083">
        <v>3.0999999999999899</v>
      </c>
      <c r="O1083" t="b">
        <v>0</v>
      </c>
      <c r="P1083" t="b">
        <v>0</v>
      </c>
      <c r="Q1083" t="b">
        <v>0</v>
      </c>
      <c r="R1083" t="b">
        <v>0</v>
      </c>
      <c r="S1083">
        <v>-7.1966436950443496E-2</v>
      </c>
      <c r="T1083">
        <v>-0.465209481786521</v>
      </c>
      <c r="U1083">
        <v>-0.36477814721011997</v>
      </c>
      <c r="V1083">
        <v>-1.2878134908177401</v>
      </c>
    </row>
    <row r="1084" spans="1:22" x14ac:dyDescent="0.2">
      <c r="A1084" t="s">
        <v>260</v>
      </c>
      <c r="B1084" s="11">
        <v>38047</v>
      </c>
      <c r="C1084">
        <v>187.4</v>
      </c>
      <c r="D1084">
        <v>2004</v>
      </c>
      <c r="E1084">
        <v>1.7372421281215999</v>
      </c>
      <c r="F1084" t="s">
        <v>13</v>
      </c>
      <c r="G1084" t="b">
        <v>1</v>
      </c>
      <c r="H1084" t="b">
        <v>1</v>
      </c>
      <c r="I1084" t="b">
        <v>1</v>
      </c>
      <c r="J1084" t="b">
        <v>1</v>
      </c>
      <c r="K1084">
        <v>3.0999999999999899</v>
      </c>
      <c r="L1084">
        <v>2.2000000000000099</v>
      </c>
      <c r="M1084">
        <v>3.7000000000000099</v>
      </c>
      <c r="N1084">
        <v>3.2000000000000099</v>
      </c>
      <c r="O1084" t="b">
        <v>0</v>
      </c>
      <c r="P1084" t="b">
        <v>0</v>
      </c>
      <c r="Q1084" t="b">
        <v>0</v>
      </c>
      <c r="R1084" t="b">
        <v>0</v>
      </c>
      <c r="S1084">
        <v>-0.14224930360864299</v>
      </c>
      <c r="T1084">
        <v>-0.58319986082866404</v>
      </c>
      <c r="U1084">
        <v>-0.37504247443535998</v>
      </c>
      <c r="V1084">
        <v>-1.2828921000662901</v>
      </c>
    </row>
    <row r="1085" spans="1:22" x14ac:dyDescent="0.2">
      <c r="A1085" t="s">
        <v>261</v>
      </c>
      <c r="B1085" s="11">
        <v>38078</v>
      </c>
      <c r="C1085">
        <v>188</v>
      </c>
      <c r="D1085">
        <v>2004</v>
      </c>
      <c r="E1085">
        <v>2.2850924918389399</v>
      </c>
      <c r="F1085" t="s">
        <v>13</v>
      </c>
      <c r="G1085" t="b">
        <v>1</v>
      </c>
      <c r="H1085" t="b">
        <v>1</v>
      </c>
      <c r="I1085" t="b">
        <v>1</v>
      </c>
      <c r="J1085" t="b">
        <v>1</v>
      </c>
      <c r="K1085">
        <v>2.80000000000001</v>
      </c>
      <c r="L1085">
        <v>3</v>
      </c>
      <c r="M1085">
        <v>4.0999999999999899</v>
      </c>
      <c r="N1085">
        <v>4.1999999999999797</v>
      </c>
      <c r="O1085" t="b">
        <v>1</v>
      </c>
      <c r="P1085" t="b">
        <v>1</v>
      </c>
      <c r="Q1085" t="b">
        <v>1</v>
      </c>
      <c r="R1085" t="b">
        <v>1</v>
      </c>
      <c r="S1085">
        <v>0.35884042799745303</v>
      </c>
      <c r="T1085">
        <v>0.24427616530833199</v>
      </c>
      <c r="U1085">
        <v>0.17515356901829299</v>
      </c>
      <c r="V1085">
        <v>6.0398387278315299E-2</v>
      </c>
    </row>
    <row r="1086" spans="1:22" x14ac:dyDescent="0.2">
      <c r="A1086" t="s">
        <v>262</v>
      </c>
      <c r="B1086" s="11">
        <v>38108</v>
      </c>
      <c r="C1086">
        <v>189.1</v>
      </c>
      <c r="D1086">
        <v>2004</v>
      </c>
      <c r="E1086">
        <v>3.0517711171662101</v>
      </c>
      <c r="F1086" t="s">
        <v>14</v>
      </c>
      <c r="G1086" t="b">
        <v>1</v>
      </c>
      <c r="H1086" t="b">
        <v>1</v>
      </c>
      <c r="I1086" t="b">
        <v>1</v>
      </c>
      <c r="J1086" t="b">
        <v>1</v>
      </c>
      <c r="K1086">
        <v>2.9</v>
      </c>
      <c r="L1086">
        <v>4.5999999999999899</v>
      </c>
      <c r="M1086">
        <v>4.5</v>
      </c>
      <c r="N1086">
        <v>5.5999999999999899</v>
      </c>
      <c r="O1086" t="b">
        <v>1</v>
      </c>
      <c r="P1086" t="b">
        <v>1</v>
      </c>
      <c r="Q1086" t="b">
        <v>1</v>
      </c>
      <c r="R1086" t="b">
        <v>1</v>
      </c>
      <c r="S1086">
        <v>1.3587072176577599</v>
      </c>
      <c r="T1086">
        <v>1.2867407807073099</v>
      </c>
      <c r="U1086">
        <v>0.89349773587124004</v>
      </c>
      <c r="V1086">
        <v>0.99392907044764101</v>
      </c>
    </row>
    <row r="1087" spans="1:22" x14ac:dyDescent="0.2">
      <c r="A1087" t="s">
        <v>263</v>
      </c>
      <c r="B1087" s="11">
        <v>38139</v>
      </c>
      <c r="C1087">
        <v>189.7</v>
      </c>
      <c r="D1087">
        <v>2004</v>
      </c>
      <c r="E1087">
        <v>3.2661948829613499</v>
      </c>
      <c r="F1087" t="s">
        <v>14</v>
      </c>
      <c r="G1087" t="b">
        <v>1</v>
      </c>
      <c r="H1087" t="b">
        <v>1</v>
      </c>
      <c r="I1087" t="b">
        <v>1</v>
      </c>
      <c r="J1087" t="b">
        <v>1</v>
      </c>
      <c r="K1087">
        <v>2.2999999999999798</v>
      </c>
      <c r="L1087">
        <v>5.3999999999999702</v>
      </c>
      <c r="M1087">
        <v>4.5</v>
      </c>
      <c r="N1087">
        <v>6</v>
      </c>
      <c r="O1087" t="b">
        <v>1</v>
      </c>
      <c r="P1087" t="b">
        <v>1</v>
      </c>
      <c r="Q1087" t="b">
        <v>1</v>
      </c>
      <c r="R1087" t="b">
        <v>1</v>
      </c>
      <c r="S1087">
        <v>1.5289527548397499</v>
      </c>
      <c r="T1087">
        <v>1.3867034512311001</v>
      </c>
      <c r="U1087">
        <v>0.94575289401108698</v>
      </c>
      <c r="V1087">
        <v>1.1539102804043899</v>
      </c>
    </row>
    <row r="1088" spans="1:22" x14ac:dyDescent="0.2">
      <c r="A1088" t="s">
        <v>264</v>
      </c>
      <c r="B1088" s="11">
        <v>38169</v>
      </c>
      <c r="C1088">
        <v>189.4</v>
      </c>
      <c r="D1088">
        <v>2004</v>
      </c>
      <c r="E1088">
        <v>2.9907558455682399</v>
      </c>
      <c r="F1088" t="s">
        <v>13</v>
      </c>
      <c r="G1088" t="b">
        <v>1</v>
      </c>
      <c r="H1088" t="b">
        <v>1</v>
      </c>
      <c r="I1088" t="b">
        <v>1</v>
      </c>
      <c r="J1088" t="b">
        <v>1</v>
      </c>
      <c r="K1088">
        <v>1.4</v>
      </c>
      <c r="L1088">
        <v>4.2000000000000099</v>
      </c>
      <c r="M1088">
        <v>4.4000000000000004</v>
      </c>
      <c r="N1088">
        <v>5.5</v>
      </c>
      <c r="O1088" t="b">
        <v>1</v>
      </c>
      <c r="P1088" t="b">
        <v>1</v>
      </c>
      <c r="Q1088" t="b">
        <v>1</v>
      </c>
      <c r="R1088" t="b">
        <v>1</v>
      </c>
      <c r="S1088">
        <v>0.705663353729302</v>
      </c>
      <c r="T1088">
        <v>1.06450378172675</v>
      </c>
      <c r="U1088">
        <v>0.94993951903763396</v>
      </c>
      <c r="V1088">
        <v>0.88081692274759504</v>
      </c>
    </row>
    <row r="1089" spans="1:22" x14ac:dyDescent="0.2">
      <c r="A1089" t="s">
        <v>265</v>
      </c>
      <c r="B1089" s="11">
        <v>38200</v>
      </c>
      <c r="C1089">
        <v>189.5</v>
      </c>
      <c r="D1089">
        <v>2004</v>
      </c>
      <c r="E1089">
        <v>2.65438786565548</v>
      </c>
      <c r="F1089" t="s">
        <v>13</v>
      </c>
      <c r="G1089" t="b">
        <v>1</v>
      </c>
      <c r="H1089" t="b">
        <v>1</v>
      </c>
      <c r="I1089" t="b">
        <v>1</v>
      </c>
      <c r="J1089" t="b">
        <v>1</v>
      </c>
      <c r="K1089">
        <v>0.40000000000000502</v>
      </c>
      <c r="L1089">
        <v>3.30000000000001</v>
      </c>
      <c r="M1089">
        <v>5</v>
      </c>
      <c r="N1089">
        <v>4.9000000000000004</v>
      </c>
      <c r="O1089" t="b">
        <v>0</v>
      </c>
      <c r="P1089" t="b">
        <v>1</v>
      </c>
      <c r="Q1089" t="b">
        <v>1</v>
      </c>
      <c r="R1089" t="b">
        <v>1</v>
      </c>
      <c r="S1089">
        <v>-0.39738325151073001</v>
      </c>
      <c r="T1089">
        <v>0.96132396614703097</v>
      </c>
      <c r="U1089">
        <v>0.88935752919658795</v>
      </c>
      <c r="V1089">
        <v>0.49611448436050998</v>
      </c>
    </row>
    <row r="1090" spans="1:22" x14ac:dyDescent="0.2">
      <c r="A1090" t="s">
        <v>266</v>
      </c>
      <c r="B1090" s="11">
        <v>38231</v>
      </c>
      <c r="C1090">
        <v>189.9</v>
      </c>
      <c r="D1090">
        <v>2004</v>
      </c>
      <c r="E1090">
        <v>2.5377969762418999</v>
      </c>
      <c r="F1090" t="s">
        <v>13</v>
      </c>
      <c r="G1090" t="b">
        <v>1</v>
      </c>
      <c r="H1090" t="b">
        <v>1</v>
      </c>
      <c r="I1090" t="b">
        <v>1</v>
      </c>
      <c r="J1090" t="b">
        <v>1</v>
      </c>
      <c r="K1090">
        <v>0.200000000000017</v>
      </c>
      <c r="L1090">
        <v>2.5</v>
      </c>
      <c r="M1090">
        <v>5.5999999999999899</v>
      </c>
      <c r="N1090">
        <v>4.7000000000000099</v>
      </c>
      <c r="O1090" t="b">
        <v>0</v>
      </c>
      <c r="P1090" t="b">
        <v>1</v>
      </c>
      <c r="Q1090" t="b">
        <v>1</v>
      </c>
      <c r="R1090" t="b">
        <v>1</v>
      </c>
      <c r="S1090">
        <v>-0.72839790671945703</v>
      </c>
      <c r="T1090">
        <v>0.80055484812029398</v>
      </c>
      <c r="U1090">
        <v>0.65830554451165002</v>
      </c>
      <c r="V1090">
        <v>0.217354987291629</v>
      </c>
    </row>
    <row r="1091" spans="1:22" x14ac:dyDescent="0.2">
      <c r="A1091" t="s">
        <v>267</v>
      </c>
      <c r="B1091" s="11">
        <v>38261</v>
      </c>
      <c r="C1091">
        <v>190.9</v>
      </c>
      <c r="D1091">
        <v>2004</v>
      </c>
      <c r="E1091">
        <v>3.1891891891892001</v>
      </c>
      <c r="F1091" t="s">
        <v>14</v>
      </c>
      <c r="G1091" t="b">
        <v>1</v>
      </c>
      <c r="H1091" t="b">
        <v>1</v>
      </c>
      <c r="I1091" t="b">
        <v>1</v>
      </c>
      <c r="J1091" t="b">
        <v>1</v>
      </c>
      <c r="K1091">
        <v>1.5</v>
      </c>
      <c r="L1091">
        <v>2.9</v>
      </c>
      <c r="M1091">
        <v>5.7000000000000099</v>
      </c>
      <c r="N1091">
        <v>5.9</v>
      </c>
      <c r="O1091" t="b">
        <v>1</v>
      </c>
      <c r="P1091" t="b">
        <v>1</v>
      </c>
      <c r="Q1091" t="b">
        <v>1</v>
      </c>
      <c r="R1091" t="b">
        <v>1</v>
      </c>
      <c r="S1091">
        <v>0.198433343620951</v>
      </c>
      <c r="T1091">
        <v>0.904096697350254</v>
      </c>
      <c r="U1091">
        <v>1.2629371253477</v>
      </c>
      <c r="V1091">
        <v>1.1483728626585801</v>
      </c>
    </row>
    <row r="1092" spans="1:22" x14ac:dyDescent="0.2">
      <c r="A1092" t="s">
        <v>268</v>
      </c>
      <c r="B1092" s="11">
        <v>38292</v>
      </c>
      <c r="C1092">
        <v>191</v>
      </c>
      <c r="D1092">
        <v>2004</v>
      </c>
      <c r="E1092">
        <v>3.5230352303523098</v>
      </c>
      <c r="F1092" t="s">
        <v>14</v>
      </c>
      <c r="G1092" t="b">
        <v>1</v>
      </c>
      <c r="H1092" t="b">
        <v>1</v>
      </c>
      <c r="I1092" t="b">
        <v>1</v>
      </c>
      <c r="J1092" t="b">
        <v>1</v>
      </c>
      <c r="K1092">
        <v>1.5</v>
      </c>
      <c r="L1092">
        <v>1.9</v>
      </c>
      <c r="M1092">
        <v>4.8000000000000096</v>
      </c>
      <c r="N1092">
        <v>6.5</v>
      </c>
      <c r="O1092" t="b">
        <v>1</v>
      </c>
      <c r="P1092" t="b">
        <v>1</v>
      </c>
      <c r="Q1092" t="b">
        <v>1</v>
      </c>
      <c r="R1092" t="b">
        <v>1</v>
      </c>
      <c r="S1092">
        <v>0.86864736469682802</v>
      </c>
      <c r="T1092">
        <v>0.47126411318609801</v>
      </c>
      <c r="U1092">
        <v>1.8299713308438601</v>
      </c>
      <c r="V1092">
        <v>1.7580048938934101</v>
      </c>
    </row>
    <row r="1093" spans="1:22" x14ac:dyDescent="0.2">
      <c r="A1093" t="s">
        <v>269</v>
      </c>
      <c r="B1093" s="11">
        <v>38322</v>
      </c>
      <c r="C1093">
        <v>190.3</v>
      </c>
      <c r="D1093">
        <v>2004</v>
      </c>
      <c r="E1093">
        <v>3.2555615843733001</v>
      </c>
      <c r="F1093" t="s">
        <v>14</v>
      </c>
      <c r="G1093" t="b">
        <v>1</v>
      </c>
      <c r="H1093" t="b">
        <v>1</v>
      </c>
      <c r="I1093" t="b">
        <v>1</v>
      </c>
      <c r="J1093" t="b">
        <v>1</v>
      </c>
      <c r="K1093">
        <v>0.40000000000000502</v>
      </c>
      <c r="L1093">
        <v>0.60000000000002196</v>
      </c>
      <c r="M1093">
        <v>2.9</v>
      </c>
      <c r="N1093">
        <v>6</v>
      </c>
      <c r="O1093" t="b">
        <v>1</v>
      </c>
      <c r="P1093" t="b">
        <v>0</v>
      </c>
      <c r="Q1093" t="b">
        <v>1</v>
      </c>
      <c r="R1093" t="b">
        <v>1</v>
      </c>
      <c r="S1093">
        <v>0.71776460813139897</v>
      </c>
      <c r="T1093">
        <v>-1.0633298588058599E-2</v>
      </c>
      <c r="U1093">
        <v>1.51831945625169</v>
      </c>
      <c r="V1093">
        <v>1.3760701526430399</v>
      </c>
    </row>
    <row r="1094" spans="1:22" x14ac:dyDescent="0.2">
      <c r="A1094" t="s">
        <v>270</v>
      </c>
      <c r="B1094" s="11">
        <v>38353</v>
      </c>
      <c r="C1094">
        <v>190.7</v>
      </c>
      <c r="D1094">
        <v>2005</v>
      </c>
      <c r="E1094">
        <v>2.96976241900648</v>
      </c>
      <c r="F1094" t="s">
        <v>13</v>
      </c>
      <c r="G1094" t="b">
        <v>0</v>
      </c>
      <c r="H1094" t="b">
        <v>1</v>
      </c>
      <c r="I1094" t="b">
        <v>1</v>
      </c>
      <c r="J1094" t="b">
        <v>1</v>
      </c>
      <c r="K1094">
        <v>-0.200000000000017</v>
      </c>
      <c r="L1094">
        <v>1.2999999999999801</v>
      </c>
      <c r="M1094">
        <v>2.6999999999999802</v>
      </c>
      <c r="N1094">
        <v>5.5</v>
      </c>
      <c r="O1094" t="b">
        <v>0</v>
      </c>
      <c r="P1094" t="b">
        <v>0</v>
      </c>
      <c r="Q1094" t="b">
        <v>1</v>
      </c>
      <c r="R1094" t="b">
        <v>1</v>
      </c>
      <c r="S1094">
        <v>-0.219426770182717</v>
      </c>
      <c r="T1094">
        <v>-2.0993426561766101E-2</v>
      </c>
      <c r="U1094">
        <v>0.68466992716753605</v>
      </c>
      <c r="V1094">
        <v>1.04351035516498</v>
      </c>
    </row>
    <row r="1095" spans="1:22" x14ac:dyDescent="0.2">
      <c r="A1095" t="s">
        <v>271</v>
      </c>
      <c r="B1095" s="11">
        <v>38384</v>
      </c>
      <c r="C1095">
        <v>191.8</v>
      </c>
      <c r="D1095">
        <v>2005</v>
      </c>
      <c r="E1095">
        <v>3.0075187969925001</v>
      </c>
      <c r="F1095" t="s">
        <v>14</v>
      </c>
      <c r="G1095" t="b">
        <v>1</v>
      </c>
      <c r="H1095" t="b">
        <v>1</v>
      </c>
      <c r="I1095" t="b">
        <v>1</v>
      </c>
      <c r="J1095" t="b">
        <v>1</v>
      </c>
      <c r="K1095">
        <v>0.80000000000001104</v>
      </c>
      <c r="L1095">
        <v>2.30000000000001</v>
      </c>
      <c r="M1095">
        <v>2.7000000000000099</v>
      </c>
      <c r="N1095">
        <v>5.6000000000000201</v>
      </c>
      <c r="O1095" t="b">
        <v>0</v>
      </c>
      <c r="P1095" t="b">
        <v>1</v>
      </c>
      <c r="Q1095" t="b">
        <v>0</v>
      </c>
      <c r="R1095" t="b">
        <v>1</v>
      </c>
      <c r="S1095">
        <v>-0.51551643335980801</v>
      </c>
      <c r="T1095">
        <v>0.35313093133702</v>
      </c>
      <c r="U1095">
        <v>-4.4252320173709898E-2</v>
      </c>
      <c r="V1095">
        <v>1.31445489748405</v>
      </c>
    </row>
    <row r="1096" spans="1:22" x14ac:dyDescent="0.2">
      <c r="A1096" t="s">
        <v>272</v>
      </c>
      <c r="B1096" s="11">
        <v>38412</v>
      </c>
      <c r="C1096">
        <v>193.3</v>
      </c>
      <c r="D1096">
        <v>2005</v>
      </c>
      <c r="E1096">
        <v>3.14834578441836</v>
      </c>
      <c r="F1096" t="s">
        <v>14</v>
      </c>
      <c r="G1096" t="b">
        <v>1</v>
      </c>
      <c r="H1096" t="b">
        <v>1</v>
      </c>
      <c r="I1096" t="b">
        <v>1</v>
      </c>
      <c r="J1096" t="b">
        <v>1</v>
      </c>
      <c r="K1096">
        <v>3</v>
      </c>
      <c r="L1096">
        <v>3.4</v>
      </c>
      <c r="M1096">
        <v>3.6000000000000201</v>
      </c>
      <c r="N1096">
        <v>5.9</v>
      </c>
      <c r="O1096" t="b">
        <v>0</v>
      </c>
      <c r="P1096" t="b">
        <v>1</v>
      </c>
      <c r="Q1096" t="b">
        <v>0</v>
      </c>
      <c r="R1096" t="b">
        <v>1</v>
      </c>
      <c r="S1096">
        <v>-0.10721579995494</v>
      </c>
      <c r="T1096">
        <v>0.61054880817645796</v>
      </c>
      <c r="U1096">
        <v>-0.11784909854299901</v>
      </c>
      <c r="V1096">
        <v>1.4111036562967501</v>
      </c>
    </row>
    <row r="1097" spans="1:22" x14ac:dyDescent="0.2">
      <c r="A1097" t="s">
        <v>273</v>
      </c>
      <c r="B1097" s="11">
        <v>38443</v>
      </c>
      <c r="C1097">
        <v>194.6</v>
      </c>
      <c r="D1097">
        <v>2005</v>
      </c>
      <c r="E1097">
        <v>3.5106382978723398</v>
      </c>
      <c r="F1097" t="s">
        <v>14</v>
      </c>
      <c r="G1097" t="b">
        <v>1</v>
      </c>
      <c r="H1097" t="b">
        <v>1</v>
      </c>
      <c r="I1097" t="b">
        <v>1</v>
      </c>
      <c r="J1097" t="b">
        <v>1</v>
      </c>
      <c r="K1097">
        <v>3.9</v>
      </c>
      <c r="L1097">
        <v>3.6999999999999802</v>
      </c>
      <c r="M1097">
        <v>5.1999999999999797</v>
      </c>
      <c r="N1097">
        <v>6.5999999999999899</v>
      </c>
      <c r="O1097" t="b">
        <v>1</v>
      </c>
      <c r="P1097" t="b">
        <v>1</v>
      </c>
      <c r="Q1097" t="b">
        <v>1</v>
      </c>
      <c r="R1097" t="b">
        <v>1</v>
      </c>
      <c r="S1097">
        <v>0.54087587886586497</v>
      </c>
      <c r="T1097">
        <v>0.32144910868314702</v>
      </c>
      <c r="U1097">
        <v>0.51988245230409902</v>
      </c>
      <c r="V1097">
        <v>1.2255458060333999</v>
      </c>
    </row>
    <row r="1098" spans="1:22" x14ac:dyDescent="0.2">
      <c r="A1098" t="s">
        <v>274</v>
      </c>
      <c r="B1098" s="11">
        <v>38473</v>
      </c>
      <c r="C1098">
        <v>194.4</v>
      </c>
      <c r="D1098">
        <v>2005</v>
      </c>
      <c r="E1098">
        <v>2.8027498677948199</v>
      </c>
      <c r="F1098" t="s">
        <v>13</v>
      </c>
      <c r="G1098" t="b">
        <v>1</v>
      </c>
      <c r="H1098" t="b">
        <v>1</v>
      </c>
      <c r="I1098" t="b">
        <v>1</v>
      </c>
      <c r="J1098" t="b">
        <v>1</v>
      </c>
      <c r="K1098">
        <v>2.5999999999999899</v>
      </c>
      <c r="L1098">
        <v>3.4</v>
      </c>
      <c r="M1098">
        <v>4.9000000000000004</v>
      </c>
      <c r="N1098">
        <v>5.3000000000000096</v>
      </c>
      <c r="O1098" t="b">
        <v>0</v>
      </c>
      <c r="P1098" t="b">
        <v>0</v>
      </c>
      <c r="Q1098" t="b">
        <v>1</v>
      </c>
      <c r="R1098" t="b">
        <v>0</v>
      </c>
      <c r="S1098">
        <v>-0.20476892919767301</v>
      </c>
      <c r="T1098">
        <v>-0.72028536255748199</v>
      </c>
      <c r="U1098">
        <v>0.148362002139346</v>
      </c>
      <c r="V1098">
        <v>-0.24902124937138301</v>
      </c>
    </row>
    <row r="1099" spans="1:22" x14ac:dyDescent="0.2">
      <c r="A1099" t="s">
        <v>275</v>
      </c>
      <c r="B1099" s="11">
        <v>38504</v>
      </c>
      <c r="C1099">
        <v>194.5</v>
      </c>
      <c r="D1099">
        <v>2005</v>
      </c>
      <c r="E1099">
        <v>2.5303110173958898</v>
      </c>
      <c r="F1099" t="s">
        <v>13</v>
      </c>
      <c r="G1099" t="b">
        <v>1</v>
      </c>
      <c r="H1099" t="b">
        <v>1</v>
      </c>
      <c r="I1099" t="b">
        <v>1</v>
      </c>
      <c r="J1099" t="b">
        <v>1</v>
      </c>
      <c r="K1099">
        <v>1.19999999999998</v>
      </c>
      <c r="L1099">
        <v>4.1999999999999797</v>
      </c>
      <c r="M1099">
        <v>4.5999999999999899</v>
      </c>
      <c r="N1099">
        <v>4.8000000000000096</v>
      </c>
      <c r="O1099" t="b">
        <v>0</v>
      </c>
      <c r="P1099" t="b">
        <v>0</v>
      </c>
      <c r="Q1099" t="b">
        <v>0</v>
      </c>
      <c r="R1099" t="b">
        <v>0</v>
      </c>
      <c r="S1099">
        <v>-0.61803476702246796</v>
      </c>
      <c r="T1099">
        <v>-0.72525056697740897</v>
      </c>
      <c r="U1099">
        <v>-7.4859588460096599E-3</v>
      </c>
      <c r="V1099">
        <v>-0.73588386556546703</v>
      </c>
    </row>
    <row r="1100" spans="1:22" x14ac:dyDescent="0.2">
      <c r="A1100" t="s">
        <v>276</v>
      </c>
      <c r="B1100" s="11">
        <v>38534</v>
      </c>
      <c r="C1100">
        <v>195.4</v>
      </c>
      <c r="D1100">
        <v>2005</v>
      </c>
      <c r="E1100">
        <v>3.1678986272439298</v>
      </c>
      <c r="F1100" t="s">
        <v>14</v>
      </c>
      <c r="G1100" t="b">
        <v>1</v>
      </c>
      <c r="H1100" t="b">
        <v>1</v>
      </c>
      <c r="I1100" t="b">
        <v>1</v>
      </c>
      <c r="J1100" t="b">
        <v>1</v>
      </c>
      <c r="K1100">
        <v>0.80000000000001104</v>
      </c>
      <c r="L1100">
        <v>4.7000000000000099</v>
      </c>
      <c r="M1100">
        <v>4.5</v>
      </c>
      <c r="N1100">
        <v>6</v>
      </c>
      <c r="O1100" t="b">
        <v>0</v>
      </c>
      <c r="P1100" t="b">
        <v>1</v>
      </c>
      <c r="Q1100" t="b">
        <v>0</v>
      </c>
      <c r="R1100" t="b">
        <v>1</v>
      </c>
      <c r="S1100">
        <v>-0.34273967062841099</v>
      </c>
      <c r="T1100">
        <v>0.19813620823745301</v>
      </c>
      <c r="U1100">
        <v>-2.1290561945264099E-2</v>
      </c>
      <c r="V1100">
        <v>0.17714278167568701</v>
      </c>
    </row>
    <row r="1101" spans="1:22" x14ac:dyDescent="0.2">
      <c r="A1101" t="s">
        <v>277</v>
      </c>
      <c r="B1101" s="11">
        <v>38565</v>
      </c>
      <c r="C1101">
        <v>196.4</v>
      </c>
      <c r="D1101">
        <v>2005</v>
      </c>
      <c r="E1101">
        <v>3.6411609498680799</v>
      </c>
      <c r="F1101" t="s">
        <v>14</v>
      </c>
      <c r="G1101" t="b">
        <v>1</v>
      </c>
      <c r="H1101" t="b">
        <v>1</v>
      </c>
      <c r="I1101" t="b">
        <v>1</v>
      </c>
      <c r="J1101" t="b">
        <v>1</v>
      </c>
      <c r="K1101">
        <v>2</v>
      </c>
      <c r="L1101">
        <v>4.5999999999999899</v>
      </c>
      <c r="M1101">
        <v>5.4</v>
      </c>
      <c r="N1101">
        <v>6.9</v>
      </c>
      <c r="O1101" t="b">
        <v>1</v>
      </c>
      <c r="P1101" t="b">
        <v>1</v>
      </c>
      <c r="Q1101" t="b">
        <v>1</v>
      </c>
      <c r="R1101" t="b">
        <v>1</v>
      </c>
      <c r="S1101">
        <v>0.83841108207325299</v>
      </c>
      <c r="T1101">
        <v>0.63364215287557901</v>
      </c>
      <c r="U1101">
        <v>0.118125719515771</v>
      </c>
      <c r="V1101">
        <v>0.98677308421259902</v>
      </c>
    </row>
    <row r="1102" spans="1:22" x14ac:dyDescent="0.2">
      <c r="A1102" t="s">
        <v>278</v>
      </c>
      <c r="B1102" s="11">
        <v>38596</v>
      </c>
      <c r="C1102">
        <v>198.8</v>
      </c>
      <c r="D1102">
        <v>2005</v>
      </c>
      <c r="E1102">
        <v>4.6866771985255298</v>
      </c>
      <c r="F1102" t="s">
        <v>14</v>
      </c>
      <c r="G1102" t="b">
        <v>1</v>
      </c>
      <c r="H1102" t="b">
        <v>1</v>
      </c>
      <c r="I1102" t="b">
        <v>1</v>
      </c>
      <c r="J1102" t="b">
        <v>1</v>
      </c>
      <c r="K1102">
        <v>4.3000000000000096</v>
      </c>
      <c r="L1102">
        <v>5.5</v>
      </c>
      <c r="M1102">
        <v>8.5</v>
      </c>
      <c r="N1102">
        <v>8.9</v>
      </c>
      <c r="O1102" t="b">
        <v>1</v>
      </c>
      <c r="P1102" t="b">
        <v>1</v>
      </c>
      <c r="Q1102" t="b">
        <v>1</v>
      </c>
      <c r="R1102" t="b">
        <v>1</v>
      </c>
      <c r="S1102">
        <v>2.15636618112964</v>
      </c>
      <c r="T1102">
        <v>1.53833141410717</v>
      </c>
      <c r="U1102">
        <v>1.4311156141522301</v>
      </c>
      <c r="V1102">
        <v>2.1488802222836298</v>
      </c>
    </row>
    <row r="1103" spans="1:22" x14ac:dyDescent="0.2">
      <c r="A1103" t="s">
        <v>279</v>
      </c>
      <c r="B1103" s="11">
        <v>38626</v>
      </c>
      <c r="C1103">
        <v>199.2</v>
      </c>
      <c r="D1103">
        <v>2005</v>
      </c>
      <c r="E1103">
        <v>4.34782608695651</v>
      </c>
      <c r="F1103" t="s">
        <v>14</v>
      </c>
      <c r="G1103" t="b">
        <v>1</v>
      </c>
      <c r="H1103" t="b">
        <v>1</v>
      </c>
      <c r="I1103" t="b">
        <v>1</v>
      </c>
      <c r="J1103" t="b">
        <v>1</v>
      </c>
      <c r="K1103">
        <v>3.7999999999999798</v>
      </c>
      <c r="L1103">
        <v>4.5999999999999899</v>
      </c>
      <c r="M1103">
        <v>8.5</v>
      </c>
      <c r="N1103">
        <v>8.2999999999999794</v>
      </c>
      <c r="O1103" t="b">
        <v>1</v>
      </c>
      <c r="P1103" t="b">
        <v>1</v>
      </c>
      <c r="Q1103" t="b">
        <v>1</v>
      </c>
      <c r="R1103" t="b">
        <v>1</v>
      </c>
      <c r="S1103">
        <v>1.17992745971258</v>
      </c>
      <c r="T1103">
        <v>0.83718778908417002</v>
      </c>
      <c r="U1103">
        <v>1.37806366795003</v>
      </c>
      <c r="V1103">
        <v>1.15863689776731</v>
      </c>
    </row>
    <row r="1104" spans="1:22" x14ac:dyDescent="0.2">
      <c r="A1104" t="s">
        <v>280</v>
      </c>
      <c r="B1104" s="11">
        <v>38657</v>
      </c>
      <c r="C1104">
        <v>197.6</v>
      </c>
      <c r="D1104">
        <v>2005</v>
      </c>
      <c r="E1104">
        <v>3.4554973821989399</v>
      </c>
      <c r="F1104" t="s">
        <v>14</v>
      </c>
      <c r="G1104" t="b">
        <v>1</v>
      </c>
      <c r="H1104" t="b">
        <v>1</v>
      </c>
      <c r="I1104" t="b">
        <v>1</v>
      </c>
      <c r="J1104" t="b">
        <v>1</v>
      </c>
      <c r="K1104">
        <v>1.19999999999998</v>
      </c>
      <c r="L1104">
        <v>3.1999999999999802</v>
      </c>
      <c r="M1104">
        <v>5.7999999999999803</v>
      </c>
      <c r="N1104">
        <v>6.5999999999999899</v>
      </c>
      <c r="O1104" t="b">
        <v>0</v>
      </c>
      <c r="P1104" t="b">
        <v>1</v>
      </c>
      <c r="Q1104" t="b">
        <v>1</v>
      </c>
      <c r="R1104" t="b">
        <v>0</v>
      </c>
      <c r="S1104">
        <v>-0.185663567669136</v>
      </c>
      <c r="T1104">
        <v>0.65274751440411705</v>
      </c>
      <c r="U1104">
        <v>0.44797858520644301</v>
      </c>
      <c r="V1104">
        <v>-6.7537848153364999E-2</v>
      </c>
    </row>
    <row r="1105" spans="1:22" x14ac:dyDescent="0.2">
      <c r="A1105" t="s">
        <v>281</v>
      </c>
      <c r="B1105" s="11">
        <v>38687</v>
      </c>
      <c r="C1105">
        <v>196.8</v>
      </c>
      <c r="D1105">
        <v>2005</v>
      </c>
      <c r="E1105">
        <v>3.4156594850236401</v>
      </c>
      <c r="F1105" t="s">
        <v>14</v>
      </c>
      <c r="G1105" t="b">
        <v>0</v>
      </c>
      <c r="H1105" t="b">
        <v>1</v>
      </c>
      <c r="I1105" t="b">
        <v>1</v>
      </c>
      <c r="J1105" t="b">
        <v>1</v>
      </c>
      <c r="K1105">
        <v>-2</v>
      </c>
      <c r="L1105">
        <v>2.30000000000001</v>
      </c>
      <c r="M1105">
        <v>3.5</v>
      </c>
      <c r="N1105">
        <v>6.5</v>
      </c>
      <c r="O1105" t="b">
        <v>0</v>
      </c>
      <c r="P1105" t="b">
        <v>1</v>
      </c>
      <c r="Q1105" t="b">
        <v>1</v>
      </c>
      <c r="R1105" t="b">
        <v>1</v>
      </c>
      <c r="S1105">
        <v>-1.2710177135018801</v>
      </c>
      <c r="T1105">
        <v>0.88534846762775499</v>
      </c>
      <c r="U1105">
        <v>0.26731370060528697</v>
      </c>
      <c r="V1105">
        <v>0.16009790065034599</v>
      </c>
    </row>
    <row r="1106" spans="1:22" x14ac:dyDescent="0.2">
      <c r="A1106" t="s">
        <v>282</v>
      </c>
      <c r="B1106" s="11">
        <v>38718</v>
      </c>
      <c r="C1106">
        <v>198.3</v>
      </c>
      <c r="D1106">
        <v>2006</v>
      </c>
      <c r="E1106">
        <v>3.9853172522286302</v>
      </c>
      <c r="F1106" t="s">
        <v>14</v>
      </c>
      <c r="G1106" t="b">
        <v>0</v>
      </c>
      <c r="H1106" t="b">
        <v>1</v>
      </c>
      <c r="I1106" t="b">
        <v>1</v>
      </c>
      <c r="J1106" t="b">
        <v>1</v>
      </c>
      <c r="K1106">
        <v>-0.89999999999997704</v>
      </c>
      <c r="L1106">
        <v>2.9</v>
      </c>
      <c r="M1106">
        <v>3.7000000000000099</v>
      </c>
      <c r="N1106">
        <v>7.6000000000000201</v>
      </c>
      <c r="O1106" t="b">
        <v>0</v>
      </c>
      <c r="P1106" t="b">
        <v>1</v>
      </c>
      <c r="Q1106" t="b">
        <v>1</v>
      </c>
      <c r="R1106" t="b">
        <v>1</v>
      </c>
      <c r="S1106">
        <v>-0.36250883472788098</v>
      </c>
      <c r="T1106">
        <v>0.81741862498469997</v>
      </c>
      <c r="U1106">
        <v>0.47467895435628898</v>
      </c>
      <c r="V1106">
        <v>1.01555483322215</v>
      </c>
    </row>
    <row r="1107" spans="1:22" x14ac:dyDescent="0.2">
      <c r="A1107" t="s">
        <v>283</v>
      </c>
      <c r="B1107" s="11">
        <v>38749</v>
      </c>
      <c r="C1107">
        <v>198.7</v>
      </c>
      <c r="D1107">
        <v>2006</v>
      </c>
      <c r="E1107">
        <v>3.59749739311781</v>
      </c>
      <c r="F1107" t="s">
        <v>14</v>
      </c>
      <c r="G1107" t="b">
        <v>1</v>
      </c>
      <c r="H1107" t="b">
        <v>1</v>
      </c>
      <c r="I1107" t="b">
        <v>1</v>
      </c>
      <c r="J1107" t="b">
        <v>1</v>
      </c>
      <c r="K1107">
        <v>1.0999999999999901</v>
      </c>
      <c r="L1107">
        <v>2.2999999999999798</v>
      </c>
      <c r="M1107">
        <v>4.2999999999999803</v>
      </c>
      <c r="N1107">
        <v>6.8999999999999702</v>
      </c>
      <c r="O1107" t="b">
        <v>1</v>
      </c>
      <c r="P1107" t="b">
        <v>0</v>
      </c>
      <c r="Q1107" t="b">
        <v>1</v>
      </c>
      <c r="R1107" t="b">
        <v>1</v>
      </c>
      <c r="S1107">
        <v>0.142000010918863</v>
      </c>
      <c r="T1107">
        <v>-4.3663556750273003E-2</v>
      </c>
      <c r="U1107">
        <v>0.79474752532297999</v>
      </c>
      <c r="V1107">
        <v>0.58997859612530601</v>
      </c>
    </row>
    <row r="1108" spans="1:22" x14ac:dyDescent="0.2">
      <c r="A1108" t="s">
        <v>284</v>
      </c>
      <c r="B1108" s="11">
        <v>38777</v>
      </c>
      <c r="C1108">
        <v>199.8</v>
      </c>
      <c r="D1108">
        <v>2006</v>
      </c>
      <c r="E1108">
        <v>3.3626487325400798</v>
      </c>
      <c r="F1108" t="s">
        <v>14</v>
      </c>
      <c r="G1108" t="b">
        <v>1</v>
      </c>
      <c r="H1108" t="b">
        <v>1</v>
      </c>
      <c r="I1108" t="b">
        <v>1</v>
      </c>
      <c r="J1108" t="b">
        <v>1</v>
      </c>
      <c r="K1108">
        <v>3</v>
      </c>
      <c r="L1108">
        <v>1</v>
      </c>
      <c r="M1108">
        <v>5.3000000000000096</v>
      </c>
      <c r="N1108">
        <v>6.5</v>
      </c>
      <c r="O1108" t="b">
        <v>0</v>
      </c>
      <c r="P1108" t="b">
        <v>0</v>
      </c>
      <c r="Q1108" t="b">
        <v>1</v>
      </c>
      <c r="R1108" t="b">
        <v>1</v>
      </c>
      <c r="S1108">
        <v>-5.3010752483562101E-2</v>
      </c>
      <c r="T1108">
        <v>-1.32402846598544</v>
      </c>
      <c r="U1108">
        <v>0.83233771514419297</v>
      </c>
      <c r="V1108">
        <v>0.21430294812172501</v>
      </c>
    </row>
    <row r="1109" spans="1:22" x14ac:dyDescent="0.2">
      <c r="A1109" t="s">
        <v>285</v>
      </c>
      <c r="B1109" s="11">
        <v>38808</v>
      </c>
      <c r="C1109">
        <v>201.5</v>
      </c>
      <c r="D1109">
        <v>2006</v>
      </c>
      <c r="E1109">
        <v>3.5457348406988598</v>
      </c>
      <c r="F1109" t="s">
        <v>14</v>
      </c>
      <c r="G1109" t="b">
        <v>1</v>
      </c>
      <c r="H1109" t="b">
        <v>1</v>
      </c>
      <c r="I1109" t="b">
        <v>1</v>
      </c>
      <c r="J1109" t="b">
        <v>1</v>
      </c>
      <c r="K1109">
        <v>3.1999999999999802</v>
      </c>
      <c r="L1109">
        <v>2.30000000000001</v>
      </c>
      <c r="M1109">
        <v>6.0999999999999899</v>
      </c>
      <c r="N1109">
        <v>6.9</v>
      </c>
      <c r="O1109" t="b">
        <v>0</v>
      </c>
      <c r="P1109" t="b">
        <v>0</v>
      </c>
      <c r="Q1109" t="b">
        <v>1</v>
      </c>
      <c r="R1109" t="b">
        <v>1</v>
      </c>
      <c r="S1109">
        <v>-0.43958241152977001</v>
      </c>
      <c r="T1109">
        <v>-0.80209124625765205</v>
      </c>
      <c r="U1109">
        <v>0.37783621345492902</v>
      </c>
      <c r="V1109">
        <v>3.5096542826518098E-2</v>
      </c>
    </row>
    <row r="1110" spans="1:22" x14ac:dyDescent="0.2">
      <c r="A1110" t="s">
        <v>286</v>
      </c>
      <c r="B1110" s="11">
        <v>38838</v>
      </c>
      <c r="C1110">
        <v>202.5</v>
      </c>
      <c r="D1110">
        <v>2006</v>
      </c>
      <c r="E1110">
        <v>4.1666666666666696</v>
      </c>
      <c r="F1110" t="s">
        <v>14</v>
      </c>
      <c r="G1110" t="b">
        <v>1</v>
      </c>
      <c r="H1110" t="b">
        <v>1</v>
      </c>
      <c r="I1110" t="b">
        <v>1</v>
      </c>
      <c r="J1110" t="b">
        <v>1</v>
      </c>
      <c r="K1110">
        <v>3.80000000000001</v>
      </c>
      <c r="L1110">
        <v>4.9000000000000004</v>
      </c>
      <c r="M1110">
        <v>6.0999999999999899</v>
      </c>
      <c r="N1110">
        <v>8.0999999999999908</v>
      </c>
      <c r="O1110" t="b">
        <v>1</v>
      </c>
      <c r="P1110" t="b">
        <v>1</v>
      </c>
      <c r="Q1110" t="b">
        <v>1</v>
      </c>
      <c r="R1110" t="b">
        <v>1</v>
      </c>
      <c r="S1110">
        <v>0.56916927354886404</v>
      </c>
      <c r="T1110">
        <v>0.71116928446772698</v>
      </c>
      <c r="U1110">
        <v>0.52550571679859104</v>
      </c>
      <c r="V1110">
        <v>1.3639167988718399</v>
      </c>
    </row>
    <row r="1111" spans="1:22" x14ac:dyDescent="0.2">
      <c r="A1111" t="s">
        <v>287</v>
      </c>
      <c r="B1111" s="11">
        <v>38869</v>
      </c>
      <c r="C1111">
        <v>202.9</v>
      </c>
      <c r="D1111">
        <v>2006</v>
      </c>
      <c r="E1111">
        <v>4.3187660668380499</v>
      </c>
      <c r="F1111" t="s">
        <v>14</v>
      </c>
      <c r="G1111" t="b">
        <v>1</v>
      </c>
      <c r="H1111" t="b">
        <v>1</v>
      </c>
      <c r="I1111" t="b">
        <v>1</v>
      </c>
      <c r="J1111" t="b">
        <v>1</v>
      </c>
      <c r="K1111">
        <v>3.0999999999999899</v>
      </c>
      <c r="L1111">
        <v>6.0999999999999899</v>
      </c>
      <c r="M1111">
        <v>4.0999999999999899</v>
      </c>
      <c r="N1111">
        <v>8.4</v>
      </c>
      <c r="O1111" t="b">
        <v>1</v>
      </c>
      <c r="P1111" t="b">
        <v>1</v>
      </c>
      <c r="Q1111" t="b">
        <v>0</v>
      </c>
      <c r="R1111" t="b">
        <v>1</v>
      </c>
      <c r="S1111">
        <v>0.95611733429796697</v>
      </c>
      <c r="T1111">
        <v>0.90310658181440495</v>
      </c>
      <c r="U1111">
        <v>-0.36791113168748102</v>
      </c>
      <c r="V1111">
        <v>1.78845504944216</v>
      </c>
    </row>
    <row r="1112" spans="1:22" x14ac:dyDescent="0.2">
      <c r="A1112" t="s">
        <v>288</v>
      </c>
      <c r="B1112" s="11">
        <v>38899</v>
      </c>
      <c r="C1112">
        <v>203.5</v>
      </c>
      <c r="D1112">
        <v>2006</v>
      </c>
      <c r="E1112">
        <v>4.1453428863869002</v>
      </c>
      <c r="F1112" t="s">
        <v>14</v>
      </c>
      <c r="G1112" t="b">
        <v>1</v>
      </c>
      <c r="H1112" t="b">
        <v>1</v>
      </c>
      <c r="I1112" t="b">
        <v>1</v>
      </c>
      <c r="J1112" t="b">
        <v>1</v>
      </c>
      <c r="K1112">
        <v>2</v>
      </c>
      <c r="L1112">
        <v>5.1999999999999797</v>
      </c>
      <c r="M1112">
        <v>4.3000000000000096</v>
      </c>
      <c r="N1112">
        <v>8.0999999999999908</v>
      </c>
      <c r="O1112" t="b">
        <v>1</v>
      </c>
      <c r="P1112" t="b">
        <v>1</v>
      </c>
      <c r="Q1112" t="b">
        <v>0</v>
      </c>
      <c r="R1112" t="b">
        <v>1</v>
      </c>
      <c r="S1112">
        <v>0.59960804568803805</v>
      </c>
      <c r="T1112">
        <v>0.16002563415826701</v>
      </c>
      <c r="U1112">
        <v>-0.202483200569614</v>
      </c>
      <c r="V1112">
        <v>0.97744425914296695</v>
      </c>
    </row>
    <row r="1113" spans="1:22" x14ac:dyDescent="0.2">
      <c r="A1113" t="s">
        <v>289</v>
      </c>
      <c r="B1113" s="11">
        <v>38930</v>
      </c>
      <c r="C1113">
        <v>203.9</v>
      </c>
      <c r="D1113">
        <v>2006</v>
      </c>
      <c r="E1113">
        <v>3.8187372708757601</v>
      </c>
      <c r="F1113" t="s">
        <v>14</v>
      </c>
      <c r="G1113" t="b">
        <v>1</v>
      </c>
      <c r="H1113" t="b">
        <v>1</v>
      </c>
      <c r="I1113" t="b">
        <v>1</v>
      </c>
      <c r="J1113" t="b">
        <v>1</v>
      </c>
      <c r="K1113">
        <v>1.4</v>
      </c>
      <c r="L1113">
        <v>5.2000000000000099</v>
      </c>
      <c r="M1113">
        <v>6.3000000000000096</v>
      </c>
      <c r="N1113">
        <v>7.5</v>
      </c>
      <c r="O1113" t="b">
        <v>0</v>
      </c>
      <c r="P1113" t="b">
        <v>1</v>
      </c>
      <c r="Q1113" t="b">
        <v>1</v>
      </c>
      <c r="R1113" t="b">
        <v>1</v>
      </c>
      <c r="S1113">
        <v>-0.34792939579091298</v>
      </c>
      <c r="T1113">
        <v>0.22123987775795001</v>
      </c>
      <c r="U1113">
        <v>0.363239888676814</v>
      </c>
      <c r="V1113">
        <v>0.17757632100767701</v>
      </c>
    </row>
    <row r="1114" spans="1:22" x14ac:dyDescent="0.2">
      <c r="A1114" t="s">
        <v>290</v>
      </c>
      <c r="B1114" s="11">
        <v>38961</v>
      </c>
      <c r="C1114">
        <v>202.9</v>
      </c>
      <c r="D1114">
        <v>2006</v>
      </c>
      <c r="E1114">
        <v>2.06237424547284</v>
      </c>
      <c r="F1114" t="s">
        <v>13</v>
      </c>
      <c r="G1114" t="b">
        <v>0</v>
      </c>
      <c r="H1114" t="b">
        <v>1</v>
      </c>
      <c r="I1114" t="b">
        <v>1</v>
      </c>
      <c r="J1114" t="b">
        <v>1</v>
      </c>
      <c r="K1114">
        <v>0</v>
      </c>
      <c r="L1114">
        <v>3.0999999999999899</v>
      </c>
      <c r="M1114">
        <v>6.0999999999999899</v>
      </c>
      <c r="N1114">
        <v>4.0999999999999899</v>
      </c>
      <c r="O1114" t="b">
        <v>0</v>
      </c>
      <c r="P1114" t="b">
        <v>0</v>
      </c>
      <c r="Q1114" t="b">
        <v>0</v>
      </c>
      <c r="R1114" t="b">
        <v>0</v>
      </c>
      <c r="S1114">
        <v>-2.2563918213652099</v>
      </c>
      <c r="T1114">
        <v>-1.30027448706724</v>
      </c>
      <c r="U1114">
        <v>-1.3532852395507999</v>
      </c>
      <c r="V1114">
        <v>-2.6243029530526898</v>
      </c>
    </row>
    <row r="1115" spans="1:22" x14ac:dyDescent="0.2">
      <c r="A1115" t="s">
        <v>291</v>
      </c>
      <c r="B1115" s="11">
        <v>38991</v>
      </c>
      <c r="C1115">
        <v>201.8</v>
      </c>
      <c r="D1115">
        <v>2006</v>
      </c>
      <c r="E1115">
        <v>1.3052208835341499</v>
      </c>
      <c r="F1115" t="s">
        <v>13</v>
      </c>
      <c r="G1115" t="b">
        <v>0</v>
      </c>
      <c r="H1115" t="b">
        <v>1</v>
      </c>
      <c r="I1115" t="b">
        <v>1</v>
      </c>
      <c r="J1115" t="b">
        <v>1</v>
      </c>
      <c r="K1115">
        <v>-1.69999999999998</v>
      </c>
      <c r="L1115">
        <v>0.30000000000001098</v>
      </c>
      <c r="M1115">
        <v>3.5</v>
      </c>
      <c r="N1115">
        <v>2.6000000000000201</v>
      </c>
      <c r="O1115" t="b">
        <v>0</v>
      </c>
      <c r="P1115" t="b">
        <v>0</v>
      </c>
      <c r="Q1115" t="b">
        <v>0</v>
      </c>
      <c r="R1115" t="b">
        <v>0</v>
      </c>
      <c r="S1115">
        <v>-2.8401220028527501</v>
      </c>
      <c r="T1115">
        <v>-2.2405139571647101</v>
      </c>
      <c r="U1115">
        <v>-2.6800963686944801</v>
      </c>
      <c r="V1115">
        <v>-3.0426052034223598</v>
      </c>
    </row>
    <row r="1116" spans="1:22" x14ac:dyDescent="0.2">
      <c r="A1116" t="s">
        <v>292</v>
      </c>
      <c r="B1116" s="11">
        <v>39022</v>
      </c>
      <c r="C1116">
        <v>201.5</v>
      </c>
      <c r="D1116">
        <v>2006</v>
      </c>
      <c r="E1116">
        <v>1.9736842105263199</v>
      </c>
      <c r="F1116" t="s">
        <v>13</v>
      </c>
      <c r="G1116" t="b">
        <v>0</v>
      </c>
      <c r="H1116" t="b">
        <v>0</v>
      </c>
      <c r="I1116" t="b">
        <v>1</v>
      </c>
      <c r="J1116" t="b">
        <v>1</v>
      </c>
      <c r="K1116">
        <v>-2.4</v>
      </c>
      <c r="L1116">
        <v>-1</v>
      </c>
      <c r="M1116">
        <v>2.80000000000001</v>
      </c>
      <c r="N1116">
        <v>3.9</v>
      </c>
      <c r="O1116" t="b">
        <v>0</v>
      </c>
      <c r="P1116" t="b">
        <v>0</v>
      </c>
      <c r="Q1116" t="b">
        <v>0</v>
      </c>
      <c r="R1116" t="b">
        <v>0</v>
      </c>
      <c r="S1116">
        <v>-1.84505306034943</v>
      </c>
      <c r="T1116">
        <v>-2.1929824561403399</v>
      </c>
      <c r="U1116">
        <v>-1.6238131825914801</v>
      </c>
      <c r="V1116">
        <v>-1.48181317167261</v>
      </c>
    </row>
    <row r="1117" spans="1:22" x14ac:dyDescent="0.2">
      <c r="A1117" t="s">
        <v>293</v>
      </c>
      <c r="B1117" s="11">
        <v>39052</v>
      </c>
      <c r="C1117">
        <v>201.8</v>
      </c>
      <c r="D1117">
        <v>2006</v>
      </c>
      <c r="E1117">
        <v>2.54065040650406</v>
      </c>
      <c r="F1117" t="s">
        <v>13</v>
      </c>
      <c r="G1117" t="b">
        <v>0</v>
      </c>
      <c r="H1117" t="b">
        <v>0</v>
      </c>
      <c r="I1117" t="b">
        <v>1</v>
      </c>
      <c r="J1117" t="b">
        <v>1</v>
      </c>
      <c r="K1117">
        <v>-1.0999999999999901</v>
      </c>
      <c r="L1117">
        <v>-1.0999999999999901</v>
      </c>
      <c r="M1117">
        <v>2</v>
      </c>
      <c r="N1117">
        <v>5</v>
      </c>
      <c r="O1117" t="b">
        <v>1</v>
      </c>
      <c r="P1117" t="b">
        <v>0</v>
      </c>
      <c r="Q1117" t="b">
        <v>0</v>
      </c>
      <c r="R1117" t="b">
        <v>0</v>
      </c>
      <c r="S1117">
        <v>0.478276161031221</v>
      </c>
      <c r="T1117">
        <v>-1.7781156603339801</v>
      </c>
      <c r="U1117">
        <v>-0.82199832603602196</v>
      </c>
      <c r="V1117">
        <v>-0.87500907851958398</v>
      </c>
    </row>
    <row r="1118" spans="1:22" x14ac:dyDescent="0.2">
      <c r="A1118" t="s">
        <v>294</v>
      </c>
      <c r="B1118" s="11">
        <v>39083</v>
      </c>
      <c r="C1118">
        <v>202.416</v>
      </c>
      <c r="D1118">
        <v>2007</v>
      </c>
      <c r="E1118">
        <v>2.0756429652042301</v>
      </c>
      <c r="F1118" t="s">
        <v>13</v>
      </c>
      <c r="G1118" t="b">
        <v>1</v>
      </c>
      <c r="H1118" t="b">
        <v>0</v>
      </c>
      <c r="I1118" t="b">
        <v>1</v>
      </c>
      <c r="J1118" t="b">
        <v>1</v>
      </c>
      <c r="K1118">
        <v>0.615999999999985</v>
      </c>
      <c r="L1118">
        <v>-1.0840000000000001</v>
      </c>
      <c r="M1118">
        <v>0.91599999999999604</v>
      </c>
      <c r="N1118">
        <v>4.1159999999999801</v>
      </c>
      <c r="O1118" t="b">
        <v>1</v>
      </c>
      <c r="P1118" t="b">
        <v>0</v>
      </c>
      <c r="Q1118" t="b">
        <v>0</v>
      </c>
      <c r="R1118" t="b">
        <v>0</v>
      </c>
      <c r="S1118">
        <v>0.77042208167008497</v>
      </c>
      <c r="T1118">
        <v>-2.0696999211826599</v>
      </c>
      <c r="U1118">
        <v>-1.4700918754946199</v>
      </c>
      <c r="V1118">
        <v>-1.9096742870243899</v>
      </c>
    </row>
    <row r="1119" spans="1:22" x14ac:dyDescent="0.2">
      <c r="A1119" t="s">
        <v>295</v>
      </c>
      <c r="B1119" s="11">
        <v>39114</v>
      </c>
      <c r="C1119">
        <v>203.499</v>
      </c>
      <c r="D1119">
        <v>2007</v>
      </c>
      <c r="E1119">
        <v>2.4151987921489702</v>
      </c>
      <c r="F1119" t="s">
        <v>13</v>
      </c>
      <c r="G1119" t="b">
        <v>1</v>
      </c>
      <c r="H1119" t="b">
        <v>0</v>
      </c>
      <c r="I1119" t="b">
        <v>1</v>
      </c>
      <c r="J1119" t="b">
        <v>1</v>
      </c>
      <c r="K1119">
        <v>1.9989999999999899</v>
      </c>
      <c r="L1119">
        <v>-0.40100000000001002</v>
      </c>
      <c r="M1119">
        <v>0.998999999999995</v>
      </c>
      <c r="N1119">
        <v>4.7990000000000004</v>
      </c>
      <c r="O1119" t="b">
        <v>1</v>
      </c>
      <c r="P1119" t="b">
        <v>0</v>
      </c>
      <c r="Q1119" t="b">
        <v>0</v>
      </c>
      <c r="R1119" t="b">
        <v>0</v>
      </c>
      <c r="S1119">
        <v>0.44151458162264801</v>
      </c>
      <c r="T1119">
        <v>-1.4035384787267799</v>
      </c>
      <c r="U1119">
        <v>-1.7514678745176899</v>
      </c>
      <c r="V1119">
        <v>-1.1822986009688301</v>
      </c>
    </row>
    <row r="1120" spans="1:22" x14ac:dyDescent="0.2">
      <c r="A1120" t="s">
        <v>296</v>
      </c>
      <c r="B1120" s="11">
        <v>39142</v>
      </c>
      <c r="C1120">
        <v>205.352</v>
      </c>
      <c r="D1120">
        <v>2007</v>
      </c>
      <c r="E1120">
        <v>2.7787787787787601</v>
      </c>
      <c r="F1120" t="s">
        <v>13</v>
      </c>
      <c r="G1120" t="b">
        <v>1</v>
      </c>
      <c r="H1120" t="b">
        <v>1</v>
      </c>
      <c r="I1120" t="b">
        <v>1</v>
      </c>
      <c r="J1120" t="b">
        <v>1</v>
      </c>
      <c r="K1120">
        <v>3.5519999999999898</v>
      </c>
      <c r="L1120">
        <v>2.4519999999999902</v>
      </c>
      <c r="M1120">
        <v>2.4519999999999902</v>
      </c>
      <c r="N1120">
        <v>5.5519999999999898</v>
      </c>
      <c r="O1120" t="b">
        <v>1</v>
      </c>
      <c r="P1120" t="b">
        <v>1</v>
      </c>
      <c r="Q1120" t="b">
        <v>0</v>
      </c>
      <c r="R1120" t="b">
        <v>0</v>
      </c>
      <c r="S1120">
        <v>0.23812837227470399</v>
      </c>
      <c r="T1120">
        <v>0.71640453330592502</v>
      </c>
      <c r="U1120">
        <v>-1.53998728805928</v>
      </c>
      <c r="V1120">
        <v>-0.58386995376131701</v>
      </c>
    </row>
    <row r="1121" spans="1:22" x14ac:dyDescent="0.2">
      <c r="A1121" t="s">
        <v>297</v>
      </c>
      <c r="B1121" s="11">
        <v>39173</v>
      </c>
      <c r="C1121">
        <v>206.68600000000001</v>
      </c>
      <c r="D1121">
        <v>2007</v>
      </c>
      <c r="E1121">
        <v>2.5736972704714698</v>
      </c>
      <c r="F1121" t="s">
        <v>13</v>
      </c>
      <c r="G1121" t="b">
        <v>1</v>
      </c>
      <c r="H1121" t="b">
        <v>1</v>
      </c>
      <c r="I1121" t="b">
        <v>1</v>
      </c>
      <c r="J1121" t="b">
        <v>1</v>
      </c>
      <c r="K1121">
        <v>4.2700000000000102</v>
      </c>
      <c r="L1121">
        <v>4.8859999999999904</v>
      </c>
      <c r="M1121">
        <v>3.1859999999999999</v>
      </c>
      <c r="N1121">
        <v>5.1859999999999999</v>
      </c>
      <c r="O1121" t="b">
        <v>1</v>
      </c>
      <c r="P1121" t="b">
        <v>1</v>
      </c>
      <c r="Q1121" t="b">
        <v>0</v>
      </c>
      <c r="R1121" t="b">
        <v>0</v>
      </c>
      <c r="S1121">
        <v>0.49805430526723699</v>
      </c>
      <c r="T1121">
        <v>1.2684763869373199</v>
      </c>
      <c r="U1121">
        <v>-1.57164561591542</v>
      </c>
      <c r="V1121">
        <v>-0.97203757022739001</v>
      </c>
    </row>
    <row r="1122" spans="1:22" x14ac:dyDescent="0.2">
      <c r="A1122" t="s">
        <v>298</v>
      </c>
      <c r="B1122" s="11">
        <v>39203</v>
      </c>
      <c r="C1122">
        <v>207.94900000000001</v>
      </c>
      <c r="D1122">
        <v>2007</v>
      </c>
      <c r="E1122">
        <v>2.69086419753086</v>
      </c>
      <c r="F1122" t="s">
        <v>13</v>
      </c>
      <c r="G1122" t="b">
        <v>1</v>
      </c>
      <c r="H1122" t="b">
        <v>1</v>
      </c>
      <c r="I1122" t="b">
        <v>1</v>
      </c>
      <c r="J1122" t="b">
        <v>1</v>
      </c>
      <c r="K1122">
        <v>4.4500000000000099</v>
      </c>
      <c r="L1122">
        <v>6.4490000000000096</v>
      </c>
      <c r="M1122">
        <v>4.0490000000000004</v>
      </c>
      <c r="N1122">
        <v>5.4490000000000096</v>
      </c>
      <c r="O1122" t="b">
        <v>1</v>
      </c>
      <c r="P1122" t="b">
        <v>1</v>
      </c>
      <c r="Q1122" t="b">
        <v>0</v>
      </c>
      <c r="R1122" t="b">
        <v>0</v>
      </c>
      <c r="S1122">
        <v>0.275665405381886</v>
      </c>
      <c r="T1122">
        <v>0.717179987004534</v>
      </c>
      <c r="U1122">
        <v>-1.1278730733448901</v>
      </c>
      <c r="V1122">
        <v>-1.47580246913581</v>
      </c>
    </row>
    <row r="1123" spans="1:22" x14ac:dyDescent="0.2">
      <c r="A1123" t="s">
        <v>299</v>
      </c>
      <c r="B1123" s="11">
        <v>39234</v>
      </c>
      <c r="C1123">
        <v>208.352</v>
      </c>
      <c r="D1123">
        <v>2007</v>
      </c>
      <c r="E1123">
        <v>2.6870379497289298</v>
      </c>
      <c r="F1123" t="s">
        <v>13</v>
      </c>
      <c r="G1123" t="b">
        <v>1</v>
      </c>
      <c r="H1123" t="b">
        <v>1</v>
      </c>
      <c r="I1123" t="b">
        <v>1</v>
      </c>
      <c r="J1123" t="b">
        <v>1</v>
      </c>
      <c r="K1123">
        <v>3</v>
      </c>
      <c r="L1123">
        <v>6.5519999999999898</v>
      </c>
      <c r="M1123">
        <v>5.4519999999999902</v>
      </c>
      <c r="N1123">
        <v>5.4519999999999902</v>
      </c>
      <c r="O1123" t="b">
        <v>0</v>
      </c>
      <c r="P1123" t="b">
        <v>1</v>
      </c>
      <c r="Q1123" t="b">
        <v>1</v>
      </c>
      <c r="R1123" t="b">
        <v>0</v>
      </c>
      <c r="S1123">
        <v>-9.1740829049835604E-2</v>
      </c>
      <c r="T1123">
        <v>0.14638754322486799</v>
      </c>
      <c r="U1123">
        <v>0.62466370425608897</v>
      </c>
      <c r="V1123">
        <v>-1.63172811710912</v>
      </c>
    </row>
    <row r="1124" spans="1:22" x14ac:dyDescent="0.2">
      <c r="A1124" t="s">
        <v>300</v>
      </c>
      <c r="B1124" s="11">
        <v>39264</v>
      </c>
      <c r="C1124">
        <v>208.29900000000001</v>
      </c>
      <c r="D1124">
        <v>2007</v>
      </c>
      <c r="E1124">
        <v>2.35823095823095</v>
      </c>
      <c r="F1124" t="s">
        <v>13</v>
      </c>
      <c r="G1124" t="b">
        <v>1</v>
      </c>
      <c r="H1124" t="b">
        <v>1</v>
      </c>
      <c r="I1124" t="b">
        <v>1</v>
      </c>
      <c r="J1124" t="b">
        <v>1</v>
      </c>
      <c r="K1124">
        <v>1.61299999999999</v>
      </c>
      <c r="L1124">
        <v>5.8830000000000098</v>
      </c>
      <c r="M1124">
        <v>6.4989999999999899</v>
      </c>
      <c r="N1124">
        <v>4.7990000000000004</v>
      </c>
      <c r="O1124" t="b">
        <v>0</v>
      </c>
      <c r="P1124" t="b">
        <v>1</v>
      </c>
      <c r="Q1124" t="b">
        <v>1</v>
      </c>
      <c r="R1124" t="b">
        <v>0</v>
      </c>
      <c r="S1124">
        <v>-0.21546631224051899</v>
      </c>
      <c r="T1124">
        <v>0.282587993026717</v>
      </c>
      <c r="U1124">
        <v>1.0530100746968001</v>
      </c>
      <c r="V1124">
        <v>-1.78711192815594</v>
      </c>
    </row>
    <row r="1125" spans="1:22" x14ac:dyDescent="0.2">
      <c r="A1125" t="s">
        <v>301</v>
      </c>
      <c r="B1125" s="11">
        <v>39295</v>
      </c>
      <c r="C1125">
        <v>207.917</v>
      </c>
      <c r="D1125">
        <v>2007</v>
      </c>
      <c r="E1125">
        <v>1.9700833742030299</v>
      </c>
      <c r="F1125" t="s">
        <v>13</v>
      </c>
      <c r="G1125" t="b">
        <v>0</v>
      </c>
      <c r="H1125" t="b">
        <v>1</v>
      </c>
      <c r="I1125" t="b">
        <v>1</v>
      </c>
      <c r="J1125" t="b">
        <v>1</v>
      </c>
      <c r="K1125">
        <v>-3.2000000000010603E-2</v>
      </c>
      <c r="L1125">
        <v>4.4180000000000001</v>
      </c>
      <c r="M1125">
        <v>6.4169999999999998</v>
      </c>
      <c r="N1125">
        <v>4.0169999999999897</v>
      </c>
      <c r="O1125" t="b">
        <v>0</v>
      </c>
      <c r="P1125" t="b">
        <v>0</v>
      </c>
      <c r="Q1125" t="b">
        <v>0</v>
      </c>
      <c r="R1125" t="b">
        <v>0</v>
      </c>
      <c r="S1125">
        <v>-0.720780823327826</v>
      </c>
      <c r="T1125">
        <v>-0.44511541794594001</v>
      </c>
      <c r="U1125">
        <v>-3.600836323292E-3</v>
      </c>
      <c r="V1125">
        <v>-1.84865389667272</v>
      </c>
    </row>
    <row r="1126" spans="1:22" x14ac:dyDescent="0.2">
      <c r="A1126" t="s">
        <v>302</v>
      </c>
      <c r="B1126" s="11">
        <v>39326</v>
      </c>
      <c r="C1126">
        <v>208.49</v>
      </c>
      <c r="D1126">
        <v>2007</v>
      </c>
      <c r="E1126">
        <v>2.7550517496303502</v>
      </c>
      <c r="F1126" t="s">
        <v>13</v>
      </c>
      <c r="G1126" t="b">
        <v>1</v>
      </c>
      <c r="H1126" t="b">
        <v>1</v>
      </c>
      <c r="I1126" t="b">
        <v>1</v>
      </c>
      <c r="J1126" t="b">
        <v>1</v>
      </c>
      <c r="K1126">
        <v>0.13800000000000501</v>
      </c>
      <c r="L1126">
        <v>3.1379999999999999</v>
      </c>
      <c r="M1126">
        <v>6.6899999999999897</v>
      </c>
      <c r="N1126">
        <v>5.59</v>
      </c>
      <c r="O1126" t="b">
        <v>1</v>
      </c>
      <c r="P1126" t="b">
        <v>0</v>
      </c>
      <c r="Q1126" t="b">
        <v>1</v>
      </c>
      <c r="R1126" t="b">
        <v>1</v>
      </c>
      <c r="S1126">
        <v>6.8013799901422894E-2</v>
      </c>
      <c r="T1126">
        <v>-2.3727029148412598E-2</v>
      </c>
      <c r="U1126">
        <v>0.214401343126291</v>
      </c>
      <c r="V1126">
        <v>0.69267750415751195</v>
      </c>
    </row>
    <row r="1127" spans="1:22" x14ac:dyDescent="0.2">
      <c r="A1127" t="s">
        <v>303</v>
      </c>
      <c r="B1127" s="11">
        <v>39356</v>
      </c>
      <c r="C1127">
        <v>208.93600000000001</v>
      </c>
      <c r="D1127">
        <v>2007</v>
      </c>
      <c r="E1127">
        <v>3.5361744301288298</v>
      </c>
      <c r="F1127" t="s">
        <v>14</v>
      </c>
      <c r="G1127" t="b">
        <v>1</v>
      </c>
      <c r="H1127" t="b">
        <v>1</v>
      </c>
      <c r="I1127" t="b">
        <v>1</v>
      </c>
      <c r="J1127" t="b">
        <v>1</v>
      </c>
      <c r="K1127">
        <v>0.63700000000000001</v>
      </c>
      <c r="L1127">
        <v>2.25</v>
      </c>
      <c r="M1127">
        <v>6.5200000000000102</v>
      </c>
      <c r="N1127">
        <v>7.1359999999999904</v>
      </c>
      <c r="O1127" t="b">
        <v>1</v>
      </c>
      <c r="P1127" t="b">
        <v>1</v>
      </c>
      <c r="Q1127" t="b">
        <v>1</v>
      </c>
      <c r="R1127" t="b">
        <v>1</v>
      </c>
      <c r="S1127">
        <v>1.1779434718978701</v>
      </c>
      <c r="T1127">
        <v>0.96247715965736003</v>
      </c>
      <c r="U1127">
        <v>1.46053146492459</v>
      </c>
      <c r="V1127">
        <v>2.2309535465946801</v>
      </c>
    </row>
    <row r="1128" spans="1:22" x14ac:dyDescent="0.2">
      <c r="A1128" t="s">
        <v>304</v>
      </c>
      <c r="B1128" s="11">
        <v>39387</v>
      </c>
      <c r="C1128">
        <v>210.17699999999999</v>
      </c>
      <c r="D1128">
        <v>2007</v>
      </c>
      <c r="E1128">
        <v>4.30620347394541</v>
      </c>
      <c r="F1128" t="s">
        <v>14</v>
      </c>
      <c r="G1128" t="b">
        <v>1</v>
      </c>
      <c r="H1128" t="b">
        <v>1</v>
      </c>
      <c r="I1128" t="b">
        <v>1</v>
      </c>
      <c r="J1128" t="b">
        <v>1</v>
      </c>
      <c r="K1128">
        <v>2.25999999999999</v>
      </c>
      <c r="L1128">
        <v>2.2279999999999802</v>
      </c>
      <c r="M1128">
        <v>6.6779999999999902</v>
      </c>
      <c r="N1128">
        <v>8.6769999999999907</v>
      </c>
      <c r="O1128" t="b">
        <v>1</v>
      </c>
      <c r="P1128" t="b">
        <v>1</v>
      </c>
      <c r="Q1128" t="b">
        <v>1</v>
      </c>
      <c r="R1128" t="b">
        <v>1</v>
      </c>
      <c r="S1128">
        <v>2.3361200997423701</v>
      </c>
      <c r="T1128">
        <v>1.61533927641455</v>
      </c>
      <c r="U1128">
        <v>1.8910046817964301</v>
      </c>
      <c r="V1128">
        <v>2.3325192634190799</v>
      </c>
    </row>
    <row r="1129" spans="1:22" x14ac:dyDescent="0.2">
      <c r="A1129" t="s">
        <v>305</v>
      </c>
      <c r="B1129" s="11">
        <v>39417</v>
      </c>
      <c r="C1129">
        <v>210.036</v>
      </c>
      <c r="D1129">
        <v>2007</v>
      </c>
      <c r="E1129">
        <v>4.0812685827551896</v>
      </c>
      <c r="F1129" t="s">
        <v>14</v>
      </c>
      <c r="G1129" t="b">
        <v>1</v>
      </c>
      <c r="H1129" t="b">
        <v>1</v>
      </c>
      <c r="I1129" t="b">
        <v>1</v>
      </c>
      <c r="J1129" t="b">
        <v>1</v>
      </c>
      <c r="K1129">
        <v>1.54599999999999</v>
      </c>
      <c r="L1129">
        <v>1.6839999999999899</v>
      </c>
      <c r="M1129">
        <v>4.6839999999999904</v>
      </c>
      <c r="N1129">
        <v>8.23599999999999</v>
      </c>
      <c r="O1129" t="b">
        <v>1</v>
      </c>
      <c r="P1129" t="b">
        <v>1</v>
      </c>
      <c r="Q1129" t="b">
        <v>1</v>
      </c>
      <c r="R1129" t="b">
        <v>1</v>
      </c>
      <c r="S1129">
        <v>1.3262168331248301</v>
      </c>
      <c r="T1129">
        <v>1.3942306330262599</v>
      </c>
      <c r="U1129">
        <v>1.3024898039764199</v>
      </c>
      <c r="V1129">
        <v>1.54061817625112</v>
      </c>
    </row>
    <row r="1130" spans="1:22" x14ac:dyDescent="0.2">
      <c r="A1130" t="s">
        <v>306</v>
      </c>
      <c r="B1130" s="11">
        <v>39448</v>
      </c>
      <c r="C1130">
        <v>211.08</v>
      </c>
      <c r="D1130">
        <v>2008</v>
      </c>
      <c r="E1130">
        <v>4.28029404790135</v>
      </c>
      <c r="F1130" t="s">
        <v>14</v>
      </c>
      <c r="G1130" t="b">
        <v>1</v>
      </c>
      <c r="H1130" t="b">
        <v>1</v>
      </c>
      <c r="I1130" t="b">
        <v>1</v>
      </c>
      <c r="J1130" t="b">
        <v>1</v>
      </c>
      <c r="K1130">
        <v>2.1440000000000001</v>
      </c>
      <c r="L1130">
        <v>2.7810000000000001</v>
      </c>
      <c r="M1130">
        <v>4.3940000000000001</v>
      </c>
      <c r="N1130">
        <v>8.6640000000000104</v>
      </c>
      <c r="O1130" t="b">
        <v>1</v>
      </c>
      <c r="P1130" t="b">
        <v>1</v>
      </c>
      <c r="Q1130" t="b">
        <v>1</v>
      </c>
      <c r="R1130" t="b">
        <v>1</v>
      </c>
      <c r="S1130">
        <v>0.74411961777252</v>
      </c>
      <c r="T1130">
        <v>1.9220630896704001</v>
      </c>
      <c r="U1130">
        <v>1.70659677742988</v>
      </c>
      <c r="V1130">
        <v>2.2046510826971102</v>
      </c>
    </row>
    <row r="1131" spans="1:22" x14ac:dyDescent="0.2">
      <c r="A1131" t="s">
        <v>307</v>
      </c>
      <c r="B1131" s="11">
        <v>39479</v>
      </c>
      <c r="C1131">
        <v>211.69300000000001</v>
      </c>
      <c r="D1131">
        <v>2008</v>
      </c>
      <c r="E1131">
        <v>4.0265554130487198</v>
      </c>
      <c r="F1131" t="s">
        <v>14</v>
      </c>
      <c r="G1131" t="b">
        <v>1</v>
      </c>
      <c r="H1131" t="b">
        <v>1</v>
      </c>
      <c r="I1131" t="b">
        <v>1</v>
      </c>
      <c r="J1131" t="b">
        <v>1</v>
      </c>
      <c r="K1131">
        <v>1.51600000000001</v>
      </c>
      <c r="L1131">
        <v>3.77600000000001</v>
      </c>
      <c r="M1131">
        <v>3.74399999999999</v>
      </c>
      <c r="N1131">
        <v>8.1940000000000097</v>
      </c>
      <c r="O1131" t="b">
        <v>0</v>
      </c>
      <c r="P1131" t="b">
        <v>1</v>
      </c>
      <c r="Q1131" t="b">
        <v>1</v>
      </c>
      <c r="R1131" t="b">
        <v>1</v>
      </c>
      <c r="S1131">
        <v>-0.27964806089668598</v>
      </c>
      <c r="T1131">
        <v>2.0564720388456901</v>
      </c>
      <c r="U1131">
        <v>1.33569121551786</v>
      </c>
      <c r="V1131">
        <v>1.6113566208997501</v>
      </c>
    </row>
    <row r="1132" spans="1:22" x14ac:dyDescent="0.2">
      <c r="A1132" t="s">
        <v>308</v>
      </c>
      <c r="B1132" s="11">
        <v>39508</v>
      </c>
      <c r="C1132">
        <v>213.52799999999999</v>
      </c>
      <c r="D1132">
        <v>2008</v>
      </c>
      <c r="E1132">
        <v>3.9814562312517001</v>
      </c>
      <c r="F1132" t="s">
        <v>14</v>
      </c>
      <c r="G1132" t="b">
        <v>1</v>
      </c>
      <c r="H1132" t="b">
        <v>1</v>
      </c>
      <c r="I1132" t="b">
        <v>1</v>
      </c>
      <c r="J1132" t="b">
        <v>1</v>
      </c>
      <c r="K1132">
        <v>3.4919999999999898</v>
      </c>
      <c r="L1132">
        <v>5.0379999999999798</v>
      </c>
      <c r="M1132">
        <v>5.1759999999999797</v>
      </c>
      <c r="N1132">
        <v>8.1759999999999806</v>
      </c>
      <c r="O1132" t="b">
        <v>0</v>
      </c>
      <c r="P1132" t="b">
        <v>1</v>
      </c>
      <c r="Q1132" t="b">
        <v>1</v>
      </c>
      <c r="R1132" t="b">
        <v>1</v>
      </c>
      <c r="S1132">
        <v>-9.9812351503492103E-2</v>
      </c>
      <c r="T1132">
        <v>1.22640448162134</v>
      </c>
      <c r="U1132">
        <v>1.2944182815227601</v>
      </c>
      <c r="V1132">
        <v>1.20267745247293</v>
      </c>
    </row>
    <row r="1133" spans="1:22" x14ac:dyDescent="0.2">
      <c r="A1133" t="s">
        <v>309</v>
      </c>
      <c r="B1133" s="11">
        <v>39539</v>
      </c>
      <c r="C1133">
        <v>214.82300000000001</v>
      </c>
      <c r="D1133">
        <v>2008</v>
      </c>
      <c r="E1133">
        <v>3.93688977482751</v>
      </c>
      <c r="F1133" t="s">
        <v>14</v>
      </c>
      <c r="G1133" t="b">
        <v>1</v>
      </c>
      <c r="H1133" t="b">
        <v>1</v>
      </c>
      <c r="I1133" t="b">
        <v>1</v>
      </c>
      <c r="J1133" t="b">
        <v>1</v>
      </c>
      <c r="K1133">
        <v>3.7429999999999901</v>
      </c>
      <c r="L1133">
        <v>5.8869999999999996</v>
      </c>
      <c r="M1133">
        <v>6.524</v>
      </c>
      <c r="N1133">
        <v>8.1370000000000005</v>
      </c>
      <c r="O1133" t="b">
        <v>0</v>
      </c>
      <c r="P1133" t="b">
        <v>1</v>
      </c>
      <c r="Q1133" t="b">
        <v>1</v>
      </c>
      <c r="R1133" t="b">
        <v>1</v>
      </c>
      <c r="S1133">
        <v>-0.34340427307384402</v>
      </c>
      <c r="T1133">
        <v>0.40071534469867598</v>
      </c>
      <c r="U1133">
        <v>1.5786588165965501</v>
      </c>
      <c r="V1133">
        <v>1.36319250435603</v>
      </c>
    </row>
    <row r="1134" spans="1:22" x14ac:dyDescent="0.2">
      <c r="A1134" t="s">
        <v>310</v>
      </c>
      <c r="B1134" s="11">
        <v>39569</v>
      </c>
      <c r="C1134">
        <v>216.63200000000001</v>
      </c>
      <c r="D1134">
        <v>2008</v>
      </c>
      <c r="E1134">
        <v>4.17554304180352</v>
      </c>
      <c r="F1134" t="s">
        <v>14</v>
      </c>
      <c r="G1134" t="b">
        <v>1</v>
      </c>
      <c r="H1134" t="b">
        <v>1</v>
      </c>
      <c r="I1134" t="b">
        <v>1</v>
      </c>
      <c r="J1134" t="b">
        <v>1</v>
      </c>
      <c r="K1134">
        <v>4.9389999999999903</v>
      </c>
      <c r="L1134">
        <v>6.4550000000000098</v>
      </c>
      <c r="M1134">
        <v>8.7149999999999999</v>
      </c>
      <c r="N1134">
        <v>8.6829999999999892</v>
      </c>
      <c r="O1134" t="b">
        <v>1</v>
      </c>
      <c r="P1134" t="b">
        <v>0</v>
      </c>
      <c r="Q1134" t="b">
        <v>1</v>
      </c>
      <c r="R1134" t="b">
        <v>1</v>
      </c>
      <c r="S1134">
        <v>0.14898762875479299</v>
      </c>
      <c r="T1134">
        <v>-0.13066043214189299</v>
      </c>
      <c r="U1134">
        <v>2.2054596676004801</v>
      </c>
      <c r="V1134">
        <v>1.48467884427265</v>
      </c>
    </row>
    <row r="1135" spans="1:22" x14ac:dyDescent="0.2">
      <c r="A1135" t="s">
        <v>311</v>
      </c>
      <c r="B1135" s="11">
        <v>39600</v>
      </c>
      <c r="C1135">
        <v>218.815</v>
      </c>
      <c r="D1135">
        <v>2008</v>
      </c>
      <c r="E1135">
        <v>5.0217900476117396</v>
      </c>
      <c r="F1135" t="s">
        <v>14</v>
      </c>
      <c r="G1135" t="b">
        <v>1</v>
      </c>
      <c r="H1135" t="b">
        <v>1</v>
      </c>
      <c r="I1135" t="b">
        <v>1</v>
      </c>
      <c r="J1135" t="b">
        <v>1</v>
      </c>
      <c r="K1135">
        <v>5.2869999999999999</v>
      </c>
      <c r="L1135">
        <v>8.7789999999999893</v>
      </c>
      <c r="M1135">
        <v>10.3249999999999</v>
      </c>
      <c r="N1135">
        <v>10.4629999999999</v>
      </c>
      <c r="O1135" t="b">
        <v>1</v>
      </c>
      <c r="P1135" t="b">
        <v>1</v>
      </c>
      <c r="Q1135" t="b">
        <v>1</v>
      </c>
      <c r="R1135" t="b">
        <v>1</v>
      </c>
      <c r="S1135">
        <v>1.04033381636003</v>
      </c>
      <c r="T1135">
        <v>0.94052146485654697</v>
      </c>
      <c r="U1135">
        <v>2.2667382979813802</v>
      </c>
      <c r="V1135">
        <v>2.3347520978828</v>
      </c>
    </row>
    <row r="1136" spans="1:22" x14ac:dyDescent="0.2">
      <c r="A1136" t="s">
        <v>312</v>
      </c>
      <c r="B1136" s="11">
        <v>39630</v>
      </c>
      <c r="C1136">
        <v>219.964</v>
      </c>
      <c r="D1136">
        <v>2008</v>
      </c>
      <c r="E1136">
        <v>5.6001229002539503</v>
      </c>
      <c r="F1136" t="s">
        <v>14</v>
      </c>
      <c r="G1136" t="b">
        <v>1</v>
      </c>
      <c r="H1136" t="b">
        <v>1</v>
      </c>
      <c r="I1136" t="b">
        <v>1</v>
      </c>
      <c r="J1136" t="b">
        <v>1</v>
      </c>
      <c r="K1136">
        <v>5.1409999999999902</v>
      </c>
      <c r="L1136">
        <v>8.8839999999999808</v>
      </c>
      <c r="M1136">
        <v>11.027999999999899</v>
      </c>
      <c r="N1136">
        <v>11.6649999999999</v>
      </c>
      <c r="O1136" t="b">
        <v>1</v>
      </c>
      <c r="P1136" t="b">
        <v>1</v>
      </c>
      <c r="Q1136" t="b">
        <v>1</v>
      </c>
      <c r="R1136" t="b">
        <v>1</v>
      </c>
      <c r="S1136">
        <v>1.6632331254264401</v>
      </c>
      <c r="T1136">
        <v>1.3198288523526001</v>
      </c>
      <c r="U1136">
        <v>2.0639484701251201</v>
      </c>
      <c r="V1136">
        <v>3.2418919420229999</v>
      </c>
    </row>
    <row r="1137" spans="1:22" x14ac:dyDescent="0.2">
      <c r="A1137" t="s">
        <v>313</v>
      </c>
      <c r="B1137" s="11">
        <v>39661</v>
      </c>
      <c r="C1137">
        <v>219.08600000000001</v>
      </c>
      <c r="D1137">
        <v>2008</v>
      </c>
      <c r="E1137">
        <v>5.3718551152623402</v>
      </c>
      <c r="F1137" t="s">
        <v>14</v>
      </c>
      <c r="G1137" t="b">
        <v>1</v>
      </c>
      <c r="H1137" t="b">
        <v>1</v>
      </c>
      <c r="I1137" t="b">
        <v>1</v>
      </c>
      <c r="J1137" t="b">
        <v>1</v>
      </c>
      <c r="K1137">
        <v>2.4540000000000002</v>
      </c>
      <c r="L1137">
        <v>7.3929999999999998</v>
      </c>
      <c r="M1137">
        <v>8.9090000000000202</v>
      </c>
      <c r="N1137">
        <v>11.169</v>
      </c>
      <c r="O1137" t="b">
        <v>1</v>
      </c>
      <c r="P1137" t="b">
        <v>1</v>
      </c>
      <c r="Q1137" t="b">
        <v>1</v>
      </c>
      <c r="R1137" t="b">
        <v>1</v>
      </c>
      <c r="S1137">
        <v>1.19631207345882</v>
      </c>
      <c r="T1137">
        <v>1.3452997022136199</v>
      </c>
      <c r="U1137">
        <v>1.0656516413169299</v>
      </c>
      <c r="V1137">
        <v>3.40177174105931</v>
      </c>
    </row>
    <row r="1138" spans="1:22" x14ac:dyDescent="0.2">
      <c r="A1138" t="s">
        <v>314</v>
      </c>
      <c r="B1138" s="11">
        <v>39692</v>
      </c>
      <c r="C1138">
        <v>218.78299999999999</v>
      </c>
      <c r="D1138">
        <v>2008</v>
      </c>
      <c r="E1138">
        <v>4.9369274305721902</v>
      </c>
      <c r="F1138" t="s">
        <v>14</v>
      </c>
      <c r="G1138" t="b">
        <v>0</v>
      </c>
      <c r="H1138" t="b">
        <v>1</v>
      </c>
      <c r="I1138" t="b">
        <v>1</v>
      </c>
      <c r="J1138" t="b">
        <v>1</v>
      </c>
      <c r="K1138">
        <v>-3.2000000000010603E-2</v>
      </c>
      <c r="L1138">
        <v>5.2549999999999901</v>
      </c>
      <c r="M1138">
        <v>8.7469999999999803</v>
      </c>
      <c r="N1138">
        <v>10.2929999999999</v>
      </c>
      <c r="O1138" t="b">
        <v>0</v>
      </c>
      <c r="P1138" t="b">
        <v>1</v>
      </c>
      <c r="Q1138" t="b">
        <v>1</v>
      </c>
      <c r="R1138" t="b">
        <v>1</v>
      </c>
      <c r="S1138">
        <v>-8.4862617039549407E-2</v>
      </c>
      <c r="T1138">
        <v>0.95547119932048996</v>
      </c>
      <c r="U1138">
        <v>0.85565884781699797</v>
      </c>
      <c r="V1138">
        <v>2.1818756809418298</v>
      </c>
    </row>
    <row r="1139" spans="1:22" x14ac:dyDescent="0.2">
      <c r="A1139" t="s">
        <v>315</v>
      </c>
      <c r="B1139" s="11">
        <v>39722</v>
      </c>
      <c r="C1139">
        <v>216.57300000000001</v>
      </c>
      <c r="D1139">
        <v>2008</v>
      </c>
      <c r="E1139">
        <v>3.6551862771375001</v>
      </c>
      <c r="F1139" t="s">
        <v>14</v>
      </c>
      <c r="G1139" t="b">
        <v>0</v>
      </c>
      <c r="H1139" t="b">
        <v>1</v>
      </c>
      <c r="I1139" t="b">
        <v>1</v>
      </c>
      <c r="J1139" t="b">
        <v>1</v>
      </c>
      <c r="K1139">
        <v>-3.3909999999999898</v>
      </c>
      <c r="L1139">
        <v>1.75</v>
      </c>
      <c r="M1139">
        <v>5.4929999999999897</v>
      </c>
      <c r="N1139">
        <v>7.6369999999999996</v>
      </c>
      <c r="O1139" t="b">
        <v>0</v>
      </c>
      <c r="P1139" t="b">
        <v>0</v>
      </c>
      <c r="Q1139" t="b">
        <v>0</v>
      </c>
      <c r="R1139" t="b">
        <v>1</v>
      </c>
      <c r="S1139">
        <v>-1.94493662311645</v>
      </c>
      <c r="T1139">
        <v>-0.28170349769001102</v>
      </c>
      <c r="U1139">
        <v>-0.62510777076385504</v>
      </c>
      <c r="V1139">
        <v>0.119011847008665</v>
      </c>
    </row>
    <row r="1140" spans="1:22" x14ac:dyDescent="0.2">
      <c r="A1140" t="s">
        <v>316</v>
      </c>
      <c r="B1140" s="11">
        <v>39753</v>
      </c>
      <c r="C1140">
        <v>212.42500000000001</v>
      </c>
      <c r="D1140">
        <v>2008</v>
      </c>
      <c r="E1140">
        <v>1.0695746918073901</v>
      </c>
      <c r="F1140" t="s">
        <v>13</v>
      </c>
      <c r="G1140" t="b">
        <v>0</v>
      </c>
      <c r="H1140" t="b">
        <v>0</v>
      </c>
      <c r="I1140" t="b">
        <v>1</v>
      </c>
      <c r="J1140" t="b">
        <v>1</v>
      </c>
      <c r="K1140">
        <v>-6.6609999999999996</v>
      </c>
      <c r="L1140">
        <v>-4.2069999999999901</v>
      </c>
      <c r="M1140">
        <v>0.73199999999999898</v>
      </c>
      <c r="N1140">
        <v>2.24800000000001</v>
      </c>
      <c r="O1140" t="b">
        <v>0</v>
      </c>
      <c r="P1140" t="b">
        <v>0</v>
      </c>
      <c r="Q1140" t="b">
        <v>0</v>
      </c>
      <c r="R1140" t="b">
        <v>0</v>
      </c>
      <c r="S1140">
        <v>-4.3022804234549499</v>
      </c>
      <c r="T1140">
        <v>-3.1059683499961199</v>
      </c>
      <c r="U1140">
        <v>-2.9569807212413299</v>
      </c>
      <c r="V1140">
        <v>-3.23662878213801</v>
      </c>
    </row>
    <row r="1141" spans="1:22" x14ac:dyDescent="0.2">
      <c r="A1141" t="s">
        <v>317</v>
      </c>
      <c r="B1141" s="11">
        <v>39783</v>
      </c>
      <c r="C1141">
        <v>210.22800000000001</v>
      </c>
      <c r="D1141">
        <v>2008</v>
      </c>
      <c r="E1141">
        <v>9.1412900645604298E-2</v>
      </c>
      <c r="F1141" t="s">
        <v>12</v>
      </c>
      <c r="G1141" t="b">
        <v>0</v>
      </c>
      <c r="H1141" t="b">
        <v>0</v>
      </c>
      <c r="I1141" t="b">
        <v>0</v>
      </c>
      <c r="J1141" t="b">
        <v>1</v>
      </c>
      <c r="K1141">
        <v>-8.5549999999999695</v>
      </c>
      <c r="L1141">
        <v>-8.5869999999999802</v>
      </c>
      <c r="M1141">
        <v>-3.2999999999999798</v>
      </c>
      <c r="N1141">
        <v>0.192000000000007</v>
      </c>
      <c r="O1141" t="b">
        <v>0</v>
      </c>
      <c r="P1141" t="b">
        <v>0</v>
      </c>
      <c r="Q1141" t="b">
        <v>0</v>
      </c>
      <c r="R1141" t="b">
        <v>0</v>
      </c>
      <c r="S1141">
        <v>-4.8455145299265796</v>
      </c>
      <c r="T1141">
        <v>-4.9303771469661299</v>
      </c>
      <c r="U1141">
        <v>-3.89004333060609</v>
      </c>
      <c r="V1141">
        <v>-3.9898556821095799</v>
      </c>
    </row>
    <row r="1142" spans="1:22" x14ac:dyDescent="0.2">
      <c r="A1142" t="s">
        <v>318</v>
      </c>
      <c r="B1142" s="11">
        <v>39814</v>
      </c>
      <c r="C1142">
        <v>211.143</v>
      </c>
      <c r="D1142">
        <v>2009</v>
      </c>
      <c r="E1142">
        <v>2.9846503695285499E-2</v>
      </c>
      <c r="F1142" t="s">
        <v>12</v>
      </c>
      <c r="G1142" t="b">
        <v>0</v>
      </c>
      <c r="H1142" t="b">
        <v>0</v>
      </c>
      <c r="I1142" t="b">
        <v>0</v>
      </c>
      <c r="J1142" t="b">
        <v>1</v>
      </c>
      <c r="K1142">
        <v>-5.43</v>
      </c>
      <c r="L1142">
        <v>-8.8209999999999908</v>
      </c>
      <c r="M1142">
        <v>-3.68</v>
      </c>
      <c r="N1142">
        <v>6.2999999999988093E-2</v>
      </c>
      <c r="O1142" t="b">
        <v>0</v>
      </c>
      <c r="P1142" t="b">
        <v>0</v>
      </c>
      <c r="Q1142" t="b">
        <v>0</v>
      </c>
      <c r="R1142" t="b">
        <v>0</v>
      </c>
      <c r="S1142">
        <v>-3.6253397734422101</v>
      </c>
      <c r="T1142">
        <v>-5.5702763965586701</v>
      </c>
      <c r="U1142">
        <v>-3.9070432711322201</v>
      </c>
      <c r="V1142">
        <v>-4.2504475442060698</v>
      </c>
    </row>
    <row r="1143" spans="1:22" x14ac:dyDescent="0.2">
      <c r="A1143" t="s">
        <v>319</v>
      </c>
      <c r="B1143" s="11">
        <v>39845</v>
      </c>
      <c r="C1143">
        <v>212.19300000000001</v>
      </c>
      <c r="D1143">
        <v>2009</v>
      </c>
      <c r="E1143">
        <v>0.236191088037873</v>
      </c>
      <c r="F1143" t="s">
        <v>12</v>
      </c>
      <c r="G1143" t="b">
        <v>0</v>
      </c>
      <c r="H1143" t="b">
        <v>0</v>
      </c>
      <c r="I1143" t="b">
        <v>0</v>
      </c>
      <c r="J1143" t="b">
        <v>1</v>
      </c>
      <c r="K1143">
        <v>-0.23199999999999901</v>
      </c>
      <c r="L1143">
        <v>-6.8929999999999998</v>
      </c>
      <c r="M1143">
        <v>-4.4389999999999903</v>
      </c>
      <c r="N1143">
        <v>0.5</v>
      </c>
      <c r="O1143" t="b">
        <v>0</v>
      </c>
      <c r="P1143" t="b">
        <v>0</v>
      </c>
      <c r="Q1143" t="b">
        <v>0</v>
      </c>
      <c r="R1143" t="b">
        <v>0</v>
      </c>
      <c r="S1143">
        <v>-0.83338360376952103</v>
      </c>
      <c r="T1143">
        <v>-5.13566402722447</v>
      </c>
      <c r="U1143">
        <v>-3.9393519537656401</v>
      </c>
      <c r="V1143">
        <v>-3.7903643250108501</v>
      </c>
    </row>
    <row r="1144" spans="1:22" x14ac:dyDescent="0.2">
      <c r="A1144" t="s">
        <v>320</v>
      </c>
      <c r="B1144" s="11">
        <v>39873</v>
      </c>
      <c r="C1144">
        <v>212.709</v>
      </c>
      <c r="D1144">
        <v>2009</v>
      </c>
      <c r="E1144">
        <v>-0.38355625491738299</v>
      </c>
      <c r="F1144" t="s">
        <v>12</v>
      </c>
      <c r="G1144" t="b">
        <v>1</v>
      </c>
      <c r="H1144" t="b">
        <v>0</v>
      </c>
      <c r="I1144" t="b">
        <v>0</v>
      </c>
      <c r="J1144" t="b">
        <v>0</v>
      </c>
      <c r="K1144">
        <v>2.4809999999999901</v>
      </c>
      <c r="L1144">
        <v>-6.0739999999999803</v>
      </c>
      <c r="M1144">
        <v>-6.1059999999999901</v>
      </c>
      <c r="N1144">
        <v>-0.81899999999998796</v>
      </c>
      <c r="O1144" t="b">
        <v>0</v>
      </c>
      <c r="P1144" t="b">
        <v>0</v>
      </c>
      <c r="Q1144" t="b">
        <v>0</v>
      </c>
      <c r="R1144" t="b">
        <v>0</v>
      </c>
      <c r="S1144">
        <v>-0.47496915556298702</v>
      </c>
      <c r="T1144">
        <v>-5.3204836854895703</v>
      </c>
      <c r="U1144">
        <v>-5.4053463025291197</v>
      </c>
      <c r="V1144">
        <v>-4.3650124861690802</v>
      </c>
    </row>
    <row r="1145" spans="1:22" x14ac:dyDescent="0.2">
      <c r="A1145" t="s">
        <v>321</v>
      </c>
      <c r="B1145" s="11">
        <v>39904</v>
      </c>
      <c r="C1145">
        <v>213.24</v>
      </c>
      <c r="D1145">
        <v>2009</v>
      </c>
      <c r="E1145">
        <v>-0.73688571521671697</v>
      </c>
      <c r="F1145" t="s">
        <v>12</v>
      </c>
      <c r="G1145" t="b">
        <v>1</v>
      </c>
      <c r="H1145" t="b">
        <v>0</v>
      </c>
      <c r="I1145" t="b">
        <v>0</v>
      </c>
      <c r="J1145" t="b">
        <v>0</v>
      </c>
      <c r="K1145">
        <v>2.097</v>
      </c>
      <c r="L1145">
        <v>-3.33299999999999</v>
      </c>
      <c r="M1145">
        <v>-6.7239999999999798</v>
      </c>
      <c r="N1145">
        <v>-1.58299999999999</v>
      </c>
      <c r="O1145" t="b">
        <v>0</v>
      </c>
      <c r="P1145" t="b">
        <v>0</v>
      </c>
      <c r="Q1145" t="b">
        <v>0</v>
      </c>
      <c r="R1145" t="b">
        <v>0</v>
      </c>
      <c r="S1145">
        <v>-0.76673221891200205</v>
      </c>
      <c r="T1145">
        <v>-4.39207199235421</v>
      </c>
      <c r="U1145">
        <v>-6.33700861547067</v>
      </c>
      <c r="V1145">
        <v>-4.6737754900442301</v>
      </c>
    </row>
    <row r="1146" spans="1:22" x14ac:dyDescent="0.2">
      <c r="A1146" t="s">
        <v>322</v>
      </c>
      <c r="B1146" s="11">
        <v>39934</v>
      </c>
      <c r="C1146">
        <v>213.85599999999999</v>
      </c>
      <c r="D1146">
        <v>2009</v>
      </c>
      <c r="E1146">
        <v>-1.2814357989586</v>
      </c>
      <c r="F1146" t="s">
        <v>12</v>
      </c>
      <c r="G1146" t="b">
        <v>1</v>
      </c>
      <c r="H1146" t="b">
        <v>1</v>
      </c>
      <c r="I1146" t="b">
        <v>0</v>
      </c>
      <c r="J1146" t="b">
        <v>0</v>
      </c>
      <c r="K1146">
        <v>1.66299999999998</v>
      </c>
      <c r="L1146">
        <v>1.4309999999999801</v>
      </c>
      <c r="M1146">
        <v>-5.2300000000000102</v>
      </c>
      <c r="N1146">
        <v>-2.77600000000001</v>
      </c>
      <c r="O1146" t="b">
        <v>0</v>
      </c>
      <c r="P1146" t="b">
        <v>0</v>
      </c>
      <c r="Q1146" t="b">
        <v>0</v>
      </c>
      <c r="R1146" t="b">
        <v>0</v>
      </c>
      <c r="S1146">
        <v>-1.51762688699648</v>
      </c>
      <c r="T1146">
        <v>-2.3510104907659999</v>
      </c>
      <c r="U1146">
        <v>-6.6532909142209498</v>
      </c>
      <c r="V1146">
        <v>-5.4569788407621198</v>
      </c>
    </row>
    <row r="1147" spans="1:22" x14ac:dyDescent="0.2">
      <c r="A1147" t="s">
        <v>323</v>
      </c>
      <c r="B1147" s="11">
        <v>39965</v>
      </c>
      <c r="C1147">
        <v>215.69300000000001</v>
      </c>
      <c r="D1147">
        <v>2009</v>
      </c>
      <c r="E1147">
        <v>-1.42677604368987</v>
      </c>
      <c r="F1147" t="s">
        <v>12</v>
      </c>
      <c r="G1147" t="b">
        <v>1</v>
      </c>
      <c r="H1147" t="b">
        <v>1</v>
      </c>
      <c r="I1147" t="b">
        <v>0</v>
      </c>
      <c r="J1147" t="b">
        <v>0</v>
      </c>
      <c r="K1147">
        <v>2.984</v>
      </c>
      <c r="L1147">
        <v>5.4649999999999999</v>
      </c>
      <c r="M1147">
        <v>-3.0899999999999701</v>
      </c>
      <c r="N1147">
        <v>-3.1219999999999799</v>
      </c>
      <c r="O1147" t="b">
        <v>0</v>
      </c>
      <c r="P1147" t="b">
        <v>0</v>
      </c>
      <c r="Q1147" t="b">
        <v>0</v>
      </c>
      <c r="R1147" t="b">
        <v>0</v>
      </c>
      <c r="S1147">
        <v>-1.0432197887724799</v>
      </c>
      <c r="T1147">
        <v>-1.5181889443354699</v>
      </c>
      <c r="U1147">
        <v>-6.36370347426206</v>
      </c>
      <c r="V1147">
        <v>-6.4485660913016103</v>
      </c>
    </row>
    <row r="1148" spans="1:22" x14ac:dyDescent="0.2">
      <c r="A1148" t="s">
        <v>324</v>
      </c>
      <c r="B1148" s="11">
        <v>39995</v>
      </c>
      <c r="C1148">
        <v>215.351</v>
      </c>
      <c r="D1148">
        <v>2009</v>
      </c>
      <c r="E1148">
        <v>-2.0971613536760501</v>
      </c>
      <c r="F1148" t="s">
        <v>12</v>
      </c>
      <c r="G1148" t="b">
        <v>1</v>
      </c>
      <c r="H1148" t="b">
        <v>1</v>
      </c>
      <c r="I1148" t="b">
        <v>0</v>
      </c>
      <c r="J1148" t="b">
        <v>0</v>
      </c>
      <c r="K1148">
        <v>2.11099999999999</v>
      </c>
      <c r="L1148">
        <v>4.2079999999999904</v>
      </c>
      <c r="M1148">
        <v>-1.222</v>
      </c>
      <c r="N1148">
        <v>-4.6129999999999898</v>
      </c>
      <c r="O1148" t="b">
        <v>0</v>
      </c>
      <c r="P1148" t="b">
        <v>0</v>
      </c>
      <c r="Q1148" t="b">
        <v>0</v>
      </c>
      <c r="R1148" t="b">
        <v>0</v>
      </c>
      <c r="S1148">
        <v>-1.36027563845934</v>
      </c>
      <c r="T1148">
        <v>-2.12700785737134</v>
      </c>
      <c r="U1148">
        <v>-5.7523476308135502</v>
      </c>
      <c r="V1148">
        <v>-7.6972842539300101</v>
      </c>
    </row>
    <row r="1149" spans="1:22" x14ac:dyDescent="0.2">
      <c r="A1149" t="s">
        <v>325</v>
      </c>
      <c r="B1149" s="11">
        <v>40026</v>
      </c>
      <c r="C1149">
        <v>215.834</v>
      </c>
      <c r="D1149">
        <v>2009</v>
      </c>
      <c r="E1149">
        <v>-1.4843486119606</v>
      </c>
      <c r="F1149" t="s">
        <v>12</v>
      </c>
      <c r="G1149" t="b">
        <v>1</v>
      </c>
      <c r="H1149" t="b">
        <v>1</v>
      </c>
      <c r="I1149" t="b">
        <v>1</v>
      </c>
      <c r="J1149" t="b">
        <v>0</v>
      </c>
      <c r="K1149">
        <v>1.978</v>
      </c>
      <c r="L1149">
        <v>3.6409999999999898</v>
      </c>
      <c r="M1149">
        <v>3.40899999999999</v>
      </c>
      <c r="N1149">
        <v>-3.2519999999999998</v>
      </c>
      <c r="O1149" t="b">
        <v>0</v>
      </c>
      <c r="P1149" t="b">
        <v>0</v>
      </c>
      <c r="Q1149" t="b">
        <v>0</v>
      </c>
      <c r="R1149" t="b">
        <v>0</v>
      </c>
      <c r="S1149">
        <v>-0.20291281300199801</v>
      </c>
      <c r="T1149">
        <v>-1.7205396999984801</v>
      </c>
      <c r="U1149">
        <v>-2.5539233037679998</v>
      </c>
      <c r="V1149">
        <v>-6.8562037272229501</v>
      </c>
    </row>
    <row r="1150" spans="1:22" x14ac:dyDescent="0.2">
      <c r="A1150" t="s">
        <v>326</v>
      </c>
      <c r="B1150" s="11">
        <v>40057</v>
      </c>
      <c r="C1150">
        <v>215.96899999999999</v>
      </c>
      <c r="D1150">
        <v>2009</v>
      </c>
      <c r="E1150">
        <v>-1.2862059666427299</v>
      </c>
      <c r="F1150" t="s">
        <v>12</v>
      </c>
      <c r="G1150" t="b">
        <v>1</v>
      </c>
      <c r="H1150" t="b">
        <v>1</v>
      </c>
      <c r="I1150" t="b">
        <v>1</v>
      </c>
      <c r="J1150" t="b">
        <v>0</v>
      </c>
      <c r="K1150">
        <v>0.27599999999998198</v>
      </c>
      <c r="L1150">
        <v>3.25999999999999</v>
      </c>
      <c r="M1150">
        <v>5.7409999999999801</v>
      </c>
      <c r="N1150">
        <v>-2.8139999999999898</v>
      </c>
      <c r="O1150" t="b">
        <v>1</v>
      </c>
      <c r="P1150" t="b">
        <v>0</v>
      </c>
      <c r="Q1150" t="b">
        <v>0</v>
      </c>
      <c r="R1150" t="b">
        <v>0</v>
      </c>
      <c r="S1150">
        <v>0.14057007704713001</v>
      </c>
      <c r="T1150">
        <v>-0.90264971172535602</v>
      </c>
      <c r="U1150">
        <v>-1.37761886728834</v>
      </c>
      <c r="V1150">
        <v>-6.2231333972149301</v>
      </c>
    </row>
    <row r="1151" spans="1:22" x14ac:dyDescent="0.2">
      <c r="A1151" t="s">
        <v>327</v>
      </c>
      <c r="B1151" s="11">
        <v>40087</v>
      </c>
      <c r="C1151">
        <v>216.17699999999999</v>
      </c>
      <c r="D1151">
        <v>2009</v>
      </c>
      <c r="E1151">
        <v>-0.182848277486125</v>
      </c>
      <c r="F1151" t="s">
        <v>12</v>
      </c>
      <c r="G1151" t="b">
        <v>1</v>
      </c>
      <c r="H1151" t="b">
        <v>1</v>
      </c>
      <c r="I1151" t="b">
        <v>1</v>
      </c>
      <c r="J1151" t="b">
        <v>0</v>
      </c>
      <c r="K1151">
        <v>0.82599999999999296</v>
      </c>
      <c r="L1151">
        <v>2.9369999999999798</v>
      </c>
      <c r="M1151">
        <v>5.03399999999999</v>
      </c>
      <c r="N1151">
        <v>-0.39600000000001501</v>
      </c>
      <c r="O1151" t="b">
        <v>1</v>
      </c>
      <c r="P1151" t="b">
        <v>1</v>
      </c>
      <c r="Q1151" t="b">
        <v>0</v>
      </c>
      <c r="R1151" t="b">
        <v>0</v>
      </c>
      <c r="S1151">
        <v>1.9143130761899301</v>
      </c>
      <c r="T1151">
        <v>0.554037437730592</v>
      </c>
      <c r="U1151">
        <v>-0.21269478118141</v>
      </c>
      <c r="V1151">
        <v>-3.8380345546236199</v>
      </c>
    </row>
    <row r="1152" spans="1:22" x14ac:dyDescent="0.2">
      <c r="A1152" t="s">
        <v>328</v>
      </c>
      <c r="B1152" s="11">
        <v>40118</v>
      </c>
      <c r="C1152">
        <v>216.33</v>
      </c>
      <c r="D1152">
        <v>2009</v>
      </c>
      <c r="E1152">
        <v>1.83829586913029</v>
      </c>
      <c r="F1152" t="s">
        <v>13</v>
      </c>
      <c r="G1152" t="b">
        <v>1</v>
      </c>
      <c r="H1152" t="b">
        <v>1</v>
      </c>
      <c r="I1152" t="b">
        <v>1</v>
      </c>
      <c r="J1152" t="b">
        <v>1</v>
      </c>
      <c r="K1152">
        <v>0.49600000000000899</v>
      </c>
      <c r="L1152">
        <v>2.47400000000001</v>
      </c>
      <c r="M1152">
        <v>4.1369999999999996</v>
      </c>
      <c r="N1152">
        <v>3.9049999999999998</v>
      </c>
      <c r="O1152" t="b">
        <v>1</v>
      </c>
      <c r="P1152" t="b">
        <v>1</v>
      </c>
      <c r="Q1152" t="b">
        <v>1</v>
      </c>
      <c r="R1152" t="b">
        <v>1</v>
      </c>
      <c r="S1152">
        <v>3.3226444810908902</v>
      </c>
      <c r="T1152">
        <v>3.1197316680888898</v>
      </c>
      <c r="U1152">
        <v>1.6021047810924101</v>
      </c>
      <c r="V1152">
        <v>0.76872117732289502</v>
      </c>
    </row>
    <row r="1153" spans="1:22" x14ac:dyDescent="0.2">
      <c r="A1153" t="s">
        <v>329</v>
      </c>
      <c r="B1153" s="11">
        <v>40148</v>
      </c>
      <c r="C1153">
        <v>215.94900000000001</v>
      </c>
      <c r="D1153">
        <v>2009</v>
      </c>
      <c r="E1153">
        <v>2.7213311262058202</v>
      </c>
      <c r="F1153" t="s">
        <v>13</v>
      </c>
      <c r="G1153" t="b">
        <v>0</v>
      </c>
      <c r="H1153" t="b">
        <v>1</v>
      </c>
      <c r="I1153" t="b">
        <v>1</v>
      </c>
      <c r="J1153" t="b">
        <v>1</v>
      </c>
      <c r="K1153">
        <v>-1.99999999999818E-2</v>
      </c>
      <c r="L1153">
        <v>0.25600000000000001</v>
      </c>
      <c r="M1153">
        <v>3.24</v>
      </c>
      <c r="N1153">
        <v>5.7210000000000001</v>
      </c>
      <c r="O1153" t="b">
        <v>1</v>
      </c>
      <c r="P1153" t="b">
        <v>1</v>
      </c>
      <c r="Q1153" t="b">
        <v>1</v>
      </c>
      <c r="R1153" t="b">
        <v>1</v>
      </c>
      <c r="S1153">
        <v>4.0075370928485601</v>
      </c>
      <c r="T1153">
        <v>4.1481071698956899</v>
      </c>
      <c r="U1153">
        <v>3.1048873811232101</v>
      </c>
      <c r="V1153">
        <v>2.6299182255602198</v>
      </c>
    </row>
    <row r="1154" spans="1:22" x14ac:dyDescent="0.2">
      <c r="A1154" t="s">
        <v>330</v>
      </c>
      <c r="B1154" s="11">
        <v>40179</v>
      </c>
      <c r="C1154">
        <v>216.68700000000001</v>
      </c>
      <c r="D1154">
        <v>2010</v>
      </c>
      <c r="E1154">
        <v>2.6257086429576102</v>
      </c>
      <c r="F1154" t="s">
        <v>13</v>
      </c>
      <c r="G1154" t="b">
        <v>1</v>
      </c>
      <c r="H1154" t="b">
        <v>1</v>
      </c>
      <c r="I1154" t="b">
        <v>1</v>
      </c>
      <c r="J1154" t="b">
        <v>1</v>
      </c>
      <c r="K1154">
        <v>0.51000000000001899</v>
      </c>
      <c r="L1154">
        <v>1.3360000000000101</v>
      </c>
      <c r="M1154">
        <v>3.4470000000000001</v>
      </c>
      <c r="N1154">
        <v>5.5440000000000103</v>
      </c>
      <c r="O1154" t="b">
        <v>1</v>
      </c>
      <c r="P1154" t="b">
        <v>1</v>
      </c>
      <c r="Q1154" t="b">
        <v>1</v>
      </c>
      <c r="R1154" t="b">
        <v>1</v>
      </c>
      <c r="S1154">
        <v>2.80855692044373</v>
      </c>
      <c r="T1154">
        <v>4.72286999663367</v>
      </c>
      <c r="U1154">
        <v>3.3625943581743298</v>
      </c>
      <c r="V1154">
        <v>2.5958621392623198</v>
      </c>
    </row>
    <row r="1155" spans="1:22" x14ac:dyDescent="0.2">
      <c r="A1155" t="s">
        <v>331</v>
      </c>
      <c r="B1155" s="11">
        <v>40210</v>
      </c>
      <c r="C1155">
        <v>216.74100000000001</v>
      </c>
      <c r="D1155">
        <v>2010</v>
      </c>
      <c r="E1155">
        <v>2.14333177814536</v>
      </c>
      <c r="F1155" t="s">
        <v>13</v>
      </c>
      <c r="G1155" t="b">
        <v>1</v>
      </c>
      <c r="H1155" t="b">
        <v>1</v>
      </c>
      <c r="I1155" t="b">
        <v>1</v>
      </c>
      <c r="J1155" t="b">
        <v>1</v>
      </c>
      <c r="K1155">
        <v>0.41100000000000098</v>
      </c>
      <c r="L1155">
        <v>0.90700000000001002</v>
      </c>
      <c r="M1155">
        <v>2.88500000000001</v>
      </c>
      <c r="N1155">
        <v>4.548</v>
      </c>
      <c r="O1155" t="b">
        <v>1</v>
      </c>
      <c r="P1155" t="b">
        <v>1</v>
      </c>
      <c r="Q1155" t="b">
        <v>1</v>
      </c>
      <c r="R1155" t="b">
        <v>1</v>
      </c>
      <c r="S1155">
        <v>0.30503590901507199</v>
      </c>
      <c r="T1155">
        <v>3.6276803901059602</v>
      </c>
      <c r="U1155">
        <v>3.4247675771039701</v>
      </c>
      <c r="V1155">
        <v>1.9071406901074801</v>
      </c>
    </row>
    <row r="1156" spans="1:22" x14ac:dyDescent="0.2">
      <c r="A1156" t="s">
        <v>332</v>
      </c>
      <c r="B1156" s="11">
        <v>40238</v>
      </c>
      <c r="C1156">
        <v>217.631</v>
      </c>
      <c r="D1156">
        <v>2010</v>
      </c>
      <c r="E1156">
        <v>2.3139594469439402</v>
      </c>
      <c r="F1156" t="s">
        <v>13</v>
      </c>
      <c r="G1156" t="b">
        <v>1</v>
      </c>
      <c r="H1156" t="b">
        <v>1</v>
      </c>
      <c r="I1156" t="b">
        <v>1</v>
      </c>
      <c r="J1156" t="b">
        <v>1</v>
      </c>
      <c r="K1156">
        <v>1.68199999999998</v>
      </c>
      <c r="L1156">
        <v>1.6619999999999999</v>
      </c>
      <c r="M1156">
        <v>1.93799999999998</v>
      </c>
      <c r="N1156">
        <v>4.9219999999999899</v>
      </c>
      <c r="O1156" t="b">
        <v>0</v>
      </c>
      <c r="P1156" t="b">
        <v>1</v>
      </c>
      <c r="Q1156" t="b">
        <v>1</v>
      </c>
      <c r="R1156" t="b">
        <v>1</v>
      </c>
      <c r="S1156">
        <v>-0.40737167926188</v>
      </c>
      <c r="T1156">
        <v>3.6001654135866801</v>
      </c>
      <c r="U1156">
        <v>3.7407354906338099</v>
      </c>
      <c r="V1156">
        <v>2.6975157018613301</v>
      </c>
    </row>
    <row r="1157" spans="1:22" x14ac:dyDescent="0.2">
      <c r="A1157" t="s">
        <v>333</v>
      </c>
      <c r="B1157" s="11">
        <v>40269</v>
      </c>
      <c r="C1157">
        <v>218.00899999999999</v>
      </c>
      <c r="D1157">
        <v>2010</v>
      </c>
      <c r="E1157">
        <v>2.23644719564808</v>
      </c>
      <c r="F1157" t="s">
        <v>13</v>
      </c>
      <c r="G1157" t="b">
        <v>1</v>
      </c>
      <c r="H1157" t="b">
        <v>1</v>
      </c>
      <c r="I1157" t="b">
        <v>1</v>
      </c>
      <c r="J1157" t="b">
        <v>1</v>
      </c>
      <c r="K1157">
        <v>1.3219999999999701</v>
      </c>
      <c r="L1157">
        <v>1.8319999999999901</v>
      </c>
      <c r="M1157">
        <v>2.6579999999999799</v>
      </c>
      <c r="N1157">
        <v>4.7689999999999699</v>
      </c>
      <c r="O1157" t="b">
        <v>0</v>
      </c>
      <c r="P1157" t="b">
        <v>1</v>
      </c>
      <c r="Q1157" t="b">
        <v>1</v>
      </c>
      <c r="R1157" t="b">
        <v>1</v>
      </c>
      <c r="S1157">
        <v>-0.38926144730953</v>
      </c>
      <c r="T1157">
        <v>2.4192954731341998</v>
      </c>
      <c r="U1157">
        <v>4.3336085493241399</v>
      </c>
      <c r="V1157">
        <v>2.9733329108648001</v>
      </c>
    </row>
    <row r="1158" spans="1:22" x14ac:dyDescent="0.2">
      <c r="A1158" t="s">
        <v>334</v>
      </c>
      <c r="B1158" s="11">
        <v>40299</v>
      </c>
      <c r="C1158">
        <v>218.178</v>
      </c>
      <c r="D1158">
        <v>2010</v>
      </c>
      <c r="E1158">
        <v>2.0209860840939702</v>
      </c>
      <c r="F1158" t="s">
        <v>13</v>
      </c>
      <c r="G1158" t="b">
        <v>1</v>
      </c>
      <c r="H1158" t="b">
        <v>1</v>
      </c>
      <c r="I1158" t="b">
        <v>1</v>
      </c>
      <c r="J1158" t="b">
        <v>1</v>
      </c>
      <c r="K1158">
        <v>1.4369999999999801</v>
      </c>
      <c r="L1158">
        <v>1.8479999999999801</v>
      </c>
      <c r="M1158">
        <v>2.3439999999999901</v>
      </c>
      <c r="N1158">
        <v>4.3220000000000001</v>
      </c>
      <c r="O1158" t="b">
        <v>0</v>
      </c>
      <c r="P1158" t="b">
        <v>1</v>
      </c>
      <c r="Q1158" t="b">
        <v>1</v>
      </c>
      <c r="R1158" t="b">
        <v>1</v>
      </c>
      <c r="S1158">
        <v>-0.122345694051384</v>
      </c>
      <c r="T1158">
        <v>0.18269021496368701</v>
      </c>
      <c r="U1158">
        <v>3.5053346960545801</v>
      </c>
      <c r="V1158">
        <v>3.3024218830525802</v>
      </c>
    </row>
    <row r="1159" spans="1:22" x14ac:dyDescent="0.2">
      <c r="A1159" t="s">
        <v>335</v>
      </c>
      <c r="B1159" s="11">
        <v>40330</v>
      </c>
      <c r="C1159">
        <v>217.965</v>
      </c>
      <c r="D1159">
        <v>2010</v>
      </c>
      <c r="E1159">
        <v>1.05334897284565</v>
      </c>
      <c r="F1159" t="s">
        <v>13</v>
      </c>
      <c r="G1159" t="b">
        <v>1</v>
      </c>
      <c r="H1159" t="b">
        <v>1</v>
      </c>
      <c r="I1159" t="b">
        <v>1</v>
      </c>
      <c r="J1159" t="b">
        <v>1</v>
      </c>
      <c r="K1159">
        <v>0.33400000000000302</v>
      </c>
      <c r="L1159">
        <v>2.0159999999999898</v>
      </c>
      <c r="M1159">
        <v>1.996</v>
      </c>
      <c r="N1159">
        <v>2.27199999999999</v>
      </c>
      <c r="O1159" t="b">
        <v>0</v>
      </c>
      <c r="P1159" t="b">
        <v>0</v>
      </c>
      <c r="Q1159" t="b">
        <v>1</v>
      </c>
      <c r="R1159" t="b">
        <v>1</v>
      </c>
      <c r="S1159">
        <v>-1.26061047409828</v>
      </c>
      <c r="T1159">
        <v>-1.66798215336017</v>
      </c>
      <c r="U1159">
        <v>2.3395549394883899</v>
      </c>
      <c r="V1159">
        <v>2.4801250165355202</v>
      </c>
    </row>
    <row r="1160" spans="1:22" x14ac:dyDescent="0.2">
      <c r="A1160" t="s">
        <v>336</v>
      </c>
      <c r="B1160" s="11">
        <v>40360</v>
      </c>
      <c r="C1160">
        <v>218.011</v>
      </c>
      <c r="D1160">
        <v>2010</v>
      </c>
      <c r="E1160">
        <v>1.23519277830146</v>
      </c>
      <c r="F1160" t="s">
        <v>13</v>
      </c>
      <c r="G1160" t="b">
        <v>1</v>
      </c>
      <c r="H1160" t="b">
        <v>1</v>
      </c>
      <c r="I1160" t="b">
        <v>1</v>
      </c>
      <c r="J1160" t="b">
        <v>1</v>
      </c>
      <c r="K1160">
        <v>2.0000000000095402E-3</v>
      </c>
      <c r="L1160">
        <v>1.3239999999999801</v>
      </c>
      <c r="M1160">
        <v>1.8340000000000001</v>
      </c>
      <c r="N1160">
        <v>2.6599999999999899</v>
      </c>
      <c r="O1160" t="b">
        <v>0</v>
      </c>
      <c r="P1160" t="b">
        <v>0</v>
      </c>
      <c r="Q1160" t="b">
        <v>1</v>
      </c>
      <c r="R1160" t="b">
        <v>1</v>
      </c>
      <c r="S1160">
        <v>-1.00125441734661</v>
      </c>
      <c r="T1160">
        <v>-1.39051586465615</v>
      </c>
      <c r="U1160">
        <v>1.41804105578758</v>
      </c>
      <c r="V1160">
        <v>3.3323541319775201</v>
      </c>
    </row>
    <row r="1161" spans="1:22" x14ac:dyDescent="0.2">
      <c r="A1161" t="s">
        <v>337</v>
      </c>
      <c r="B1161" s="11">
        <v>40391</v>
      </c>
      <c r="C1161">
        <v>218.31200000000001</v>
      </c>
      <c r="D1161">
        <v>2010</v>
      </c>
      <c r="E1161">
        <v>1.1481045618392001</v>
      </c>
      <c r="F1161" t="s">
        <v>13</v>
      </c>
      <c r="G1161" t="b">
        <v>1</v>
      </c>
      <c r="H1161" t="b">
        <v>1</v>
      </c>
      <c r="I1161" t="b">
        <v>1</v>
      </c>
      <c r="J1161" t="b">
        <v>1</v>
      </c>
      <c r="K1161">
        <v>0.134000000000014</v>
      </c>
      <c r="L1161">
        <v>1.57099999999999</v>
      </c>
      <c r="M1161">
        <v>1.98199999999999</v>
      </c>
      <c r="N1161">
        <v>2.4780000000000002</v>
      </c>
      <c r="O1161" t="b">
        <v>0</v>
      </c>
      <c r="P1161" t="b">
        <v>0</v>
      </c>
      <c r="Q1161" t="b">
        <v>0</v>
      </c>
      <c r="R1161" t="b">
        <v>1</v>
      </c>
      <c r="S1161">
        <v>-0.872881522254775</v>
      </c>
      <c r="T1161">
        <v>-0.99522721630615996</v>
      </c>
      <c r="U1161">
        <v>-0.69019130729108802</v>
      </c>
      <c r="V1161">
        <v>2.6324531737997998</v>
      </c>
    </row>
    <row r="1162" spans="1:22" x14ac:dyDescent="0.2">
      <c r="A1162" t="s">
        <v>338</v>
      </c>
      <c r="B1162" s="11">
        <v>40422</v>
      </c>
      <c r="C1162">
        <v>218.43899999999999</v>
      </c>
      <c r="D1162">
        <v>2010</v>
      </c>
      <c r="E1162">
        <v>1.1436826581592701</v>
      </c>
      <c r="F1162" t="s">
        <v>13</v>
      </c>
      <c r="G1162" t="b">
        <v>1</v>
      </c>
      <c r="H1162" t="b">
        <v>1</v>
      </c>
      <c r="I1162" t="b">
        <v>1</v>
      </c>
      <c r="J1162" t="b">
        <v>1</v>
      </c>
      <c r="K1162">
        <v>0.47399999999998899</v>
      </c>
      <c r="L1162">
        <v>0.80799999999999195</v>
      </c>
      <c r="M1162">
        <v>2.4899999999999798</v>
      </c>
      <c r="N1162">
        <v>2.46999999999999</v>
      </c>
      <c r="O1162" t="b">
        <v>1</v>
      </c>
      <c r="P1162" t="b">
        <v>0</v>
      </c>
      <c r="Q1162" t="b">
        <v>0</v>
      </c>
      <c r="R1162" t="b">
        <v>1</v>
      </c>
      <c r="S1162">
        <v>9.0333685313614895E-2</v>
      </c>
      <c r="T1162">
        <v>-1.1702767887846699</v>
      </c>
      <c r="U1162">
        <v>-1.5776484680465499</v>
      </c>
      <c r="V1162">
        <v>2.4298886248020102</v>
      </c>
    </row>
    <row r="1163" spans="1:22" x14ac:dyDescent="0.2">
      <c r="A1163" t="s">
        <v>339</v>
      </c>
      <c r="B1163" s="11">
        <v>40452</v>
      </c>
      <c r="C1163">
        <v>218.71100000000001</v>
      </c>
      <c r="D1163">
        <v>2010</v>
      </c>
      <c r="E1163">
        <v>1.17218760552695</v>
      </c>
      <c r="F1163" t="s">
        <v>13</v>
      </c>
      <c r="G1163" t="b">
        <v>1</v>
      </c>
      <c r="H1163" t="b">
        <v>1</v>
      </c>
      <c r="I1163" t="b">
        <v>1</v>
      </c>
      <c r="J1163" t="b">
        <v>1</v>
      </c>
      <c r="K1163">
        <v>0.70000000000001705</v>
      </c>
      <c r="L1163">
        <v>0.70200000000002605</v>
      </c>
      <c r="M1163">
        <v>2.024</v>
      </c>
      <c r="N1163">
        <v>2.5340000000000198</v>
      </c>
      <c r="O1163" t="b">
        <v>0</v>
      </c>
      <c r="P1163" t="b">
        <v>0</v>
      </c>
      <c r="Q1163" t="b">
        <v>0</v>
      </c>
      <c r="R1163" t="b">
        <v>1</v>
      </c>
      <c r="S1163">
        <v>-6.3005172774510607E-2</v>
      </c>
      <c r="T1163">
        <v>-1.06425959012113</v>
      </c>
      <c r="U1163">
        <v>-1.45352103743066</v>
      </c>
      <c r="V1163">
        <v>1.35503588301307</v>
      </c>
    </row>
    <row r="1164" spans="1:22" x14ac:dyDescent="0.2">
      <c r="A1164" t="s">
        <v>340</v>
      </c>
      <c r="B1164" s="11">
        <v>40483</v>
      </c>
      <c r="C1164">
        <v>218.803</v>
      </c>
      <c r="D1164">
        <v>2010</v>
      </c>
      <c r="E1164">
        <v>1.1431609115702701</v>
      </c>
      <c r="F1164" t="s">
        <v>13</v>
      </c>
      <c r="G1164" t="b">
        <v>1</v>
      </c>
      <c r="H1164" t="b">
        <v>1</v>
      </c>
      <c r="I1164" t="b">
        <v>1</v>
      </c>
      <c r="J1164" t="b">
        <v>1</v>
      </c>
      <c r="K1164">
        <v>0.490999999999985</v>
      </c>
      <c r="L1164">
        <v>0.625</v>
      </c>
      <c r="M1164">
        <v>2.0619999999999798</v>
      </c>
      <c r="N1164">
        <v>2.4729999999999799</v>
      </c>
      <c r="O1164" t="b">
        <v>0</v>
      </c>
      <c r="P1164" t="b">
        <v>0</v>
      </c>
      <c r="Q1164" t="b">
        <v>0</v>
      </c>
      <c r="R1164" t="b">
        <v>0</v>
      </c>
      <c r="S1164">
        <v>-4.9436502689292798E-3</v>
      </c>
      <c r="T1164">
        <v>-0.87782517252370496</v>
      </c>
      <c r="U1164">
        <v>-1.0001708665750799</v>
      </c>
      <c r="V1164">
        <v>-0.69513495756001698</v>
      </c>
    </row>
    <row r="1165" spans="1:22" x14ac:dyDescent="0.2">
      <c r="A1165" t="s">
        <v>341</v>
      </c>
      <c r="B1165" s="11">
        <v>40513</v>
      </c>
      <c r="C1165">
        <v>219.179</v>
      </c>
      <c r="D1165">
        <v>2010</v>
      </c>
      <c r="E1165">
        <v>1.4957235273142999</v>
      </c>
      <c r="F1165" t="s">
        <v>13</v>
      </c>
      <c r="G1165" t="b">
        <v>1</v>
      </c>
      <c r="H1165" t="b">
        <v>1</v>
      </c>
      <c r="I1165" t="b">
        <v>1</v>
      </c>
      <c r="J1165" t="b">
        <v>1</v>
      </c>
      <c r="K1165">
        <v>0.74000000000000898</v>
      </c>
      <c r="L1165">
        <v>1.21399999999999</v>
      </c>
      <c r="M1165">
        <v>1.548</v>
      </c>
      <c r="N1165">
        <v>3.22999999999998</v>
      </c>
      <c r="O1165" t="b">
        <v>1</v>
      </c>
      <c r="P1165" t="b">
        <v>1</v>
      </c>
      <c r="Q1165" t="b">
        <v>0</v>
      </c>
      <c r="R1165" t="b">
        <v>0</v>
      </c>
      <c r="S1165">
        <v>0.35204086915503402</v>
      </c>
      <c r="T1165">
        <v>0.44237455446864898</v>
      </c>
      <c r="U1165">
        <v>-0.81823591962963904</v>
      </c>
      <c r="V1165">
        <v>-1.22560759889152</v>
      </c>
    </row>
    <row r="1166" spans="1:22" x14ac:dyDescent="0.2">
      <c r="A1166" t="s">
        <v>342</v>
      </c>
      <c r="B1166" s="11">
        <v>40544</v>
      </c>
      <c r="C1166">
        <v>220.22300000000001</v>
      </c>
      <c r="D1166">
        <v>2011</v>
      </c>
      <c r="E1166">
        <v>1.6318468574487699</v>
      </c>
      <c r="F1166" t="s">
        <v>13</v>
      </c>
      <c r="G1166" t="b">
        <v>1</v>
      </c>
      <c r="H1166" t="b">
        <v>1</v>
      </c>
      <c r="I1166" t="b">
        <v>1</v>
      </c>
      <c r="J1166" t="b">
        <v>1</v>
      </c>
      <c r="K1166">
        <v>1.512</v>
      </c>
      <c r="L1166">
        <v>2.21200000000001</v>
      </c>
      <c r="M1166">
        <v>2.21400000000002</v>
      </c>
      <c r="N1166">
        <v>3.536</v>
      </c>
      <c r="O1166" t="b">
        <v>1</v>
      </c>
      <c r="P1166" t="b">
        <v>1</v>
      </c>
      <c r="Q1166" t="b">
        <v>0</v>
      </c>
      <c r="R1166" t="b">
        <v>0</v>
      </c>
      <c r="S1166">
        <v>0.459659251921817</v>
      </c>
      <c r="T1166">
        <v>0.39665407914730699</v>
      </c>
      <c r="U1166">
        <v>-0.60460033819931203</v>
      </c>
      <c r="V1166">
        <v>-0.99386178550884197</v>
      </c>
    </row>
    <row r="1167" spans="1:22" x14ac:dyDescent="0.2">
      <c r="A1167" t="s">
        <v>343</v>
      </c>
      <c r="B1167" s="11">
        <v>40575</v>
      </c>
      <c r="C1167">
        <v>221.309</v>
      </c>
      <c r="D1167">
        <v>2011</v>
      </c>
      <c r="E1167">
        <v>2.1075846286581599</v>
      </c>
      <c r="F1167" t="s">
        <v>13</v>
      </c>
      <c r="G1167" t="b">
        <v>1</v>
      </c>
      <c r="H1167" t="b">
        <v>1</v>
      </c>
      <c r="I1167" t="b">
        <v>1</v>
      </c>
      <c r="J1167" t="b">
        <v>1</v>
      </c>
      <c r="K1167">
        <v>2.5059999999999998</v>
      </c>
      <c r="L1167">
        <v>2.9969999999999799</v>
      </c>
      <c r="M1167">
        <v>3.1309999999999998</v>
      </c>
      <c r="N1167">
        <v>4.5679999999999801</v>
      </c>
      <c r="O1167" t="b">
        <v>1</v>
      </c>
      <c r="P1167" t="b">
        <v>1</v>
      </c>
      <c r="Q1167" t="b">
        <v>1</v>
      </c>
      <c r="R1167" t="b">
        <v>0</v>
      </c>
      <c r="S1167">
        <v>0.96442371708789199</v>
      </c>
      <c r="T1167">
        <v>0.95948006681896203</v>
      </c>
      <c r="U1167">
        <v>8.6598544564187002E-2</v>
      </c>
      <c r="V1167">
        <v>-3.5747149487197399E-2</v>
      </c>
    </row>
    <row r="1168" spans="1:22" x14ac:dyDescent="0.2">
      <c r="A1168" t="s">
        <v>344</v>
      </c>
      <c r="B1168" s="11">
        <v>40603</v>
      </c>
      <c r="C1168">
        <v>223.46700000000001</v>
      </c>
      <c r="D1168">
        <v>2011</v>
      </c>
      <c r="E1168">
        <v>2.68160326424085</v>
      </c>
      <c r="F1168" t="s">
        <v>13</v>
      </c>
      <c r="G1168" t="b">
        <v>1</v>
      </c>
      <c r="H1168" t="b">
        <v>1</v>
      </c>
      <c r="I1168" t="b">
        <v>1</v>
      </c>
      <c r="J1168" t="b">
        <v>1</v>
      </c>
      <c r="K1168">
        <v>4.28800000000001</v>
      </c>
      <c r="L1168">
        <v>5.02800000000002</v>
      </c>
      <c r="M1168">
        <v>5.5019999999999998</v>
      </c>
      <c r="N1168">
        <v>5.8360000000000101</v>
      </c>
      <c r="O1168" t="b">
        <v>1</v>
      </c>
      <c r="P1168" t="b">
        <v>1</v>
      </c>
      <c r="Q1168" t="b">
        <v>1</v>
      </c>
      <c r="R1168" t="b">
        <v>1</v>
      </c>
      <c r="S1168">
        <v>1.1858797369265399</v>
      </c>
      <c r="T1168">
        <v>1.53792060608157</v>
      </c>
      <c r="U1168">
        <v>1.6282542913951901</v>
      </c>
      <c r="V1168">
        <v>0.36764381729690299</v>
      </c>
    </row>
    <row r="1169" spans="1:22" x14ac:dyDescent="0.2">
      <c r="A1169" t="s">
        <v>345</v>
      </c>
      <c r="B1169" s="11">
        <v>40634</v>
      </c>
      <c r="C1169">
        <v>224.90600000000001</v>
      </c>
      <c r="D1169">
        <v>2011</v>
      </c>
      <c r="E1169">
        <v>3.1636308592764601</v>
      </c>
      <c r="F1169" t="s">
        <v>14</v>
      </c>
      <c r="G1169" t="b">
        <v>1</v>
      </c>
      <c r="H1169" t="b">
        <v>1</v>
      </c>
      <c r="I1169" t="b">
        <v>1</v>
      </c>
      <c r="J1169" t="b">
        <v>1</v>
      </c>
      <c r="K1169">
        <v>4.6829999999999901</v>
      </c>
      <c r="L1169">
        <v>6.1949999999999896</v>
      </c>
      <c r="M1169">
        <v>6.8950000000000102</v>
      </c>
      <c r="N1169">
        <v>6.8970000000000198</v>
      </c>
      <c r="O1169" t="b">
        <v>1</v>
      </c>
      <c r="P1169" t="b">
        <v>1</v>
      </c>
      <c r="Q1169" t="b">
        <v>1</v>
      </c>
      <c r="R1169" t="b">
        <v>1</v>
      </c>
      <c r="S1169">
        <v>1.53178400182769</v>
      </c>
      <c r="T1169">
        <v>1.9914432537495099</v>
      </c>
      <c r="U1169">
        <v>1.9284380809749999</v>
      </c>
      <c r="V1169">
        <v>0.927183663628383</v>
      </c>
    </row>
    <row r="1170" spans="1:22" x14ac:dyDescent="0.2">
      <c r="A1170" t="s">
        <v>346</v>
      </c>
      <c r="B1170" s="11">
        <v>40664</v>
      </c>
      <c r="C1170">
        <v>225.964</v>
      </c>
      <c r="D1170">
        <v>2011</v>
      </c>
      <c r="E1170">
        <v>3.5686457846345601</v>
      </c>
      <c r="F1170" t="s">
        <v>14</v>
      </c>
      <c r="G1170" t="b">
        <v>1</v>
      </c>
      <c r="H1170" t="b">
        <v>1</v>
      </c>
      <c r="I1170" t="b">
        <v>1</v>
      </c>
      <c r="J1170" t="b">
        <v>1</v>
      </c>
      <c r="K1170">
        <v>4.6550000000000002</v>
      </c>
      <c r="L1170">
        <v>7.1609999999999996</v>
      </c>
      <c r="M1170">
        <v>7.6519999999999797</v>
      </c>
      <c r="N1170">
        <v>7.7859999999999996</v>
      </c>
      <c r="O1170" t="b">
        <v>1</v>
      </c>
      <c r="P1170" t="b">
        <v>1</v>
      </c>
      <c r="Q1170" t="b">
        <v>1</v>
      </c>
      <c r="R1170" t="b">
        <v>1</v>
      </c>
      <c r="S1170">
        <v>1.46106115597639</v>
      </c>
      <c r="T1170">
        <v>2.42548487306428</v>
      </c>
      <c r="U1170">
        <v>2.4205412227953498</v>
      </c>
      <c r="V1170">
        <v>1.5476597005405801</v>
      </c>
    </row>
    <row r="1171" spans="1:22" x14ac:dyDescent="0.2">
      <c r="A1171" t="s">
        <v>347</v>
      </c>
      <c r="B1171" s="11">
        <v>40695</v>
      </c>
      <c r="C1171">
        <v>225.72200000000001</v>
      </c>
      <c r="D1171">
        <v>2011</v>
      </c>
      <c r="E1171">
        <v>3.55882825224234</v>
      </c>
      <c r="F1171" t="s">
        <v>14</v>
      </c>
      <c r="G1171" t="b">
        <v>1</v>
      </c>
      <c r="H1171" t="b">
        <v>1</v>
      </c>
      <c r="I1171" t="b">
        <v>1</v>
      </c>
      <c r="J1171" t="b">
        <v>1</v>
      </c>
      <c r="K1171">
        <v>2.2549999999999901</v>
      </c>
      <c r="L1171">
        <v>6.5430000000000001</v>
      </c>
      <c r="M1171">
        <v>7.2830000000000101</v>
      </c>
      <c r="N1171">
        <v>7.7569999999999997</v>
      </c>
      <c r="O1171" t="b">
        <v>1</v>
      </c>
      <c r="P1171" t="b">
        <v>1</v>
      </c>
      <c r="Q1171" t="b">
        <v>1</v>
      </c>
      <c r="R1171" t="b">
        <v>1</v>
      </c>
      <c r="S1171">
        <v>0.87722498800148996</v>
      </c>
      <c r="T1171">
        <v>2.0631047249280301</v>
      </c>
      <c r="U1171">
        <v>2.41514559408306</v>
      </c>
      <c r="V1171">
        <v>2.5054792793966798</v>
      </c>
    </row>
    <row r="1172" spans="1:22" x14ac:dyDescent="0.2">
      <c r="A1172" t="s">
        <v>348</v>
      </c>
      <c r="B1172" s="11">
        <v>40725</v>
      </c>
      <c r="C1172">
        <v>225.922</v>
      </c>
      <c r="D1172">
        <v>2011</v>
      </c>
      <c r="E1172">
        <v>3.6287159822210699</v>
      </c>
      <c r="F1172" t="s">
        <v>14</v>
      </c>
      <c r="G1172" t="b">
        <v>1</v>
      </c>
      <c r="H1172" t="b">
        <v>1</v>
      </c>
      <c r="I1172" t="b">
        <v>1</v>
      </c>
      <c r="J1172" t="b">
        <v>1</v>
      </c>
      <c r="K1172">
        <v>1.01599999999999</v>
      </c>
      <c r="L1172">
        <v>5.6989999999999803</v>
      </c>
      <c r="M1172">
        <v>7.2109999999999799</v>
      </c>
      <c r="N1172">
        <v>7.9109999999999996</v>
      </c>
      <c r="O1172" t="b">
        <v>1</v>
      </c>
      <c r="P1172" t="b">
        <v>1</v>
      </c>
      <c r="Q1172" t="b">
        <v>1</v>
      </c>
      <c r="R1172" t="b">
        <v>1</v>
      </c>
      <c r="S1172">
        <v>0.46508512294460802</v>
      </c>
      <c r="T1172">
        <v>1.9968691247723001</v>
      </c>
      <c r="U1172">
        <v>2.4565283766941199</v>
      </c>
      <c r="V1172">
        <v>2.3935232039196102</v>
      </c>
    </row>
    <row r="1173" spans="1:22" x14ac:dyDescent="0.2">
      <c r="A1173" t="s">
        <v>349</v>
      </c>
      <c r="B1173" s="11">
        <v>40756</v>
      </c>
      <c r="C1173">
        <v>226.54499999999999</v>
      </c>
      <c r="D1173">
        <v>2011</v>
      </c>
      <c r="E1173">
        <v>3.7712081791197698</v>
      </c>
      <c r="F1173" t="s">
        <v>14</v>
      </c>
      <c r="G1173" t="b">
        <v>1</v>
      </c>
      <c r="H1173" t="b">
        <v>1</v>
      </c>
      <c r="I1173" t="b">
        <v>1</v>
      </c>
      <c r="J1173" t="b">
        <v>1</v>
      </c>
      <c r="K1173">
        <v>0.58099999999998797</v>
      </c>
      <c r="L1173">
        <v>5.23599999999999</v>
      </c>
      <c r="M1173">
        <v>7.7419999999999902</v>
      </c>
      <c r="N1173">
        <v>8.2329999999999703</v>
      </c>
      <c r="O1173" t="b">
        <v>1</v>
      </c>
      <c r="P1173" t="b">
        <v>1</v>
      </c>
      <c r="Q1173" t="b">
        <v>1</v>
      </c>
      <c r="R1173" t="b">
        <v>1</v>
      </c>
      <c r="S1173">
        <v>0.20256239448521701</v>
      </c>
      <c r="T1173">
        <v>1.6636235504616099</v>
      </c>
      <c r="U1173">
        <v>2.6280472675494999</v>
      </c>
      <c r="V1173">
        <v>2.6231036172805702</v>
      </c>
    </row>
    <row r="1174" spans="1:22" x14ac:dyDescent="0.2">
      <c r="A1174" t="s">
        <v>350</v>
      </c>
      <c r="B1174" s="11">
        <v>40787</v>
      </c>
      <c r="C1174">
        <v>226.88900000000001</v>
      </c>
      <c r="D1174">
        <v>2011</v>
      </c>
      <c r="E1174">
        <v>3.8683568410402902</v>
      </c>
      <c r="F1174" t="s">
        <v>14</v>
      </c>
      <c r="G1174" t="b">
        <v>1</v>
      </c>
      <c r="H1174" t="b">
        <v>1</v>
      </c>
      <c r="I1174" t="b">
        <v>1</v>
      </c>
      <c r="J1174" t="b">
        <v>1</v>
      </c>
      <c r="K1174">
        <v>1.167</v>
      </c>
      <c r="L1174">
        <v>3.4219999999999899</v>
      </c>
      <c r="M1174">
        <v>7.71</v>
      </c>
      <c r="N1174">
        <v>8.4500000000000099</v>
      </c>
      <c r="O1174" t="b">
        <v>1</v>
      </c>
      <c r="P1174" t="b">
        <v>1</v>
      </c>
      <c r="Q1174" t="b">
        <v>1</v>
      </c>
      <c r="R1174" t="b">
        <v>1</v>
      </c>
      <c r="S1174">
        <v>0.30952858879795803</v>
      </c>
      <c r="T1174">
        <v>1.1867535767994399</v>
      </c>
      <c r="U1174">
        <v>2.3726333137259901</v>
      </c>
      <c r="V1174">
        <v>2.7246741828810199</v>
      </c>
    </row>
    <row r="1175" spans="1:22" x14ac:dyDescent="0.2">
      <c r="A1175" t="s">
        <v>351</v>
      </c>
      <c r="B1175" s="11">
        <v>40817</v>
      </c>
      <c r="C1175">
        <v>226.42099999999999</v>
      </c>
      <c r="D1175">
        <v>2011</v>
      </c>
      <c r="E1175">
        <v>3.5251999213573999</v>
      </c>
      <c r="F1175" t="s">
        <v>14</v>
      </c>
      <c r="G1175" t="b">
        <v>1</v>
      </c>
      <c r="H1175" t="b">
        <v>1</v>
      </c>
      <c r="I1175" t="b">
        <v>1</v>
      </c>
      <c r="J1175" t="b">
        <v>1</v>
      </c>
      <c r="K1175">
        <v>0.498999999999995</v>
      </c>
      <c r="L1175">
        <v>1.5149999999999799</v>
      </c>
      <c r="M1175">
        <v>6.1979999999999702</v>
      </c>
      <c r="N1175">
        <v>7.7099999999999698</v>
      </c>
      <c r="O1175" t="b">
        <v>0</v>
      </c>
      <c r="P1175" t="b">
        <v>1</v>
      </c>
      <c r="Q1175" t="b">
        <v>1</v>
      </c>
      <c r="R1175" t="b">
        <v>1</v>
      </c>
      <c r="S1175">
        <v>-0.103516060863673</v>
      </c>
      <c r="T1175">
        <v>0.36156906208093498</v>
      </c>
      <c r="U1175">
        <v>1.89335306390863</v>
      </c>
      <c r="V1175">
        <v>2.3530123158304401</v>
      </c>
    </row>
    <row r="1176" spans="1:22" x14ac:dyDescent="0.2">
      <c r="A1176" t="s">
        <v>352</v>
      </c>
      <c r="B1176" s="11">
        <v>40848</v>
      </c>
      <c r="C1176">
        <v>226.23</v>
      </c>
      <c r="D1176">
        <v>2011</v>
      </c>
      <c r="E1176">
        <v>3.39437759080085</v>
      </c>
      <c r="F1176" t="s">
        <v>14</v>
      </c>
      <c r="G1176" t="b">
        <v>0</v>
      </c>
      <c r="H1176" t="b">
        <v>1</v>
      </c>
      <c r="I1176" t="b">
        <v>1</v>
      </c>
      <c r="J1176" t="b">
        <v>1</v>
      </c>
      <c r="K1176">
        <v>-0.314999999999997</v>
      </c>
      <c r="L1176">
        <v>0.26599999999999102</v>
      </c>
      <c r="M1176">
        <v>4.9209999999999896</v>
      </c>
      <c r="N1176">
        <v>7.4269999999999898</v>
      </c>
      <c r="O1176" t="b">
        <v>0</v>
      </c>
      <c r="P1176" t="b">
        <v>0</v>
      </c>
      <c r="Q1176" t="b">
        <v>1</v>
      </c>
      <c r="R1176" t="b">
        <v>1</v>
      </c>
      <c r="S1176">
        <v>-0.37683058831892102</v>
      </c>
      <c r="T1176">
        <v>-0.17426819383370401</v>
      </c>
      <c r="U1176">
        <v>1.2867929621426899</v>
      </c>
      <c r="V1176">
        <v>2.2512166792305801</v>
      </c>
    </row>
    <row r="1177" spans="1:22" x14ac:dyDescent="0.2">
      <c r="A1177" t="s">
        <v>353</v>
      </c>
      <c r="B1177" s="11">
        <v>40878</v>
      </c>
      <c r="C1177">
        <v>225.672</v>
      </c>
      <c r="D1177">
        <v>2011</v>
      </c>
      <c r="E1177">
        <v>2.96241884487109</v>
      </c>
      <c r="F1177" t="s">
        <v>13</v>
      </c>
      <c r="G1177" t="b">
        <v>0</v>
      </c>
      <c r="H1177" t="b">
        <v>0</v>
      </c>
      <c r="I1177" t="b">
        <v>1</v>
      </c>
      <c r="J1177" t="b">
        <v>1</v>
      </c>
      <c r="K1177">
        <v>-1.2170000000000101</v>
      </c>
      <c r="L1177">
        <v>-5.0000000000011299E-2</v>
      </c>
      <c r="M1177">
        <v>2.2049999999999801</v>
      </c>
      <c r="N1177">
        <v>6.4929999999999897</v>
      </c>
      <c r="O1177" t="b">
        <v>0</v>
      </c>
      <c r="P1177" t="b">
        <v>0</v>
      </c>
      <c r="Q1177" t="b">
        <v>1</v>
      </c>
      <c r="R1177" t="b">
        <v>1</v>
      </c>
      <c r="S1177">
        <v>-0.90593799616920301</v>
      </c>
      <c r="T1177">
        <v>-0.59640940737124504</v>
      </c>
      <c r="U1177">
        <v>0.28081558063024398</v>
      </c>
      <c r="V1177">
        <v>1.4666953175567801</v>
      </c>
    </row>
    <row r="1178" spans="1:22" x14ac:dyDescent="0.2">
      <c r="A1178" t="s">
        <v>354</v>
      </c>
      <c r="B1178" s="11">
        <v>40909</v>
      </c>
      <c r="C1178">
        <v>226.66499999999999</v>
      </c>
      <c r="D1178">
        <v>2012</v>
      </c>
      <c r="E1178">
        <v>2.9252167121508399</v>
      </c>
      <c r="F1178" t="s">
        <v>13</v>
      </c>
      <c r="G1178" t="b">
        <v>1</v>
      </c>
      <c r="H1178" t="b">
        <v>1</v>
      </c>
      <c r="I1178" t="b">
        <v>1</v>
      </c>
      <c r="J1178" t="b">
        <v>1</v>
      </c>
      <c r="K1178">
        <v>0.243999999999999</v>
      </c>
      <c r="L1178">
        <v>0.742999999999995</v>
      </c>
      <c r="M1178">
        <v>1.7589999999999799</v>
      </c>
      <c r="N1178">
        <v>6.44199999999997</v>
      </c>
      <c r="O1178" t="b">
        <v>0</v>
      </c>
      <c r="P1178" t="b">
        <v>0</v>
      </c>
      <c r="Q1178" t="b">
        <v>0</v>
      </c>
      <c r="R1178" t="b">
        <v>1</v>
      </c>
      <c r="S1178">
        <v>-0.59998320920655601</v>
      </c>
      <c r="T1178">
        <v>-0.70349927007022905</v>
      </c>
      <c r="U1178">
        <v>-0.23841414712562001</v>
      </c>
      <c r="V1178">
        <v>1.29336985470207</v>
      </c>
    </row>
    <row r="1179" spans="1:22" x14ac:dyDescent="0.2">
      <c r="A1179" t="s">
        <v>355</v>
      </c>
      <c r="B1179" s="11">
        <v>40940</v>
      </c>
      <c r="C1179">
        <v>227.66300000000001</v>
      </c>
      <c r="D1179">
        <v>2012</v>
      </c>
      <c r="E1179">
        <v>2.8710987804382002</v>
      </c>
      <c r="F1179" t="s">
        <v>13</v>
      </c>
      <c r="G1179" t="b">
        <v>1</v>
      </c>
      <c r="H1179" t="b">
        <v>1</v>
      </c>
      <c r="I1179" t="b">
        <v>1</v>
      </c>
      <c r="J1179" t="b">
        <v>1</v>
      </c>
      <c r="K1179">
        <v>1.43300000000002</v>
      </c>
      <c r="L1179">
        <v>1.1180000000000201</v>
      </c>
      <c r="M1179">
        <v>1.6990000000000101</v>
      </c>
      <c r="N1179">
        <v>6.3540000000000099</v>
      </c>
      <c r="O1179" t="b">
        <v>0</v>
      </c>
      <c r="P1179" t="b">
        <v>0</v>
      </c>
      <c r="Q1179" t="b">
        <v>0</v>
      </c>
      <c r="R1179" t="b">
        <v>1</v>
      </c>
      <c r="S1179">
        <v>-0.52327881036264801</v>
      </c>
      <c r="T1179">
        <v>-0.90010939868157003</v>
      </c>
      <c r="U1179">
        <v>-0.69754700419635196</v>
      </c>
      <c r="V1179">
        <v>0.76351415178004201</v>
      </c>
    </row>
    <row r="1180" spans="1:22" x14ac:dyDescent="0.2">
      <c r="A1180" t="s">
        <v>356</v>
      </c>
      <c r="B1180" s="11">
        <v>40969</v>
      </c>
      <c r="C1180">
        <v>229.392</v>
      </c>
      <c r="D1180">
        <v>2012</v>
      </c>
      <c r="E1180">
        <v>2.6513981930217798</v>
      </c>
      <c r="F1180" t="s">
        <v>13</v>
      </c>
      <c r="G1180" t="b">
        <v>1</v>
      </c>
      <c r="H1180" t="b">
        <v>1</v>
      </c>
      <c r="I1180" t="b">
        <v>1</v>
      </c>
      <c r="J1180" t="b">
        <v>1</v>
      </c>
      <c r="K1180">
        <v>3.71999999999999</v>
      </c>
      <c r="L1180">
        <v>2.5029999999999801</v>
      </c>
      <c r="M1180">
        <v>3.6699999999999799</v>
      </c>
      <c r="N1180">
        <v>5.9249999999999803</v>
      </c>
      <c r="O1180" t="b">
        <v>0</v>
      </c>
      <c r="P1180" t="b">
        <v>0</v>
      </c>
      <c r="Q1180" t="b">
        <v>0</v>
      </c>
      <c r="R1180" t="b">
        <v>0</v>
      </c>
      <c r="S1180">
        <v>-0.31102065184931399</v>
      </c>
      <c r="T1180">
        <v>-1.2169586480185099</v>
      </c>
      <c r="U1180">
        <v>-0.90743005922055897</v>
      </c>
      <c r="V1180">
        <v>-3.0205071219069301E-2</v>
      </c>
    </row>
    <row r="1181" spans="1:22" x14ac:dyDescent="0.2">
      <c r="A1181" t="s">
        <v>357</v>
      </c>
      <c r="B1181" s="11">
        <v>41000</v>
      </c>
      <c r="C1181">
        <v>230.08500000000001</v>
      </c>
      <c r="D1181">
        <v>2012</v>
      </c>
      <c r="E1181">
        <v>2.3027398112989301</v>
      </c>
      <c r="F1181" t="s">
        <v>13</v>
      </c>
      <c r="G1181" t="b">
        <v>1</v>
      </c>
      <c r="H1181" t="b">
        <v>1</v>
      </c>
      <c r="I1181" t="b">
        <v>1</v>
      </c>
      <c r="J1181" t="b">
        <v>1</v>
      </c>
      <c r="K1181">
        <v>3.4200000000000101</v>
      </c>
      <c r="L1181">
        <v>3.6640000000000099</v>
      </c>
      <c r="M1181">
        <v>4.16300000000001</v>
      </c>
      <c r="N1181">
        <v>5.1790000000000003</v>
      </c>
      <c r="O1181" t="b">
        <v>0</v>
      </c>
      <c r="P1181" t="b">
        <v>0</v>
      </c>
      <c r="Q1181" t="b">
        <v>0</v>
      </c>
      <c r="R1181" t="b">
        <v>0</v>
      </c>
      <c r="S1181">
        <v>-0.62247690085190899</v>
      </c>
      <c r="T1181">
        <v>-1.22246011005846</v>
      </c>
      <c r="U1181">
        <v>-1.32597617092213</v>
      </c>
      <c r="V1181">
        <v>-0.86089104797753002</v>
      </c>
    </row>
    <row r="1182" spans="1:22" x14ac:dyDescent="0.2">
      <c r="A1182" t="s">
        <v>358</v>
      </c>
      <c r="B1182" s="11">
        <v>41030</v>
      </c>
      <c r="C1182">
        <v>229.815</v>
      </c>
      <c r="D1182">
        <v>2012</v>
      </c>
      <c r="E1182">
        <v>1.7042537749375899</v>
      </c>
      <c r="F1182" t="s">
        <v>13</v>
      </c>
      <c r="G1182" t="b">
        <v>1</v>
      </c>
      <c r="H1182" t="b">
        <v>1</v>
      </c>
      <c r="I1182" t="b">
        <v>1</v>
      </c>
      <c r="J1182" t="b">
        <v>1</v>
      </c>
      <c r="K1182">
        <v>2.1519999999999802</v>
      </c>
      <c r="L1182">
        <v>3.585</v>
      </c>
      <c r="M1182">
        <v>3.2700000000000098</v>
      </c>
      <c r="N1182">
        <v>3.8509999999999902</v>
      </c>
      <c r="O1182" t="b">
        <v>0</v>
      </c>
      <c r="P1182" t="b">
        <v>0</v>
      </c>
      <c r="Q1182" t="b">
        <v>0</v>
      </c>
      <c r="R1182" t="b">
        <v>0</v>
      </c>
      <c r="S1182">
        <v>-1.1668450055006101</v>
      </c>
      <c r="T1182">
        <v>-1.6901238158632601</v>
      </c>
      <c r="U1182">
        <v>-2.0669544041821801</v>
      </c>
      <c r="V1182">
        <v>-1.86439200969696</v>
      </c>
    </row>
    <row r="1183" spans="1:22" x14ac:dyDescent="0.2">
      <c r="A1183" t="s">
        <v>359</v>
      </c>
      <c r="B1183" s="11">
        <v>41061</v>
      </c>
      <c r="C1183">
        <v>229.47800000000001</v>
      </c>
      <c r="D1183">
        <v>2012</v>
      </c>
      <c r="E1183">
        <v>1.6639937622385099</v>
      </c>
      <c r="F1183" t="s">
        <v>13</v>
      </c>
      <c r="G1183" t="b">
        <v>1</v>
      </c>
      <c r="H1183" t="b">
        <v>1</v>
      </c>
      <c r="I1183" t="b">
        <v>1</v>
      </c>
      <c r="J1183" t="b">
        <v>1</v>
      </c>
      <c r="K1183">
        <v>8.6000000000012705E-2</v>
      </c>
      <c r="L1183">
        <v>3.8060000000000098</v>
      </c>
      <c r="M1183">
        <v>2.5889999999999902</v>
      </c>
      <c r="N1183">
        <v>3.7559999999999998</v>
      </c>
      <c r="O1183" t="b">
        <v>0</v>
      </c>
      <c r="P1183" t="b">
        <v>0</v>
      </c>
      <c r="Q1183" t="b">
        <v>0</v>
      </c>
      <c r="R1183" t="b">
        <v>0</v>
      </c>
      <c r="S1183">
        <v>-0.98740443078326701</v>
      </c>
      <c r="T1183">
        <v>-1.2984250826325801</v>
      </c>
      <c r="U1183">
        <v>-2.2043630788017801</v>
      </c>
      <c r="V1183">
        <v>-1.8948344900038201</v>
      </c>
    </row>
    <row r="1184" spans="1:22" x14ac:dyDescent="0.2">
      <c r="A1184" t="s">
        <v>360</v>
      </c>
      <c r="B1184" s="11">
        <v>41091</v>
      </c>
      <c r="C1184">
        <v>229.10400000000001</v>
      </c>
      <c r="D1184">
        <v>2012</v>
      </c>
      <c r="E1184">
        <v>1.40845070422535</v>
      </c>
      <c r="F1184" t="s">
        <v>13</v>
      </c>
      <c r="G1184" t="b">
        <v>0</v>
      </c>
      <c r="H1184" t="b">
        <v>1</v>
      </c>
      <c r="I1184" t="b">
        <v>1</v>
      </c>
      <c r="J1184" t="b">
        <v>1</v>
      </c>
      <c r="K1184">
        <v>-0.98099999999999399</v>
      </c>
      <c r="L1184">
        <v>2.43900000000002</v>
      </c>
      <c r="M1184">
        <v>2.6830000000000198</v>
      </c>
      <c r="N1184">
        <v>3.1820000000000102</v>
      </c>
      <c r="O1184" t="b">
        <v>0</v>
      </c>
      <c r="P1184" t="b">
        <v>0</v>
      </c>
      <c r="Q1184" t="b">
        <v>0</v>
      </c>
      <c r="R1184" t="b">
        <v>0</v>
      </c>
      <c r="S1184">
        <v>-0.894289107073587</v>
      </c>
      <c r="T1184">
        <v>-1.5167660079254901</v>
      </c>
      <c r="U1184">
        <v>-2.1167492171320501</v>
      </c>
      <c r="V1184">
        <v>-2.2202652779957202</v>
      </c>
    </row>
    <row r="1185" spans="1:22" x14ac:dyDescent="0.2">
      <c r="A1185" t="s">
        <v>361</v>
      </c>
      <c r="B1185" s="11">
        <v>41122</v>
      </c>
      <c r="C1185">
        <v>230.37899999999999</v>
      </c>
      <c r="D1185">
        <v>2012</v>
      </c>
      <c r="E1185">
        <v>1.69237899755014</v>
      </c>
      <c r="F1185" t="s">
        <v>13</v>
      </c>
      <c r="G1185" t="b">
        <v>1</v>
      </c>
      <c r="H1185" t="b">
        <v>1</v>
      </c>
      <c r="I1185" t="b">
        <v>1</v>
      </c>
      <c r="J1185" t="b">
        <v>1</v>
      </c>
      <c r="K1185">
        <v>0.56399999999999295</v>
      </c>
      <c r="L1185">
        <v>2.71599999999997</v>
      </c>
      <c r="M1185">
        <v>4.149</v>
      </c>
      <c r="N1185">
        <v>3.8340000000000001</v>
      </c>
      <c r="O1185" t="b">
        <v>0</v>
      </c>
      <c r="P1185" t="b">
        <v>0</v>
      </c>
      <c r="Q1185" t="b">
        <v>0</v>
      </c>
      <c r="R1185" t="b">
        <v>0</v>
      </c>
      <c r="S1185">
        <v>-1.1874777387443899E-2</v>
      </c>
      <c r="T1185">
        <v>-1.17871978288806</v>
      </c>
      <c r="U1185">
        <v>-1.7019985932507</v>
      </c>
      <c r="V1185">
        <v>-2.0788291815696298</v>
      </c>
    </row>
    <row r="1186" spans="1:22" x14ac:dyDescent="0.2">
      <c r="A1186" t="s">
        <v>362</v>
      </c>
      <c r="B1186" s="11">
        <v>41153</v>
      </c>
      <c r="C1186">
        <v>231.40700000000001</v>
      </c>
      <c r="D1186">
        <v>2012</v>
      </c>
      <c r="E1186">
        <v>1.99128208066499</v>
      </c>
      <c r="F1186" t="s">
        <v>13</v>
      </c>
      <c r="G1186" t="b">
        <v>1</v>
      </c>
      <c r="H1186" t="b">
        <v>1</v>
      </c>
      <c r="I1186" t="b">
        <v>1</v>
      </c>
      <c r="J1186" t="b">
        <v>1</v>
      </c>
      <c r="K1186">
        <v>1.929</v>
      </c>
      <c r="L1186">
        <v>2.0150000000000099</v>
      </c>
      <c r="M1186">
        <v>5.7350000000000101</v>
      </c>
      <c r="N1186">
        <v>4.5179999999999998</v>
      </c>
      <c r="O1186" t="b">
        <v>1</v>
      </c>
      <c r="P1186" t="b">
        <v>0</v>
      </c>
      <c r="Q1186" t="b">
        <v>0</v>
      </c>
      <c r="R1186" t="b">
        <v>0</v>
      </c>
      <c r="S1186">
        <v>0.32728831842647699</v>
      </c>
      <c r="T1186">
        <v>-0.66011611235679002</v>
      </c>
      <c r="U1186">
        <v>-0.97113676420610395</v>
      </c>
      <c r="V1186">
        <v>-1.8770747603753</v>
      </c>
    </row>
    <row r="1187" spans="1:22" x14ac:dyDescent="0.2">
      <c r="A1187" t="s">
        <v>363</v>
      </c>
      <c r="B1187" s="11">
        <v>41183</v>
      </c>
      <c r="C1187">
        <v>231.31700000000001</v>
      </c>
      <c r="D1187">
        <v>2012</v>
      </c>
      <c r="E1187">
        <v>2.1623435988711299</v>
      </c>
      <c r="F1187" t="s">
        <v>13</v>
      </c>
      <c r="G1187" t="b">
        <v>1</v>
      </c>
      <c r="H1187" t="b">
        <v>1</v>
      </c>
      <c r="I1187" t="b">
        <v>1</v>
      </c>
      <c r="J1187" t="b">
        <v>1</v>
      </c>
      <c r="K1187">
        <v>2.2129999999999899</v>
      </c>
      <c r="L1187">
        <v>1.23199999999999</v>
      </c>
      <c r="M1187">
        <v>4.6520000000000099</v>
      </c>
      <c r="N1187">
        <v>4.8960000000000097</v>
      </c>
      <c r="O1187" t="b">
        <v>1</v>
      </c>
      <c r="P1187" t="b">
        <v>0</v>
      </c>
      <c r="Q1187" t="b">
        <v>0</v>
      </c>
      <c r="R1187" t="b">
        <v>0</v>
      </c>
      <c r="S1187">
        <v>0.75389289464578002</v>
      </c>
      <c r="T1187">
        <v>-0.14039621242780601</v>
      </c>
      <c r="U1187">
        <v>-0.76287311327971596</v>
      </c>
      <c r="V1187">
        <v>-1.36285632248627</v>
      </c>
    </row>
    <row r="1188" spans="1:22" x14ac:dyDescent="0.2">
      <c r="A1188" t="s">
        <v>364</v>
      </c>
      <c r="B1188" s="11">
        <v>41214</v>
      </c>
      <c r="C1188">
        <v>230.221</v>
      </c>
      <c r="D1188">
        <v>2012</v>
      </c>
      <c r="E1188">
        <v>1.76413384608584</v>
      </c>
      <c r="F1188" t="s">
        <v>13</v>
      </c>
      <c r="G1188" t="b">
        <v>0</v>
      </c>
      <c r="H1188" t="b">
        <v>1</v>
      </c>
      <c r="I1188" t="b">
        <v>1</v>
      </c>
      <c r="J1188" t="b">
        <v>1</v>
      </c>
      <c r="K1188">
        <v>-0.15799999999998701</v>
      </c>
      <c r="L1188">
        <v>0.40600000000000502</v>
      </c>
      <c r="M1188">
        <v>2.5579999999999901</v>
      </c>
      <c r="N1188">
        <v>3.9910000000000099</v>
      </c>
      <c r="O1188" t="b">
        <v>1</v>
      </c>
      <c r="P1188" t="b">
        <v>1</v>
      </c>
      <c r="Q1188" t="b">
        <v>0</v>
      </c>
      <c r="R1188" t="b">
        <v>0</v>
      </c>
      <c r="S1188">
        <v>7.1754848535698898E-2</v>
      </c>
      <c r="T1188">
        <v>5.9880071148254999E-2</v>
      </c>
      <c r="U1188">
        <v>-1.10696493435236</v>
      </c>
      <c r="V1188">
        <v>-1.630243744715</v>
      </c>
    </row>
    <row r="1189" spans="1:22" x14ac:dyDescent="0.2">
      <c r="A1189" t="s">
        <v>365</v>
      </c>
      <c r="B1189" s="11">
        <v>41244</v>
      </c>
      <c r="C1189">
        <v>229.601</v>
      </c>
      <c r="D1189">
        <v>2012</v>
      </c>
      <c r="E1189">
        <v>1.7410223687475499</v>
      </c>
      <c r="F1189" t="s">
        <v>13</v>
      </c>
      <c r="G1189" t="b">
        <v>0</v>
      </c>
      <c r="H1189" t="b">
        <v>1</v>
      </c>
      <c r="I1189" t="b">
        <v>1</v>
      </c>
      <c r="J1189" t="b">
        <v>1</v>
      </c>
      <c r="K1189">
        <v>-1.80600000000001</v>
      </c>
      <c r="L1189">
        <v>0.12299999999999001</v>
      </c>
      <c r="M1189">
        <v>0.20900000000000299</v>
      </c>
      <c r="N1189">
        <v>3.9289999999999998</v>
      </c>
      <c r="O1189" t="b">
        <v>0</v>
      </c>
      <c r="P1189" t="b">
        <v>1</v>
      </c>
      <c r="Q1189" t="b">
        <v>0</v>
      </c>
      <c r="R1189" t="b">
        <v>0</v>
      </c>
      <c r="S1189">
        <v>-0.25025971191743301</v>
      </c>
      <c r="T1189">
        <v>7.7028606509044195E-2</v>
      </c>
      <c r="U1189">
        <v>-0.91037582427422303</v>
      </c>
      <c r="V1189">
        <v>-1.2213964761235301</v>
      </c>
    </row>
    <row r="1190" spans="1:22" x14ac:dyDescent="0.2">
      <c r="A1190" t="s">
        <v>366</v>
      </c>
      <c r="B1190" s="11">
        <v>41275</v>
      </c>
      <c r="C1190">
        <v>230.28</v>
      </c>
      <c r="D1190">
        <v>2013</v>
      </c>
      <c r="E1190">
        <v>1.59486466812255</v>
      </c>
      <c r="F1190" t="s">
        <v>13</v>
      </c>
      <c r="G1190" t="b">
        <v>0</v>
      </c>
      <c r="H1190" t="b">
        <v>1</v>
      </c>
      <c r="I1190" t="b">
        <v>1</v>
      </c>
      <c r="J1190" t="b">
        <v>1</v>
      </c>
      <c r="K1190">
        <v>-1.0369999999999999</v>
      </c>
      <c r="L1190">
        <v>1.17599999999998</v>
      </c>
      <c r="M1190">
        <v>0.19499999999999301</v>
      </c>
      <c r="N1190">
        <v>3.6150000000000002</v>
      </c>
      <c r="O1190" t="b">
        <v>0</v>
      </c>
      <c r="P1190" t="b">
        <v>1</v>
      </c>
      <c r="Q1190" t="b">
        <v>0</v>
      </c>
      <c r="R1190" t="b">
        <v>0</v>
      </c>
      <c r="S1190">
        <v>-0.56747893074857703</v>
      </c>
      <c r="T1190">
        <v>0.186413963897202</v>
      </c>
      <c r="U1190">
        <v>-0.707875143176384</v>
      </c>
      <c r="V1190">
        <v>-1.3303520440282901</v>
      </c>
    </row>
    <row r="1191" spans="1:22" x14ac:dyDescent="0.2">
      <c r="A1191" t="s">
        <v>367</v>
      </c>
      <c r="B1191" s="11">
        <v>41306</v>
      </c>
      <c r="C1191">
        <v>232.166</v>
      </c>
      <c r="D1191">
        <v>2013</v>
      </c>
      <c r="E1191">
        <v>1.97792350974905</v>
      </c>
      <c r="F1191" t="s">
        <v>13</v>
      </c>
      <c r="G1191" t="b">
        <v>1</v>
      </c>
      <c r="H1191" t="b">
        <v>1</v>
      </c>
      <c r="I1191" t="b">
        <v>1</v>
      </c>
      <c r="J1191" t="b">
        <v>1</v>
      </c>
      <c r="K1191">
        <v>1.9449999999999901</v>
      </c>
      <c r="L1191">
        <v>1.7869999999999999</v>
      </c>
      <c r="M1191">
        <v>2.3509999999999902</v>
      </c>
      <c r="N1191">
        <v>4.5029999999999797</v>
      </c>
      <c r="O1191" t="b">
        <v>1</v>
      </c>
      <c r="P1191" t="b">
        <v>1</v>
      </c>
      <c r="Q1191" t="b">
        <v>1</v>
      </c>
      <c r="R1191" t="b">
        <v>0</v>
      </c>
      <c r="S1191">
        <v>0.21378966366321001</v>
      </c>
      <c r="T1191">
        <v>0.28554451219890897</v>
      </c>
      <c r="U1191">
        <v>0.273669734811465</v>
      </c>
      <c r="V1191">
        <v>-0.89317527068915004</v>
      </c>
    </row>
    <row r="1192" spans="1:22" x14ac:dyDescent="0.2">
      <c r="A1192" t="s">
        <v>368</v>
      </c>
      <c r="B1192" s="11">
        <v>41334</v>
      </c>
      <c r="C1192">
        <v>232.773</v>
      </c>
      <c r="D1192">
        <v>2013</v>
      </c>
      <c r="E1192">
        <v>1.4738962125967701</v>
      </c>
      <c r="F1192" t="s">
        <v>13</v>
      </c>
      <c r="G1192" t="b">
        <v>1</v>
      </c>
      <c r="H1192" t="b">
        <v>1</v>
      </c>
      <c r="I1192" t="b">
        <v>1</v>
      </c>
      <c r="J1192" t="b">
        <v>1</v>
      </c>
      <c r="K1192">
        <v>3.1719999999999899</v>
      </c>
      <c r="L1192">
        <v>1.3659999999999799</v>
      </c>
      <c r="M1192">
        <v>3.2949999999999799</v>
      </c>
      <c r="N1192">
        <v>3.3809999999999998</v>
      </c>
      <c r="O1192" t="b">
        <v>0</v>
      </c>
      <c r="P1192" t="b">
        <v>0</v>
      </c>
      <c r="Q1192" t="b">
        <v>0</v>
      </c>
      <c r="R1192" t="b">
        <v>0</v>
      </c>
      <c r="S1192">
        <v>-0.267126156150787</v>
      </c>
      <c r="T1192">
        <v>-0.51738586806821996</v>
      </c>
      <c r="U1192">
        <v>-0.190097549641743</v>
      </c>
      <c r="V1192">
        <v>-1.17750198042501</v>
      </c>
    </row>
    <row r="1193" spans="1:22" x14ac:dyDescent="0.2">
      <c r="A1193" t="s">
        <v>369</v>
      </c>
      <c r="B1193" s="11">
        <v>41365</v>
      </c>
      <c r="C1193">
        <v>232.53100000000001</v>
      </c>
      <c r="D1193">
        <v>2013</v>
      </c>
      <c r="E1193">
        <v>1.0630853814894401</v>
      </c>
      <c r="F1193" t="s">
        <v>13</v>
      </c>
      <c r="G1193" t="b">
        <v>1</v>
      </c>
      <c r="H1193" t="b">
        <v>1</v>
      </c>
      <c r="I1193" t="b">
        <v>1</v>
      </c>
      <c r="J1193" t="b">
        <v>1</v>
      </c>
      <c r="K1193">
        <v>2.2509999999999999</v>
      </c>
      <c r="L1193">
        <v>1.21399999999999</v>
      </c>
      <c r="M1193">
        <v>3.4269999999999898</v>
      </c>
      <c r="N1193">
        <v>2.44599999999999</v>
      </c>
      <c r="O1193" t="b">
        <v>0</v>
      </c>
      <c r="P1193" t="b">
        <v>0</v>
      </c>
      <c r="Q1193" t="b">
        <v>0</v>
      </c>
      <c r="R1193" t="b">
        <v>0</v>
      </c>
      <c r="S1193">
        <v>-0.53177928663310503</v>
      </c>
      <c r="T1193">
        <v>-1.0992582173816801</v>
      </c>
      <c r="U1193">
        <v>-0.34536532273590198</v>
      </c>
      <c r="V1193">
        <v>-1.23965442980948</v>
      </c>
    </row>
    <row r="1194" spans="1:22" x14ac:dyDescent="0.2">
      <c r="A1194" t="s">
        <v>370</v>
      </c>
      <c r="B1194" s="11">
        <v>41395</v>
      </c>
      <c r="C1194">
        <v>232.94499999999999</v>
      </c>
      <c r="D1194">
        <v>2013</v>
      </c>
      <c r="E1194">
        <v>1.3619650588516801</v>
      </c>
      <c r="F1194" t="s">
        <v>13</v>
      </c>
      <c r="G1194" t="b">
        <v>1</v>
      </c>
      <c r="H1194" t="b">
        <v>1</v>
      </c>
      <c r="I1194" t="b">
        <v>1</v>
      </c>
      <c r="J1194" t="b">
        <v>1</v>
      </c>
      <c r="K1194">
        <v>0.77899999999999603</v>
      </c>
      <c r="L1194">
        <v>2.7239999999999802</v>
      </c>
      <c r="M1194">
        <v>2.5659999999999998</v>
      </c>
      <c r="N1194">
        <v>3.1299999999999901</v>
      </c>
      <c r="O1194" t="b">
        <v>0</v>
      </c>
      <c r="P1194" t="b">
        <v>0</v>
      </c>
      <c r="Q1194" t="b">
        <v>0</v>
      </c>
      <c r="R1194" t="b">
        <v>0</v>
      </c>
      <c r="S1194">
        <v>-0.615958450897369</v>
      </c>
      <c r="T1194">
        <v>-0.402168787234158</v>
      </c>
      <c r="U1194">
        <v>-0.33041393869845898</v>
      </c>
      <c r="V1194">
        <v>-0.342288716085903</v>
      </c>
    </row>
    <row r="1195" spans="1:22" x14ac:dyDescent="0.2">
      <c r="A1195" t="s">
        <v>371</v>
      </c>
      <c r="B1195" s="11">
        <v>41426</v>
      </c>
      <c r="C1195">
        <v>233.50399999999999</v>
      </c>
      <c r="D1195">
        <v>2013</v>
      </c>
      <c r="E1195">
        <v>1.7544165453768901</v>
      </c>
      <c r="F1195" t="s">
        <v>13</v>
      </c>
      <c r="G1195" t="b">
        <v>1</v>
      </c>
      <c r="H1195" t="b">
        <v>1</v>
      </c>
      <c r="I1195" t="b">
        <v>1</v>
      </c>
      <c r="J1195" t="b">
        <v>1</v>
      </c>
      <c r="K1195">
        <v>0.73099999999999399</v>
      </c>
      <c r="L1195">
        <v>3.9029999999999898</v>
      </c>
      <c r="M1195">
        <v>2.09699999999998</v>
      </c>
      <c r="N1195">
        <v>4.0259999999999803</v>
      </c>
      <c r="O1195" t="b">
        <v>1</v>
      </c>
      <c r="P1195" t="b">
        <v>1</v>
      </c>
      <c r="Q1195" t="b">
        <v>0</v>
      </c>
      <c r="R1195" t="b">
        <v>1</v>
      </c>
      <c r="S1195">
        <v>0.28052033278012001</v>
      </c>
      <c r="T1195">
        <v>1.3394176629333201E-2</v>
      </c>
      <c r="U1195">
        <v>-0.23686553528809901</v>
      </c>
      <c r="V1195">
        <v>9.0422783138377399E-2</v>
      </c>
    </row>
    <row r="1196" spans="1:22" x14ac:dyDescent="0.2">
      <c r="A1196" t="s">
        <v>372</v>
      </c>
      <c r="B1196" s="11">
        <v>41456</v>
      </c>
      <c r="C1196">
        <v>233.596</v>
      </c>
      <c r="D1196">
        <v>2013</v>
      </c>
      <c r="E1196">
        <v>1.9606816118443899</v>
      </c>
      <c r="F1196" t="s">
        <v>13</v>
      </c>
      <c r="G1196" t="b">
        <v>1</v>
      </c>
      <c r="H1196" t="b">
        <v>1</v>
      </c>
      <c r="I1196" t="b">
        <v>1</v>
      </c>
      <c r="J1196" t="b">
        <v>1</v>
      </c>
      <c r="K1196">
        <v>1.06499999999999</v>
      </c>
      <c r="L1196">
        <v>3.3159999999999998</v>
      </c>
      <c r="M1196">
        <v>2.2789999999999901</v>
      </c>
      <c r="N1196">
        <v>4.4919999999999902</v>
      </c>
      <c r="O1196" t="b">
        <v>1</v>
      </c>
      <c r="P1196" t="b">
        <v>1</v>
      </c>
      <c r="Q1196" t="b">
        <v>0</v>
      </c>
      <c r="R1196" t="b">
        <v>1</v>
      </c>
      <c r="S1196">
        <v>0.89759623035494596</v>
      </c>
      <c r="T1196">
        <v>0.36581694372184098</v>
      </c>
      <c r="U1196">
        <v>-0.20166198702673499</v>
      </c>
      <c r="V1196">
        <v>0.55223090761904403</v>
      </c>
    </row>
    <row r="1197" spans="1:22" x14ac:dyDescent="0.2">
      <c r="A1197" t="s">
        <v>373</v>
      </c>
      <c r="B1197" s="11">
        <v>41487</v>
      </c>
      <c r="C1197">
        <v>233.87700000000001</v>
      </c>
      <c r="D1197">
        <v>2013</v>
      </c>
      <c r="E1197">
        <v>1.51836755954319</v>
      </c>
      <c r="F1197" t="s">
        <v>13</v>
      </c>
      <c r="G1197" t="b">
        <v>1</v>
      </c>
      <c r="H1197" t="b">
        <v>1</v>
      </c>
      <c r="I1197" t="b">
        <v>1</v>
      </c>
      <c r="J1197" t="b">
        <v>1</v>
      </c>
      <c r="K1197">
        <v>0.93200000000001604</v>
      </c>
      <c r="L1197">
        <v>1.7110000000000101</v>
      </c>
      <c r="M1197">
        <v>3.6560000000000001</v>
      </c>
      <c r="N1197">
        <v>3.49800000000001</v>
      </c>
      <c r="O1197" t="b">
        <v>1</v>
      </c>
      <c r="P1197" t="b">
        <v>0</v>
      </c>
      <c r="Q1197" t="b">
        <v>0</v>
      </c>
      <c r="R1197" t="b">
        <v>0</v>
      </c>
      <c r="S1197">
        <v>0.15640250069150999</v>
      </c>
      <c r="T1197">
        <v>-0.45955595020585799</v>
      </c>
      <c r="U1197">
        <v>-0.24576628654264701</v>
      </c>
      <c r="V1197">
        <v>-0.17401143800694899</v>
      </c>
    </row>
    <row r="1198" spans="1:22" x14ac:dyDescent="0.2">
      <c r="A1198" t="s">
        <v>374</v>
      </c>
      <c r="B1198" s="11">
        <v>41518</v>
      </c>
      <c r="C1198">
        <v>234.149</v>
      </c>
      <c r="D1198">
        <v>2013</v>
      </c>
      <c r="E1198">
        <v>1.1849252615521599</v>
      </c>
      <c r="F1198" t="s">
        <v>13</v>
      </c>
      <c r="G1198" t="b">
        <v>1</v>
      </c>
      <c r="H1198" t="b">
        <v>1</v>
      </c>
      <c r="I1198" t="b">
        <v>1</v>
      </c>
      <c r="J1198" t="b">
        <v>1</v>
      </c>
      <c r="K1198">
        <v>0.64500000000001001</v>
      </c>
      <c r="L1198">
        <v>1.3759999999999999</v>
      </c>
      <c r="M1198">
        <v>4.548</v>
      </c>
      <c r="N1198">
        <v>2.7419999999999898</v>
      </c>
      <c r="O1198" t="b">
        <v>0</v>
      </c>
      <c r="P1198" t="b">
        <v>0</v>
      </c>
      <c r="Q1198" t="b">
        <v>0</v>
      </c>
      <c r="R1198" t="b">
        <v>0</v>
      </c>
      <c r="S1198">
        <v>-0.56949128382473002</v>
      </c>
      <c r="T1198">
        <v>-0.28897095104460901</v>
      </c>
      <c r="U1198">
        <v>-0.55609710719539596</v>
      </c>
      <c r="V1198">
        <v>-0.80635681911282997</v>
      </c>
    </row>
    <row r="1199" spans="1:22" x14ac:dyDescent="0.2">
      <c r="A1199" t="s">
        <v>375</v>
      </c>
      <c r="B1199" s="11">
        <v>41548</v>
      </c>
      <c r="C1199">
        <v>233.54599999999999</v>
      </c>
      <c r="D1199">
        <v>2013</v>
      </c>
      <c r="E1199">
        <v>0.96361270464340099</v>
      </c>
      <c r="F1199" t="s">
        <v>12</v>
      </c>
      <c r="G1199" t="b">
        <v>0</v>
      </c>
      <c r="H1199" t="b">
        <v>1</v>
      </c>
      <c r="I1199" t="b">
        <v>1</v>
      </c>
      <c r="J1199" t="b">
        <v>1</v>
      </c>
      <c r="K1199">
        <v>-5.0000000000011299E-2</v>
      </c>
      <c r="L1199">
        <v>1.0149999999999799</v>
      </c>
      <c r="M1199">
        <v>3.2659999999999898</v>
      </c>
      <c r="N1199">
        <v>2.2289999999999801</v>
      </c>
      <c r="O1199" t="b">
        <v>0</v>
      </c>
      <c r="P1199" t="b">
        <v>0</v>
      </c>
      <c r="Q1199" t="b">
        <v>0</v>
      </c>
      <c r="R1199" t="b">
        <v>0</v>
      </c>
      <c r="S1199">
        <v>-0.99706890720099295</v>
      </c>
      <c r="T1199">
        <v>-9.9472676846046298E-2</v>
      </c>
      <c r="U1199">
        <v>-0.63125196347915102</v>
      </c>
      <c r="V1199">
        <v>-1.1987308942277199</v>
      </c>
    </row>
    <row r="1200" spans="1:22" x14ac:dyDescent="0.2">
      <c r="A1200" t="s">
        <v>376</v>
      </c>
      <c r="B1200" s="11">
        <v>41579</v>
      </c>
      <c r="C1200">
        <v>233.06899999999999</v>
      </c>
      <c r="D1200">
        <v>2013</v>
      </c>
      <c r="E1200">
        <v>1.2370722045339</v>
      </c>
      <c r="F1200" t="s">
        <v>13</v>
      </c>
      <c r="G1200" t="b">
        <v>0</v>
      </c>
      <c r="H1200" t="b">
        <v>1</v>
      </c>
      <c r="I1200" t="b">
        <v>1</v>
      </c>
      <c r="J1200" t="b">
        <v>1</v>
      </c>
      <c r="K1200">
        <v>-0.80800000000002103</v>
      </c>
      <c r="L1200">
        <v>0.123999999999995</v>
      </c>
      <c r="M1200">
        <v>0.90299999999999103</v>
      </c>
      <c r="N1200">
        <v>2.8479999999999799</v>
      </c>
      <c r="O1200" t="b">
        <v>0</v>
      </c>
      <c r="P1200" t="b">
        <v>0</v>
      </c>
      <c r="Q1200" t="b">
        <v>0</v>
      </c>
      <c r="R1200" t="b">
        <v>0</v>
      </c>
      <c r="S1200">
        <v>-0.28129535500929198</v>
      </c>
      <c r="T1200">
        <v>-0.12489285431778099</v>
      </c>
      <c r="U1200">
        <v>-0.74085130521515097</v>
      </c>
      <c r="V1200">
        <v>-0.52706164155194002</v>
      </c>
    </row>
    <row r="1201" spans="1:22" x14ac:dyDescent="0.2">
      <c r="A1201" t="s">
        <v>377</v>
      </c>
      <c r="B1201" s="11">
        <v>41609</v>
      </c>
      <c r="C1201">
        <v>233.04900000000001</v>
      </c>
      <c r="D1201">
        <v>2013</v>
      </c>
      <c r="E1201">
        <v>1.50173561961839</v>
      </c>
      <c r="F1201" t="s">
        <v>13</v>
      </c>
      <c r="G1201" t="b">
        <v>0</v>
      </c>
      <c r="H1201" t="b">
        <v>0</v>
      </c>
      <c r="I1201" t="b">
        <v>1</v>
      </c>
      <c r="J1201" t="b">
        <v>1</v>
      </c>
      <c r="K1201">
        <v>-1.0999999999999901</v>
      </c>
      <c r="L1201">
        <v>-0.45499999999998397</v>
      </c>
      <c r="M1201">
        <v>0.27600000000001002</v>
      </c>
      <c r="N1201">
        <v>3.448</v>
      </c>
      <c r="O1201" t="b">
        <v>1</v>
      </c>
      <c r="P1201" t="b">
        <v>0</v>
      </c>
      <c r="Q1201" t="b">
        <v>1</v>
      </c>
      <c r="R1201" t="b">
        <v>0</v>
      </c>
      <c r="S1201">
        <v>0.31681035806623198</v>
      </c>
      <c r="T1201">
        <v>-0.25268092575849699</v>
      </c>
      <c r="U1201">
        <v>2.7839407021623599E-2</v>
      </c>
      <c r="V1201">
        <v>-0.23928674912916301</v>
      </c>
    </row>
    <row r="1202" spans="1:22" x14ac:dyDescent="0.2">
      <c r="A1202" t="s">
        <v>378</v>
      </c>
      <c r="B1202" s="11">
        <v>41640</v>
      </c>
      <c r="C1202">
        <v>233.916</v>
      </c>
      <c r="D1202">
        <v>2014</v>
      </c>
      <c r="E1202">
        <v>1.57894736842105</v>
      </c>
      <c r="F1202" t="s">
        <v>13</v>
      </c>
      <c r="G1202" t="b">
        <v>1</v>
      </c>
      <c r="H1202" t="b">
        <v>1</v>
      </c>
      <c r="I1202" t="b">
        <v>1</v>
      </c>
      <c r="J1202" t="b">
        <v>1</v>
      </c>
      <c r="K1202">
        <v>0.37000000000000399</v>
      </c>
      <c r="L1202">
        <v>0.31999999999999301</v>
      </c>
      <c r="M1202">
        <v>1.38499999999999</v>
      </c>
      <c r="N1202">
        <v>3.6359999999999899</v>
      </c>
      <c r="O1202" t="b">
        <v>1</v>
      </c>
      <c r="P1202" t="b">
        <v>0</v>
      </c>
      <c r="Q1202" t="b">
        <v>1</v>
      </c>
      <c r="R1202" t="b">
        <v>0</v>
      </c>
      <c r="S1202">
        <v>0.615334663777655</v>
      </c>
      <c r="T1202">
        <v>-0.38173424342333701</v>
      </c>
      <c r="U1202">
        <v>0.51586198693160901</v>
      </c>
      <c r="V1202">
        <v>-1.59172997014955E-2</v>
      </c>
    </row>
    <row r="1203" spans="1:22" x14ac:dyDescent="0.2">
      <c r="A1203" t="s">
        <v>379</v>
      </c>
      <c r="B1203" s="11">
        <v>41671</v>
      </c>
      <c r="C1203">
        <v>234.78100000000001</v>
      </c>
      <c r="D1203">
        <v>2014</v>
      </c>
      <c r="E1203">
        <v>1.1263492501055199</v>
      </c>
      <c r="F1203" t="s">
        <v>13</v>
      </c>
      <c r="G1203" t="b">
        <v>1</v>
      </c>
      <c r="H1203" t="b">
        <v>1</v>
      </c>
      <c r="I1203" t="b">
        <v>1</v>
      </c>
      <c r="J1203" t="b">
        <v>1</v>
      </c>
      <c r="K1203">
        <v>1.71200000000001</v>
      </c>
      <c r="L1203">
        <v>0.90399999999999603</v>
      </c>
      <c r="M1203">
        <v>1.8360000000000101</v>
      </c>
      <c r="N1203">
        <v>2.6150000000000002</v>
      </c>
      <c r="O1203" t="b">
        <v>0</v>
      </c>
      <c r="P1203" t="b">
        <v>0</v>
      </c>
      <c r="Q1203" t="b">
        <v>0</v>
      </c>
      <c r="R1203" t="b">
        <v>0</v>
      </c>
      <c r="S1203">
        <v>-0.110722954428377</v>
      </c>
      <c r="T1203">
        <v>-0.39201830943766902</v>
      </c>
      <c r="U1203">
        <v>-0.23561580874615901</v>
      </c>
      <c r="V1203">
        <v>-0.85157425964352795</v>
      </c>
    </row>
    <row r="1204" spans="1:22" x14ac:dyDescent="0.2">
      <c r="A1204" t="s">
        <v>380</v>
      </c>
      <c r="B1204" s="11">
        <v>41699</v>
      </c>
      <c r="C1204">
        <v>236.29300000000001</v>
      </c>
      <c r="D1204">
        <v>2014</v>
      </c>
      <c r="E1204">
        <v>1.5122028757630801</v>
      </c>
      <c r="F1204" t="s">
        <v>13</v>
      </c>
      <c r="G1204" t="b">
        <v>1</v>
      </c>
      <c r="H1204" t="b">
        <v>1</v>
      </c>
      <c r="I1204" t="b">
        <v>1</v>
      </c>
      <c r="J1204" t="b">
        <v>1</v>
      </c>
      <c r="K1204">
        <v>3.24399999999999</v>
      </c>
      <c r="L1204">
        <v>2.1440000000000001</v>
      </c>
      <c r="M1204">
        <v>2.7890000000000099</v>
      </c>
      <c r="N1204">
        <v>3.5200000000000098</v>
      </c>
      <c r="O1204" t="b">
        <v>1</v>
      </c>
      <c r="P1204" t="b">
        <v>1</v>
      </c>
      <c r="Q1204" t="b">
        <v>0</v>
      </c>
      <c r="R1204" t="b">
        <v>1</v>
      </c>
      <c r="S1204">
        <v>1.0467256144686099E-2</v>
      </c>
      <c r="T1204">
        <v>0.327277614210919</v>
      </c>
      <c r="U1204">
        <v>-0.24221366961381099</v>
      </c>
      <c r="V1204">
        <v>3.8306663166309797E-2</v>
      </c>
    </row>
    <row r="1205" spans="1:22" x14ac:dyDescent="0.2">
      <c r="A1205" t="s">
        <v>381</v>
      </c>
      <c r="B1205" s="11">
        <v>41730</v>
      </c>
      <c r="C1205">
        <v>237.072</v>
      </c>
      <c r="D1205">
        <v>2014</v>
      </c>
      <c r="E1205">
        <v>1.95285789851675</v>
      </c>
      <c r="F1205" t="s">
        <v>13</v>
      </c>
      <c r="G1205" t="b">
        <v>1</v>
      </c>
      <c r="H1205" t="b">
        <v>1</v>
      </c>
      <c r="I1205" t="b">
        <v>1</v>
      </c>
      <c r="J1205" t="b">
        <v>1</v>
      </c>
      <c r="K1205">
        <v>3.1560000000000001</v>
      </c>
      <c r="L1205">
        <v>3.52600000000001</v>
      </c>
      <c r="M1205">
        <v>3.4759999999999902</v>
      </c>
      <c r="N1205">
        <v>4.5409999999999897</v>
      </c>
      <c r="O1205" t="b">
        <v>1</v>
      </c>
      <c r="P1205" t="b">
        <v>1</v>
      </c>
      <c r="Q1205" t="b">
        <v>0</v>
      </c>
      <c r="R1205" t="b">
        <v>1</v>
      </c>
      <c r="S1205">
        <v>0.37391053009570002</v>
      </c>
      <c r="T1205">
        <v>0.98924519387335597</v>
      </c>
      <c r="U1205">
        <v>-7.8237133276370906E-3</v>
      </c>
      <c r="V1205">
        <v>0.88977251702730897</v>
      </c>
    </row>
    <row r="1206" spans="1:22" x14ac:dyDescent="0.2">
      <c r="A1206" t="s">
        <v>382</v>
      </c>
      <c r="B1206" s="11">
        <v>41760</v>
      </c>
      <c r="C1206">
        <v>237.9</v>
      </c>
      <c r="D1206">
        <v>2014</v>
      </c>
      <c r="E1206">
        <v>2.1271115499366702</v>
      </c>
      <c r="F1206" t="s">
        <v>13</v>
      </c>
      <c r="G1206" t="b">
        <v>1</v>
      </c>
      <c r="H1206" t="b">
        <v>1</v>
      </c>
      <c r="I1206" t="b">
        <v>1</v>
      </c>
      <c r="J1206" t="b">
        <v>1</v>
      </c>
      <c r="K1206">
        <v>3.11899999999999</v>
      </c>
      <c r="L1206">
        <v>4.8310000000000102</v>
      </c>
      <c r="M1206">
        <v>4.0229999999999899</v>
      </c>
      <c r="N1206">
        <v>4.9550000000000098</v>
      </c>
      <c r="O1206" t="b">
        <v>1</v>
      </c>
      <c r="P1206" t="b">
        <v>1</v>
      </c>
      <c r="Q1206" t="b">
        <v>1</v>
      </c>
      <c r="R1206" t="b">
        <v>1</v>
      </c>
      <c r="S1206">
        <v>1.0007622998311401</v>
      </c>
      <c r="T1206">
        <v>0.89003934540277096</v>
      </c>
      <c r="U1206">
        <v>0.60874399039347804</v>
      </c>
      <c r="V1206">
        <v>0.765146491084989</v>
      </c>
    </row>
    <row r="1207" spans="1:22" x14ac:dyDescent="0.2">
      <c r="A1207" t="s">
        <v>383</v>
      </c>
      <c r="B1207" s="11">
        <v>41791</v>
      </c>
      <c r="C1207">
        <v>238.34299999999999</v>
      </c>
      <c r="D1207">
        <v>2014</v>
      </c>
      <c r="E1207">
        <v>2.0723413731670499</v>
      </c>
      <c r="F1207" t="s">
        <v>13</v>
      </c>
      <c r="G1207" t="b">
        <v>1</v>
      </c>
      <c r="H1207" t="b">
        <v>1</v>
      </c>
      <c r="I1207" t="b">
        <v>1</v>
      </c>
      <c r="J1207" t="b">
        <v>1</v>
      </c>
      <c r="K1207">
        <v>2.0499999999999798</v>
      </c>
      <c r="L1207">
        <v>5.2939999999999801</v>
      </c>
      <c r="M1207">
        <v>4.1939999999999804</v>
      </c>
      <c r="N1207">
        <v>4.8389999999999898</v>
      </c>
      <c r="O1207" t="b">
        <v>1</v>
      </c>
      <c r="P1207" t="b">
        <v>1</v>
      </c>
      <c r="Q1207" t="b">
        <v>1</v>
      </c>
      <c r="R1207" t="b">
        <v>1</v>
      </c>
      <c r="S1207">
        <v>0.56013849740397204</v>
      </c>
      <c r="T1207">
        <v>0.57060575354865795</v>
      </c>
      <c r="U1207">
        <v>0.88741611161489098</v>
      </c>
      <c r="V1207">
        <v>0.31792482779016101</v>
      </c>
    </row>
    <row r="1208" spans="1:22" x14ac:dyDescent="0.2">
      <c r="A1208" t="s">
        <v>384</v>
      </c>
      <c r="B1208" s="11">
        <v>41821</v>
      </c>
      <c r="C1208">
        <v>238.25</v>
      </c>
      <c r="D1208">
        <v>2014</v>
      </c>
      <c r="E1208">
        <v>1.9923286357643</v>
      </c>
      <c r="F1208" t="s">
        <v>13</v>
      </c>
      <c r="G1208" t="b">
        <v>1</v>
      </c>
      <c r="H1208" t="b">
        <v>1</v>
      </c>
      <c r="I1208" t="b">
        <v>1</v>
      </c>
      <c r="J1208" t="b">
        <v>1</v>
      </c>
      <c r="K1208">
        <v>1.1779999999999899</v>
      </c>
      <c r="L1208">
        <v>4.3339999999999996</v>
      </c>
      <c r="M1208">
        <v>4.7039999999999997</v>
      </c>
      <c r="N1208">
        <v>4.6539999999999901</v>
      </c>
      <c r="O1208" t="b">
        <v>1</v>
      </c>
      <c r="P1208" t="b">
        <v>1</v>
      </c>
      <c r="Q1208" t="b">
        <v>1</v>
      </c>
      <c r="R1208" t="b">
        <v>1</v>
      </c>
      <c r="S1208">
        <v>3.9470737247548897E-2</v>
      </c>
      <c r="T1208">
        <v>0.41338126734324898</v>
      </c>
      <c r="U1208">
        <v>1.0287159311209</v>
      </c>
      <c r="V1208">
        <v>3.1647023919911803E-2</v>
      </c>
    </row>
    <row r="1209" spans="1:22" x14ac:dyDescent="0.2">
      <c r="A1209" t="s">
        <v>385</v>
      </c>
      <c r="B1209" s="11">
        <v>41852</v>
      </c>
      <c r="C1209">
        <v>237.852</v>
      </c>
      <c r="D1209">
        <v>2014</v>
      </c>
      <c r="E1209">
        <v>1.6996113341628301</v>
      </c>
      <c r="F1209" t="s">
        <v>13</v>
      </c>
      <c r="G1209" t="b">
        <v>0</v>
      </c>
      <c r="H1209" t="b">
        <v>1</v>
      </c>
      <c r="I1209" t="b">
        <v>1</v>
      </c>
      <c r="J1209" t="b">
        <v>1</v>
      </c>
      <c r="K1209">
        <v>-4.8000000000001798E-2</v>
      </c>
      <c r="L1209">
        <v>3.07099999999999</v>
      </c>
      <c r="M1209">
        <v>4.7830000000000101</v>
      </c>
      <c r="N1209">
        <v>3.9749999999999899</v>
      </c>
      <c r="O1209" t="b">
        <v>0</v>
      </c>
      <c r="P1209" t="b">
        <v>1</v>
      </c>
      <c r="Q1209" t="b">
        <v>1</v>
      </c>
      <c r="R1209" t="b">
        <v>1</v>
      </c>
      <c r="S1209">
        <v>-0.427500215773846</v>
      </c>
      <c r="T1209">
        <v>0.57326208405730195</v>
      </c>
      <c r="U1209">
        <v>0.46253912962892402</v>
      </c>
      <c r="V1209">
        <v>0.18124377461963201</v>
      </c>
    </row>
    <row r="1210" spans="1:22" x14ac:dyDescent="0.2">
      <c r="A1210" t="s">
        <v>386</v>
      </c>
      <c r="B1210" s="11">
        <v>41883</v>
      </c>
      <c r="C1210">
        <v>238.03100000000001</v>
      </c>
      <c r="D1210">
        <v>2014</v>
      </c>
      <c r="E1210">
        <v>1.6579186757150299</v>
      </c>
      <c r="F1210" t="s">
        <v>13</v>
      </c>
      <c r="G1210" t="b">
        <v>0</v>
      </c>
      <c r="H1210" t="b">
        <v>1</v>
      </c>
      <c r="I1210" t="b">
        <v>1</v>
      </c>
      <c r="J1210" t="b">
        <v>1</v>
      </c>
      <c r="K1210">
        <v>-0.31199999999998301</v>
      </c>
      <c r="L1210">
        <v>1.73799999999999</v>
      </c>
      <c r="M1210">
        <v>4.9819999999999904</v>
      </c>
      <c r="N1210">
        <v>3.8820000000000001</v>
      </c>
      <c r="O1210" t="b">
        <v>0</v>
      </c>
      <c r="P1210" t="b">
        <v>1</v>
      </c>
      <c r="Q1210" t="b">
        <v>1</v>
      </c>
      <c r="R1210" t="b">
        <v>1</v>
      </c>
      <c r="S1210">
        <v>-0.41442269745202098</v>
      </c>
      <c r="T1210">
        <v>0.14571579995195</v>
      </c>
      <c r="U1210">
        <v>0.15618305609663699</v>
      </c>
      <c r="V1210">
        <v>0.47299341416287</v>
      </c>
    </row>
    <row r="1211" spans="1:22" x14ac:dyDescent="0.2">
      <c r="A1211" t="s">
        <v>387</v>
      </c>
      <c r="B1211" s="11">
        <v>41913</v>
      </c>
      <c r="C1211">
        <v>237.43299999999999</v>
      </c>
      <c r="D1211">
        <v>2014</v>
      </c>
      <c r="E1211">
        <v>1.6643402156320399</v>
      </c>
      <c r="F1211" t="s">
        <v>13</v>
      </c>
      <c r="G1211" t="b">
        <v>0</v>
      </c>
      <c r="H1211" t="b">
        <v>1</v>
      </c>
      <c r="I1211" t="b">
        <v>1</v>
      </c>
      <c r="J1211" t="b">
        <v>1</v>
      </c>
      <c r="K1211">
        <v>-0.81700000000000705</v>
      </c>
      <c r="L1211">
        <v>0.36099999999999</v>
      </c>
      <c r="M1211">
        <v>3.5169999999999901</v>
      </c>
      <c r="N1211">
        <v>3.887</v>
      </c>
      <c r="O1211" t="b">
        <v>0</v>
      </c>
      <c r="P1211" t="b">
        <v>0</v>
      </c>
      <c r="Q1211" t="b">
        <v>1</v>
      </c>
      <c r="R1211" t="b">
        <v>1</v>
      </c>
      <c r="S1211">
        <v>-0.32798842013226298</v>
      </c>
      <c r="T1211">
        <v>-0.28851768288471402</v>
      </c>
      <c r="U1211">
        <v>8.5392847210985501E-2</v>
      </c>
      <c r="V1211">
        <v>0.70072751098864094</v>
      </c>
    </row>
    <row r="1212" spans="1:22" x14ac:dyDescent="0.2">
      <c r="A1212" t="s">
        <v>388</v>
      </c>
      <c r="B1212" s="11">
        <v>41944</v>
      </c>
      <c r="C1212">
        <v>236.15100000000001</v>
      </c>
      <c r="D1212">
        <v>2014</v>
      </c>
      <c r="E1212">
        <v>1.3223551823708899</v>
      </c>
      <c r="F1212" t="s">
        <v>13</v>
      </c>
      <c r="G1212" t="b">
        <v>0</v>
      </c>
      <c r="H1212" t="b">
        <v>0</v>
      </c>
      <c r="I1212" t="b">
        <v>1</v>
      </c>
      <c r="J1212" t="b">
        <v>1</v>
      </c>
      <c r="K1212">
        <v>-1.7009999999999901</v>
      </c>
      <c r="L1212">
        <v>-1.7489999999999899</v>
      </c>
      <c r="M1212">
        <v>1.37</v>
      </c>
      <c r="N1212">
        <v>3.0820000000000198</v>
      </c>
      <c r="O1212" t="b">
        <v>0</v>
      </c>
      <c r="P1212" t="b">
        <v>0</v>
      </c>
      <c r="Q1212" t="b">
        <v>1</v>
      </c>
      <c r="R1212" t="b">
        <v>1</v>
      </c>
      <c r="S1212">
        <v>-0.377256151791938</v>
      </c>
      <c r="T1212">
        <v>-0.80475636756578395</v>
      </c>
      <c r="U1212">
        <v>0.196005932265364</v>
      </c>
      <c r="V1212">
        <v>8.5282977836986795E-2</v>
      </c>
    </row>
    <row r="1213" spans="1:22" x14ac:dyDescent="0.2">
      <c r="A1213" t="s">
        <v>389</v>
      </c>
      <c r="B1213" s="11">
        <v>41974</v>
      </c>
      <c r="C1213">
        <v>234.81200000000001</v>
      </c>
      <c r="D1213">
        <v>2014</v>
      </c>
      <c r="E1213">
        <v>0.75649326965574404</v>
      </c>
      <c r="F1213" t="s">
        <v>12</v>
      </c>
      <c r="G1213" t="b">
        <v>0</v>
      </c>
      <c r="H1213" t="b">
        <v>0</v>
      </c>
      <c r="I1213" t="b">
        <v>0</v>
      </c>
      <c r="J1213" t="b">
        <v>1</v>
      </c>
      <c r="K1213">
        <v>-3.2189999999999901</v>
      </c>
      <c r="L1213">
        <v>-3.5309999999999699</v>
      </c>
      <c r="M1213">
        <v>-1.4809999999999901</v>
      </c>
      <c r="N1213">
        <v>1.7629999999999999</v>
      </c>
      <c r="O1213" t="b">
        <v>0</v>
      </c>
      <c r="P1213" t="b">
        <v>0</v>
      </c>
      <c r="Q1213" t="b">
        <v>0</v>
      </c>
      <c r="R1213" t="b">
        <v>0</v>
      </c>
      <c r="S1213">
        <v>-0.90142540605928601</v>
      </c>
      <c r="T1213">
        <v>-1.3158481035113001</v>
      </c>
      <c r="U1213">
        <v>-0.75570960610733495</v>
      </c>
      <c r="V1213">
        <v>-0.74524234996264904</v>
      </c>
    </row>
    <row r="1214" spans="1:22" x14ac:dyDescent="0.2">
      <c r="A1214" t="s">
        <v>390</v>
      </c>
      <c r="B1214" s="11">
        <v>42005</v>
      </c>
      <c r="C1214">
        <v>233.70699999999999</v>
      </c>
      <c r="D1214">
        <v>2015</v>
      </c>
      <c r="E1214">
        <v>-8.9348313069648105E-2</v>
      </c>
      <c r="F1214" t="s">
        <v>12</v>
      </c>
      <c r="G1214" t="b">
        <v>0</v>
      </c>
      <c r="H1214" t="b">
        <v>0</v>
      </c>
      <c r="I1214" t="b">
        <v>0</v>
      </c>
      <c r="J1214" t="b">
        <v>0</v>
      </c>
      <c r="K1214">
        <v>-3.7259999999999902</v>
      </c>
      <c r="L1214">
        <v>-4.5430000000000001</v>
      </c>
      <c r="M1214">
        <v>-3.3650000000000002</v>
      </c>
      <c r="N1214">
        <v>-0.20900000000000299</v>
      </c>
      <c r="O1214" t="b">
        <v>0</v>
      </c>
      <c r="P1214" t="b">
        <v>0</v>
      </c>
      <c r="Q1214" t="b">
        <v>0</v>
      </c>
      <c r="R1214" t="b">
        <v>0</v>
      </c>
      <c r="S1214">
        <v>-1.7536885287016899</v>
      </c>
      <c r="T1214">
        <v>-2.0816769488339499</v>
      </c>
      <c r="U1214">
        <v>-2.0422062115864001</v>
      </c>
      <c r="V1214">
        <v>-1.6682956814907</v>
      </c>
    </row>
    <row r="1215" spans="1:22" x14ac:dyDescent="0.2">
      <c r="A1215" t="s">
        <v>391</v>
      </c>
      <c r="B1215" s="11">
        <v>42036</v>
      </c>
      <c r="C1215">
        <v>234.72200000000001</v>
      </c>
      <c r="D1215">
        <v>2015</v>
      </c>
      <c r="E1215">
        <v>-2.5129801815304501E-2</v>
      </c>
      <c r="F1215" t="s">
        <v>12</v>
      </c>
      <c r="G1215" t="b">
        <v>0</v>
      </c>
      <c r="H1215" t="b">
        <v>0</v>
      </c>
      <c r="I1215" t="b">
        <v>0</v>
      </c>
      <c r="J1215" t="b">
        <v>0</v>
      </c>
      <c r="K1215">
        <v>-1.429</v>
      </c>
      <c r="L1215">
        <v>-3.1299999999999901</v>
      </c>
      <c r="M1215">
        <v>-3.1779999999999902</v>
      </c>
      <c r="N1215">
        <v>-5.8999999999997499E-2</v>
      </c>
      <c r="O1215" t="b">
        <v>0</v>
      </c>
      <c r="P1215" t="b">
        <v>0</v>
      </c>
      <c r="Q1215" t="b">
        <v>0</v>
      </c>
      <c r="R1215" t="b">
        <v>0</v>
      </c>
      <c r="S1215">
        <v>-1.34748498418619</v>
      </c>
      <c r="T1215">
        <v>-1.7247411359781299</v>
      </c>
      <c r="U1215">
        <v>-2.1522413517519801</v>
      </c>
      <c r="V1215">
        <v>-1.15147905192083</v>
      </c>
    </row>
    <row r="1216" spans="1:22" x14ac:dyDescent="0.2">
      <c r="A1216" t="s">
        <v>392</v>
      </c>
      <c r="B1216" s="11">
        <v>42064</v>
      </c>
      <c r="C1216">
        <v>236.119</v>
      </c>
      <c r="D1216">
        <v>2015</v>
      </c>
      <c r="E1216">
        <v>-7.3637390866432201E-2</v>
      </c>
      <c r="F1216" t="s">
        <v>12</v>
      </c>
      <c r="G1216" t="b">
        <v>1</v>
      </c>
      <c r="H1216" t="b">
        <v>0</v>
      </c>
      <c r="I1216" t="b">
        <v>0</v>
      </c>
      <c r="J1216" t="b">
        <v>0</v>
      </c>
      <c r="K1216">
        <v>1.30699999999998</v>
      </c>
      <c r="L1216">
        <v>-1.9119999999999999</v>
      </c>
      <c r="M1216">
        <v>-2.2239999999999802</v>
      </c>
      <c r="N1216">
        <v>-0.17400000000000601</v>
      </c>
      <c r="O1216" t="b">
        <v>0</v>
      </c>
      <c r="P1216" t="b">
        <v>0</v>
      </c>
      <c r="Q1216" t="b">
        <v>0</v>
      </c>
      <c r="R1216" t="b">
        <v>0</v>
      </c>
      <c r="S1216">
        <v>-0.83013066052217699</v>
      </c>
      <c r="T1216">
        <v>-1.73155606658146</v>
      </c>
      <c r="U1216">
        <v>-2.14597876403348</v>
      </c>
      <c r="V1216">
        <v>-1.5858402666295099</v>
      </c>
    </row>
    <row r="1217" spans="1:22" x14ac:dyDescent="0.2">
      <c r="A1217" t="s">
        <v>393</v>
      </c>
      <c r="B1217" s="11">
        <v>42095</v>
      </c>
      <c r="C1217">
        <v>236.59899999999999</v>
      </c>
      <c r="D1217">
        <v>2015</v>
      </c>
      <c r="E1217">
        <v>-0.19951744617668901</v>
      </c>
      <c r="F1217" t="s">
        <v>12</v>
      </c>
      <c r="G1217" t="b">
        <v>1</v>
      </c>
      <c r="H1217" t="b">
        <v>0</v>
      </c>
      <c r="I1217" t="b">
        <v>0</v>
      </c>
      <c r="J1217" t="b">
        <v>0</v>
      </c>
      <c r="K1217">
        <v>2.8919999999999901</v>
      </c>
      <c r="L1217">
        <v>-0.83400000000000296</v>
      </c>
      <c r="M1217">
        <v>-1.65100000000001</v>
      </c>
      <c r="N1217">
        <v>-0.47300000000001302</v>
      </c>
      <c r="O1217" t="b">
        <v>0</v>
      </c>
      <c r="P1217" t="b">
        <v>0</v>
      </c>
      <c r="Q1217" t="b">
        <v>0</v>
      </c>
      <c r="R1217" t="b">
        <v>0</v>
      </c>
      <c r="S1217">
        <v>-0.11016913310704</v>
      </c>
      <c r="T1217">
        <v>-1.8638576618087299</v>
      </c>
      <c r="U1217">
        <v>-2.19184608194099</v>
      </c>
      <c r="V1217">
        <v>-2.1523753446934402</v>
      </c>
    </row>
    <row r="1218" spans="1:22" x14ac:dyDescent="0.2">
      <c r="A1218" t="s">
        <v>394</v>
      </c>
      <c r="B1218" s="11">
        <v>42125</v>
      </c>
      <c r="C1218">
        <v>237.80500000000001</v>
      </c>
      <c r="D1218">
        <v>2015</v>
      </c>
      <c r="E1218">
        <v>-3.9932744850779099E-2</v>
      </c>
      <c r="F1218" t="s">
        <v>12</v>
      </c>
      <c r="G1218" t="b">
        <v>1</v>
      </c>
      <c r="H1218" t="b">
        <v>1</v>
      </c>
      <c r="I1218" t="b">
        <v>0</v>
      </c>
      <c r="J1218" t="b">
        <v>0</v>
      </c>
      <c r="K1218">
        <v>3.08299999999999</v>
      </c>
      <c r="L1218">
        <v>1.6539999999999899</v>
      </c>
      <c r="M1218">
        <v>-4.6999999999997003E-2</v>
      </c>
      <c r="N1218">
        <v>-9.4999999999998794E-2</v>
      </c>
      <c r="O1218" t="b">
        <v>0</v>
      </c>
      <c r="P1218" t="b">
        <v>0</v>
      </c>
      <c r="Q1218" t="b">
        <v>0</v>
      </c>
      <c r="R1218" t="b">
        <v>0</v>
      </c>
      <c r="S1218">
        <v>-1.4802943035474501E-2</v>
      </c>
      <c r="T1218">
        <v>-1.3622879272216699</v>
      </c>
      <c r="U1218">
        <v>-1.7395440790136101</v>
      </c>
      <c r="V1218">
        <v>-2.1670442947874502</v>
      </c>
    </row>
    <row r="1219" spans="1:22" x14ac:dyDescent="0.2">
      <c r="A1219" t="s">
        <v>395</v>
      </c>
      <c r="B1219" s="11">
        <v>42156</v>
      </c>
      <c r="C1219">
        <v>238.63800000000001</v>
      </c>
      <c r="D1219">
        <v>2015</v>
      </c>
      <c r="E1219">
        <v>0.123771203685452</v>
      </c>
      <c r="F1219" t="s">
        <v>12</v>
      </c>
      <c r="G1219" t="b">
        <v>1</v>
      </c>
      <c r="H1219" t="b">
        <v>1</v>
      </c>
      <c r="I1219" t="b">
        <v>1</v>
      </c>
      <c r="J1219" t="b">
        <v>1</v>
      </c>
      <c r="K1219">
        <v>2.5190000000000001</v>
      </c>
      <c r="L1219">
        <v>3.8259999999999899</v>
      </c>
      <c r="M1219">
        <v>0.60699999999999898</v>
      </c>
      <c r="N1219">
        <v>0.29500000000001497</v>
      </c>
      <c r="O1219" t="b">
        <v>1</v>
      </c>
      <c r="P1219" t="b">
        <v>0</v>
      </c>
      <c r="Q1219" t="b">
        <v>0</v>
      </c>
      <c r="R1219" t="b">
        <v>0</v>
      </c>
      <c r="S1219">
        <v>0.197408594551884</v>
      </c>
      <c r="T1219">
        <v>-0.63272206597029201</v>
      </c>
      <c r="U1219">
        <v>-1.53414747202957</v>
      </c>
      <c r="V1219">
        <v>-1.9485701694816</v>
      </c>
    </row>
    <row r="1220" spans="1:22" x14ac:dyDescent="0.2">
      <c r="A1220" t="s">
        <v>396</v>
      </c>
      <c r="B1220" s="11">
        <v>42186</v>
      </c>
      <c r="C1220">
        <v>238.654</v>
      </c>
      <c r="D1220">
        <v>2015</v>
      </c>
      <c r="E1220">
        <v>0.16956977964321901</v>
      </c>
      <c r="F1220" t="s">
        <v>12</v>
      </c>
      <c r="G1220" t="b">
        <v>1</v>
      </c>
      <c r="H1220" t="b">
        <v>1</v>
      </c>
      <c r="I1220" t="b">
        <v>1</v>
      </c>
      <c r="J1220" t="b">
        <v>1</v>
      </c>
      <c r="K1220">
        <v>2.0550000000000002</v>
      </c>
      <c r="L1220">
        <v>4.9470000000000001</v>
      </c>
      <c r="M1220">
        <v>1.2210000000000001</v>
      </c>
      <c r="N1220">
        <v>0.40399999999999597</v>
      </c>
      <c r="O1220" t="b">
        <v>1</v>
      </c>
      <c r="P1220" t="b">
        <v>1</v>
      </c>
      <c r="Q1220" t="b">
        <v>0</v>
      </c>
      <c r="R1220" t="b">
        <v>0</v>
      </c>
      <c r="S1220">
        <v>0.36908722581990799</v>
      </c>
      <c r="T1220">
        <v>0.25891809271286698</v>
      </c>
      <c r="U1220">
        <v>-1.4947704359888201</v>
      </c>
      <c r="V1220">
        <v>-1.8227588561210799</v>
      </c>
    </row>
    <row r="1221" spans="1:22" x14ac:dyDescent="0.2">
      <c r="A1221" t="s">
        <v>397</v>
      </c>
      <c r="B1221" s="11">
        <v>42217</v>
      </c>
      <c r="C1221">
        <v>238.316</v>
      </c>
      <c r="D1221">
        <v>2015</v>
      </c>
      <c r="E1221">
        <v>0.19507929300572799</v>
      </c>
      <c r="F1221" t="s">
        <v>12</v>
      </c>
      <c r="G1221" t="b">
        <v>1</v>
      </c>
      <c r="H1221" t="b">
        <v>1</v>
      </c>
      <c r="I1221" t="b">
        <v>1</v>
      </c>
      <c r="J1221" t="b">
        <v>1</v>
      </c>
      <c r="K1221">
        <v>0.51099999999999501</v>
      </c>
      <c r="L1221">
        <v>3.5939999999999901</v>
      </c>
      <c r="M1221">
        <v>2.1649999999999898</v>
      </c>
      <c r="N1221">
        <v>0.46399999999999803</v>
      </c>
      <c r="O1221" t="b">
        <v>1</v>
      </c>
      <c r="P1221" t="b">
        <v>1</v>
      </c>
      <c r="Q1221" t="b">
        <v>0</v>
      </c>
      <c r="R1221" t="b">
        <v>0</v>
      </c>
      <c r="S1221">
        <v>0.23501203785650701</v>
      </c>
      <c r="T1221">
        <v>0.22020909482103301</v>
      </c>
      <c r="U1221">
        <v>-1.12727588936516</v>
      </c>
      <c r="V1221">
        <v>-1.5045320411570999</v>
      </c>
    </row>
    <row r="1222" spans="1:22" x14ac:dyDescent="0.2">
      <c r="A1222" t="s">
        <v>398</v>
      </c>
      <c r="B1222" s="11">
        <v>42248</v>
      </c>
      <c r="C1222">
        <v>237.94499999999999</v>
      </c>
      <c r="D1222">
        <v>2015</v>
      </c>
      <c r="E1222">
        <v>-3.6129747805968497E-2</v>
      </c>
      <c r="F1222" t="s">
        <v>12</v>
      </c>
      <c r="G1222" t="b">
        <v>0</v>
      </c>
      <c r="H1222" t="b">
        <v>1</v>
      </c>
      <c r="I1222" t="b">
        <v>1</v>
      </c>
      <c r="J1222" t="b">
        <v>0</v>
      </c>
      <c r="K1222">
        <v>-0.69300000000001205</v>
      </c>
      <c r="L1222">
        <v>1.8259999999999901</v>
      </c>
      <c r="M1222">
        <v>3.13299999999998</v>
      </c>
      <c r="N1222">
        <v>-8.6000000000012705E-2</v>
      </c>
      <c r="O1222" t="b">
        <v>0</v>
      </c>
      <c r="P1222" t="b">
        <v>1</v>
      </c>
      <c r="Q1222" t="b">
        <v>0</v>
      </c>
      <c r="R1222" t="b">
        <v>0</v>
      </c>
      <c r="S1222">
        <v>-0.15990095149142</v>
      </c>
      <c r="T1222">
        <v>3.7507643060463697E-2</v>
      </c>
      <c r="U1222">
        <v>-0.79262301746171304</v>
      </c>
      <c r="V1222">
        <v>-1.6940484235209901</v>
      </c>
    </row>
    <row r="1223" spans="1:22" x14ac:dyDescent="0.2">
      <c r="A1223" t="s">
        <v>399</v>
      </c>
      <c r="B1223" s="11">
        <v>42278</v>
      </c>
      <c r="C1223">
        <v>237.83799999999999</v>
      </c>
      <c r="D1223">
        <v>2015</v>
      </c>
      <c r="E1223">
        <v>0.170574435735559</v>
      </c>
      <c r="F1223" t="s">
        <v>12</v>
      </c>
      <c r="G1223" t="b">
        <v>0</v>
      </c>
      <c r="H1223" t="b">
        <v>1</v>
      </c>
      <c r="I1223" t="b">
        <v>1</v>
      </c>
      <c r="J1223" t="b">
        <v>1</v>
      </c>
      <c r="K1223">
        <v>-0.81600000000000195</v>
      </c>
      <c r="L1223">
        <v>1.2390000000000001</v>
      </c>
      <c r="M1223">
        <v>4.1310000000000002</v>
      </c>
      <c r="N1223">
        <v>0.40500000000000103</v>
      </c>
      <c r="O1223" t="b">
        <v>1</v>
      </c>
      <c r="P1223" t="b">
        <v>1</v>
      </c>
      <c r="Q1223" t="b">
        <v>1</v>
      </c>
      <c r="R1223" t="b">
        <v>0</v>
      </c>
      <c r="S1223">
        <v>1.00465609234046E-3</v>
      </c>
      <c r="T1223">
        <v>0.37009188191224801</v>
      </c>
      <c r="U1223">
        <v>0.25992274880520799</v>
      </c>
      <c r="V1223">
        <v>-1.4937657798964801</v>
      </c>
    </row>
    <row r="1224" spans="1:22" x14ac:dyDescent="0.2">
      <c r="A1224" t="s">
        <v>400</v>
      </c>
      <c r="B1224" s="11">
        <v>42309</v>
      </c>
      <c r="C1224">
        <v>237.33600000000001</v>
      </c>
      <c r="D1224">
        <v>2015</v>
      </c>
      <c r="E1224">
        <v>0.50179757866788399</v>
      </c>
      <c r="F1224" t="s">
        <v>12</v>
      </c>
      <c r="G1224" t="b">
        <v>0</v>
      </c>
      <c r="H1224" t="b">
        <v>0</v>
      </c>
      <c r="I1224" t="b">
        <v>1</v>
      </c>
      <c r="J1224" t="b">
        <v>1</v>
      </c>
      <c r="K1224">
        <v>-0.97999999999998899</v>
      </c>
      <c r="L1224">
        <v>-0.46899999999999398</v>
      </c>
      <c r="M1224">
        <v>2.6139999999999999</v>
      </c>
      <c r="N1224">
        <v>1.1850000000000001</v>
      </c>
      <c r="O1224" t="b">
        <v>1</v>
      </c>
      <c r="P1224" t="b">
        <v>1</v>
      </c>
      <c r="Q1224" t="b">
        <v>1</v>
      </c>
      <c r="R1224" t="b">
        <v>0</v>
      </c>
      <c r="S1224">
        <v>0.30671828566215498</v>
      </c>
      <c r="T1224">
        <v>0.54173032351866302</v>
      </c>
      <c r="U1224">
        <v>0.52692738048318799</v>
      </c>
      <c r="V1224">
        <v>-0.82055760370300901</v>
      </c>
    </row>
    <row r="1225" spans="1:22" x14ac:dyDescent="0.2">
      <c r="A1225" t="s">
        <v>401</v>
      </c>
      <c r="B1225" s="11">
        <v>42339</v>
      </c>
      <c r="C1225">
        <v>236.52500000000001</v>
      </c>
      <c r="D1225">
        <v>2015</v>
      </c>
      <c r="E1225">
        <v>0.72951978604158796</v>
      </c>
      <c r="F1225" t="s">
        <v>12</v>
      </c>
      <c r="G1225" t="b">
        <v>0</v>
      </c>
      <c r="H1225" t="b">
        <v>0</v>
      </c>
      <c r="I1225" t="b">
        <v>1</v>
      </c>
      <c r="J1225" t="b">
        <v>1</v>
      </c>
      <c r="K1225">
        <v>-1.4199999999999799</v>
      </c>
      <c r="L1225">
        <v>-2.1129999999999902</v>
      </c>
      <c r="M1225">
        <v>0.40600000000000502</v>
      </c>
      <c r="N1225">
        <v>1.7129999999999901</v>
      </c>
      <c r="O1225" t="b">
        <v>1</v>
      </c>
      <c r="P1225" t="b">
        <v>1</v>
      </c>
      <c r="Q1225" t="b">
        <v>1</v>
      </c>
      <c r="R1225" t="b">
        <v>0</v>
      </c>
      <c r="S1225">
        <v>0.76564953384755596</v>
      </c>
      <c r="T1225">
        <v>0.60574858235613505</v>
      </c>
      <c r="U1225">
        <v>0.80315717690802002</v>
      </c>
      <c r="V1225">
        <v>-2.69734836141566E-2</v>
      </c>
    </row>
    <row r="1226" spans="1:22" x14ac:dyDescent="0.2">
      <c r="A1226" t="s">
        <v>402</v>
      </c>
      <c r="B1226" s="11">
        <v>42370</v>
      </c>
      <c r="C1226">
        <v>236.916</v>
      </c>
      <c r="D1226">
        <v>2016</v>
      </c>
      <c r="E1226">
        <v>1.37308681383099</v>
      </c>
      <c r="F1226" t="s">
        <v>13</v>
      </c>
      <c r="G1226" t="b">
        <v>0</v>
      </c>
      <c r="H1226" t="b">
        <v>0</v>
      </c>
      <c r="I1226" t="b">
        <v>1</v>
      </c>
      <c r="J1226" t="b">
        <v>1</v>
      </c>
      <c r="K1226">
        <v>-0.92199999999999704</v>
      </c>
      <c r="L1226">
        <v>-1.73799999999999</v>
      </c>
      <c r="M1226">
        <v>0.317000000000007</v>
      </c>
      <c r="N1226">
        <v>3.2090000000000001</v>
      </c>
      <c r="O1226" t="b">
        <v>1</v>
      </c>
      <c r="P1226" t="b">
        <v>1</v>
      </c>
      <c r="Q1226" t="b">
        <v>1</v>
      </c>
      <c r="R1226" t="b">
        <v>1</v>
      </c>
      <c r="S1226">
        <v>1.2025123780954301</v>
      </c>
      <c r="T1226">
        <v>1.2035170341877699</v>
      </c>
      <c r="U1226">
        <v>1.5726042600076799</v>
      </c>
      <c r="V1226">
        <v>1.4624351269006399</v>
      </c>
    </row>
    <row r="1227" spans="1:22" x14ac:dyDescent="0.2">
      <c r="A1227" t="s">
        <v>403</v>
      </c>
      <c r="B1227" s="11">
        <v>42401</v>
      </c>
      <c r="C1227">
        <v>237.11099999999999</v>
      </c>
      <c r="D1227">
        <v>2016</v>
      </c>
      <c r="E1227">
        <v>1.0177997801654699</v>
      </c>
      <c r="F1227" t="s">
        <v>13</v>
      </c>
      <c r="G1227" t="b">
        <v>0</v>
      </c>
      <c r="H1227" t="b">
        <v>0</v>
      </c>
      <c r="I1227" t="b">
        <v>0</v>
      </c>
      <c r="J1227" t="b">
        <v>1</v>
      </c>
      <c r="K1227">
        <v>-0.22500000000002199</v>
      </c>
      <c r="L1227">
        <v>-1.2050000000000101</v>
      </c>
      <c r="M1227">
        <v>-0.69400000000001605</v>
      </c>
      <c r="N1227">
        <v>2.3889999999999798</v>
      </c>
      <c r="O1227" t="b">
        <v>1</v>
      </c>
      <c r="P1227" t="b">
        <v>1</v>
      </c>
      <c r="Q1227" t="b">
        <v>1</v>
      </c>
      <c r="R1227" t="b">
        <v>1</v>
      </c>
      <c r="S1227">
        <v>0.51600220149758902</v>
      </c>
      <c r="T1227">
        <v>0.822720487159744</v>
      </c>
      <c r="U1227">
        <v>1.0577325250162499</v>
      </c>
      <c r="V1227">
        <v>1.04292958198077</v>
      </c>
    </row>
    <row r="1228" spans="1:22" x14ac:dyDescent="0.2">
      <c r="A1228" t="s">
        <v>404</v>
      </c>
      <c r="B1228" s="11">
        <v>42430</v>
      </c>
      <c r="C1228">
        <v>238.13200000000001</v>
      </c>
      <c r="D1228">
        <v>2016</v>
      </c>
      <c r="E1228">
        <v>0.85253622114274097</v>
      </c>
      <c r="F1228" t="s">
        <v>12</v>
      </c>
      <c r="G1228" t="b">
        <v>1</v>
      </c>
      <c r="H1228" t="b">
        <v>1</v>
      </c>
      <c r="I1228" t="b">
        <v>0</v>
      </c>
      <c r="J1228" t="b">
        <v>1</v>
      </c>
      <c r="K1228">
        <v>1.60699999999999</v>
      </c>
      <c r="L1228">
        <v>0.18700000000001099</v>
      </c>
      <c r="M1228">
        <v>-0.50600000000000001</v>
      </c>
      <c r="N1228">
        <v>2.0129999999999999</v>
      </c>
      <c r="O1228" t="b">
        <v>1</v>
      </c>
      <c r="P1228" t="b">
        <v>1</v>
      </c>
      <c r="Q1228" t="b">
        <v>1</v>
      </c>
      <c r="R1228" t="b">
        <v>1</v>
      </c>
      <c r="S1228">
        <v>0.123016435101153</v>
      </c>
      <c r="T1228">
        <v>0.88866596894870897</v>
      </c>
      <c r="U1228">
        <v>0.72876501745728905</v>
      </c>
      <c r="V1228">
        <v>0.92617361200917303</v>
      </c>
    </row>
    <row r="1229" spans="1:22" x14ac:dyDescent="0.2">
      <c r="A1229" t="s">
        <v>405</v>
      </c>
      <c r="B1229" s="11">
        <v>42461</v>
      </c>
      <c r="C1229">
        <v>239.261</v>
      </c>
      <c r="D1229">
        <v>2016</v>
      </c>
      <c r="E1229">
        <v>1.1251104188944201</v>
      </c>
      <c r="F1229" t="s">
        <v>13</v>
      </c>
      <c r="G1229" t="b">
        <v>1</v>
      </c>
      <c r="H1229" t="b">
        <v>1</v>
      </c>
      <c r="I1229" t="b">
        <v>1</v>
      </c>
      <c r="J1229" t="b">
        <v>1</v>
      </c>
      <c r="K1229">
        <v>2.34499999999999</v>
      </c>
      <c r="L1229">
        <v>1.423</v>
      </c>
      <c r="M1229">
        <v>0.60699999999999898</v>
      </c>
      <c r="N1229">
        <v>2.6619999999999999</v>
      </c>
      <c r="O1229" t="b">
        <v>0</v>
      </c>
      <c r="P1229" t="b">
        <v>1</v>
      </c>
      <c r="Q1229" t="b">
        <v>1</v>
      </c>
      <c r="R1229" t="b">
        <v>1</v>
      </c>
      <c r="S1229">
        <v>-0.24797639493656601</v>
      </c>
      <c r="T1229">
        <v>0.95453598315886601</v>
      </c>
      <c r="U1229">
        <v>0.95554063925120603</v>
      </c>
      <c r="V1229">
        <v>1.3246278650711101</v>
      </c>
    </row>
    <row r="1230" spans="1:22" x14ac:dyDescent="0.2">
      <c r="A1230" t="s">
        <v>406</v>
      </c>
      <c r="B1230" s="11">
        <v>42491</v>
      </c>
      <c r="C1230">
        <v>240.22900000000001</v>
      </c>
      <c r="D1230">
        <v>2016</v>
      </c>
      <c r="E1230">
        <v>1.01932255419356</v>
      </c>
      <c r="F1230" t="s">
        <v>13</v>
      </c>
      <c r="G1230" t="b">
        <v>1</v>
      </c>
      <c r="H1230" t="b">
        <v>1</v>
      </c>
      <c r="I1230" t="b">
        <v>1</v>
      </c>
      <c r="J1230" t="b">
        <v>1</v>
      </c>
      <c r="K1230">
        <v>3.1180000000000199</v>
      </c>
      <c r="L1230">
        <v>2.8929999999999998</v>
      </c>
      <c r="M1230">
        <v>1.91300000000001</v>
      </c>
      <c r="N1230">
        <v>2.4239999999999999</v>
      </c>
      <c r="O1230" t="b">
        <v>1</v>
      </c>
      <c r="P1230" t="b">
        <v>1</v>
      </c>
      <c r="Q1230" t="b">
        <v>1</v>
      </c>
      <c r="R1230" t="b">
        <v>1</v>
      </c>
      <c r="S1230">
        <v>1.5227740280954101E-3</v>
      </c>
      <c r="T1230">
        <v>0.51752497552568499</v>
      </c>
      <c r="U1230">
        <v>0.82424326118783997</v>
      </c>
      <c r="V1230">
        <v>1.05925529904434</v>
      </c>
    </row>
    <row r="1231" spans="1:22" x14ac:dyDescent="0.2">
      <c r="A1231" t="s">
        <v>407</v>
      </c>
      <c r="B1231" s="11">
        <v>42522</v>
      </c>
      <c r="C1231">
        <v>241.018</v>
      </c>
      <c r="D1231">
        <v>2016</v>
      </c>
      <c r="E1231">
        <v>0.99732649452308697</v>
      </c>
      <c r="F1231" t="s">
        <v>12</v>
      </c>
      <c r="G1231" t="b">
        <v>1</v>
      </c>
      <c r="H1231" t="b">
        <v>1</v>
      </c>
      <c r="I1231" t="b">
        <v>1</v>
      </c>
      <c r="J1231" t="b">
        <v>1</v>
      </c>
      <c r="K1231">
        <v>2.8859999999999899</v>
      </c>
      <c r="L1231">
        <v>4.4929999999999897</v>
      </c>
      <c r="M1231">
        <v>3.073</v>
      </c>
      <c r="N1231">
        <v>2.3799999999999901</v>
      </c>
      <c r="O1231" t="b">
        <v>1</v>
      </c>
      <c r="P1231" t="b">
        <v>1</v>
      </c>
      <c r="Q1231" t="b">
        <v>1</v>
      </c>
      <c r="R1231" t="b">
        <v>1</v>
      </c>
      <c r="S1231">
        <v>0.144790273380346</v>
      </c>
      <c r="T1231">
        <v>0.26780670848149901</v>
      </c>
      <c r="U1231">
        <v>1.0334562423290501</v>
      </c>
      <c r="V1231">
        <v>0.87355529083763495</v>
      </c>
    </row>
    <row r="1232" spans="1:22" x14ac:dyDescent="0.2">
      <c r="A1232" t="s">
        <v>408</v>
      </c>
      <c r="B1232" s="11">
        <v>42552</v>
      </c>
      <c r="C1232">
        <v>240.62799999999999</v>
      </c>
      <c r="D1232">
        <v>2016</v>
      </c>
      <c r="E1232">
        <v>0.82713887049870005</v>
      </c>
      <c r="F1232" t="s">
        <v>12</v>
      </c>
      <c r="G1232" t="b">
        <v>1</v>
      </c>
      <c r="H1232" t="b">
        <v>1</v>
      </c>
      <c r="I1232" t="b">
        <v>1</v>
      </c>
      <c r="J1232" t="b">
        <v>1</v>
      </c>
      <c r="K1232">
        <v>1.36699999999999</v>
      </c>
      <c r="L1232">
        <v>3.7119999999999802</v>
      </c>
      <c r="M1232">
        <v>2.7899999999999898</v>
      </c>
      <c r="N1232">
        <v>1.97399999999998</v>
      </c>
      <c r="O1232" t="b">
        <v>0</v>
      </c>
      <c r="P1232" t="b">
        <v>0</v>
      </c>
      <c r="Q1232" t="b">
        <v>1</v>
      </c>
      <c r="R1232" t="b">
        <v>1</v>
      </c>
      <c r="S1232">
        <v>-0.29797154839572498</v>
      </c>
      <c r="T1232">
        <v>-0.54594794333229202</v>
      </c>
      <c r="U1232">
        <v>0.65656443476313997</v>
      </c>
      <c r="V1232">
        <v>0.65756909085548099</v>
      </c>
    </row>
    <row r="1233" spans="1:22" x14ac:dyDescent="0.2">
      <c r="A1233" t="s">
        <v>409</v>
      </c>
      <c r="B1233" s="11">
        <v>42583</v>
      </c>
      <c r="C1233">
        <v>240.84899999999999</v>
      </c>
      <c r="D1233">
        <v>2016</v>
      </c>
      <c r="E1233">
        <v>1.06287450276103</v>
      </c>
      <c r="F1233" t="s">
        <v>13</v>
      </c>
      <c r="G1233" t="b">
        <v>1</v>
      </c>
      <c r="H1233" t="b">
        <v>1</v>
      </c>
      <c r="I1233" t="b">
        <v>1</v>
      </c>
      <c r="J1233" t="b">
        <v>1</v>
      </c>
      <c r="K1233">
        <v>0.61999999999997601</v>
      </c>
      <c r="L1233">
        <v>3.7379999999999902</v>
      </c>
      <c r="M1233">
        <v>3.5129999999999701</v>
      </c>
      <c r="N1233">
        <v>2.5329999999999799</v>
      </c>
      <c r="O1233" t="b">
        <v>1</v>
      </c>
      <c r="P1233" t="b">
        <v>1</v>
      </c>
      <c r="Q1233" t="b">
        <v>1</v>
      </c>
      <c r="R1233" t="b">
        <v>1</v>
      </c>
      <c r="S1233">
        <v>4.3551948567466199E-2</v>
      </c>
      <c r="T1233">
        <v>4.5074722595561598E-2</v>
      </c>
      <c r="U1233">
        <v>0.56107692409315102</v>
      </c>
      <c r="V1233">
        <v>0.867795209755306</v>
      </c>
    </row>
    <row r="1234" spans="1:22" x14ac:dyDescent="0.2">
      <c r="A1234" t="s">
        <v>410</v>
      </c>
      <c r="B1234" s="11">
        <v>42614</v>
      </c>
      <c r="C1234">
        <v>241.428</v>
      </c>
      <c r="D1234">
        <v>2016</v>
      </c>
      <c r="E1234">
        <v>1.46378364748156</v>
      </c>
      <c r="F1234" t="s">
        <v>13</v>
      </c>
      <c r="G1234" t="b">
        <v>1</v>
      </c>
      <c r="H1234" t="b">
        <v>1</v>
      </c>
      <c r="I1234" t="b">
        <v>1</v>
      </c>
      <c r="J1234" t="b">
        <v>1</v>
      </c>
      <c r="K1234">
        <v>0.40999999999999598</v>
      </c>
      <c r="L1234">
        <v>3.29599999999999</v>
      </c>
      <c r="M1234">
        <v>4.9029999999999898</v>
      </c>
      <c r="N1234">
        <v>3.4830000000000001</v>
      </c>
      <c r="O1234" t="b">
        <v>1</v>
      </c>
      <c r="P1234" t="b">
        <v>1</v>
      </c>
      <c r="Q1234" t="b">
        <v>1</v>
      </c>
      <c r="R1234" t="b">
        <v>1</v>
      </c>
      <c r="S1234">
        <v>0.46645715295847701</v>
      </c>
      <c r="T1234">
        <v>0.61124742633882301</v>
      </c>
      <c r="U1234">
        <v>0.73426386143997602</v>
      </c>
      <c r="V1234">
        <v>1.4999133952875301</v>
      </c>
    </row>
    <row r="1235" spans="1:22" x14ac:dyDescent="0.2">
      <c r="A1235" t="s">
        <v>411</v>
      </c>
      <c r="B1235" s="11">
        <v>42644</v>
      </c>
      <c r="C1235">
        <v>241.72900000000001</v>
      </c>
      <c r="D1235">
        <v>2016</v>
      </c>
      <c r="E1235">
        <v>1.6359875209176</v>
      </c>
      <c r="F1235" t="s">
        <v>13</v>
      </c>
      <c r="G1235" t="b">
        <v>1</v>
      </c>
      <c r="H1235" t="b">
        <v>1</v>
      </c>
      <c r="I1235" t="b">
        <v>1</v>
      </c>
      <c r="J1235" t="b">
        <v>1</v>
      </c>
      <c r="K1235">
        <v>1.10100000000002</v>
      </c>
      <c r="L1235">
        <v>2.4680000000000102</v>
      </c>
      <c r="M1235">
        <v>4.8130000000000104</v>
      </c>
      <c r="N1235">
        <v>3.8910000000000098</v>
      </c>
      <c r="O1235" t="b">
        <v>1</v>
      </c>
      <c r="P1235" t="b">
        <v>1</v>
      </c>
      <c r="Q1235" t="b">
        <v>1</v>
      </c>
      <c r="R1235" t="b">
        <v>1</v>
      </c>
      <c r="S1235">
        <v>0.80884865041890297</v>
      </c>
      <c r="T1235">
        <v>0.51087710202317704</v>
      </c>
      <c r="U1235">
        <v>0.26290070708661001</v>
      </c>
      <c r="V1235">
        <v>1.4654130851820399</v>
      </c>
    </row>
    <row r="1236" spans="1:22" x14ac:dyDescent="0.2">
      <c r="A1236" t="s">
        <v>412</v>
      </c>
      <c r="B1236" s="11">
        <v>42675</v>
      </c>
      <c r="C1236">
        <v>241.35300000000001</v>
      </c>
      <c r="D1236">
        <v>2016</v>
      </c>
      <c r="E1236">
        <v>1.6925371625037899</v>
      </c>
      <c r="F1236" t="s">
        <v>13</v>
      </c>
      <c r="G1236" t="b">
        <v>1</v>
      </c>
      <c r="H1236" t="b">
        <v>1</v>
      </c>
      <c r="I1236" t="b">
        <v>1</v>
      </c>
      <c r="J1236" t="b">
        <v>1</v>
      </c>
      <c r="K1236">
        <v>0.50400000000001899</v>
      </c>
      <c r="L1236">
        <v>1.1239999999999899</v>
      </c>
      <c r="M1236">
        <v>4.2420000000000098</v>
      </c>
      <c r="N1236">
        <v>4.0169999999999897</v>
      </c>
      <c r="O1236" t="b">
        <v>1</v>
      </c>
      <c r="P1236" t="b">
        <v>1</v>
      </c>
      <c r="Q1236" t="b">
        <v>1</v>
      </c>
      <c r="R1236" t="b">
        <v>1</v>
      </c>
      <c r="S1236">
        <v>0.62966265974275704</v>
      </c>
      <c r="T1236">
        <v>0.67321460831022395</v>
      </c>
      <c r="U1236">
        <v>0.67473738233831904</v>
      </c>
      <c r="V1236">
        <v>1.1907395838359001</v>
      </c>
    </row>
    <row r="1237" spans="1:22" x14ac:dyDescent="0.2">
      <c r="A1237" t="s">
        <v>413</v>
      </c>
      <c r="B1237" s="11">
        <v>42705</v>
      </c>
      <c r="C1237">
        <v>241.43199999999999</v>
      </c>
      <c r="D1237">
        <v>2016</v>
      </c>
      <c r="E1237">
        <v>2.0746221329669101</v>
      </c>
      <c r="F1237" t="s">
        <v>13</v>
      </c>
      <c r="G1237" t="b">
        <v>1</v>
      </c>
      <c r="H1237" t="b">
        <v>1</v>
      </c>
      <c r="I1237" t="b">
        <v>1</v>
      </c>
      <c r="J1237" t="b">
        <v>1</v>
      </c>
      <c r="K1237">
        <v>3.9999999999906699E-3</v>
      </c>
      <c r="L1237">
        <v>0.41399999999998699</v>
      </c>
      <c r="M1237">
        <v>3.2999999999999798</v>
      </c>
      <c r="N1237">
        <v>4.9069999999999796</v>
      </c>
      <c r="O1237" t="b">
        <v>1</v>
      </c>
      <c r="P1237" t="b">
        <v>1</v>
      </c>
      <c r="Q1237" t="b">
        <v>1</v>
      </c>
      <c r="R1237" t="b">
        <v>1</v>
      </c>
      <c r="S1237">
        <v>0.61083848548535402</v>
      </c>
      <c r="T1237">
        <v>1.0772956384438299</v>
      </c>
      <c r="U1237">
        <v>1.22208591182417</v>
      </c>
      <c r="V1237">
        <v>1.34510234692533</v>
      </c>
    </row>
    <row r="1238" spans="1:22" x14ac:dyDescent="0.2">
      <c r="A1238" t="s">
        <v>414</v>
      </c>
      <c r="B1238" s="11">
        <v>42736</v>
      </c>
      <c r="C1238">
        <v>242.839</v>
      </c>
      <c r="D1238">
        <v>2017</v>
      </c>
      <c r="E1238">
        <v>2.5000422090529901</v>
      </c>
      <c r="F1238" t="s">
        <v>13</v>
      </c>
      <c r="G1238" t="b">
        <v>1</v>
      </c>
      <c r="H1238" t="b">
        <v>1</v>
      </c>
      <c r="I1238" t="b">
        <v>1</v>
      </c>
      <c r="J1238" t="b">
        <v>1</v>
      </c>
      <c r="K1238">
        <v>1.1099999999999799</v>
      </c>
      <c r="L1238">
        <v>2.2110000000000101</v>
      </c>
      <c r="M1238">
        <v>3.5779999999999998</v>
      </c>
      <c r="N1238">
        <v>5.923</v>
      </c>
      <c r="O1238" t="b">
        <v>1</v>
      </c>
      <c r="P1238" t="b">
        <v>1</v>
      </c>
      <c r="Q1238" t="b">
        <v>1</v>
      </c>
      <c r="R1238" t="b">
        <v>1</v>
      </c>
      <c r="S1238">
        <v>0.86405468813539599</v>
      </c>
      <c r="T1238">
        <v>1.67290333855429</v>
      </c>
      <c r="U1238">
        <v>1.37493179015857</v>
      </c>
      <c r="V1238">
        <v>1.1269553952219999</v>
      </c>
    </row>
    <row r="1239" spans="1:22" x14ac:dyDescent="0.2">
      <c r="A1239" t="s">
        <v>415</v>
      </c>
      <c r="B1239" s="11">
        <v>42767</v>
      </c>
      <c r="C1239">
        <v>243.60300000000001</v>
      </c>
      <c r="D1239">
        <v>2017</v>
      </c>
      <c r="E1239">
        <v>2.7379581714893102</v>
      </c>
      <c r="F1239" t="s">
        <v>13</v>
      </c>
      <c r="G1239" t="b">
        <v>1</v>
      </c>
      <c r="H1239" t="b">
        <v>1</v>
      </c>
      <c r="I1239" t="b">
        <v>1</v>
      </c>
      <c r="J1239" t="b">
        <v>1</v>
      </c>
      <c r="K1239">
        <v>2.25</v>
      </c>
      <c r="L1239">
        <v>2.7540000000000102</v>
      </c>
      <c r="M1239">
        <v>3.3739999999999899</v>
      </c>
      <c r="N1239">
        <v>6.4920000000000098</v>
      </c>
      <c r="O1239" t="b">
        <v>1</v>
      </c>
      <c r="P1239" t="b">
        <v>1</v>
      </c>
      <c r="Q1239" t="b">
        <v>1</v>
      </c>
      <c r="R1239" t="b">
        <v>1</v>
      </c>
      <c r="S1239">
        <v>1.04542100898552</v>
      </c>
      <c r="T1239">
        <v>1.67508366872828</v>
      </c>
      <c r="U1239">
        <v>1.71863561729574</v>
      </c>
      <c r="V1239">
        <v>1.7201583913238401</v>
      </c>
    </row>
    <row r="1240" spans="1:22" x14ac:dyDescent="0.2">
      <c r="A1240" t="s">
        <v>416</v>
      </c>
      <c r="B1240" s="11">
        <v>42795</v>
      </c>
      <c r="C1240">
        <v>243.80099999999999</v>
      </c>
      <c r="D1240">
        <v>2017</v>
      </c>
      <c r="E1240">
        <v>2.3806124334402701</v>
      </c>
      <c r="F1240" t="s">
        <v>13</v>
      </c>
      <c r="G1240" t="b">
        <v>1</v>
      </c>
      <c r="H1240" t="b">
        <v>1</v>
      </c>
      <c r="I1240" t="b">
        <v>1</v>
      </c>
      <c r="J1240" t="b">
        <v>1</v>
      </c>
      <c r="K1240">
        <v>2.36899999999999</v>
      </c>
      <c r="L1240">
        <v>2.37299999999999</v>
      </c>
      <c r="M1240">
        <v>2.7829999999999799</v>
      </c>
      <c r="N1240">
        <v>5.6689999999999801</v>
      </c>
      <c r="O1240" t="b">
        <v>1</v>
      </c>
      <c r="P1240" t="b">
        <v>1</v>
      </c>
      <c r="Q1240" t="b">
        <v>1</v>
      </c>
      <c r="R1240" t="b">
        <v>1</v>
      </c>
      <c r="S1240">
        <v>0.30599030047335701</v>
      </c>
      <c r="T1240">
        <v>0.91682878595871198</v>
      </c>
      <c r="U1240">
        <v>1.3832859389171801</v>
      </c>
      <c r="V1240">
        <v>1.52807621229753</v>
      </c>
    </row>
    <row r="1241" spans="1:22" x14ac:dyDescent="0.2">
      <c r="A1241" t="s">
        <v>417</v>
      </c>
      <c r="B1241" s="11">
        <v>42826</v>
      </c>
      <c r="C1241">
        <v>244.524</v>
      </c>
      <c r="D1241">
        <v>2017</v>
      </c>
      <c r="E1241">
        <v>2.1996898784172898</v>
      </c>
      <c r="F1241" t="s">
        <v>13</v>
      </c>
      <c r="G1241" t="b">
        <v>1</v>
      </c>
      <c r="H1241" t="b">
        <v>1</v>
      </c>
      <c r="I1241" t="b">
        <v>1</v>
      </c>
      <c r="J1241" t="b">
        <v>1</v>
      </c>
      <c r="K1241">
        <v>1.6850000000000001</v>
      </c>
      <c r="L1241">
        <v>2.7949999999999799</v>
      </c>
      <c r="M1241">
        <v>3.8960000000000101</v>
      </c>
      <c r="N1241">
        <v>5.2629999999999999</v>
      </c>
      <c r="O1241" t="b">
        <v>0</v>
      </c>
      <c r="P1241" t="b">
        <v>1</v>
      </c>
      <c r="Q1241" t="b">
        <v>1</v>
      </c>
      <c r="R1241" t="b">
        <v>1</v>
      </c>
      <c r="S1241">
        <v>-0.30035233063569999</v>
      </c>
      <c r="T1241">
        <v>0.56370235749969499</v>
      </c>
      <c r="U1241">
        <v>1.3725510079185901</v>
      </c>
      <c r="V1241">
        <v>1.0745794595228699</v>
      </c>
    </row>
    <row r="1242" spans="1:22" x14ac:dyDescent="0.2">
      <c r="A1242" t="s">
        <v>418</v>
      </c>
      <c r="B1242" s="11">
        <v>42856</v>
      </c>
      <c r="C1242">
        <v>244.733</v>
      </c>
      <c r="D1242">
        <v>2017</v>
      </c>
      <c r="E1242">
        <v>1.8748777208413601</v>
      </c>
      <c r="F1242" t="s">
        <v>13</v>
      </c>
      <c r="G1242" t="b">
        <v>1</v>
      </c>
      <c r="H1242" t="b">
        <v>1</v>
      </c>
      <c r="I1242" t="b">
        <v>1</v>
      </c>
      <c r="J1242" t="b">
        <v>1</v>
      </c>
      <c r="K1242">
        <v>1.1299999999999899</v>
      </c>
      <c r="L1242">
        <v>3.3799999999999901</v>
      </c>
      <c r="M1242">
        <v>3.8840000000000101</v>
      </c>
      <c r="N1242">
        <v>4.5039999999999898</v>
      </c>
      <c r="O1242" t="b">
        <v>0</v>
      </c>
      <c r="P1242" t="b">
        <v>1</v>
      </c>
      <c r="Q1242" t="b">
        <v>1</v>
      </c>
      <c r="R1242" t="b">
        <v>1</v>
      </c>
      <c r="S1242">
        <v>-0.86308045064795702</v>
      </c>
      <c r="T1242">
        <v>0.18234055833756799</v>
      </c>
      <c r="U1242">
        <v>0.81200321808032605</v>
      </c>
      <c r="V1242">
        <v>0.85555516664779196</v>
      </c>
    </row>
    <row r="1243" spans="1:22" x14ac:dyDescent="0.2">
      <c r="A1243" t="s">
        <v>419</v>
      </c>
      <c r="B1243" s="11">
        <v>42887</v>
      </c>
      <c r="C1243">
        <v>244.95500000000001</v>
      </c>
      <c r="D1243">
        <v>2017</v>
      </c>
      <c r="E1243">
        <v>1.6334879552564601</v>
      </c>
      <c r="F1243" t="s">
        <v>13</v>
      </c>
      <c r="G1243" t="b">
        <v>1</v>
      </c>
      <c r="H1243" t="b">
        <v>1</v>
      </c>
      <c r="I1243" t="b">
        <v>1</v>
      </c>
      <c r="J1243" t="b">
        <v>1</v>
      </c>
      <c r="K1243">
        <v>1.1540000000000199</v>
      </c>
      <c r="L1243">
        <v>3.5230000000000201</v>
      </c>
      <c r="M1243">
        <v>3.5270000000000099</v>
      </c>
      <c r="N1243">
        <v>3.93700000000001</v>
      </c>
      <c r="O1243" t="b">
        <v>0</v>
      </c>
      <c r="P1243" t="b">
        <v>0</v>
      </c>
      <c r="Q1243" t="b">
        <v>1</v>
      </c>
      <c r="R1243" t="b">
        <v>1</v>
      </c>
      <c r="S1243">
        <v>-0.747124478183813</v>
      </c>
      <c r="T1243">
        <v>-0.44113417771045599</v>
      </c>
      <c r="U1243">
        <v>0.16970430777489801</v>
      </c>
      <c r="V1243">
        <v>0.63616146073337498</v>
      </c>
    </row>
    <row r="1244" spans="1:22" x14ac:dyDescent="0.2">
      <c r="A1244" t="s">
        <v>420</v>
      </c>
      <c r="B1244" s="11">
        <v>42917</v>
      </c>
      <c r="C1244">
        <v>244.786</v>
      </c>
      <c r="D1244">
        <v>2017</v>
      </c>
      <c r="E1244">
        <v>1.72797845637249</v>
      </c>
      <c r="F1244" t="s">
        <v>13</v>
      </c>
      <c r="G1244" t="b">
        <v>1</v>
      </c>
      <c r="H1244" t="b">
        <v>1</v>
      </c>
      <c r="I1244" t="b">
        <v>1</v>
      </c>
      <c r="J1244" t="b">
        <v>1</v>
      </c>
      <c r="K1244">
        <v>0.26200000000000001</v>
      </c>
      <c r="L1244">
        <v>1.9470000000000001</v>
      </c>
      <c r="M1244">
        <v>3.05699999999998</v>
      </c>
      <c r="N1244">
        <v>4.1580000000000101</v>
      </c>
      <c r="O1244" t="b">
        <v>0</v>
      </c>
      <c r="P1244" t="b">
        <v>0</v>
      </c>
      <c r="Q1244" t="b">
        <v>1</v>
      </c>
      <c r="R1244" t="b">
        <v>1</v>
      </c>
      <c r="S1244">
        <v>-0.47171142204480698</v>
      </c>
      <c r="T1244">
        <v>-0.77206375268050698</v>
      </c>
      <c r="U1244">
        <v>9.1990935454888595E-2</v>
      </c>
      <c r="V1244">
        <v>0.90083958587379098</v>
      </c>
    </row>
    <row r="1245" spans="1:22" x14ac:dyDescent="0.2">
      <c r="A1245" t="s">
        <v>421</v>
      </c>
      <c r="B1245" s="11">
        <v>42948</v>
      </c>
      <c r="C1245">
        <v>245.51900000000001</v>
      </c>
      <c r="D1245">
        <v>2017</v>
      </c>
      <c r="E1245">
        <v>1.9389742120581701</v>
      </c>
      <c r="F1245" t="s">
        <v>13</v>
      </c>
      <c r="G1245" t="b">
        <v>1</v>
      </c>
      <c r="H1245" t="b">
        <v>1</v>
      </c>
      <c r="I1245" t="b">
        <v>1</v>
      </c>
      <c r="J1245" t="b">
        <v>1</v>
      </c>
      <c r="K1245">
        <v>0.78600000000000103</v>
      </c>
      <c r="L1245">
        <v>1.9159999999999899</v>
      </c>
      <c r="M1245">
        <v>4.1659999999999897</v>
      </c>
      <c r="N1245">
        <v>4.6700000000000097</v>
      </c>
      <c r="O1245" t="b">
        <v>1</v>
      </c>
      <c r="P1245" t="b">
        <v>0</v>
      </c>
      <c r="Q1245" t="b">
        <v>1</v>
      </c>
      <c r="R1245" t="b">
        <v>1</v>
      </c>
      <c r="S1245">
        <v>6.4096491216814003E-2</v>
      </c>
      <c r="T1245">
        <v>-0.79898395943114298</v>
      </c>
      <c r="U1245">
        <v>0.246437049554382</v>
      </c>
      <c r="V1245">
        <v>0.87609970929713998</v>
      </c>
    </row>
    <row r="1246" spans="1:22" x14ac:dyDescent="0.2">
      <c r="A1246" t="s">
        <v>422</v>
      </c>
      <c r="B1246" s="11">
        <v>42979</v>
      </c>
      <c r="C1246">
        <v>246.81899999999999</v>
      </c>
      <c r="D1246">
        <v>2017</v>
      </c>
      <c r="E1246">
        <v>2.23296386500322</v>
      </c>
      <c r="F1246" t="s">
        <v>13</v>
      </c>
      <c r="G1246" t="b">
        <v>1</v>
      </c>
      <c r="H1246" t="b">
        <v>1</v>
      </c>
      <c r="I1246" t="b">
        <v>1</v>
      </c>
      <c r="J1246" t="b">
        <v>1</v>
      </c>
      <c r="K1246">
        <v>1.8639999999999699</v>
      </c>
      <c r="L1246">
        <v>3.0179999999999998</v>
      </c>
      <c r="M1246">
        <v>5.3869999999999996</v>
      </c>
      <c r="N1246">
        <v>5.3909999999999902</v>
      </c>
      <c r="O1246" t="b">
        <v>1</v>
      </c>
      <c r="P1246" t="b">
        <v>0</v>
      </c>
      <c r="Q1246" t="b">
        <v>1</v>
      </c>
      <c r="R1246" t="b">
        <v>1</v>
      </c>
      <c r="S1246">
        <v>0.59947590974676002</v>
      </c>
      <c r="T1246">
        <v>-0.14764856843705301</v>
      </c>
      <c r="U1246">
        <v>0.158341732036304</v>
      </c>
      <c r="V1246">
        <v>0.76918021752165799</v>
      </c>
    </row>
    <row r="1247" spans="1:22" x14ac:dyDescent="0.2">
      <c r="A1247" t="s">
        <v>423</v>
      </c>
      <c r="B1247" s="11">
        <v>43009</v>
      </c>
      <c r="C1247">
        <v>246.66300000000001</v>
      </c>
      <c r="D1247">
        <v>2017</v>
      </c>
      <c r="E1247">
        <v>2.0411287019761599</v>
      </c>
      <c r="F1247" t="s">
        <v>13</v>
      </c>
      <c r="G1247" t="b">
        <v>1</v>
      </c>
      <c r="H1247" t="b">
        <v>1</v>
      </c>
      <c r="I1247" t="b">
        <v>1</v>
      </c>
      <c r="J1247" t="b">
        <v>1</v>
      </c>
      <c r="K1247">
        <v>1.877</v>
      </c>
      <c r="L1247">
        <v>2.13900000000001</v>
      </c>
      <c r="M1247">
        <v>3.8240000000000101</v>
      </c>
      <c r="N1247">
        <v>4.9339999999999904</v>
      </c>
      <c r="O1247" t="b">
        <v>1</v>
      </c>
      <c r="P1247" t="b">
        <v>0</v>
      </c>
      <c r="Q1247" t="b">
        <v>0</v>
      </c>
      <c r="R1247" t="b">
        <v>1</v>
      </c>
      <c r="S1247">
        <v>0.31315024560367699</v>
      </c>
      <c r="T1247">
        <v>-0.15856117644112899</v>
      </c>
      <c r="U1247">
        <v>-0.45891350707682999</v>
      </c>
      <c r="V1247">
        <v>0.405141181058565</v>
      </c>
    </row>
    <row r="1248" spans="1:22" x14ac:dyDescent="0.2">
      <c r="A1248" t="s">
        <v>424</v>
      </c>
      <c r="B1248" s="11">
        <v>43040</v>
      </c>
      <c r="C1248">
        <v>246.66900000000001</v>
      </c>
      <c r="D1248">
        <v>2017</v>
      </c>
      <c r="E1248">
        <v>2.2025829386831801</v>
      </c>
      <c r="F1248" t="s">
        <v>13</v>
      </c>
      <c r="G1248" t="b">
        <v>1</v>
      </c>
      <c r="H1248" t="b">
        <v>1</v>
      </c>
      <c r="I1248" t="b">
        <v>1</v>
      </c>
      <c r="J1248" t="b">
        <v>1</v>
      </c>
      <c r="K1248">
        <v>1.1499999999999999</v>
      </c>
      <c r="L1248">
        <v>1.9359999999999999</v>
      </c>
      <c r="M1248">
        <v>3.0659999999999998</v>
      </c>
      <c r="N1248">
        <v>5.3159999999999998</v>
      </c>
      <c r="O1248" t="b">
        <v>1</v>
      </c>
      <c r="P1248" t="b">
        <v>1</v>
      </c>
      <c r="Q1248" t="b">
        <v>0</v>
      </c>
      <c r="R1248" t="b">
        <v>1</v>
      </c>
      <c r="S1248">
        <v>0.26360872662500801</v>
      </c>
      <c r="T1248">
        <v>0.32770521784182199</v>
      </c>
      <c r="U1248">
        <v>-0.53537523280613397</v>
      </c>
      <c r="V1248">
        <v>0.51004577617938995</v>
      </c>
    </row>
    <row r="1249" spans="1:22" x14ac:dyDescent="0.2">
      <c r="A1249" t="s">
        <v>425</v>
      </c>
      <c r="B1249" s="11">
        <v>43070</v>
      </c>
      <c r="C1249">
        <v>246.524</v>
      </c>
      <c r="D1249">
        <v>2017</v>
      </c>
      <c r="E1249">
        <v>2.10908247456842</v>
      </c>
      <c r="F1249" t="s">
        <v>13</v>
      </c>
      <c r="G1249" t="b">
        <v>0</v>
      </c>
      <c r="H1249" t="b">
        <v>1</v>
      </c>
      <c r="I1249" t="b">
        <v>1</v>
      </c>
      <c r="J1249" t="b">
        <v>1</v>
      </c>
      <c r="K1249">
        <v>-0.29499999999998699</v>
      </c>
      <c r="L1249">
        <v>1.56899999999998</v>
      </c>
      <c r="M1249">
        <v>2.7230000000000101</v>
      </c>
      <c r="N1249">
        <v>5.0920000000000103</v>
      </c>
      <c r="O1249" t="b">
        <v>0</v>
      </c>
      <c r="P1249" t="b">
        <v>1</v>
      </c>
      <c r="Q1249" t="b">
        <v>0</v>
      </c>
      <c r="R1249" t="b">
        <v>1</v>
      </c>
      <c r="S1249">
        <v>-0.123881390434799</v>
      </c>
      <c r="T1249">
        <v>0.47559451931196101</v>
      </c>
      <c r="U1249">
        <v>-0.271529958871852</v>
      </c>
      <c r="V1249">
        <v>3.44603416015054E-2</v>
      </c>
    </row>
    <row r="1250" spans="1:22" x14ac:dyDescent="0.2">
      <c r="A1250" t="s">
        <v>426</v>
      </c>
      <c r="B1250" s="11">
        <v>43101</v>
      </c>
      <c r="C1250">
        <v>247.86699999999999</v>
      </c>
      <c r="D1250">
        <v>2018</v>
      </c>
      <c r="E1250">
        <v>2.0705076202751602</v>
      </c>
      <c r="F1250" t="s">
        <v>13</v>
      </c>
      <c r="G1250" t="b">
        <v>1</v>
      </c>
      <c r="H1250" t="b">
        <v>1</v>
      </c>
      <c r="I1250" t="b">
        <v>1</v>
      </c>
      <c r="J1250" t="b">
        <v>1</v>
      </c>
      <c r="K1250">
        <v>1.20399999999997</v>
      </c>
      <c r="L1250">
        <v>3.08099999999998</v>
      </c>
      <c r="M1250">
        <v>3.34299999999998</v>
      </c>
      <c r="N1250">
        <v>5.0279999999999898</v>
      </c>
      <c r="O1250" t="b">
        <v>1</v>
      </c>
      <c r="P1250" t="b">
        <v>1</v>
      </c>
      <c r="Q1250" t="b">
        <v>0</v>
      </c>
      <c r="R1250" t="b">
        <v>0</v>
      </c>
      <c r="S1250">
        <v>2.93789182989945E-2</v>
      </c>
      <c r="T1250">
        <v>0.34252916390267102</v>
      </c>
      <c r="U1250">
        <v>-0.12918225814213499</v>
      </c>
      <c r="V1250">
        <v>-0.42953458877783501</v>
      </c>
    </row>
    <row r="1251" spans="1:22" x14ac:dyDescent="0.2">
      <c r="A1251" t="s">
        <v>427</v>
      </c>
      <c r="B1251" s="11">
        <v>43132</v>
      </c>
      <c r="C1251">
        <v>248.99100000000001</v>
      </c>
      <c r="D1251">
        <v>2018</v>
      </c>
      <c r="E1251">
        <v>2.2117954212386599</v>
      </c>
      <c r="F1251" t="s">
        <v>13</v>
      </c>
      <c r="G1251" t="b">
        <v>1</v>
      </c>
      <c r="H1251" t="b">
        <v>1</v>
      </c>
      <c r="I1251" t="b">
        <v>1</v>
      </c>
      <c r="J1251" t="b">
        <v>1</v>
      </c>
      <c r="K1251">
        <v>2.3220000000000001</v>
      </c>
      <c r="L1251">
        <v>3.472</v>
      </c>
      <c r="M1251">
        <v>4.2580000000000098</v>
      </c>
      <c r="N1251">
        <v>5.3879999999999999</v>
      </c>
      <c r="O1251" t="b">
        <v>1</v>
      </c>
      <c r="P1251" t="b">
        <v>1</v>
      </c>
      <c r="Q1251" t="b">
        <v>1</v>
      </c>
      <c r="R1251" t="b">
        <v>0</v>
      </c>
      <c r="S1251">
        <v>9.2124825554762407E-3</v>
      </c>
      <c r="T1251">
        <v>0.27282120918048403</v>
      </c>
      <c r="U1251">
        <v>0.33691770039729801</v>
      </c>
      <c r="V1251">
        <v>-0.52616275025065795</v>
      </c>
    </row>
    <row r="1252" spans="1:22" x14ac:dyDescent="0.2">
      <c r="A1252" t="s">
        <v>428</v>
      </c>
      <c r="B1252" s="11">
        <v>43160</v>
      </c>
      <c r="C1252">
        <v>249.554</v>
      </c>
      <c r="D1252">
        <v>2018</v>
      </c>
      <c r="E1252">
        <v>2.3597114039728999</v>
      </c>
      <c r="F1252" t="s">
        <v>13</v>
      </c>
      <c r="G1252" t="b">
        <v>1</v>
      </c>
      <c r="H1252" t="b">
        <v>1</v>
      </c>
      <c r="I1252" t="b">
        <v>1</v>
      </c>
      <c r="J1252" t="b">
        <v>1</v>
      </c>
      <c r="K1252">
        <v>3.03</v>
      </c>
      <c r="L1252">
        <v>2.7350000000000101</v>
      </c>
      <c r="M1252">
        <v>4.5989999999999798</v>
      </c>
      <c r="N1252">
        <v>5.7530000000000099</v>
      </c>
      <c r="O1252" t="b">
        <v>1</v>
      </c>
      <c r="P1252" t="b">
        <v>1</v>
      </c>
      <c r="Q1252" t="b">
        <v>1</v>
      </c>
      <c r="R1252" t="b">
        <v>0</v>
      </c>
      <c r="S1252">
        <v>0.250628929404483</v>
      </c>
      <c r="T1252">
        <v>0.12674753896968399</v>
      </c>
      <c r="U1252">
        <v>0.72622344871644495</v>
      </c>
      <c r="V1252">
        <v>-2.0901029467368298E-2</v>
      </c>
    </row>
    <row r="1253" spans="1:22" x14ac:dyDescent="0.2">
      <c r="A1253" t="s">
        <v>429</v>
      </c>
      <c r="B1253" s="11">
        <v>43191</v>
      </c>
      <c r="C1253">
        <v>250.54599999999999</v>
      </c>
      <c r="D1253">
        <v>2018</v>
      </c>
      <c r="E1253">
        <v>2.4627439433348099</v>
      </c>
      <c r="F1253" t="s">
        <v>13</v>
      </c>
      <c r="G1253" t="b">
        <v>1</v>
      </c>
      <c r="H1253" t="b">
        <v>1</v>
      </c>
      <c r="I1253" t="b">
        <v>1</v>
      </c>
      <c r="J1253" t="b">
        <v>1</v>
      </c>
      <c r="K1253">
        <v>2.6789999999999998</v>
      </c>
      <c r="L1253">
        <v>3.88299999999998</v>
      </c>
      <c r="M1253">
        <v>5.75999999999999</v>
      </c>
      <c r="N1253">
        <v>6.0219999999999896</v>
      </c>
      <c r="O1253" t="b">
        <v>1</v>
      </c>
      <c r="P1253" t="b">
        <v>1</v>
      </c>
      <c r="Q1253" t="b">
        <v>1</v>
      </c>
      <c r="R1253" t="b">
        <v>1</v>
      </c>
      <c r="S1253">
        <v>0.39223632305964701</v>
      </c>
      <c r="T1253">
        <v>0.42161524135864098</v>
      </c>
      <c r="U1253">
        <v>0.73476548696231803</v>
      </c>
      <c r="V1253">
        <v>0.26305406491751099</v>
      </c>
    </row>
    <row r="1254" spans="1:22" x14ac:dyDescent="0.2">
      <c r="A1254" t="s">
        <v>430</v>
      </c>
      <c r="B1254" s="11">
        <v>43221</v>
      </c>
      <c r="C1254">
        <v>251.58799999999999</v>
      </c>
      <c r="D1254">
        <v>2018</v>
      </c>
      <c r="E1254">
        <v>2.80101171480755</v>
      </c>
      <c r="F1254" t="s">
        <v>13</v>
      </c>
      <c r="G1254" t="b">
        <v>1</v>
      </c>
      <c r="H1254" t="b">
        <v>1</v>
      </c>
      <c r="I1254" t="b">
        <v>1</v>
      </c>
      <c r="J1254" t="b">
        <v>1</v>
      </c>
      <c r="K1254">
        <v>2.59699999999998</v>
      </c>
      <c r="L1254">
        <v>4.9189999999999801</v>
      </c>
      <c r="M1254">
        <v>6.0689999999999804</v>
      </c>
      <c r="N1254">
        <v>6.8549999999999898</v>
      </c>
      <c r="O1254" t="b">
        <v>1</v>
      </c>
      <c r="P1254" t="b">
        <v>1</v>
      </c>
      <c r="Q1254" t="b">
        <v>1</v>
      </c>
      <c r="R1254" t="b">
        <v>1</v>
      </c>
      <c r="S1254">
        <v>0.58921629356889405</v>
      </c>
      <c r="T1254">
        <v>0.59842877612437095</v>
      </c>
      <c r="U1254">
        <v>0.86203750274937896</v>
      </c>
      <c r="V1254">
        <v>0.926133993966193</v>
      </c>
    </row>
    <row r="1255" spans="1:22" x14ac:dyDescent="0.2">
      <c r="A1255" t="s">
        <v>431</v>
      </c>
      <c r="B1255" s="11">
        <v>43252</v>
      </c>
      <c r="C1255">
        <v>251.989</v>
      </c>
      <c r="D1255">
        <v>2018</v>
      </c>
      <c r="E1255">
        <v>2.8715478353166901</v>
      </c>
      <c r="F1255" t="s">
        <v>13</v>
      </c>
      <c r="G1255" t="b">
        <v>1</v>
      </c>
      <c r="H1255" t="b">
        <v>1</v>
      </c>
      <c r="I1255" t="b">
        <v>1</v>
      </c>
      <c r="J1255" t="b">
        <v>1</v>
      </c>
      <c r="K1255">
        <v>2.4350000000000001</v>
      </c>
      <c r="L1255">
        <v>5.4649999999999999</v>
      </c>
      <c r="M1255">
        <v>5.1700000000000097</v>
      </c>
      <c r="N1255">
        <v>7.03399999999999</v>
      </c>
      <c r="O1255" t="b">
        <v>1</v>
      </c>
      <c r="P1255" t="b">
        <v>1</v>
      </c>
      <c r="Q1255" t="b">
        <v>1</v>
      </c>
      <c r="R1255" t="b">
        <v>1</v>
      </c>
      <c r="S1255">
        <v>0.51183643134378098</v>
      </c>
      <c r="T1255">
        <v>0.76246536074826499</v>
      </c>
      <c r="U1255">
        <v>0.63858397031346603</v>
      </c>
      <c r="V1255">
        <v>1.2380598800602201</v>
      </c>
    </row>
    <row r="1256" spans="1:22" x14ac:dyDescent="0.2">
      <c r="A1256" t="s">
        <v>432</v>
      </c>
      <c r="B1256" s="11">
        <v>43282</v>
      </c>
      <c r="C1256">
        <v>252.006</v>
      </c>
      <c r="D1256">
        <v>2018</v>
      </c>
      <c r="E1256">
        <v>2.9495150866471098</v>
      </c>
      <c r="F1256" t="s">
        <v>13</v>
      </c>
      <c r="G1256" t="b">
        <v>1</v>
      </c>
      <c r="H1256" t="b">
        <v>1</v>
      </c>
      <c r="I1256" t="b">
        <v>1</v>
      </c>
      <c r="J1256" t="b">
        <v>1</v>
      </c>
      <c r="K1256">
        <v>1.46</v>
      </c>
      <c r="L1256">
        <v>4.13900000000001</v>
      </c>
      <c r="M1256">
        <v>5.3429999999999804</v>
      </c>
      <c r="N1256">
        <v>7.21999999999999</v>
      </c>
      <c r="O1256" t="b">
        <v>1</v>
      </c>
      <c r="P1256" t="b">
        <v>1</v>
      </c>
      <c r="Q1256" t="b">
        <v>1</v>
      </c>
      <c r="R1256" t="b">
        <v>1</v>
      </c>
      <c r="S1256">
        <v>0.48677114331230298</v>
      </c>
      <c r="T1256">
        <v>0.87900746637195004</v>
      </c>
      <c r="U1256">
        <v>0.90838638467094501</v>
      </c>
      <c r="V1256">
        <v>1.22153663027462</v>
      </c>
    </row>
    <row r="1257" spans="1:22" x14ac:dyDescent="0.2">
      <c r="A1257" t="s">
        <v>433</v>
      </c>
      <c r="B1257" s="11">
        <v>43313</v>
      </c>
      <c r="C1257">
        <v>252.14599999999999</v>
      </c>
      <c r="D1257">
        <v>2018</v>
      </c>
      <c r="E1257">
        <v>2.6991801041874299</v>
      </c>
      <c r="F1257" t="s">
        <v>13</v>
      </c>
      <c r="G1257" t="b">
        <v>1</v>
      </c>
      <c r="H1257" t="b">
        <v>1</v>
      </c>
      <c r="I1257" t="b">
        <v>1</v>
      </c>
      <c r="J1257" t="b">
        <v>1</v>
      </c>
      <c r="K1257">
        <v>0.55799999999999195</v>
      </c>
      <c r="L1257">
        <v>3.1549999999999701</v>
      </c>
      <c r="M1257">
        <v>5.4769999999999701</v>
      </c>
      <c r="N1257">
        <v>6.6269999999999802</v>
      </c>
      <c r="O1257" t="b">
        <v>0</v>
      </c>
      <c r="P1257" t="b">
        <v>1</v>
      </c>
      <c r="Q1257" t="b">
        <v>1</v>
      </c>
      <c r="R1257" t="b">
        <v>1</v>
      </c>
      <c r="S1257">
        <v>-0.101831610620117</v>
      </c>
      <c r="T1257">
        <v>0.48738468294877701</v>
      </c>
      <c r="U1257">
        <v>0.49659716550425298</v>
      </c>
      <c r="V1257">
        <v>0.76020589212926204</v>
      </c>
    </row>
    <row r="1258" spans="1:22" x14ac:dyDescent="0.2">
      <c r="A1258" t="s">
        <v>434</v>
      </c>
      <c r="B1258" s="11">
        <v>43344</v>
      </c>
      <c r="C1258">
        <v>252.43899999999999</v>
      </c>
      <c r="D1258">
        <v>2018</v>
      </c>
      <c r="E1258">
        <v>2.2769721941990002</v>
      </c>
      <c r="F1258" t="s">
        <v>13</v>
      </c>
      <c r="G1258" t="b">
        <v>1</v>
      </c>
      <c r="H1258" t="b">
        <v>1</v>
      </c>
      <c r="I1258" t="b">
        <v>1</v>
      </c>
      <c r="J1258" t="b">
        <v>1</v>
      </c>
      <c r="K1258">
        <v>0.44999999999998802</v>
      </c>
      <c r="L1258">
        <v>2.88499999999999</v>
      </c>
      <c r="M1258">
        <v>5.9149999999999903</v>
      </c>
      <c r="N1258">
        <v>5.62</v>
      </c>
      <c r="O1258" t="b">
        <v>0</v>
      </c>
      <c r="P1258" t="b">
        <v>0</v>
      </c>
      <c r="Q1258" t="b">
        <v>1</v>
      </c>
      <c r="R1258" t="b">
        <v>1</v>
      </c>
      <c r="S1258">
        <v>-0.59457564111768901</v>
      </c>
      <c r="T1258">
        <v>-8.2739209773907696E-2</v>
      </c>
      <c r="U1258">
        <v>0.167889719630576</v>
      </c>
      <c r="V1258">
        <v>4.4008329195777102E-2</v>
      </c>
    </row>
    <row r="1259" spans="1:22" x14ac:dyDescent="0.2">
      <c r="A1259" t="s">
        <v>435</v>
      </c>
      <c r="B1259" s="11">
        <v>43374</v>
      </c>
      <c r="C1259">
        <v>252.88499999999999</v>
      </c>
      <c r="D1259">
        <v>2018</v>
      </c>
      <c r="E1259">
        <v>2.5224699286070198</v>
      </c>
      <c r="F1259" t="s">
        <v>13</v>
      </c>
      <c r="G1259" t="b">
        <v>1</v>
      </c>
      <c r="H1259" t="b">
        <v>1</v>
      </c>
      <c r="I1259" t="b">
        <v>1</v>
      </c>
      <c r="J1259" t="b">
        <v>1</v>
      </c>
      <c r="K1259">
        <v>0.87899999999999001</v>
      </c>
      <c r="L1259">
        <v>2.3389999999999902</v>
      </c>
      <c r="M1259">
        <v>5.0179999999999998</v>
      </c>
      <c r="N1259">
        <v>6.22199999999998</v>
      </c>
      <c r="O1259" t="b">
        <v>0</v>
      </c>
      <c r="P1259" t="b">
        <v>1</v>
      </c>
      <c r="Q1259" t="b">
        <v>1</v>
      </c>
      <c r="R1259" t="b">
        <v>1</v>
      </c>
      <c r="S1259">
        <v>-0.42704515804008403</v>
      </c>
      <c r="T1259">
        <v>5.9725985272218701E-2</v>
      </c>
      <c r="U1259">
        <v>0.45196230833186501</v>
      </c>
      <c r="V1259">
        <v>0.48134122663085999</v>
      </c>
    </row>
    <row r="1260" spans="1:22" x14ac:dyDescent="0.2">
      <c r="A1260" t="s">
        <v>436</v>
      </c>
      <c r="B1260" s="11">
        <v>43405</v>
      </c>
      <c r="C1260">
        <v>252.03800000000001</v>
      </c>
      <c r="D1260">
        <v>2018</v>
      </c>
      <c r="E1260">
        <v>2.1766010321524001</v>
      </c>
      <c r="F1260" t="s">
        <v>13</v>
      </c>
      <c r="G1260" t="b">
        <v>0</v>
      </c>
      <c r="H1260" t="b">
        <v>1</v>
      </c>
      <c r="I1260" t="b">
        <v>1</v>
      </c>
      <c r="J1260" t="b">
        <v>1</v>
      </c>
      <c r="K1260">
        <v>-0.107999999999975</v>
      </c>
      <c r="L1260">
        <v>0.450000000000017</v>
      </c>
      <c r="M1260">
        <v>3.0469999999999899</v>
      </c>
      <c r="N1260">
        <v>5.3689999999999998</v>
      </c>
      <c r="O1260" t="b">
        <v>0</v>
      </c>
      <c r="P1260" t="b">
        <v>0</v>
      </c>
      <c r="Q1260" t="b">
        <v>0</v>
      </c>
      <c r="R1260" t="b">
        <v>0</v>
      </c>
      <c r="S1260">
        <v>-0.52257907203503395</v>
      </c>
      <c r="T1260">
        <v>-0.62441068265515198</v>
      </c>
      <c r="U1260">
        <v>-3.5194389086257098E-2</v>
      </c>
      <c r="V1260">
        <v>-2.5981906530780901E-2</v>
      </c>
    </row>
    <row r="1261" spans="1:22" x14ac:dyDescent="0.2">
      <c r="A1261" t="s">
        <v>437</v>
      </c>
      <c r="B1261" s="11">
        <v>43435</v>
      </c>
      <c r="C1261">
        <v>251.233</v>
      </c>
      <c r="D1261">
        <v>2018</v>
      </c>
      <c r="E1261">
        <v>1.9101588486313701</v>
      </c>
      <c r="F1261" t="s">
        <v>13</v>
      </c>
      <c r="G1261" t="b">
        <v>0</v>
      </c>
      <c r="H1261" t="b">
        <v>0</v>
      </c>
      <c r="I1261" t="b">
        <v>1</v>
      </c>
      <c r="J1261" t="b">
        <v>1</v>
      </c>
      <c r="K1261">
        <v>-1.20599999999998</v>
      </c>
      <c r="L1261">
        <v>-0.75600000000000001</v>
      </c>
      <c r="M1261">
        <v>1.679</v>
      </c>
      <c r="N1261">
        <v>4.7089999999999996</v>
      </c>
      <c r="O1261" t="b">
        <v>0</v>
      </c>
      <c r="P1261" t="b">
        <v>0</v>
      </c>
      <c r="Q1261" t="b">
        <v>0</v>
      </c>
      <c r="R1261" t="b">
        <v>0</v>
      </c>
      <c r="S1261">
        <v>-0.36681334556762901</v>
      </c>
      <c r="T1261">
        <v>-0.96138898668531803</v>
      </c>
      <c r="U1261">
        <v>-0.44955255534153599</v>
      </c>
      <c r="V1261">
        <v>-0.19892362593705301</v>
      </c>
    </row>
    <row r="1262" spans="1:22" x14ac:dyDescent="0.2">
      <c r="A1262" t="s">
        <v>438</v>
      </c>
      <c r="B1262" s="11">
        <v>43466</v>
      </c>
      <c r="C1262">
        <v>251.71199999999999</v>
      </c>
      <c r="D1262">
        <v>2019</v>
      </c>
      <c r="E1262">
        <v>1.5512351381991201</v>
      </c>
      <c r="F1262" t="s">
        <v>13</v>
      </c>
      <c r="G1262" t="b">
        <v>0</v>
      </c>
      <c r="H1262" t="b">
        <v>0</v>
      </c>
      <c r="I1262" t="b">
        <v>1</v>
      </c>
      <c r="J1262" t="b">
        <v>1</v>
      </c>
      <c r="K1262">
        <v>-1.173</v>
      </c>
      <c r="L1262">
        <v>-0.29400000000001097</v>
      </c>
      <c r="M1262">
        <v>1.1659999999999899</v>
      </c>
      <c r="N1262">
        <v>3.84499999999999</v>
      </c>
      <c r="O1262" t="b">
        <v>0</v>
      </c>
      <c r="P1262" t="b">
        <v>0</v>
      </c>
      <c r="Q1262" t="b">
        <v>0</v>
      </c>
      <c r="R1262" t="b">
        <v>0</v>
      </c>
      <c r="S1262">
        <v>-0.97123479040790395</v>
      </c>
      <c r="T1262">
        <v>-1.39827994844798</v>
      </c>
      <c r="U1262">
        <v>-0.911508805135685</v>
      </c>
      <c r="V1262">
        <v>-0.51927248207603804</v>
      </c>
    </row>
    <row r="1263" spans="1:22" x14ac:dyDescent="0.2">
      <c r="A1263" t="s">
        <v>439</v>
      </c>
      <c r="B1263" s="11">
        <v>43497</v>
      </c>
      <c r="C1263">
        <v>252.77600000000001</v>
      </c>
      <c r="D1263">
        <v>2019</v>
      </c>
      <c r="E1263">
        <v>1.5201352659333001</v>
      </c>
      <c r="F1263" t="s">
        <v>13</v>
      </c>
      <c r="G1263" t="b">
        <v>1</v>
      </c>
      <c r="H1263" t="b">
        <v>1</v>
      </c>
      <c r="I1263" t="b">
        <v>1</v>
      </c>
      <c r="J1263" t="b">
        <v>1</v>
      </c>
      <c r="K1263">
        <v>0.73799999999999899</v>
      </c>
      <c r="L1263">
        <v>0.63000000000002299</v>
      </c>
      <c r="M1263">
        <v>1.1880000000000099</v>
      </c>
      <c r="N1263">
        <v>3.7849999999999899</v>
      </c>
      <c r="O1263" t="b">
        <v>0</v>
      </c>
      <c r="P1263" t="b">
        <v>0</v>
      </c>
      <c r="Q1263" t="b">
        <v>0</v>
      </c>
      <c r="R1263" t="b">
        <v>0</v>
      </c>
      <c r="S1263">
        <v>-0.65646576621909403</v>
      </c>
      <c r="T1263">
        <v>-1.1790448382541201</v>
      </c>
      <c r="U1263">
        <v>-1.2808764488742399</v>
      </c>
      <c r="V1263">
        <v>-0.69166015530535097</v>
      </c>
    </row>
    <row r="1264" spans="1:22" x14ac:dyDescent="0.2">
      <c r="A1264" t="s">
        <v>440</v>
      </c>
      <c r="B1264" s="11">
        <v>43525</v>
      </c>
      <c r="C1264">
        <v>254.202</v>
      </c>
      <c r="D1264">
        <v>2019</v>
      </c>
      <c r="E1264">
        <v>1.86252274056917</v>
      </c>
      <c r="F1264" t="s">
        <v>13</v>
      </c>
      <c r="G1264" t="b">
        <v>1</v>
      </c>
      <c r="H1264" t="b">
        <v>1</v>
      </c>
      <c r="I1264" t="b">
        <v>1</v>
      </c>
      <c r="J1264" t="b">
        <v>1</v>
      </c>
      <c r="K1264">
        <v>2.9689999999999901</v>
      </c>
      <c r="L1264">
        <v>1.7629999999999999</v>
      </c>
      <c r="M1264">
        <v>2.2129999999999899</v>
      </c>
      <c r="N1264">
        <v>4.6479999999999899</v>
      </c>
      <c r="O1264" t="b">
        <v>0</v>
      </c>
      <c r="P1264" t="b">
        <v>0</v>
      </c>
      <c r="Q1264" t="b">
        <v>0</v>
      </c>
      <c r="R1264" t="b">
        <v>0</v>
      </c>
      <c r="S1264">
        <v>-4.7636108062198902E-2</v>
      </c>
      <c r="T1264">
        <v>-0.41444945362982799</v>
      </c>
      <c r="U1264">
        <v>-1.0090250947475099</v>
      </c>
      <c r="V1264">
        <v>-0.49718866340373502</v>
      </c>
    </row>
    <row r="1265" spans="1:22" x14ac:dyDescent="0.2">
      <c r="A1265" t="s">
        <v>441</v>
      </c>
      <c r="B1265" s="11">
        <v>43556</v>
      </c>
      <c r="C1265">
        <v>255.548</v>
      </c>
      <c r="D1265">
        <v>2019</v>
      </c>
      <c r="E1265">
        <v>1.9964397755302501</v>
      </c>
      <c r="F1265" t="s">
        <v>13</v>
      </c>
      <c r="G1265" t="b">
        <v>1</v>
      </c>
      <c r="H1265" t="b">
        <v>1</v>
      </c>
      <c r="I1265" t="b">
        <v>1</v>
      </c>
      <c r="J1265" t="b">
        <v>1</v>
      </c>
      <c r="K1265">
        <v>3.8360000000000101</v>
      </c>
      <c r="L1265">
        <v>2.66300000000001</v>
      </c>
      <c r="M1265">
        <v>3.5419999999999998</v>
      </c>
      <c r="N1265">
        <v>5.0019999999999998</v>
      </c>
      <c r="O1265" t="b">
        <v>1</v>
      </c>
      <c r="P1265" t="b">
        <v>0</v>
      </c>
      <c r="Q1265" t="b">
        <v>0</v>
      </c>
      <c r="R1265" t="b">
        <v>0</v>
      </c>
      <c r="S1265">
        <v>0.44520463733113103</v>
      </c>
      <c r="T1265">
        <v>-0.52603015307677303</v>
      </c>
      <c r="U1265">
        <v>-0.95307531111685695</v>
      </c>
      <c r="V1265">
        <v>-0.46630416780455403</v>
      </c>
    </row>
    <row r="1266" spans="1:22" x14ac:dyDescent="0.2">
      <c r="A1266" t="s">
        <v>442</v>
      </c>
      <c r="B1266" s="11">
        <v>43586</v>
      </c>
      <c r="C1266">
        <v>256.09199999999998</v>
      </c>
      <c r="D1266">
        <v>2019</v>
      </c>
      <c r="E1266">
        <v>1.7902284687663901</v>
      </c>
      <c r="F1266" t="s">
        <v>13</v>
      </c>
      <c r="G1266" t="b">
        <v>1</v>
      </c>
      <c r="H1266" t="b">
        <v>1</v>
      </c>
      <c r="I1266" t="b">
        <v>1</v>
      </c>
      <c r="J1266" t="b">
        <v>1</v>
      </c>
      <c r="K1266">
        <v>3.3159999999999701</v>
      </c>
      <c r="L1266">
        <v>4.0539999999999701</v>
      </c>
      <c r="M1266">
        <v>3.94599999999999</v>
      </c>
      <c r="N1266">
        <v>4.5039999999999898</v>
      </c>
      <c r="O1266" t="b">
        <v>1</v>
      </c>
      <c r="P1266" t="b">
        <v>0</v>
      </c>
      <c r="Q1266" t="b">
        <v>0</v>
      </c>
      <c r="R1266" t="b">
        <v>0</v>
      </c>
      <c r="S1266">
        <v>0.27009320283308802</v>
      </c>
      <c r="T1266">
        <v>-0.38637256338600601</v>
      </c>
      <c r="U1266">
        <v>-0.90895163542103996</v>
      </c>
      <c r="V1266">
        <v>-1.0107832460411501</v>
      </c>
    </row>
    <row r="1267" spans="1:22" x14ac:dyDescent="0.2">
      <c r="A1267" t="s">
        <v>443</v>
      </c>
      <c r="B1267" s="11">
        <v>43617</v>
      </c>
      <c r="C1267">
        <v>256.14299999999997</v>
      </c>
      <c r="D1267">
        <v>2019</v>
      </c>
      <c r="E1267">
        <v>1.6484846560762501</v>
      </c>
      <c r="F1267" t="s">
        <v>13</v>
      </c>
      <c r="G1267" t="b">
        <v>1</v>
      </c>
      <c r="H1267" t="b">
        <v>1</v>
      </c>
      <c r="I1267" t="b">
        <v>1</v>
      </c>
      <c r="J1267" t="b">
        <v>1</v>
      </c>
      <c r="K1267">
        <v>1.9409999999999701</v>
      </c>
      <c r="L1267">
        <v>4.9099999999999602</v>
      </c>
      <c r="M1267">
        <v>3.70399999999997</v>
      </c>
      <c r="N1267">
        <v>4.1539999999999599</v>
      </c>
      <c r="O1267" t="b">
        <v>0</v>
      </c>
      <c r="P1267" t="b">
        <v>0</v>
      </c>
      <c r="Q1267" t="b">
        <v>0</v>
      </c>
      <c r="R1267" t="b">
        <v>0</v>
      </c>
      <c r="S1267">
        <v>-0.214038084492917</v>
      </c>
      <c r="T1267">
        <v>-0.26167419255511598</v>
      </c>
      <c r="U1267">
        <v>-0.62848753812274605</v>
      </c>
      <c r="V1267">
        <v>-1.2230631792404301</v>
      </c>
    </row>
    <row r="1268" spans="1:22" x14ac:dyDescent="0.2">
      <c r="A1268" t="s">
        <v>444</v>
      </c>
      <c r="B1268" s="11">
        <v>43647</v>
      </c>
      <c r="C1268">
        <v>256.57100000000003</v>
      </c>
      <c r="D1268">
        <v>2019</v>
      </c>
      <c r="E1268">
        <v>1.8114648063935099</v>
      </c>
      <c r="F1268" t="s">
        <v>13</v>
      </c>
      <c r="G1268" t="b">
        <v>1</v>
      </c>
      <c r="H1268" t="b">
        <v>1</v>
      </c>
      <c r="I1268" t="b">
        <v>1</v>
      </c>
      <c r="J1268" t="b">
        <v>1</v>
      </c>
      <c r="K1268">
        <v>1.0230000000000199</v>
      </c>
      <c r="L1268">
        <v>4.8590000000000302</v>
      </c>
      <c r="M1268">
        <v>3.6860000000000301</v>
      </c>
      <c r="N1268">
        <v>4.5650000000000199</v>
      </c>
      <c r="O1268" t="b">
        <v>0</v>
      </c>
      <c r="P1268" t="b">
        <v>1</v>
      </c>
      <c r="Q1268" t="b">
        <v>0</v>
      </c>
      <c r="R1268" t="b">
        <v>0</v>
      </c>
      <c r="S1268">
        <v>-0.184974969136741</v>
      </c>
      <c r="T1268">
        <v>0.26022966819438897</v>
      </c>
      <c r="U1268">
        <v>-0.71100512221351497</v>
      </c>
      <c r="V1268">
        <v>-1.1380502802535899</v>
      </c>
    </row>
    <row r="1269" spans="1:22" x14ac:dyDescent="0.2">
      <c r="A1269" t="s">
        <v>445</v>
      </c>
      <c r="B1269" s="11">
        <v>43678</v>
      </c>
      <c r="C1269">
        <v>256.55799999999999</v>
      </c>
      <c r="D1269">
        <v>2019</v>
      </c>
      <c r="E1269">
        <v>1.7497798894291401</v>
      </c>
      <c r="F1269" t="s">
        <v>13</v>
      </c>
      <c r="G1269" t="b">
        <v>1</v>
      </c>
      <c r="H1269" t="b">
        <v>1</v>
      </c>
      <c r="I1269" t="b">
        <v>1</v>
      </c>
      <c r="J1269" t="b">
        <v>1</v>
      </c>
      <c r="K1269">
        <v>0.46600000000000802</v>
      </c>
      <c r="L1269">
        <v>3.78199999999998</v>
      </c>
      <c r="M1269">
        <v>4.51999999999998</v>
      </c>
      <c r="N1269">
        <v>4.4119999999999999</v>
      </c>
      <c r="O1269" t="b">
        <v>0</v>
      </c>
      <c r="P1269" t="b">
        <v>1</v>
      </c>
      <c r="Q1269" t="b">
        <v>0</v>
      </c>
      <c r="R1269" t="b">
        <v>0</v>
      </c>
      <c r="S1269">
        <v>-4.0448579337248797E-2</v>
      </c>
      <c r="T1269">
        <v>0.229644623495839</v>
      </c>
      <c r="U1269">
        <v>-0.426821142723254</v>
      </c>
      <c r="V1269">
        <v>-0.94940021475828895</v>
      </c>
    </row>
    <row r="1270" spans="1:22" x14ac:dyDescent="0.2">
      <c r="A1270" t="s">
        <v>446</v>
      </c>
      <c r="B1270" s="11">
        <v>43709</v>
      </c>
      <c r="C1270">
        <v>256.75900000000001</v>
      </c>
      <c r="D1270">
        <v>2019</v>
      </c>
      <c r="E1270">
        <v>1.7113045131695199</v>
      </c>
      <c r="F1270" t="s">
        <v>13</v>
      </c>
      <c r="G1270" t="b">
        <v>1</v>
      </c>
      <c r="H1270" t="b">
        <v>1</v>
      </c>
      <c r="I1270" t="b">
        <v>1</v>
      </c>
      <c r="J1270" t="b">
        <v>1</v>
      </c>
      <c r="K1270">
        <v>0.61600000000004196</v>
      </c>
      <c r="L1270">
        <v>2.5570000000000102</v>
      </c>
      <c r="M1270">
        <v>5.5260000000000096</v>
      </c>
      <c r="N1270">
        <v>4.3200000000000198</v>
      </c>
      <c r="O1270" t="b">
        <v>1</v>
      </c>
      <c r="P1270" t="b">
        <v>0</v>
      </c>
      <c r="Q1270" t="b">
        <v>0</v>
      </c>
      <c r="R1270" t="b">
        <v>0</v>
      </c>
      <c r="S1270">
        <v>6.2819857093265805E-2</v>
      </c>
      <c r="T1270">
        <v>-0.15121822739965199</v>
      </c>
      <c r="U1270">
        <v>-0.198854335461851</v>
      </c>
      <c r="V1270">
        <v>-0.56566768102947995</v>
      </c>
    </row>
    <row r="1271" spans="1:22" x14ac:dyDescent="0.2">
      <c r="A1271" t="s">
        <v>447</v>
      </c>
      <c r="B1271" s="11">
        <v>43739</v>
      </c>
      <c r="C1271">
        <v>257.346</v>
      </c>
      <c r="D1271">
        <v>2019</v>
      </c>
      <c r="E1271">
        <v>1.7640429444213801</v>
      </c>
      <c r="F1271" t="s">
        <v>13</v>
      </c>
      <c r="G1271" t="b">
        <v>1</v>
      </c>
      <c r="H1271" t="b">
        <v>1</v>
      </c>
      <c r="I1271" t="b">
        <v>1</v>
      </c>
      <c r="J1271" t="b">
        <v>1</v>
      </c>
      <c r="K1271">
        <v>0.77499999999997704</v>
      </c>
      <c r="L1271">
        <v>1.798</v>
      </c>
      <c r="M1271">
        <v>5.6340000000000101</v>
      </c>
      <c r="N1271">
        <v>4.4610000000000101</v>
      </c>
      <c r="O1271" t="b">
        <v>0</v>
      </c>
      <c r="P1271" t="b">
        <v>0</v>
      </c>
      <c r="Q1271" t="b">
        <v>1</v>
      </c>
      <c r="R1271" t="b">
        <v>0</v>
      </c>
      <c r="S1271">
        <v>-4.7421861972129997E-2</v>
      </c>
      <c r="T1271">
        <v>-0.23239683110887199</v>
      </c>
      <c r="U1271">
        <v>0.21280780622225901</v>
      </c>
      <c r="V1271">
        <v>-0.75842698418564503</v>
      </c>
    </row>
    <row r="1272" spans="1:22" x14ac:dyDescent="0.2">
      <c r="A1272" t="s">
        <v>448</v>
      </c>
      <c r="B1272" s="11">
        <v>43770</v>
      </c>
      <c r="C1272">
        <v>257.20800000000003</v>
      </c>
      <c r="D1272">
        <v>2019</v>
      </c>
      <c r="E1272">
        <v>2.05127798189161</v>
      </c>
      <c r="F1272" t="s">
        <v>13</v>
      </c>
      <c r="G1272" t="b">
        <v>1</v>
      </c>
      <c r="H1272" t="b">
        <v>1</v>
      </c>
      <c r="I1272" t="b">
        <v>1</v>
      </c>
      <c r="J1272" t="b">
        <v>1</v>
      </c>
      <c r="K1272">
        <v>0.650000000000034</v>
      </c>
      <c r="L1272">
        <v>1.1160000000000401</v>
      </c>
      <c r="M1272">
        <v>4.4320000000000102</v>
      </c>
      <c r="N1272">
        <v>5.1700000000000097</v>
      </c>
      <c r="O1272" t="b">
        <v>1</v>
      </c>
      <c r="P1272" t="b">
        <v>1</v>
      </c>
      <c r="Q1272" t="b">
        <v>1</v>
      </c>
      <c r="R1272" t="b">
        <v>0</v>
      </c>
      <c r="S1272">
        <v>0.301498092462471</v>
      </c>
      <c r="T1272">
        <v>0.26104951312522201</v>
      </c>
      <c r="U1272">
        <v>0.53114271595830997</v>
      </c>
      <c r="V1272">
        <v>-0.125323050260783</v>
      </c>
    </row>
    <row r="1273" spans="1:22" x14ac:dyDescent="0.2">
      <c r="A1273" t="s">
        <v>449</v>
      </c>
      <c r="B1273" s="11">
        <v>43800</v>
      </c>
      <c r="C1273">
        <v>256.97399999999999</v>
      </c>
      <c r="D1273">
        <v>2019</v>
      </c>
      <c r="E1273">
        <v>2.2851297401217101</v>
      </c>
      <c r="F1273" t="s">
        <v>13</v>
      </c>
      <c r="G1273" t="b">
        <v>1</v>
      </c>
      <c r="H1273" t="b">
        <v>1</v>
      </c>
      <c r="I1273" t="b">
        <v>1</v>
      </c>
      <c r="J1273" t="b">
        <v>1</v>
      </c>
      <c r="K1273">
        <v>0.21499999999997499</v>
      </c>
      <c r="L1273">
        <v>0.83100000000001695</v>
      </c>
      <c r="M1273">
        <v>2.77199999999999</v>
      </c>
      <c r="N1273">
        <v>5.7409999999999801</v>
      </c>
      <c r="O1273" t="b">
        <v>1</v>
      </c>
      <c r="P1273" t="b">
        <v>1</v>
      </c>
      <c r="Q1273" t="b">
        <v>1</v>
      </c>
      <c r="R1273" t="b">
        <v>1</v>
      </c>
      <c r="S1273">
        <v>0.57382522695219595</v>
      </c>
      <c r="T1273">
        <v>0.63664508404546105</v>
      </c>
      <c r="U1273">
        <v>0.42260699955254299</v>
      </c>
      <c r="V1273">
        <v>0.37497089149034402</v>
      </c>
    </row>
    <row r="1274" spans="1:22" x14ac:dyDescent="0.2">
      <c r="A1274" t="s">
        <v>450</v>
      </c>
      <c r="B1274" s="11">
        <v>43831</v>
      </c>
      <c r="C1274">
        <v>257.971</v>
      </c>
      <c r="D1274">
        <v>2020</v>
      </c>
      <c r="E1274">
        <v>2.4865719552504602</v>
      </c>
      <c r="F1274" t="s">
        <v>13</v>
      </c>
      <c r="G1274" t="b">
        <v>1</v>
      </c>
      <c r="H1274" t="b">
        <v>1</v>
      </c>
      <c r="I1274" t="b">
        <v>1</v>
      </c>
      <c r="J1274" t="b">
        <v>1</v>
      </c>
      <c r="K1274">
        <v>0.625</v>
      </c>
      <c r="L1274">
        <v>1.3999999999999699</v>
      </c>
      <c r="M1274">
        <v>2.423</v>
      </c>
      <c r="N1274">
        <v>6.2590000000000101</v>
      </c>
      <c r="O1274" t="b">
        <v>1</v>
      </c>
      <c r="P1274" t="b">
        <v>1</v>
      </c>
      <c r="Q1274" t="b">
        <v>1</v>
      </c>
      <c r="R1274" t="b">
        <v>1</v>
      </c>
      <c r="S1274">
        <v>0.72252901082907595</v>
      </c>
      <c r="T1274">
        <v>0.675107148856946</v>
      </c>
      <c r="U1274">
        <v>0.49013217972020401</v>
      </c>
      <c r="V1274">
        <v>0.93533681705133498</v>
      </c>
    </row>
    <row r="1275" spans="1:22" x14ac:dyDescent="0.2">
      <c r="A1275" t="s">
        <v>451</v>
      </c>
      <c r="B1275" s="11">
        <v>43862</v>
      </c>
      <c r="C1275">
        <v>258.678</v>
      </c>
      <c r="D1275">
        <v>2020</v>
      </c>
      <c r="E1275">
        <v>2.3348735639459401</v>
      </c>
      <c r="F1275" t="s">
        <v>13</v>
      </c>
      <c r="G1275" t="b">
        <v>1</v>
      </c>
      <c r="H1275" t="b">
        <v>1</v>
      </c>
      <c r="I1275" t="b">
        <v>1</v>
      </c>
      <c r="J1275" t="b">
        <v>1</v>
      </c>
      <c r="K1275">
        <v>1.46999999999997</v>
      </c>
      <c r="L1275">
        <v>2.12</v>
      </c>
      <c r="M1275">
        <v>2.5860000000000101</v>
      </c>
      <c r="N1275">
        <v>5.9019999999999797</v>
      </c>
      <c r="O1275" t="b">
        <v>1</v>
      </c>
      <c r="P1275" t="b">
        <v>1</v>
      </c>
      <c r="Q1275" t="b">
        <v>1</v>
      </c>
      <c r="R1275" t="b">
        <v>1</v>
      </c>
      <c r="S1275">
        <v>0.28359558205433</v>
      </c>
      <c r="T1275">
        <v>0.58509367451680105</v>
      </c>
      <c r="U1275">
        <v>0.54464509517955195</v>
      </c>
      <c r="V1275">
        <v>0.81473829801263997</v>
      </c>
    </row>
    <row r="1276" spans="1:22" x14ac:dyDescent="0.2">
      <c r="A1276" t="s">
        <v>452</v>
      </c>
      <c r="B1276" s="11">
        <v>43891</v>
      </c>
      <c r="C1276">
        <v>258.11500000000001</v>
      </c>
      <c r="D1276">
        <v>2020</v>
      </c>
      <c r="E1276">
        <v>1.5393269919198</v>
      </c>
      <c r="F1276" t="s">
        <v>13</v>
      </c>
      <c r="G1276" t="b">
        <v>1</v>
      </c>
      <c r="H1276" t="b">
        <v>1</v>
      </c>
      <c r="I1276" t="b">
        <v>1</v>
      </c>
      <c r="J1276" t="b">
        <v>1</v>
      </c>
      <c r="K1276">
        <v>1.14100000000001</v>
      </c>
      <c r="L1276">
        <v>1.3559999999999901</v>
      </c>
      <c r="M1276">
        <v>1.97200000000003</v>
      </c>
      <c r="N1276">
        <v>3.91300000000001</v>
      </c>
      <c r="O1276" t="b">
        <v>0</v>
      </c>
      <c r="P1276" t="b">
        <v>0</v>
      </c>
      <c r="Q1276" t="b">
        <v>0</v>
      </c>
      <c r="R1276" t="b">
        <v>0</v>
      </c>
      <c r="S1276">
        <v>-0.74580274820190695</v>
      </c>
      <c r="T1276">
        <v>-0.171977521249711</v>
      </c>
      <c r="U1276">
        <v>-0.109157664156445</v>
      </c>
      <c r="V1276">
        <v>-0.32319574864936301</v>
      </c>
    </row>
    <row r="1277" spans="1:22" x14ac:dyDescent="0.2">
      <c r="A1277" t="s">
        <v>453</v>
      </c>
      <c r="B1277" s="11">
        <v>43922</v>
      </c>
      <c r="C1277">
        <v>256.38900000000001</v>
      </c>
      <c r="D1277">
        <v>2020</v>
      </c>
      <c r="E1277">
        <v>0.32909668633682698</v>
      </c>
      <c r="F1277" t="s">
        <v>12</v>
      </c>
      <c r="G1277" t="b">
        <v>0</v>
      </c>
      <c r="H1277" t="b">
        <v>0</v>
      </c>
      <c r="I1277" t="b">
        <v>0</v>
      </c>
      <c r="J1277" t="b">
        <v>1</v>
      </c>
      <c r="K1277">
        <v>-1.5819999999999901</v>
      </c>
      <c r="L1277">
        <v>-0.95699999999999297</v>
      </c>
      <c r="M1277">
        <v>-0.18200000000001601</v>
      </c>
      <c r="N1277">
        <v>0.84100000000000796</v>
      </c>
      <c r="O1277" t="b">
        <v>0</v>
      </c>
      <c r="P1277" t="b">
        <v>0</v>
      </c>
      <c r="Q1277" t="b">
        <v>0</v>
      </c>
      <c r="R1277" t="b">
        <v>0</v>
      </c>
      <c r="S1277">
        <v>-2.1574752689136298</v>
      </c>
      <c r="T1277">
        <v>-1.43494625808455</v>
      </c>
      <c r="U1277">
        <v>-1.4823681200566801</v>
      </c>
      <c r="V1277">
        <v>-1.66734308919342</v>
      </c>
    </row>
    <row r="1278" spans="1:22" x14ac:dyDescent="0.2">
      <c r="A1278" t="s">
        <v>454</v>
      </c>
      <c r="B1278" s="11">
        <v>43952</v>
      </c>
      <c r="C1278">
        <v>256.39400000000001</v>
      </c>
      <c r="D1278">
        <v>2020</v>
      </c>
      <c r="E1278">
        <v>0.117926370210708</v>
      </c>
      <c r="F1278" t="s">
        <v>12</v>
      </c>
      <c r="G1278" t="b">
        <v>0</v>
      </c>
      <c r="H1278" t="b">
        <v>0</v>
      </c>
      <c r="I1278" t="b">
        <v>0</v>
      </c>
      <c r="J1278" t="b">
        <v>1</v>
      </c>
      <c r="K1278">
        <v>-2.28399999999999</v>
      </c>
      <c r="L1278">
        <v>-0.81400000000002104</v>
      </c>
      <c r="M1278">
        <v>-0.16399999999998699</v>
      </c>
      <c r="N1278">
        <v>0.30200000000001997</v>
      </c>
      <c r="O1278" t="b">
        <v>0</v>
      </c>
      <c r="P1278" t="b">
        <v>0</v>
      </c>
      <c r="Q1278" t="b">
        <v>0</v>
      </c>
      <c r="R1278" t="b">
        <v>0</v>
      </c>
      <c r="S1278">
        <v>-2.2169471937352401</v>
      </c>
      <c r="T1278">
        <v>-1.93335161168091</v>
      </c>
      <c r="U1278">
        <v>-1.63185351921844</v>
      </c>
      <c r="V1278">
        <v>-1.67230209855568</v>
      </c>
    </row>
    <row r="1279" spans="1:22" x14ac:dyDescent="0.2">
      <c r="A1279" t="s">
        <v>455</v>
      </c>
      <c r="B1279" s="11">
        <v>43983</v>
      </c>
      <c r="C1279">
        <v>257.79700000000003</v>
      </c>
      <c r="D1279">
        <v>2020</v>
      </c>
      <c r="E1279">
        <v>0.645733047555485</v>
      </c>
      <c r="F1279" t="s">
        <v>12</v>
      </c>
      <c r="G1279" t="b">
        <v>0</v>
      </c>
      <c r="H1279" t="b">
        <v>1</v>
      </c>
      <c r="I1279" t="b">
        <v>1</v>
      </c>
      <c r="J1279" t="b">
        <v>1</v>
      </c>
      <c r="K1279">
        <v>-0.31799999999998302</v>
      </c>
      <c r="L1279">
        <v>0.82300000000003504</v>
      </c>
      <c r="M1279">
        <v>1.03800000000001</v>
      </c>
      <c r="N1279">
        <v>1.6540000000000501</v>
      </c>
      <c r="O1279" t="b">
        <v>0</v>
      </c>
      <c r="P1279" t="b">
        <v>0</v>
      </c>
      <c r="Q1279" t="b">
        <v>0</v>
      </c>
      <c r="R1279" t="b">
        <v>0</v>
      </c>
      <c r="S1279">
        <v>-0.89359394436432305</v>
      </c>
      <c r="T1279">
        <v>-1.63939669256623</v>
      </c>
      <c r="U1279">
        <v>-1.06557146561403</v>
      </c>
      <c r="V1279">
        <v>-1.00275160852076</v>
      </c>
    </row>
    <row r="1280" spans="1:22" x14ac:dyDescent="0.2">
      <c r="A1280" t="s">
        <v>456</v>
      </c>
      <c r="B1280" s="11">
        <v>44013</v>
      </c>
      <c r="C1280">
        <v>259.101</v>
      </c>
      <c r="D1280">
        <v>2020</v>
      </c>
      <c r="E1280">
        <v>0.98608182530370803</v>
      </c>
      <c r="F1280" t="s">
        <v>12</v>
      </c>
      <c r="G1280" t="b">
        <v>1</v>
      </c>
      <c r="H1280" t="b">
        <v>1</v>
      </c>
      <c r="I1280" t="b">
        <v>1</v>
      </c>
      <c r="J1280" t="b">
        <v>1</v>
      </c>
      <c r="K1280">
        <v>2.7119999999999802</v>
      </c>
      <c r="L1280">
        <v>1.1299999999999899</v>
      </c>
      <c r="M1280">
        <v>1.7549999999999899</v>
      </c>
      <c r="N1280">
        <v>2.5299999999999701</v>
      </c>
      <c r="O1280" t="b">
        <v>1</v>
      </c>
      <c r="P1280" t="b">
        <v>0</v>
      </c>
      <c r="Q1280" t="b">
        <v>0</v>
      </c>
      <c r="R1280" t="b">
        <v>0</v>
      </c>
      <c r="S1280">
        <v>0.65698513896688104</v>
      </c>
      <c r="T1280">
        <v>-1.5004901299467499</v>
      </c>
      <c r="U1280">
        <v>-0.77796111911767596</v>
      </c>
      <c r="V1280">
        <v>-0.82538298108980601</v>
      </c>
    </row>
    <row r="1281" spans="1:22" x14ac:dyDescent="0.2">
      <c r="A1281" t="s">
        <v>457</v>
      </c>
      <c r="B1281" s="11">
        <v>44044</v>
      </c>
      <c r="C1281">
        <v>259.91800000000001</v>
      </c>
      <c r="D1281">
        <v>2020</v>
      </c>
      <c r="E1281">
        <v>1.3096453823307099</v>
      </c>
      <c r="F1281" t="s">
        <v>13</v>
      </c>
      <c r="G1281" t="b">
        <v>1</v>
      </c>
      <c r="H1281" t="b">
        <v>1</v>
      </c>
      <c r="I1281" t="b">
        <v>1</v>
      </c>
      <c r="J1281" t="b">
        <v>1</v>
      </c>
      <c r="K1281">
        <v>3.524</v>
      </c>
      <c r="L1281">
        <v>1.24</v>
      </c>
      <c r="M1281">
        <v>2.7099999999999702</v>
      </c>
      <c r="N1281">
        <v>3.3600000000000101</v>
      </c>
      <c r="O1281" t="b">
        <v>1</v>
      </c>
      <c r="P1281" t="b">
        <v>0</v>
      </c>
      <c r="Q1281" t="b">
        <v>0</v>
      </c>
      <c r="R1281" t="b">
        <v>0</v>
      </c>
      <c r="S1281">
        <v>1.1917190121200001</v>
      </c>
      <c r="T1281">
        <v>-1.02522818161523</v>
      </c>
      <c r="U1281">
        <v>-0.74163259956090399</v>
      </c>
      <c r="V1281">
        <v>-0.44013450709843299</v>
      </c>
    </row>
    <row r="1282" spans="1:22" x14ac:dyDescent="0.2">
      <c r="A1282" t="s">
        <v>458</v>
      </c>
      <c r="B1282" s="11">
        <v>44075</v>
      </c>
      <c r="C1282">
        <v>260.27999999999997</v>
      </c>
      <c r="D1282">
        <v>2020</v>
      </c>
      <c r="E1282">
        <v>1.3713248610564599</v>
      </c>
      <c r="F1282" t="s">
        <v>13</v>
      </c>
      <c r="G1282" t="b">
        <v>1</v>
      </c>
      <c r="H1282" t="b">
        <v>1</v>
      </c>
      <c r="I1282" t="b">
        <v>1</v>
      </c>
      <c r="J1282" t="b">
        <v>1</v>
      </c>
      <c r="K1282">
        <v>2.4829999999999401</v>
      </c>
      <c r="L1282">
        <v>2.1649999999999601</v>
      </c>
      <c r="M1282">
        <v>3.3059999999999801</v>
      </c>
      <c r="N1282">
        <v>3.5209999999999502</v>
      </c>
      <c r="O1282" t="b">
        <v>1</v>
      </c>
      <c r="P1282" t="b">
        <v>0</v>
      </c>
      <c r="Q1282" t="b">
        <v>0</v>
      </c>
      <c r="R1282" t="b">
        <v>0</v>
      </c>
      <c r="S1282">
        <v>0.72559181350098001</v>
      </c>
      <c r="T1282">
        <v>-0.16800213086334201</v>
      </c>
      <c r="U1282">
        <v>-0.91380487906524899</v>
      </c>
      <c r="V1282">
        <v>-0.33997965211305298</v>
      </c>
    </row>
    <row r="1283" spans="1:22" x14ac:dyDescent="0.2">
      <c r="A1283" t="s">
        <v>459</v>
      </c>
      <c r="B1283" s="11">
        <v>44105</v>
      </c>
      <c r="C1283">
        <v>260.38799999999998</v>
      </c>
      <c r="D1283">
        <v>2020</v>
      </c>
      <c r="E1283">
        <v>1.18206616772749</v>
      </c>
      <c r="F1283" t="s">
        <v>13</v>
      </c>
      <c r="G1283" t="b">
        <v>1</v>
      </c>
      <c r="H1283" t="b">
        <v>1</v>
      </c>
      <c r="I1283" t="b">
        <v>1</v>
      </c>
      <c r="J1283" t="b">
        <v>1</v>
      </c>
      <c r="K1283">
        <v>1.2869999999999699</v>
      </c>
      <c r="L1283">
        <v>3.9989999999999601</v>
      </c>
      <c r="M1283">
        <v>2.4169999999999701</v>
      </c>
      <c r="N1283">
        <v>3.0419999999999701</v>
      </c>
      <c r="O1283" t="b">
        <v>1</v>
      </c>
      <c r="P1283" t="b">
        <v>1</v>
      </c>
      <c r="Q1283" t="b">
        <v>0</v>
      </c>
      <c r="R1283" t="b">
        <v>0</v>
      </c>
      <c r="S1283">
        <v>0.19598434242378199</v>
      </c>
      <c r="T1283">
        <v>0.85296948139066397</v>
      </c>
      <c r="U1283">
        <v>-1.30450578752296</v>
      </c>
      <c r="V1283">
        <v>-0.58197677669389303</v>
      </c>
    </row>
    <row r="1284" spans="1:22" x14ac:dyDescent="0.2">
      <c r="A1284" t="s">
        <v>460</v>
      </c>
      <c r="B1284" s="11">
        <v>44136</v>
      </c>
      <c r="C1284">
        <v>260.22899999999998</v>
      </c>
      <c r="D1284">
        <v>2020</v>
      </c>
      <c r="E1284">
        <v>1.17453578426796</v>
      </c>
      <c r="F1284" t="s">
        <v>13</v>
      </c>
      <c r="G1284" t="b">
        <v>1</v>
      </c>
      <c r="H1284" t="b">
        <v>1</v>
      </c>
      <c r="I1284" t="b">
        <v>1</v>
      </c>
      <c r="J1284" t="b">
        <v>1</v>
      </c>
      <c r="K1284">
        <v>0.31099999999997802</v>
      </c>
      <c r="L1284">
        <v>3.8349999999999702</v>
      </c>
      <c r="M1284">
        <v>1.55099999999998</v>
      </c>
      <c r="N1284">
        <v>3.0209999999999502</v>
      </c>
      <c r="O1284" t="b">
        <v>0</v>
      </c>
      <c r="P1284" t="b">
        <v>1</v>
      </c>
      <c r="Q1284" t="b">
        <v>0</v>
      </c>
      <c r="R1284" t="b">
        <v>0</v>
      </c>
      <c r="S1284">
        <v>-0.13510959806275399</v>
      </c>
      <c r="T1284">
        <v>1.05660941405725</v>
      </c>
      <c r="U1284">
        <v>-1.1603377796779799</v>
      </c>
      <c r="V1284">
        <v>-0.87674219762365802</v>
      </c>
    </row>
    <row r="1285" spans="1:22" x14ac:dyDescent="0.2">
      <c r="A1285" t="s">
        <v>461</v>
      </c>
      <c r="B1285" s="11">
        <v>44166</v>
      </c>
      <c r="C1285">
        <v>260.47399999999999</v>
      </c>
      <c r="D1285">
        <v>2020</v>
      </c>
      <c r="E1285">
        <v>1.3620054947193201</v>
      </c>
      <c r="F1285" t="s">
        <v>13</v>
      </c>
      <c r="G1285" t="b">
        <v>1</v>
      </c>
      <c r="H1285" t="b">
        <v>1</v>
      </c>
      <c r="I1285" t="b">
        <v>1</v>
      </c>
      <c r="J1285" t="b">
        <v>1</v>
      </c>
      <c r="K1285">
        <v>0.19400000000001599</v>
      </c>
      <c r="L1285">
        <v>2.6769999999999601</v>
      </c>
      <c r="M1285">
        <v>2.35899999999998</v>
      </c>
      <c r="N1285">
        <v>3.5</v>
      </c>
      <c r="O1285" t="b">
        <v>0</v>
      </c>
      <c r="P1285" t="b">
        <v>1</v>
      </c>
      <c r="Q1285" t="b">
        <v>0</v>
      </c>
      <c r="R1285" t="b">
        <v>0</v>
      </c>
      <c r="S1285">
        <v>-9.3193663371460202E-3</v>
      </c>
      <c r="T1285">
        <v>0.71627244716383398</v>
      </c>
      <c r="U1285">
        <v>-0.17732149720048801</v>
      </c>
      <c r="V1285">
        <v>-0.92312424540239502</v>
      </c>
    </row>
    <row r="1286" spans="1:22" x14ac:dyDescent="0.2">
      <c r="A1286" t="s">
        <v>462</v>
      </c>
      <c r="B1286" s="11">
        <v>44197</v>
      </c>
      <c r="C1286">
        <v>261.58199999999999</v>
      </c>
      <c r="D1286">
        <v>2021</v>
      </c>
      <c r="E1286">
        <v>1.39976974156008</v>
      </c>
      <c r="F1286" t="s">
        <v>13</v>
      </c>
      <c r="G1286" t="b">
        <v>1</v>
      </c>
      <c r="H1286" t="b">
        <v>1</v>
      </c>
      <c r="I1286" t="b">
        <v>1</v>
      </c>
      <c r="J1286" t="b">
        <v>1</v>
      </c>
      <c r="K1286">
        <v>1.1940000000000099</v>
      </c>
      <c r="L1286">
        <v>2.4809999999999901</v>
      </c>
      <c r="M1286">
        <v>5.1929999999999801</v>
      </c>
      <c r="N1286">
        <v>3.61099999999999</v>
      </c>
      <c r="O1286" t="b">
        <v>1</v>
      </c>
      <c r="P1286" t="b">
        <v>1</v>
      </c>
      <c r="Q1286" t="b">
        <v>1</v>
      </c>
      <c r="R1286" t="b">
        <v>0</v>
      </c>
      <c r="S1286">
        <v>0.21770357383259401</v>
      </c>
      <c r="T1286">
        <v>0.41368791625637702</v>
      </c>
      <c r="U1286">
        <v>1.07067305522325</v>
      </c>
      <c r="V1286">
        <v>-1.0868022136903699</v>
      </c>
    </row>
    <row r="1287" spans="1:22" x14ac:dyDescent="0.2">
      <c r="A1287" t="s">
        <v>463</v>
      </c>
      <c r="B1287" s="11">
        <v>44228</v>
      </c>
      <c r="C1287">
        <v>263.01400000000001</v>
      </c>
      <c r="D1287">
        <v>2021</v>
      </c>
      <c r="E1287">
        <v>1.67621521737451</v>
      </c>
      <c r="F1287" t="s">
        <v>13</v>
      </c>
      <c r="G1287" t="b">
        <v>1</v>
      </c>
      <c r="H1287" t="b">
        <v>1</v>
      </c>
      <c r="I1287" t="b">
        <v>1</v>
      </c>
      <c r="J1287" t="b">
        <v>1</v>
      </c>
      <c r="K1287">
        <v>2.7850000000000201</v>
      </c>
      <c r="L1287">
        <v>3.0960000000000001</v>
      </c>
      <c r="M1287">
        <v>6.62</v>
      </c>
      <c r="N1287">
        <v>4.3360000000000101</v>
      </c>
      <c r="O1287" t="b">
        <v>1</v>
      </c>
      <c r="P1287" t="b">
        <v>1</v>
      </c>
      <c r="Q1287" t="b">
        <v>1</v>
      </c>
      <c r="R1287" t="b">
        <v>0</v>
      </c>
      <c r="S1287">
        <v>0.50167943310654906</v>
      </c>
      <c r="T1287">
        <v>0.36656983504379498</v>
      </c>
      <c r="U1287">
        <v>1.5582888471637999</v>
      </c>
      <c r="V1287">
        <v>-0.65865834657143896</v>
      </c>
    </row>
    <row r="1288" spans="1:22" x14ac:dyDescent="0.2">
      <c r="A1288" t="s">
        <v>464</v>
      </c>
      <c r="B1288" s="11">
        <v>44256</v>
      </c>
      <c r="C1288">
        <v>264.87700000000001</v>
      </c>
      <c r="D1288">
        <v>2021</v>
      </c>
      <c r="E1288">
        <v>2.6197625089591798</v>
      </c>
      <c r="F1288" t="s">
        <v>13</v>
      </c>
      <c r="G1288" t="b">
        <v>1</v>
      </c>
      <c r="H1288" t="b">
        <v>1</v>
      </c>
      <c r="I1288" t="b">
        <v>1</v>
      </c>
      <c r="J1288" t="b">
        <v>1</v>
      </c>
      <c r="K1288">
        <v>4.40300000000002</v>
      </c>
      <c r="L1288">
        <v>4.5970000000000297</v>
      </c>
      <c r="M1288">
        <v>7.0799999999999796</v>
      </c>
      <c r="N1288">
        <v>6.7619999999999996</v>
      </c>
      <c r="O1288" t="b">
        <v>1</v>
      </c>
      <c r="P1288" t="b">
        <v>1</v>
      </c>
      <c r="Q1288" t="b">
        <v>1</v>
      </c>
      <c r="R1288" t="b">
        <v>1</v>
      </c>
      <c r="S1288">
        <v>1.25775701423986</v>
      </c>
      <c r="T1288">
        <v>1.2484376479027199</v>
      </c>
      <c r="U1288">
        <v>1.9740294614036999</v>
      </c>
      <c r="V1288">
        <v>1.08043551703937</v>
      </c>
    </row>
    <row r="1289" spans="1:22" x14ac:dyDescent="0.2">
      <c r="A1289" t="s">
        <v>465</v>
      </c>
      <c r="B1289" s="11">
        <v>44287</v>
      </c>
      <c r="C1289">
        <v>267.05399999999997</v>
      </c>
      <c r="D1289">
        <v>2021</v>
      </c>
      <c r="E1289">
        <v>4.1596948387021104</v>
      </c>
      <c r="F1289" t="s">
        <v>14</v>
      </c>
      <c r="G1289" t="b">
        <v>1</v>
      </c>
      <c r="H1289" t="b">
        <v>1</v>
      </c>
      <c r="I1289" t="b">
        <v>1</v>
      </c>
      <c r="J1289" t="b">
        <v>1</v>
      </c>
      <c r="K1289">
        <v>5.47199999999998</v>
      </c>
      <c r="L1289">
        <v>6.6659999999999897</v>
      </c>
      <c r="M1289">
        <v>7.9529999999999701</v>
      </c>
      <c r="N1289">
        <v>10.6649999999999</v>
      </c>
      <c r="O1289" t="b">
        <v>1</v>
      </c>
      <c r="P1289" t="b">
        <v>1</v>
      </c>
      <c r="Q1289" t="b">
        <v>1</v>
      </c>
      <c r="R1289" t="b">
        <v>1</v>
      </c>
      <c r="S1289">
        <v>2.7599250971420202</v>
      </c>
      <c r="T1289">
        <v>2.9776286709746098</v>
      </c>
      <c r="U1289">
        <v>3.1736130133984002</v>
      </c>
      <c r="V1289">
        <v>3.8305981523652801</v>
      </c>
    </row>
    <row r="1290" spans="1:22" x14ac:dyDescent="0.2">
      <c r="A1290" t="s">
        <v>466</v>
      </c>
      <c r="B1290" s="11">
        <v>44317</v>
      </c>
      <c r="C1290">
        <v>269.19499999999999</v>
      </c>
      <c r="D1290">
        <v>2021</v>
      </c>
      <c r="E1290">
        <v>4.9927065375944704</v>
      </c>
      <c r="F1290" t="s">
        <v>14</v>
      </c>
      <c r="G1290" t="b">
        <v>1</v>
      </c>
      <c r="H1290" t="b">
        <v>1</v>
      </c>
      <c r="I1290" t="b">
        <v>1</v>
      </c>
      <c r="J1290" t="b">
        <v>1</v>
      </c>
      <c r="K1290">
        <v>6.1809999999999796</v>
      </c>
      <c r="L1290">
        <v>8.9659999999999993</v>
      </c>
      <c r="M1290">
        <v>9.2769999999999797</v>
      </c>
      <c r="N1290">
        <v>12.800999999999901</v>
      </c>
      <c r="O1290" t="b">
        <v>1</v>
      </c>
      <c r="P1290" t="b">
        <v>1</v>
      </c>
      <c r="Q1290" t="b">
        <v>1</v>
      </c>
      <c r="R1290" t="b">
        <v>1</v>
      </c>
      <c r="S1290">
        <v>3.31649132021996</v>
      </c>
      <c r="T1290">
        <v>3.8181707533265099</v>
      </c>
      <c r="U1290">
        <v>3.6830611552637502</v>
      </c>
      <c r="V1290">
        <v>4.8747801673837596</v>
      </c>
    </row>
    <row r="1291" spans="1:22" x14ac:dyDescent="0.2">
      <c r="A1291" t="s">
        <v>467</v>
      </c>
      <c r="B1291" s="11">
        <v>44348</v>
      </c>
      <c r="C1291">
        <v>271.69600000000003</v>
      </c>
      <c r="D1291">
        <v>2021</v>
      </c>
      <c r="E1291">
        <v>5.39145141332133</v>
      </c>
      <c r="F1291" t="s">
        <v>14</v>
      </c>
      <c r="G1291" t="b">
        <v>1</v>
      </c>
      <c r="H1291" t="b">
        <v>1</v>
      </c>
      <c r="I1291" t="b">
        <v>1</v>
      </c>
      <c r="J1291" t="b">
        <v>1</v>
      </c>
      <c r="K1291">
        <v>6.8190000000000097</v>
      </c>
      <c r="L1291">
        <v>11.222</v>
      </c>
      <c r="M1291">
        <v>11.416</v>
      </c>
      <c r="N1291">
        <v>13.898999999999999</v>
      </c>
      <c r="O1291" t="b">
        <v>1</v>
      </c>
      <c r="P1291" t="b">
        <v>1</v>
      </c>
      <c r="Q1291" t="b">
        <v>1</v>
      </c>
      <c r="R1291" t="b">
        <v>1</v>
      </c>
      <c r="S1291">
        <v>2.77168890436214</v>
      </c>
      <c r="T1291">
        <v>4.0294459186020104</v>
      </c>
      <c r="U1291">
        <v>4.0201265522648599</v>
      </c>
      <c r="V1291">
        <v>4.7457183657658497</v>
      </c>
    </row>
    <row r="1292" spans="1:22" x14ac:dyDescent="0.2">
      <c r="A1292" t="s">
        <v>468</v>
      </c>
      <c r="B1292" s="11">
        <v>44378</v>
      </c>
      <c r="C1292">
        <v>273.00299999999999</v>
      </c>
      <c r="D1292">
        <v>2021</v>
      </c>
      <c r="E1292">
        <v>5.3654752393853897</v>
      </c>
      <c r="F1292" t="s">
        <v>14</v>
      </c>
      <c r="G1292" t="b">
        <v>1</v>
      </c>
      <c r="H1292" t="b">
        <v>1</v>
      </c>
      <c r="I1292" t="b">
        <v>1</v>
      </c>
      <c r="J1292" t="b">
        <v>1</v>
      </c>
      <c r="K1292">
        <v>5.9490000000000096</v>
      </c>
      <c r="L1292">
        <v>11.4209999999999</v>
      </c>
      <c r="M1292">
        <v>12.615</v>
      </c>
      <c r="N1292">
        <v>13.9019999999999</v>
      </c>
      <c r="O1292" t="b">
        <v>1</v>
      </c>
      <c r="P1292" t="b">
        <v>1</v>
      </c>
      <c r="Q1292" t="b">
        <v>1</v>
      </c>
      <c r="R1292" t="b">
        <v>1</v>
      </c>
      <c r="S1292">
        <v>1.20578040068328</v>
      </c>
      <c r="T1292">
        <v>3.9657054978253101</v>
      </c>
      <c r="U1292">
        <v>4.1834090716579002</v>
      </c>
      <c r="V1292">
        <v>4.3793934140816804</v>
      </c>
    </row>
    <row r="1293" spans="1:22" x14ac:dyDescent="0.2">
      <c r="A1293" t="s">
        <v>469</v>
      </c>
      <c r="B1293" s="11">
        <v>44409</v>
      </c>
      <c r="C1293">
        <v>273.56700000000001</v>
      </c>
      <c r="D1293">
        <v>2021</v>
      </c>
      <c r="E1293">
        <v>5.2512715548749904</v>
      </c>
      <c r="F1293" t="s">
        <v>14</v>
      </c>
      <c r="G1293" t="b">
        <v>1</v>
      </c>
      <c r="H1293" t="b">
        <v>1</v>
      </c>
      <c r="I1293" t="b">
        <v>1</v>
      </c>
      <c r="J1293" t="b">
        <v>1</v>
      </c>
      <c r="K1293">
        <v>4.3720000000000097</v>
      </c>
      <c r="L1293">
        <v>10.5529999999999</v>
      </c>
      <c r="M1293">
        <v>13.337999999999999</v>
      </c>
      <c r="N1293">
        <v>13.648999999999999</v>
      </c>
      <c r="O1293" t="b">
        <v>1</v>
      </c>
      <c r="P1293" t="b">
        <v>1</v>
      </c>
      <c r="Q1293" t="b">
        <v>1</v>
      </c>
      <c r="R1293" t="b">
        <v>1</v>
      </c>
      <c r="S1293">
        <v>0.25856501728052</v>
      </c>
      <c r="T1293">
        <v>3.57505633750048</v>
      </c>
      <c r="U1293">
        <v>4.07673577060703</v>
      </c>
      <c r="V1293">
        <v>3.9416261725442698</v>
      </c>
    </row>
    <row r="1294" spans="1:22" x14ac:dyDescent="0.2">
      <c r="A1294" t="s">
        <v>470</v>
      </c>
      <c r="B1294" s="11">
        <v>44440</v>
      </c>
      <c r="C1294">
        <v>274.31</v>
      </c>
      <c r="D1294">
        <v>2021</v>
      </c>
      <c r="E1294">
        <v>5.3903488550791598</v>
      </c>
      <c r="F1294" t="s">
        <v>14</v>
      </c>
      <c r="G1294" t="b">
        <v>1</v>
      </c>
      <c r="H1294" t="b">
        <v>1</v>
      </c>
      <c r="I1294" t="b">
        <v>1</v>
      </c>
      <c r="J1294" t="b">
        <v>1</v>
      </c>
      <c r="K1294">
        <v>2.6139999999999701</v>
      </c>
      <c r="L1294">
        <v>9.4329999999999892</v>
      </c>
      <c r="M1294">
        <v>13.836</v>
      </c>
      <c r="N1294">
        <v>14.03</v>
      </c>
      <c r="O1294" t="b">
        <v>0</v>
      </c>
      <c r="P1294" t="b">
        <v>1</v>
      </c>
      <c r="Q1294" t="b">
        <v>1</v>
      </c>
      <c r="R1294" t="b">
        <v>1</v>
      </c>
      <c r="S1294">
        <v>-1.10255824217198E-3</v>
      </c>
      <c r="T1294">
        <v>2.7705863461199698</v>
      </c>
      <c r="U1294">
        <v>4.0283433603598402</v>
      </c>
      <c r="V1294">
        <v>4.0190239940226897</v>
      </c>
    </row>
    <row r="1295" spans="1:22" x14ac:dyDescent="0.2">
      <c r="A1295" t="s">
        <v>471</v>
      </c>
      <c r="B1295" s="11">
        <v>44470</v>
      </c>
      <c r="C1295">
        <v>276.589</v>
      </c>
      <c r="D1295">
        <v>2021</v>
      </c>
      <c r="E1295">
        <v>6.2218689033288896</v>
      </c>
      <c r="F1295" t="s">
        <v>14</v>
      </c>
      <c r="G1295" t="b">
        <v>1</v>
      </c>
      <c r="H1295" t="b">
        <v>1</v>
      </c>
      <c r="I1295" t="b">
        <v>1</v>
      </c>
      <c r="J1295" t="b">
        <v>1</v>
      </c>
      <c r="K1295">
        <v>3.5860000000000101</v>
      </c>
      <c r="L1295">
        <v>9.5350000000000197</v>
      </c>
      <c r="M1295">
        <v>15.007</v>
      </c>
      <c r="N1295">
        <v>16.201000000000001</v>
      </c>
      <c r="O1295" t="b">
        <v>1</v>
      </c>
      <c r="P1295" t="b">
        <v>1</v>
      </c>
      <c r="Q1295" t="b">
        <v>1</v>
      </c>
      <c r="R1295" t="b">
        <v>1</v>
      </c>
      <c r="S1295">
        <v>0.85639366394349903</v>
      </c>
      <c r="T1295">
        <v>2.0621740646267801</v>
      </c>
      <c r="U1295">
        <v>4.8220991617688096</v>
      </c>
      <c r="V1295">
        <v>5.0398027356014001</v>
      </c>
    </row>
    <row r="1296" spans="1:22" x14ac:dyDescent="0.2">
      <c r="A1296" t="s">
        <v>472</v>
      </c>
      <c r="B1296" s="11">
        <v>44501</v>
      </c>
      <c r="C1296">
        <v>277.94799999999998</v>
      </c>
      <c r="D1296">
        <v>2021</v>
      </c>
      <c r="E1296">
        <v>6.8090028398064701</v>
      </c>
      <c r="F1296" t="s">
        <v>14</v>
      </c>
      <c r="G1296" t="b">
        <v>1</v>
      </c>
      <c r="H1296" t="b">
        <v>1</v>
      </c>
      <c r="I1296" t="b">
        <v>1</v>
      </c>
      <c r="J1296" t="b">
        <v>1</v>
      </c>
      <c r="K1296">
        <v>4.38099999999997</v>
      </c>
      <c r="L1296">
        <v>8.7529999999999806</v>
      </c>
      <c r="M1296">
        <v>14.9339999999999</v>
      </c>
      <c r="N1296">
        <v>17.718999999999902</v>
      </c>
      <c r="O1296" t="b">
        <v>1</v>
      </c>
      <c r="P1296" t="b">
        <v>1</v>
      </c>
      <c r="Q1296" t="b">
        <v>1</v>
      </c>
      <c r="R1296" t="b">
        <v>1</v>
      </c>
      <c r="S1296">
        <v>1.5577312849314799</v>
      </c>
      <c r="T1296">
        <v>1.816296302212</v>
      </c>
      <c r="U1296">
        <v>5.1327876224319597</v>
      </c>
      <c r="V1296">
        <v>5.6344670555385097</v>
      </c>
    </row>
    <row r="1297" spans="1:22" x14ac:dyDescent="0.2">
      <c r="A1297" t="s">
        <v>473</v>
      </c>
      <c r="B1297" s="11">
        <v>44531</v>
      </c>
      <c r="C1297">
        <v>278.80200000000002</v>
      </c>
      <c r="D1297">
        <v>2021</v>
      </c>
      <c r="E1297">
        <v>7.0364028655451403</v>
      </c>
      <c r="F1297" t="s">
        <v>14</v>
      </c>
      <c r="G1297" t="b">
        <v>1</v>
      </c>
      <c r="H1297" t="b">
        <v>1</v>
      </c>
      <c r="I1297" t="b">
        <v>1</v>
      </c>
      <c r="J1297" t="b">
        <v>1</v>
      </c>
      <c r="K1297">
        <v>4.4920000000000098</v>
      </c>
      <c r="L1297">
        <v>7.1059999999999901</v>
      </c>
      <c r="M1297">
        <v>13.925000000000001</v>
      </c>
      <c r="N1297">
        <v>18.327999999999999</v>
      </c>
      <c r="O1297" t="b">
        <v>1</v>
      </c>
      <c r="P1297" t="b">
        <v>1</v>
      </c>
      <c r="Q1297" t="b">
        <v>1</v>
      </c>
      <c r="R1297" t="b">
        <v>1</v>
      </c>
      <c r="S1297">
        <v>1.64605401046598</v>
      </c>
      <c r="T1297">
        <v>1.6449514522238</v>
      </c>
      <c r="U1297">
        <v>4.4166403565859502</v>
      </c>
      <c r="V1297">
        <v>5.6743973708258197</v>
      </c>
    </row>
    <row r="1298" spans="1:22" x14ac:dyDescent="0.2">
      <c r="A1298" t="s">
        <v>474</v>
      </c>
      <c r="B1298" s="11">
        <v>44562</v>
      </c>
      <c r="C1298">
        <v>281.14800000000002</v>
      </c>
      <c r="D1298">
        <v>2022</v>
      </c>
      <c r="E1298">
        <v>7.47987246828911</v>
      </c>
      <c r="F1298" t="s">
        <v>14</v>
      </c>
      <c r="G1298" t="b">
        <v>1</v>
      </c>
      <c r="H1298" t="b">
        <v>1</v>
      </c>
      <c r="I1298" t="b">
        <v>1</v>
      </c>
      <c r="J1298" t="b">
        <v>1</v>
      </c>
      <c r="K1298">
        <v>4.5590000000000197</v>
      </c>
      <c r="L1298">
        <v>8.1450000000000298</v>
      </c>
      <c r="M1298">
        <v>14.093999999999999</v>
      </c>
      <c r="N1298">
        <v>19.565999999999999</v>
      </c>
      <c r="O1298" t="b">
        <v>1</v>
      </c>
      <c r="P1298" t="b">
        <v>1</v>
      </c>
      <c r="Q1298" t="b">
        <v>1</v>
      </c>
      <c r="R1298" t="b">
        <v>1</v>
      </c>
      <c r="S1298">
        <v>1.2580035649602099</v>
      </c>
      <c r="T1298">
        <v>2.1143972289037101</v>
      </c>
      <c r="U1298">
        <v>3.320177629587</v>
      </c>
      <c r="V1298">
        <v>6.08010272672903</v>
      </c>
    </row>
    <row r="1299" spans="1:22" x14ac:dyDescent="0.2">
      <c r="A1299" t="s">
        <v>475</v>
      </c>
      <c r="B1299" s="11">
        <v>44593</v>
      </c>
      <c r="C1299">
        <v>283.71600000000001</v>
      </c>
      <c r="D1299">
        <v>2022</v>
      </c>
      <c r="E1299">
        <v>7.8710638977392797</v>
      </c>
      <c r="F1299" t="s">
        <v>14</v>
      </c>
      <c r="G1299" t="b">
        <v>1</v>
      </c>
      <c r="H1299" t="b">
        <v>1</v>
      </c>
      <c r="I1299" t="b">
        <v>1</v>
      </c>
      <c r="J1299" t="b">
        <v>1</v>
      </c>
      <c r="K1299">
        <v>5.7680000000000202</v>
      </c>
      <c r="L1299">
        <v>10.148999999999999</v>
      </c>
      <c r="M1299">
        <v>14.521000000000001</v>
      </c>
      <c r="N1299">
        <v>20.701999999999899</v>
      </c>
      <c r="O1299" t="b">
        <v>1</v>
      </c>
      <c r="P1299" t="b">
        <v>1</v>
      </c>
      <c r="Q1299" t="b">
        <v>1</v>
      </c>
      <c r="R1299" t="b">
        <v>1</v>
      </c>
      <c r="S1299">
        <v>1.0620610579328</v>
      </c>
      <c r="T1299">
        <v>2.6197923428642902</v>
      </c>
      <c r="U1299">
        <v>2.8783573601448098</v>
      </c>
      <c r="V1299">
        <v>6.1948486803647702</v>
      </c>
    </row>
    <row r="1300" spans="1:22" x14ac:dyDescent="0.2">
      <c r="A1300" t="s">
        <v>476</v>
      </c>
      <c r="B1300" s="11">
        <v>44621</v>
      </c>
      <c r="C1300">
        <v>287.50400000000002</v>
      </c>
      <c r="D1300">
        <v>2022</v>
      </c>
      <c r="E1300">
        <v>8.5424555548424301</v>
      </c>
      <c r="F1300" t="s">
        <v>14</v>
      </c>
      <c r="G1300" t="b">
        <v>1</v>
      </c>
      <c r="H1300" t="b">
        <v>1</v>
      </c>
      <c r="I1300" t="b">
        <v>1</v>
      </c>
      <c r="J1300" t="b">
        <v>1</v>
      </c>
      <c r="K1300">
        <v>8.7019999999999893</v>
      </c>
      <c r="L1300">
        <v>13.194000000000001</v>
      </c>
      <c r="M1300">
        <v>15.8079999999999</v>
      </c>
      <c r="N1300">
        <v>22.626999999999999</v>
      </c>
      <c r="O1300" t="b">
        <v>1</v>
      </c>
      <c r="P1300" t="b">
        <v>1</v>
      </c>
      <c r="Q1300" t="b">
        <v>1</v>
      </c>
      <c r="R1300" t="b">
        <v>1</v>
      </c>
      <c r="S1300">
        <v>1.5060526892972801</v>
      </c>
      <c r="T1300">
        <v>3.1521066997632601</v>
      </c>
      <c r="U1300">
        <v>3.1510041415210899</v>
      </c>
      <c r="V1300">
        <v>5.9226930458832401</v>
      </c>
    </row>
    <row r="1301" spans="1:22" x14ac:dyDescent="0.2">
      <c r="A1301" t="s">
        <v>477</v>
      </c>
      <c r="B1301" s="11">
        <v>44652</v>
      </c>
      <c r="C1301">
        <v>289.10899999999998</v>
      </c>
      <c r="D1301">
        <v>2022</v>
      </c>
      <c r="E1301">
        <v>8.2586293408823703</v>
      </c>
      <c r="F1301" t="s">
        <v>14</v>
      </c>
      <c r="G1301" t="b">
        <v>1</v>
      </c>
      <c r="H1301" t="b">
        <v>1</v>
      </c>
      <c r="I1301" t="b">
        <v>1</v>
      </c>
      <c r="J1301" t="b">
        <v>1</v>
      </c>
      <c r="K1301">
        <v>7.9609999999999497</v>
      </c>
      <c r="L1301">
        <v>12.5199999999999</v>
      </c>
      <c r="M1301">
        <v>16.105999999999899</v>
      </c>
      <c r="N1301">
        <v>22.055</v>
      </c>
      <c r="O1301" t="b">
        <v>1</v>
      </c>
      <c r="P1301" t="b">
        <v>1</v>
      </c>
      <c r="Q1301" t="b">
        <v>1</v>
      </c>
      <c r="R1301" t="b">
        <v>1</v>
      </c>
      <c r="S1301">
        <v>0.77875687259325499</v>
      </c>
      <c r="T1301">
        <v>2.03676043755347</v>
      </c>
      <c r="U1301">
        <v>2.8931541014969699</v>
      </c>
      <c r="V1301">
        <v>4.0989345021802599</v>
      </c>
    </row>
    <row r="1302" spans="1:22" x14ac:dyDescent="0.2">
      <c r="A1302" t="s">
        <v>478</v>
      </c>
      <c r="B1302" s="11">
        <v>44682</v>
      </c>
      <c r="C1302">
        <v>292.29599999999999</v>
      </c>
      <c r="D1302">
        <v>2022</v>
      </c>
      <c r="E1302">
        <v>8.5815115436765197</v>
      </c>
      <c r="F1302" t="s">
        <v>14</v>
      </c>
      <c r="G1302" t="b">
        <v>1</v>
      </c>
      <c r="H1302" t="b">
        <v>1</v>
      </c>
      <c r="I1302" t="b">
        <v>1</v>
      </c>
      <c r="J1302" t="b">
        <v>1</v>
      </c>
      <c r="K1302">
        <v>8.5799999999999805</v>
      </c>
      <c r="L1302">
        <v>14.348000000000001</v>
      </c>
      <c r="M1302">
        <v>18.7289999999999</v>
      </c>
      <c r="N1302">
        <v>23.100999999999999</v>
      </c>
      <c r="O1302" t="b">
        <v>1</v>
      </c>
      <c r="P1302" t="b">
        <v>1</v>
      </c>
      <c r="Q1302" t="b">
        <v>1</v>
      </c>
      <c r="R1302" t="b">
        <v>1</v>
      </c>
      <c r="S1302">
        <v>0.71044764593723997</v>
      </c>
      <c r="T1302">
        <v>1.77250870387004</v>
      </c>
      <c r="U1302">
        <v>3.3302399888015302</v>
      </c>
      <c r="V1302">
        <v>3.5888050060820502</v>
      </c>
    </row>
    <row r="1303" spans="1:22" x14ac:dyDescent="0.2">
      <c r="A1303" t="s">
        <v>479</v>
      </c>
      <c r="B1303" s="11">
        <v>44713</v>
      </c>
      <c r="C1303">
        <v>296.31099999999998</v>
      </c>
      <c r="D1303">
        <v>2022</v>
      </c>
      <c r="E1303">
        <v>9.0597579647841506</v>
      </c>
      <c r="F1303" t="s">
        <v>14</v>
      </c>
      <c r="G1303" t="b">
        <v>1</v>
      </c>
      <c r="H1303" t="b">
        <v>1</v>
      </c>
      <c r="I1303" t="b">
        <v>1</v>
      </c>
      <c r="J1303" t="b">
        <v>1</v>
      </c>
      <c r="K1303">
        <v>8.8069999999999595</v>
      </c>
      <c r="L1303">
        <v>17.508999999999901</v>
      </c>
      <c r="M1303">
        <v>22.000999999999902</v>
      </c>
      <c r="N1303">
        <v>24.614999999999899</v>
      </c>
      <c r="O1303" t="b">
        <v>1</v>
      </c>
      <c r="P1303" t="b">
        <v>1</v>
      </c>
      <c r="Q1303" t="b">
        <v>1</v>
      </c>
      <c r="R1303" t="b">
        <v>1</v>
      </c>
      <c r="S1303">
        <v>0.51730240994172205</v>
      </c>
      <c r="T1303">
        <v>2.0233550992390099</v>
      </c>
      <c r="U1303">
        <v>3.6694091097049899</v>
      </c>
      <c r="V1303">
        <v>3.6683065514628099</v>
      </c>
    </row>
    <row r="1304" spans="1:22" x14ac:dyDescent="0.2">
      <c r="A1304" t="s">
        <v>480</v>
      </c>
      <c r="B1304" s="11">
        <v>44743</v>
      </c>
      <c r="C1304">
        <v>296.27600000000001</v>
      </c>
      <c r="D1304">
        <v>2022</v>
      </c>
      <c r="E1304">
        <v>8.5248147456255197</v>
      </c>
      <c r="F1304" t="s">
        <v>14</v>
      </c>
      <c r="G1304" t="b">
        <v>1</v>
      </c>
      <c r="H1304" t="b">
        <v>1</v>
      </c>
      <c r="I1304" t="b">
        <v>1</v>
      </c>
      <c r="J1304" t="b">
        <v>1</v>
      </c>
      <c r="K1304">
        <v>7.16700000000003</v>
      </c>
      <c r="L1304">
        <v>15.127999999999901</v>
      </c>
      <c r="M1304">
        <v>19.687000000000001</v>
      </c>
      <c r="N1304">
        <v>23.273</v>
      </c>
      <c r="O1304" t="b">
        <v>1</v>
      </c>
      <c r="P1304" t="b">
        <v>1</v>
      </c>
      <c r="Q1304" t="b">
        <v>1</v>
      </c>
      <c r="R1304" t="b">
        <v>1</v>
      </c>
      <c r="S1304">
        <v>0.266185404743147</v>
      </c>
      <c r="T1304">
        <v>1.0449422773364001</v>
      </c>
      <c r="U1304">
        <v>2.3029458422966198</v>
      </c>
      <c r="V1304">
        <v>3.1593395062401202</v>
      </c>
    </row>
    <row r="1305" spans="1:22" x14ac:dyDescent="0.2">
      <c r="A1305" t="s">
        <v>481</v>
      </c>
      <c r="B1305" s="11">
        <v>44774</v>
      </c>
      <c r="C1305">
        <v>296.17099999999999</v>
      </c>
      <c r="D1305">
        <v>2022</v>
      </c>
      <c r="E1305">
        <v>8.2626925031162397</v>
      </c>
      <c r="F1305" t="s">
        <v>14</v>
      </c>
      <c r="G1305" t="b">
        <v>1</v>
      </c>
      <c r="H1305" t="b">
        <v>1</v>
      </c>
      <c r="I1305" t="b">
        <v>1</v>
      </c>
      <c r="J1305" t="b">
        <v>1</v>
      </c>
      <c r="K1305">
        <v>3.875</v>
      </c>
      <c r="L1305">
        <v>12.454999999999901</v>
      </c>
      <c r="M1305">
        <v>18.222999999999999</v>
      </c>
      <c r="N1305">
        <v>22.6039999999999</v>
      </c>
      <c r="O1305" t="b">
        <v>0</v>
      </c>
      <c r="P1305" t="b">
        <v>1</v>
      </c>
      <c r="Q1305" t="b">
        <v>1</v>
      </c>
      <c r="R1305" t="b">
        <v>1</v>
      </c>
      <c r="S1305">
        <v>-0.31881904056028099</v>
      </c>
      <c r="T1305">
        <v>0.39162860537695798</v>
      </c>
      <c r="U1305">
        <v>1.45368966330976</v>
      </c>
      <c r="V1305">
        <v>3.01142094824124</v>
      </c>
    </row>
    <row r="1306" spans="1:22" x14ac:dyDescent="0.2">
      <c r="A1306" t="s">
        <v>482</v>
      </c>
      <c r="B1306" s="11">
        <v>44805</v>
      </c>
      <c r="C1306">
        <v>296.80799999999999</v>
      </c>
      <c r="D1306">
        <v>2022</v>
      </c>
      <c r="E1306">
        <v>8.2016696438336201</v>
      </c>
      <c r="F1306" t="s">
        <v>14</v>
      </c>
      <c r="G1306" t="b">
        <v>1</v>
      </c>
      <c r="H1306" t="b">
        <v>1</v>
      </c>
      <c r="I1306" t="b">
        <v>1</v>
      </c>
      <c r="J1306" t="b">
        <v>1</v>
      </c>
      <c r="K1306">
        <v>0.49700000000001399</v>
      </c>
      <c r="L1306">
        <v>9.3039999999999701</v>
      </c>
      <c r="M1306">
        <v>18.005999999999901</v>
      </c>
      <c r="N1306">
        <v>22.497999999999902</v>
      </c>
      <c r="O1306" t="b">
        <v>0</v>
      </c>
      <c r="P1306" t="b">
        <v>0</v>
      </c>
      <c r="Q1306" t="b">
        <v>1</v>
      </c>
      <c r="R1306" t="b">
        <v>1</v>
      </c>
      <c r="S1306">
        <v>-0.858088320950534</v>
      </c>
      <c r="T1306">
        <v>-0.340785911008811</v>
      </c>
      <c r="U1306">
        <v>1.16526677828847</v>
      </c>
      <c r="V1306">
        <v>2.81132078875445</v>
      </c>
    </row>
    <row r="1307" spans="1:22" x14ac:dyDescent="0.2">
      <c r="A1307" t="s">
        <v>483</v>
      </c>
      <c r="B1307" s="11">
        <v>44835</v>
      </c>
      <c r="C1307">
        <v>298.012</v>
      </c>
      <c r="D1307">
        <v>2022</v>
      </c>
      <c r="E1307">
        <v>7.7454273308049197</v>
      </c>
      <c r="F1307" t="s">
        <v>14</v>
      </c>
      <c r="G1307" t="b">
        <v>1</v>
      </c>
      <c r="H1307" t="b">
        <v>1</v>
      </c>
      <c r="I1307" t="b">
        <v>1</v>
      </c>
      <c r="J1307" t="b">
        <v>1</v>
      </c>
      <c r="K1307">
        <v>1.73599999999999</v>
      </c>
      <c r="L1307">
        <v>8.90300000000002</v>
      </c>
      <c r="M1307">
        <v>16.863999999999901</v>
      </c>
      <c r="N1307">
        <v>21.422999999999998</v>
      </c>
      <c r="O1307" t="b">
        <v>0</v>
      </c>
      <c r="P1307" t="b">
        <v>0</v>
      </c>
      <c r="Q1307" t="b">
        <v>1</v>
      </c>
      <c r="R1307" t="b">
        <v>1</v>
      </c>
      <c r="S1307">
        <v>-0.77938741482059803</v>
      </c>
      <c r="T1307">
        <v>-0.51320201007745003</v>
      </c>
      <c r="U1307">
        <v>0.26555486251580401</v>
      </c>
      <c r="V1307">
        <v>1.5235584274760201</v>
      </c>
    </row>
    <row r="1308" spans="1:22" x14ac:dyDescent="0.2">
      <c r="A1308" t="s">
        <v>484</v>
      </c>
      <c r="B1308" s="11">
        <v>44866</v>
      </c>
      <c r="C1308">
        <v>297.71100000000001</v>
      </c>
      <c r="D1308">
        <v>2022</v>
      </c>
      <c r="E1308">
        <v>7.1103227941917204</v>
      </c>
      <c r="F1308" t="s">
        <v>14</v>
      </c>
      <c r="G1308" t="b">
        <v>1</v>
      </c>
      <c r="H1308" t="b">
        <v>1</v>
      </c>
      <c r="I1308" t="b">
        <v>1</v>
      </c>
      <c r="J1308" t="b">
        <v>1</v>
      </c>
      <c r="K1308">
        <v>1.54000000000002</v>
      </c>
      <c r="L1308">
        <v>5.4150000000000196</v>
      </c>
      <c r="M1308">
        <v>13.994999999999999</v>
      </c>
      <c r="N1308">
        <v>19.763000000000002</v>
      </c>
      <c r="O1308" t="b">
        <v>0</v>
      </c>
      <c r="P1308" t="b">
        <v>0</v>
      </c>
      <c r="Q1308" t="b">
        <v>0</v>
      </c>
      <c r="R1308" t="b">
        <v>1</v>
      </c>
      <c r="S1308">
        <v>-1.15236970892451</v>
      </c>
      <c r="T1308">
        <v>-1.4711887494847899</v>
      </c>
      <c r="U1308">
        <v>-0.76074110354755697</v>
      </c>
      <c r="V1308">
        <v>0.301319954385248</v>
      </c>
    </row>
    <row r="1309" spans="1:22" x14ac:dyDescent="0.2">
      <c r="A1309" t="s">
        <v>485</v>
      </c>
      <c r="B1309" s="11">
        <v>44896</v>
      </c>
      <c r="C1309">
        <v>296.79700000000003</v>
      </c>
      <c r="D1309">
        <v>2022</v>
      </c>
      <c r="E1309">
        <v>6.4544013314108097</v>
      </c>
      <c r="F1309" t="s">
        <v>14</v>
      </c>
      <c r="G1309" t="b">
        <v>0</v>
      </c>
      <c r="H1309" t="b">
        <v>1</v>
      </c>
      <c r="I1309" t="b">
        <v>1</v>
      </c>
      <c r="J1309" t="b">
        <v>1</v>
      </c>
      <c r="K1309">
        <v>-1.0999999999967199E-2</v>
      </c>
      <c r="L1309">
        <v>0.48600000000004601</v>
      </c>
      <c r="M1309">
        <v>9.2929999999999993</v>
      </c>
      <c r="N1309">
        <v>17.995000000000001</v>
      </c>
      <c r="O1309" t="b">
        <v>0</v>
      </c>
      <c r="P1309" t="b">
        <v>0</v>
      </c>
      <c r="Q1309" t="b">
        <v>0</v>
      </c>
      <c r="R1309" t="b">
        <v>0</v>
      </c>
      <c r="S1309">
        <v>-1.7472683124227999</v>
      </c>
      <c r="T1309">
        <v>-2.6053566333733298</v>
      </c>
      <c r="U1309">
        <v>-2.0880542234316102</v>
      </c>
      <c r="V1309">
        <v>-0.58200153413432398</v>
      </c>
    </row>
    <row r="1310" spans="1:22" x14ac:dyDescent="0.2">
      <c r="A1310" t="s">
        <v>486</v>
      </c>
      <c r="B1310" s="11">
        <v>44927</v>
      </c>
      <c r="C1310">
        <v>299.17</v>
      </c>
      <c r="D1310">
        <v>2023</v>
      </c>
      <c r="E1310">
        <v>6.4101469688562602</v>
      </c>
      <c r="F1310" t="s">
        <v>14</v>
      </c>
      <c r="G1310" t="b">
        <v>1</v>
      </c>
      <c r="H1310" t="b">
        <v>1</v>
      </c>
      <c r="I1310" t="b">
        <v>1</v>
      </c>
      <c r="J1310" t="b">
        <v>1</v>
      </c>
      <c r="K1310">
        <v>1.1580000000000099</v>
      </c>
      <c r="L1310">
        <v>2.8940000000000001</v>
      </c>
      <c r="M1310">
        <v>10.061</v>
      </c>
      <c r="N1310">
        <v>18.021999999999899</v>
      </c>
      <c r="O1310" t="b">
        <v>0</v>
      </c>
      <c r="P1310" t="b">
        <v>0</v>
      </c>
      <c r="Q1310" t="b">
        <v>0</v>
      </c>
      <c r="R1310" t="b">
        <v>0</v>
      </c>
      <c r="S1310">
        <v>-1.33528036194865</v>
      </c>
      <c r="T1310">
        <v>-2.1146677767692501</v>
      </c>
      <c r="U1310">
        <v>-1.8484823720261001</v>
      </c>
      <c r="V1310">
        <v>-1.06972549943284</v>
      </c>
    </row>
    <row r="1311" spans="1:22" x14ac:dyDescent="0.2">
      <c r="A1311" t="s">
        <v>487</v>
      </c>
      <c r="B1311" s="11">
        <v>44958</v>
      </c>
      <c r="C1311">
        <v>300.83999999999997</v>
      </c>
      <c r="D1311">
        <v>2023</v>
      </c>
      <c r="E1311">
        <v>6.0356130778665902</v>
      </c>
      <c r="F1311" t="s">
        <v>14</v>
      </c>
      <c r="G1311" t="b">
        <v>1</v>
      </c>
      <c r="H1311" t="b">
        <v>1</v>
      </c>
      <c r="I1311" t="b">
        <v>1</v>
      </c>
      <c r="J1311" t="b">
        <v>1</v>
      </c>
      <c r="K1311">
        <v>3.12899999999996</v>
      </c>
      <c r="L1311">
        <v>4.6689999999999801</v>
      </c>
      <c r="M1311">
        <v>8.5439999999999792</v>
      </c>
      <c r="N1311">
        <v>17.123999999999899</v>
      </c>
      <c r="O1311" t="b">
        <v>0</v>
      </c>
      <c r="P1311" t="b">
        <v>0</v>
      </c>
      <c r="Q1311" t="b">
        <v>0</v>
      </c>
      <c r="R1311" t="b">
        <v>0</v>
      </c>
      <c r="S1311">
        <v>-1.07470971632512</v>
      </c>
      <c r="T1311">
        <v>-2.2270794252496402</v>
      </c>
      <c r="U1311">
        <v>-2.5458984658099202</v>
      </c>
      <c r="V1311">
        <v>-1.83545081987268</v>
      </c>
    </row>
    <row r="1312" spans="1:22" x14ac:dyDescent="0.2">
      <c r="A1312" t="s">
        <v>488</v>
      </c>
      <c r="B1312" s="11">
        <v>44986</v>
      </c>
      <c r="C1312">
        <v>301.83600000000001</v>
      </c>
      <c r="D1312">
        <v>2023</v>
      </c>
      <c r="E1312">
        <v>4.9849741220991701</v>
      </c>
      <c r="F1312" t="s">
        <v>14</v>
      </c>
      <c r="G1312" t="b">
        <v>1</v>
      </c>
      <c r="H1312" t="b">
        <v>1</v>
      </c>
      <c r="I1312" t="b">
        <v>1</v>
      </c>
      <c r="J1312" t="b">
        <v>1</v>
      </c>
      <c r="K1312">
        <v>5.0389999999999802</v>
      </c>
      <c r="L1312">
        <v>5.02800000000002</v>
      </c>
      <c r="M1312">
        <v>5.5250000000000297</v>
      </c>
      <c r="N1312">
        <v>14.331999999999899</v>
      </c>
      <c r="O1312" t="b">
        <v>0</v>
      </c>
      <c r="P1312" t="b">
        <v>0</v>
      </c>
      <c r="Q1312" t="b">
        <v>0</v>
      </c>
      <c r="R1312" t="b">
        <v>0</v>
      </c>
      <c r="S1312">
        <v>-1.4694272093116401</v>
      </c>
      <c r="T1312">
        <v>-3.2166955217344402</v>
      </c>
      <c r="U1312">
        <v>-4.0747838426849796</v>
      </c>
      <c r="V1312">
        <v>-3.5574814327432498</v>
      </c>
    </row>
    <row r="1313" spans="1:22" x14ac:dyDescent="0.2">
      <c r="A1313" t="s">
        <v>489</v>
      </c>
      <c r="B1313" s="11">
        <v>45017</v>
      </c>
      <c r="C1313">
        <v>303.363</v>
      </c>
      <c r="D1313">
        <v>2023</v>
      </c>
      <c r="E1313">
        <v>4.9303203981889201</v>
      </c>
      <c r="F1313" t="s">
        <v>14</v>
      </c>
      <c r="G1313" t="b">
        <v>1</v>
      </c>
      <c r="H1313" t="b">
        <v>1</v>
      </c>
      <c r="I1313" t="b">
        <v>1</v>
      </c>
      <c r="J1313" t="b">
        <v>1</v>
      </c>
      <c r="K1313">
        <v>4.1929999999999801</v>
      </c>
      <c r="L1313">
        <v>5.3509999999999902</v>
      </c>
      <c r="M1313">
        <v>7.0869999999999802</v>
      </c>
      <c r="N1313">
        <v>14.254</v>
      </c>
      <c r="O1313" t="b">
        <v>0</v>
      </c>
      <c r="P1313" t="b">
        <v>0</v>
      </c>
      <c r="Q1313" t="b">
        <v>0</v>
      </c>
      <c r="R1313" t="b">
        <v>0</v>
      </c>
      <c r="S1313">
        <v>-1.4798265706673399</v>
      </c>
      <c r="T1313">
        <v>-2.8151069326159899</v>
      </c>
      <c r="U1313">
        <v>-3.5944943474365898</v>
      </c>
      <c r="V1313">
        <v>-3.32830894269344</v>
      </c>
    </row>
    <row r="1314" spans="1:22" x14ac:dyDescent="0.2">
      <c r="A1314" t="s">
        <v>490</v>
      </c>
      <c r="B1314" s="11">
        <v>45047</v>
      </c>
      <c r="C1314">
        <v>304.12700000000001</v>
      </c>
      <c r="D1314">
        <v>2023</v>
      </c>
      <c r="E1314">
        <v>4.0476092727919699</v>
      </c>
      <c r="F1314" t="s">
        <v>14</v>
      </c>
      <c r="G1314" t="b">
        <v>1</v>
      </c>
      <c r="H1314" t="b">
        <v>1</v>
      </c>
      <c r="I1314" t="b">
        <v>1</v>
      </c>
      <c r="J1314" t="b">
        <v>1</v>
      </c>
      <c r="K1314">
        <v>3.2870000000000301</v>
      </c>
      <c r="L1314">
        <v>6.4159999999999897</v>
      </c>
      <c r="M1314">
        <v>7.9560000000000102</v>
      </c>
      <c r="N1314">
        <v>11.831</v>
      </c>
      <c r="O1314" t="b">
        <v>0</v>
      </c>
      <c r="P1314" t="b">
        <v>0</v>
      </c>
      <c r="Q1314" t="b">
        <v>0</v>
      </c>
      <c r="R1314" t="b">
        <v>0</v>
      </c>
      <c r="S1314">
        <v>-1.98800380507462</v>
      </c>
      <c r="T1314">
        <v>-3.0627135213997501</v>
      </c>
      <c r="U1314">
        <v>-4.21508323032426</v>
      </c>
      <c r="V1314">
        <v>-4.53390227088454</v>
      </c>
    </row>
    <row r="1315" spans="1:22" x14ac:dyDescent="0.2">
      <c r="A1315" t="s">
        <v>491</v>
      </c>
      <c r="B1315" s="11">
        <v>45078</v>
      </c>
      <c r="C1315">
        <v>305.10899999999998</v>
      </c>
      <c r="D1315">
        <v>2023</v>
      </c>
      <c r="E1315">
        <v>2.9691776545588802</v>
      </c>
      <c r="F1315" t="s">
        <v>13</v>
      </c>
      <c r="G1315" t="b">
        <v>1</v>
      </c>
      <c r="H1315" t="b">
        <v>1</v>
      </c>
      <c r="I1315" t="b">
        <v>1</v>
      </c>
      <c r="J1315" t="b">
        <v>1</v>
      </c>
      <c r="K1315">
        <v>3.2729999999999602</v>
      </c>
      <c r="L1315">
        <v>8.3119999999999497</v>
      </c>
      <c r="M1315">
        <v>8.3009999999999806</v>
      </c>
      <c r="N1315">
        <v>8.798</v>
      </c>
      <c r="O1315" t="b">
        <v>0</v>
      </c>
      <c r="P1315" t="b">
        <v>0</v>
      </c>
      <c r="Q1315" t="b">
        <v>0</v>
      </c>
      <c r="R1315" t="b">
        <v>0</v>
      </c>
      <c r="S1315">
        <v>-2.0157964675402802</v>
      </c>
      <c r="T1315">
        <v>-3.48522367685193</v>
      </c>
      <c r="U1315">
        <v>-5.2324919892747301</v>
      </c>
      <c r="V1315">
        <v>-6.0905803102252598</v>
      </c>
    </row>
    <row r="1316" spans="1:22" x14ac:dyDescent="0.2">
      <c r="A1316" t="s">
        <v>492</v>
      </c>
      <c r="B1316" s="11">
        <v>45108</v>
      </c>
      <c r="C1316">
        <v>305.69099999999997</v>
      </c>
      <c r="D1316">
        <v>2023</v>
      </c>
      <c r="E1316">
        <v>3.1777801779421599</v>
      </c>
      <c r="F1316" t="s">
        <v>14</v>
      </c>
      <c r="G1316" t="b">
        <v>1</v>
      </c>
      <c r="H1316" t="b">
        <v>1</v>
      </c>
      <c r="I1316" t="b">
        <v>1</v>
      </c>
      <c r="J1316" t="b">
        <v>1</v>
      </c>
      <c r="K1316">
        <v>2.3279999999999701</v>
      </c>
      <c r="L1316">
        <v>6.5209999999999502</v>
      </c>
      <c r="M1316">
        <v>7.6789999999999701</v>
      </c>
      <c r="N1316">
        <v>9.4149999999999601</v>
      </c>
      <c r="O1316" t="b">
        <v>0</v>
      </c>
      <c r="P1316" t="b">
        <v>0</v>
      </c>
      <c r="Q1316" t="b">
        <v>0</v>
      </c>
      <c r="R1316" t="b">
        <v>0</v>
      </c>
      <c r="S1316">
        <v>-1.7525402202467499</v>
      </c>
      <c r="T1316">
        <v>-3.2323667909140901</v>
      </c>
      <c r="U1316">
        <v>-4.56764715286275</v>
      </c>
      <c r="V1316">
        <v>-5.3470345676833499</v>
      </c>
    </row>
    <row r="1317" spans="1:22" x14ac:dyDescent="0.2">
      <c r="A1317" t="s">
        <v>493</v>
      </c>
      <c r="B1317" s="11">
        <v>45139</v>
      </c>
      <c r="C1317">
        <v>307.02600000000001</v>
      </c>
      <c r="D1317">
        <v>2023</v>
      </c>
      <c r="E1317">
        <v>3.6651123843995399</v>
      </c>
      <c r="F1317" t="s">
        <v>14</v>
      </c>
      <c r="G1317" t="b">
        <v>1</v>
      </c>
      <c r="H1317" t="b">
        <v>1</v>
      </c>
      <c r="I1317" t="b">
        <v>1</v>
      </c>
      <c r="J1317" t="b">
        <v>1</v>
      </c>
      <c r="K1317">
        <v>2.899</v>
      </c>
      <c r="L1317">
        <v>6.1860000000000301</v>
      </c>
      <c r="M1317">
        <v>9.3149999999999906</v>
      </c>
      <c r="N1317">
        <v>10.855</v>
      </c>
      <c r="O1317" t="b">
        <v>0</v>
      </c>
      <c r="P1317" t="b">
        <v>0</v>
      </c>
      <c r="Q1317" t="b">
        <v>0</v>
      </c>
      <c r="R1317" t="b">
        <v>0</v>
      </c>
      <c r="S1317">
        <v>-0.38249688839242502</v>
      </c>
      <c r="T1317">
        <v>-2.3705006934670401</v>
      </c>
      <c r="U1317">
        <v>-3.4452104097921699</v>
      </c>
      <c r="V1317">
        <v>-4.5975801187166896</v>
      </c>
    </row>
    <row r="1318" spans="1:22" x14ac:dyDescent="0.2">
      <c r="A1318" t="s">
        <v>494</v>
      </c>
      <c r="B1318" s="11">
        <v>45170</v>
      </c>
      <c r="C1318">
        <v>307.78899999999999</v>
      </c>
      <c r="D1318">
        <v>2023</v>
      </c>
      <c r="E1318">
        <v>3.6996981213444302</v>
      </c>
      <c r="F1318" t="s">
        <v>14</v>
      </c>
      <c r="G1318" t="b">
        <v>1</v>
      </c>
      <c r="H1318" t="b">
        <v>1</v>
      </c>
      <c r="I1318" t="b">
        <v>1</v>
      </c>
      <c r="J1318" t="b">
        <v>1</v>
      </c>
      <c r="K1318">
        <v>2.68</v>
      </c>
      <c r="L1318">
        <v>5.9529999999999701</v>
      </c>
      <c r="M1318">
        <v>10.9919999999999</v>
      </c>
      <c r="N1318">
        <v>10.9809999999999</v>
      </c>
      <c r="O1318" t="b">
        <v>1</v>
      </c>
      <c r="P1318" t="b">
        <v>0</v>
      </c>
      <c r="Q1318" t="b">
        <v>0</v>
      </c>
      <c r="R1318" t="b">
        <v>0</v>
      </c>
      <c r="S1318">
        <v>0.73052046678554405</v>
      </c>
      <c r="T1318">
        <v>-1.2852760007547399</v>
      </c>
      <c r="U1318">
        <v>-2.75470321006638</v>
      </c>
      <c r="V1318">
        <v>-4.5019715224891899</v>
      </c>
    </row>
    <row r="1319" spans="1:22" x14ac:dyDescent="0.2">
      <c r="A1319" t="s">
        <v>495</v>
      </c>
      <c r="B1319" s="11">
        <v>45200</v>
      </c>
      <c r="C1319">
        <v>307.67099999999999</v>
      </c>
      <c r="D1319">
        <v>2023</v>
      </c>
      <c r="E1319">
        <v>3.2411446518932001</v>
      </c>
      <c r="F1319" t="s">
        <v>14</v>
      </c>
      <c r="G1319" t="b">
        <v>1</v>
      </c>
      <c r="H1319" t="b">
        <v>1</v>
      </c>
      <c r="I1319" t="b">
        <v>1</v>
      </c>
      <c r="J1319" t="b">
        <v>1</v>
      </c>
      <c r="K1319">
        <v>1.98000000000001</v>
      </c>
      <c r="L1319">
        <v>4.3079999999999901</v>
      </c>
      <c r="M1319">
        <v>8.5009999999999692</v>
      </c>
      <c r="N1319">
        <v>9.65899999999999</v>
      </c>
      <c r="O1319" t="b">
        <v>1</v>
      </c>
      <c r="P1319" t="b">
        <v>0</v>
      </c>
      <c r="Q1319" t="b">
        <v>0</v>
      </c>
      <c r="R1319" t="b">
        <v>0</v>
      </c>
      <c r="S1319">
        <v>6.3364473951033007E-2</v>
      </c>
      <c r="T1319">
        <v>-1.68917574629572</v>
      </c>
      <c r="U1319">
        <v>-3.1690023169630601</v>
      </c>
      <c r="V1319">
        <v>-4.5042826789117196</v>
      </c>
    </row>
    <row r="1320" spans="1:22" x14ac:dyDescent="0.2">
      <c r="A1320" t="s">
        <v>496</v>
      </c>
      <c r="B1320" s="11">
        <v>45231</v>
      </c>
      <c r="C1320">
        <v>307.05099999999999</v>
      </c>
      <c r="D1320">
        <v>2023</v>
      </c>
      <c r="E1320">
        <v>3.1372707088417702</v>
      </c>
      <c r="F1320" t="s">
        <v>14</v>
      </c>
      <c r="G1320" t="b">
        <v>1</v>
      </c>
      <c r="H1320" t="b">
        <v>1</v>
      </c>
      <c r="I1320" t="b">
        <v>1</v>
      </c>
      <c r="J1320" t="b">
        <v>1</v>
      </c>
      <c r="K1320">
        <v>2.49999999999772E-2</v>
      </c>
      <c r="L1320">
        <v>2.9239999999999702</v>
      </c>
      <c r="M1320">
        <v>6.2110000000000101</v>
      </c>
      <c r="N1320">
        <v>9.3399999999999697</v>
      </c>
      <c r="O1320" t="b">
        <v>0</v>
      </c>
      <c r="P1320" t="b">
        <v>0</v>
      </c>
      <c r="Q1320" t="b">
        <v>0</v>
      </c>
      <c r="R1320" t="b">
        <v>0</v>
      </c>
      <c r="S1320">
        <v>-0.52784167555777195</v>
      </c>
      <c r="T1320">
        <v>-0.91033856395019697</v>
      </c>
      <c r="U1320">
        <v>-2.89834236902482</v>
      </c>
      <c r="V1320">
        <v>-3.97305208534994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B57D94-8E42-3446-AFFF-A96EACC627D2}">
  <dimension ref="B3:K83"/>
  <sheetViews>
    <sheetView workbookViewId="0">
      <selection activeCell="B3" sqref="B3:K83"/>
    </sheetView>
  </sheetViews>
  <sheetFormatPr baseColWidth="10" defaultRowHeight="16" x14ac:dyDescent="0.2"/>
  <sheetData>
    <row r="3" spans="2:11" x14ac:dyDescent="0.2">
      <c r="B3" s="4" t="s">
        <v>26</v>
      </c>
      <c r="C3" s="4" t="s">
        <v>27</v>
      </c>
      <c r="D3" s="4" t="s">
        <v>28</v>
      </c>
      <c r="E3" s="4" t="s">
        <v>29</v>
      </c>
      <c r="F3" s="4" t="s">
        <v>30</v>
      </c>
      <c r="G3" s="4" t="s">
        <v>31</v>
      </c>
      <c r="H3" s="4" t="s">
        <v>32</v>
      </c>
      <c r="I3" s="4" t="s">
        <v>33</v>
      </c>
      <c r="J3" s="4" t="s">
        <v>34</v>
      </c>
      <c r="K3" s="4" t="s">
        <v>35</v>
      </c>
    </row>
    <row r="4" spans="2:11" x14ac:dyDescent="0.2">
      <c r="B4" t="s">
        <v>36</v>
      </c>
      <c r="C4">
        <v>-4.4787753423763298E-4</v>
      </c>
      <c r="D4">
        <v>1.1116876916785501</v>
      </c>
      <c r="E4">
        <v>415</v>
      </c>
      <c r="F4">
        <v>2.4298355548236499E-2</v>
      </c>
      <c r="G4">
        <v>0.79418516009437801</v>
      </c>
      <c r="H4">
        <v>0.79368681907765803</v>
      </c>
      <c r="I4">
        <v>-1905.6835334422601</v>
      </c>
      <c r="J4">
        <v>-1897.62697640179</v>
      </c>
      <c r="K4" t="s">
        <v>37</v>
      </c>
    </row>
    <row r="5" spans="2:11" x14ac:dyDescent="0.2">
      <c r="B5" t="s">
        <v>38</v>
      </c>
      <c r="C5">
        <v>3.6608664802099998E-3</v>
      </c>
      <c r="D5">
        <v>0.59092881427738597</v>
      </c>
      <c r="E5">
        <v>415</v>
      </c>
      <c r="F5">
        <v>2.8324065669860302E-2</v>
      </c>
      <c r="G5">
        <v>0.445185041580963</v>
      </c>
      <c r="H5">
        <v>0.44384166395767199</v>
      </c>
      <c r="I5">
        <v>-1778.4419229545999</v>
      </c>
      <c r="J5">
        <v>-1770.38536591414</v>
      </c>
      <c r="K5" t="s">
        <v>37</v>
      </c>
    </row>
    <row r="6" spans="2:11" x14ac:dyDescent="0.2">
      <c r="B6" t="s">
        <v>39</v>
      </c>
      <c r="C6">
        <v>1.60100755038473E-3</v>
      </c>
      <c r="D6">
        <v>0.89855285361420201</v>
      </c>
      <c r="E6">
        <v>415</v>
      </c>
      <c r="F6">
        <v>5.1056221555100798E-2</v>
      </c>
      <c r="G6">
        <v>0.36345586769794902</v>
      </c>
      <c r="H6">
        <v>0.36191459861247199</v>
      </c>
      <c r="I6">
        <v>-1289.3929843594301</v>
      </c>
      <c r="J6">
        <v>-1281.33642731897</v>
      </c>
      <c r="K6" t="s">
        <v>37</v>
      </c>
    </row>
    <row r="7" spans="2:11" x14ac:dyDescent="0.2">
      <c r="B7" t="s">
        <v>40</v>
      </c>
      <c r="C7">
        <v>-2.19241788875965E-3</v>
      </c>
      <c r="D7">
        <v>1.21079550856934</v>
      </c>
      <c r="E7">
        <v>415</v>
      </c>
      <c r="F7">
        <v>3.3400589244063701E-2</v>
      </c>
      <c r="G7">
        <v>0.70781726334490203</v>
      </c>
      <c r="H7">
        <v>0.70710979909149996</v>
      </c>
      <c r="I7">
        <v>-1641.60669406436</v>
      </c>
      <c r="J7">
        <v>-1633.5501370239001</v>
      </c>
      <c r="K7" t="s">
        <v>37</v>
      </c>
    </row>
    <row r="8" spans="2:11" x14ac:dyDescent="0.2">
      <c r="B8" t="s">
        <v>41</v>
      </c>
      <c r="C8">
        <v>3.5965859576013999E-3</v>
      </c>
      <c r="D8">
        <v>0.721240349341146</v>
      </c>
      <c r="E8">
        <v>415</v>
      </c>
      <c r="F8">
        <v>3.1396840310689102E-2</v>
      </c>
      <c r="G8">
        <v>0.49310499763476701</v>
      </c>
      <c r="H8">
        <v>0.49187764896075897</v>
      </c>
      <c r="I8">
        <v>-1692.95570734584</v>
      </c>
      <c r="J8">
        <v>-1684.8991503053801</v>
      </c>
      <c r="K8" t="s">
        <v>37</v>
      </c>
    </row>
    <row r="9" spans="2:11" x14ac:dyDescent="0.2">
      <c r="B9" t="s">
        <v>42</v>
      </c>
      <c r="C9">
        <v>-5.57746298675739E-4</v>
      </c>
      <c r="D9">
        <v>1.0855598906622601</v>
      </c>
      <c r="E9">
        <v>415</v>
      </c>
      <c r="F9">
        <v>2.1440145632465098E-2</v>
      </c>
      <c r="G9">
        <v>0.82535524494488899</v>
      </c>
      <c r="H9">
        <v>0.82493237628858096</v>
      </c>
      <c r="I9">
        <v>-2009.55267695921</v>
      </c>
      <c r="J9">
        <v>-2001.4961199187501</v>
      </c>
      <c r="K9" t="s">
        <v>37</v>
      </c>
    </row>
    <row r="10" spans="2:11" x14ac:dyDescent="0.2">
      <c r="B10" t="s">
        <v>43</v>
      </c>
      <c r="C10">
        <v>-1.55932080381632E-3</v>
      </c>
      <c r="D10">
        <v>1.07880115521568</v>
      </c>
      <c r="E10">
        <v>415</v>
      </c>
      <c r="F10">
        <v>3.3562920020857097E-2</v>
      </c>
      <c r="G10">
        <v>0.65571477407044698</v>
      </c>
      <c r="H10">
        <v>0.65488115366868005</v>
      </c>
      <c r="I10">
        <v>-1637.58256778588</v>
      </c>
      <c r="J10">
        <v>-1629.5260107454201</v>
      </c>
      <c r="K10" t="s">
        <v>37</v>
      </c>
    </row>
    <row r="11" spans="2:11" x14ac:dyDescent="0.2">
      <c r="B11" t="s">
        <v>44</v>
      </c>
      <c r="C11">
        <v>4.7653038931835698E-4</v>
      </c>
      <c r="D11">
        <v>1.3606030224341801</v>
      </c>
      <c r="E11">
        <v>415</v>
      </c>
      <c r="F11">
        <v>4.84928855295617E-2</v>
      </c>
      <c r="G11">
        <v>0.59204366732842195</v>
      </c>
      <c r="H11">
        <v>0.591055879597983</v>
      </c>
      <c r="I11">
        <v>-1332.14654324305</v>
      </c>
      <c r="J11">
        <v>-1324.0899862025899</v>
      </c>
      <c r="K11" t="s">
        <v>37</v>
      </c>
    </row>
    <row r="12" spans="2:11" x14ac:dyDescent="0.2">
      <c r="B12" t="s">
        <v>36</v>
      </c>
      <c r="C12">
        <v>7.5265395058040502E-3</v>
      </c>
      <c r="D12">
        <v>1.21293284583329</v>
      </c>
      <c r="E12">
        <v>32</v>
      </c>
      <c r="F12">
        <v>2.6278485337986501E-2</v>
      </c>
      <c r="G12">
        <v>0.854832919231726</v>
      </c>
      <c r="H12">
        <v>0.84999401653945095</v>
      </c>
      <c r="I12">
        <v>-140.149468795627</v>
      </c>
      <c r="J12">
        <v>-137.21799699002699</v>
      </c>
      <c r="K12" t="s">
        <v>46</v>
      </c>
    </row>
    <row r="13" spans="2:11" x14ac:dyDescent="0.2">
      <c r="B13" t="s">
        <v>38</v>
      </c>
      <c r="C13">
        <v>2.6018452097888701E-3</v>
      </c>
      <c r="D13">
        <v>0.63766018993360896</v>
      </c>
      <c r="E13">
        <v>32</v>
      </c>
      <c r="F13">
        <v>2.1773899409586898E-2</v>
      </c>
      <c r="G13">
        <v>0.703311220391453</v>
      </c>
      <c r="H13">
        <v>0.69342159440450202</v>
      </c>
      <c r="I13">
        <v>-152.18393783339801</v>
      </c>
      <c r="J13">
        <v>-149.25246602779899</v>
      </c>
      <c r="K13" t="s">
        <v>46</v>
      </c>
    </row>
    <row r="14" spans="2:11" x14ac:dyDescent="0.2">
      <c r="B14" t="s">
        <v>39</v>
      </c>
      <c r="C14">
        <v>-1.2283409996345401E-2</v>
      </c>
      <c r="D14">
        <v>1.0888333486546899</v>
      </c>
      <c r="E14">
        <v>32</v>
      </c>
      <c r="F14">
        <v>5.4640937188683902E-2</v>
      </c>
      <c r="G14">
        <v>0.52325474067413302</v>
      </c>
      <c r="H14">
        <v>0.50736323202993705</v>
      </c>
      <c r="I14">
        <v>-93.299368906784693</v>
      </c>
      <c r="J14">
        <v>-90.367897101185306</v>
      </c>
      <c r="K14" t="s">
        <v>46</v>
      </c>
    </row>
    <row r="15" spans="2:11" x14ac:dyDescent="0.2">
      <c r="B15" t="s">
        <v>40</v>
      </c>
      <c r="C15">
        <v>-1.3608918387734099E-2</v>
      </c>
      <c r="D15">
        <v>1.55945606329841</v>
      </c>
      <c r="E15">
        <v>32</v>
      </c>
      <c r="F15">
        <v>4.50032254405099E-2</v>
      </c>
      <c r="G15">
        <v>0.76846164140228101</v>
      </c>
      <c r="H15">
        <v>0.76074369611569104</v>
      </c>
      <c r="I15">
        <v>-105.71851793208199</v>
      </c>
      <c r="J15">
        <v>-102.78704612648301</v>
      </c>
      <c r="K15" t="s">
        <v>46</v>
      </c>
    </row>
    <row r="16" spans="2:11" x14ac:dyDescent="0.2">
      <c r="B16" t="s">
        <v>41</v>
      </c>
      <c r="C16">
        <v>2.57762322065576E-3</v>
      </c>
      <c r="D16">
        <v>0.73865985948263801</v>
      </c>
      <c r="E16">
        <v>32</v>
      </c>
      <c r="F16">
        <v>3.0111932238629499E-2</v>
      </c>
      <c r="G16">
        <v>0.624515922022849</v>
      </c>
      <c r="H16">
        <v>0.61199978609027705</v>
      </c>
      <c r="I16">
        <v>-131.434527568448</v>
      </c>
      <c r="J16">
        <v>-128.50305576284799</v>
      </c>
      <c r="K16" t="s">
        <v>46</v>
      </c>
    </row>
    <row r="17" spans="2:11" x14ac:dyDescent="0.2">
      <c r="B17" t="s">
        <v>42</v>
      </c>
      <c r="C17">
        <v>-7.4755578618032901E-3</v>
      </c>
      <c r="D17">
        <v>1.21114285352775</v>
      </c>
      <c r="E17">
        <v>32</v>
      </c>
      <c r="F17">
        <v>2.2354192227747999E-2</v>
      </c>
      <c r="G17">
        <v>0.89027374735612896</v>
      </c>
      <c r="H17">
        <v>0.88661620560133403</v>
      </c>
      <c r="I17">
        <v>-150.50061639454199</v>
      </c>
      <c r="J17">
        <v>-147.56914458894201</v>
      </c>
      <c r="K17" t="s">
        <v>46</v>
      </c>
    </row>
    <row r="18" spans="2:11" x14ac:dyDescent="0.2">
      <c r="B18" t="s">
        <v>43</v>
      </c>
      <c r="C18">
        <v>-2.3368936052535001E-3</v>
      </c>
      <c r="D18">
        <v>1.2748131088171999</v>
      </c>
      <c r="E18">
        <v>32</v>
      </c>
      <c r="F18">
        <v>2.8244759565197501E-2</v>
      </c>
      <c r="G18">
        <v>0.84918492370669396</v>
      </c>
      <c r="H18">
        <v>0.84415775449691699</v>
      </c>
      <c r="I18">
        <v>-135.53139635701399</v>
      </c>
      <c r="J18">
        <v>-132.59992455141401</v>
      </c>
      <c r="K18" t="s">
        <v>46</v>
      </c>
    </row>
    <row r="19" spans="2:11" x14ac:dyDescent="0.2">
      <c r="B19" t="s">
        <v>44</v>
      </c>
      <c r="C19">
        <v>1.09813193522944E-2</v>
      </c>
      <c r="D19">
        <v>1.0781115742160801</v>
      </c>
      <c r="E19">
        <v>32</v>
      </c>
      <c r="F19">
        <v>3.8007843745507398E-2</v>
      </c>
      <c r="G19">
        <v>0.68981960730074199</v>
      </c>
      <c r="H19">
        <v>0.67948026087743296</v>
      </c>
      <c r="I19">
        <v>-116.530781028154</v>
      </c>
      <c r="J19">
        <v>-113.59930922255499</v>
      </c>
      <c r="K19" t="s">
        <v>46</v>
      </c>
    </row>
    <row r="20" spans="2:11" x14ac:dyDescent="0.2">
      <c r="B20" t="s">
        <v>36</v>
      </c>
      <c r="C20">
        <v>2.9947194695780199E-4</v>
      </c>
      <c r="D20">
        <v>1.0793000675475499</v>
      </c>
      <c r="E20">
        <v>241</v>
      </c>
      <c r="F20">
        <v>2.0524920004261898E-2</v>
      </c>
      <c r="G20">
        <v>0.81361635026907797</v>
      </c>
      <c r="H20">
        <v>0.81283650236225402</v>
      </c>
      <c r="I20">
        <v>-1187.1876531354401</v>
      </c>
      <c r="J20">
        <v>-1180.2180592684599</v>
      </c>
      <c r="K20" t="s">
        <v>47</v>
      </c>
    </row>
    <row r="21" spans="2:11" x14ac:dyDescent="0.2">
      <c r="B21" t="s">
        <v>38</v>
      </c>
      <c r="C21">
        <v>1.34403267434466E-3</v>
      </c>
      <c r="D21">
        <v>0.62565810306545799</v>
      </c>
      <c r="E21">
        <v>241</v>
      </c>
      <c r="F21">
        <v>2.550530439758E-2</v>
      </c>
      <c r="G21">
        <v>0.48716793196450298</v>
      </c>
      <c r="H21">
        <v>0.48502219109406097</v>
      </c>
      <c r="I21">
        <v>-1082.4747493889499</v>
      </c>
      <c r="J21">
        <v>-1075.50515552197</v>
      </c>
      <c r="K21" t="s">
        <v>47</v>
      </c>
    </row>
    <row r="22" spans="2:11" x14ac:dyDescent="0.2">
      <c r="B22" t="s">
        <v>39</v>
      </c>
      <c r="C22">
        <v>-1.69973682377575E-3</v>
      </c>
      <c r="D22">
        <v>0.98146007790776502</v>
      </c>
      <c r="E22">
        <v>241</v>
      </c>
      <c r="F22">
        <v>4.5871552974307797E-2</v>
      </c>
      <c r="G22">
        <v>0.419510678147483</v>
      </c>
      <c r="H22">
        <v>0.41708185253303698</v>
      </c>
      <c r="I22">
        <v>-799.56064735947905</v>
      </c>
      <c r="J22">
        <v>-792.59105349249796</v>
      </c>
      <c r="K22" t="s">
        <v>47</v>
      </c>
    </row>
    <row r="23" spans="2:11" x14ac:dyDescent="0.2">
      <c r="B23" t="s">
        <v>40</v>
      </c>
      <c r="C23">
        <v>-1.4471174990140199E-3</v>
      </c>
      <c r="D23">
        <v>1.1875235581276899</v>
      </c>
      <c r="E23">
        <v>241</v>
      </c>
      <c r="F23">
        <v>2.7242372274207598E-2</v>
      </c>
      <c r="G23">
        <v>0.74998435356292803</v>
      </c>
      <c r="H23">
        <v>0.74893826299206201</v>
      </c>
      <c r="I23">
        <v>-1050.7171579061401</v>
      </c>
      <c r="J23">
        <v>-1043.7475640391599</v>
      </c>
      <c r="K23" t="s">
        <v>47</v>
      </c>
    </row>
    <row r="24" spans="2:11" x14ac:dyDescent="0.2">
      <c r="B24" t="s">
        <v>41</v>
      </c>
      <c r="C24">
        <v>2.15838592833348E-3</v>
      </c>
      <c r="D24">
        <v>0.74593407611752205</v>
      </c>
      <c r="E24">
        <v>241</v>
      </c>
      <c r="F24">
        <v>2.96371032117622E-2</v>
      </c>
      <c r="G24">
        <v>0.50001138792378497</v>
      </c>
      <c r="H24">
        <v>0.49791938536279601</v>
      </c>
      <c r="I24">
        <v>-1010.10697193154</v>
      </c>
      <c r="J24">
        <v>-1003.13737806456</v>
      </c>
      <c r="K24" t="s">
        <v>47</v>
      </c>
    </row>
    <row r="25" spans="2:11" x14ac:dyDescent="0.2">
      <c r="B25" t="s">
        <v>42</v>
      </c>
      <c r="C25">
        <v>-4.02492461192791E-4</v>
      </c>
      <c r="D25">
        <v>1.11031205847097</v>
      </c>
      <c r="E25">
        <v>241</v>
      </c>
      <c r="F25">
        <v>1.9981308537521499E-2</v>
      </c>
      <c r="G25">
        <v>0.82977358569190995</v>
      </c>
      <c r="H25">
        <v>0.82906134128057896</v>
      </c>
      <c r="I25">
        <v>-1200.1257354403201</v>
      </c>
      <c r="J25">
        <v>-1193.1561415733399</v>
      </c>
      <c r="K25" t="s">
        <v>47</v>
      </c>
    </row>
    <row r="26" spans="2:11" x14ac:dyDescent="0.2">
      <c r="B26" t="s">
        <v>43</v>
      </c>
      <c r="C26">
        <v>-1.6242515589851799E-3</v>
      </c>
      <c r="D26">
        <v>1.0469337326982999</v>
      </c>
      <c r="E26">
        <v>241</v>
      </c>
      <c r="F26">
        <v>3.2752452322967598E-2</v>
      </c>
      <c r="G26">
        <v>0.61730180538886703</v>
      </c>
      <c r="H26">
        <v>0.61570055771266996</v>
      </c>
      <c r="I26">
        <v>-961.93069784487295</v>
      </c>
      <c r="J26">
        <v>-954.96110397789198</v>
      </c>
      <c r="K26" t="s">
        <v>47</v>
      </c>
    </row>
    <row r="27" spans="2:11" x14ac:dyDescent="0.2">
      <c r="B27" t="s">
        <v>44</v>
      </c>
      <c r="C27">
        <v>1.7430905351951799E-3</v>
      </c>
      <c r="D27">
        <v>1.4212523802216599</v>
      </c>
      <c r="E27">
        <v>241</v>
      </c>
      <c r="F27">
        <v>4.80154671094443E-2</v>
      </c>
      <c r="G27">
        <v>0.58038797889062099</v>
      </c>
      <c r="H27">
        <v>0.57863228005752698</v>
      </c>
      <c r="I27">
        <v>-777.54383862395503</v>
      </c>
      <c r="J27">
        <v>-770.57424475697303</v>
      </c>
      <c r="K27" t="s">
        <v>47</v>
      </c>
    </row>
    <row r="28" spans="2:11" x14ac:dyDescent="0.2">
      <c r="B28" t="s">
        <v>36</v>
      </c>
      <c r="C28">
        <v>-3.1321160304431999E-3</v>
      </c>
      <c r="D28">
        <v>1.1060502507130501</v>
      </c>
      <c r="E28">
        <v>137</v>
      </c>
      <c r="F28">
        <v>2.8806027552466199E-2</v>
      </c>
      <c r="G28">
        <v>0.76007242817950604</v>
      </c>
      <c r="H28">
        <v>0.75829518690676201</v>
      </c>
      <c r="I28">
        <v>-581.15033499417598</v>
      </c>
      <c r="J28">
        <v>-575.31037314251898</v>
      </c>
      <c r="K28" t="s">
        <v>45</v>
      </c>
    </row>
    <row r="29" spans="2:11" x14ac:dyDescent="0.2">
      <c r="B29" t="s">
        <v>38</v>
      </c>
      <c r="C29">
        <v>7.5334796654918596E-3</v>
      </c>
      <c r="D29">
        <v>0.54167932065697399</v>
      </c>
      <c r="E29">
        <v>137</v>
      </c>
      <c r="F29">
        <v>3.40835964290713E-2</v>
      </c>
      <c r="G29">
        <v>0.35179932866993502</v>
      </c>
      <c r="H29">
        <v>0.34699784221563901</v>
      </c>
      <c r="I29">
        <v>-535.05488477160304</v>
      </c>
      <c r="J29">
        <v>-529.21492291994696</v>
      </c>
      <c r="K29" t="s">
        <v>45</v>
      </c>
    </row>
    <row r="30" spans="2:11" x14ac:dyDescent="0.2">
      <c r="B30" t="s">
        <v>39</v>
      </c>
      <c r="C30">
        <v>8.5589455366002192E-3</v>
      </c>
      <c r="D30">
        <v>0.77110817320709901</v>
      </c>
      <c r="E30">
        <v>137</v>
      </c>
      <c r="F30">
        <v>5.78956522795454E-2</v>
      </c>
      <c r="G30">
        <v>0.27598161462573001</v>
      </c>
      <c r="H30">
        <v>0.27061851547480997</v>
      </c>
      <c r="I30">
        <v>-389.88254263803998</v>
      </c>
      <c r="J30">
        <v>-384.04258078638401</v>
      </c>
      <c r="K30" t="s">
        <v>45</v>
      </c>
    </row>
    <row r="31" spans="2:11" x14ac:dyDescent="0.2">
      <c r="B31" t="s">
        <v>40</v>
      </c>
      <c r="C31">
        <v>-1.68867096896048E-3</v>
      </c>
      <c r="D31">
        <v>1.1480349209105301</v>
      </c>
      <c r="E31">
        <v>137</v>
      </c>
      <c r="F31">
        <v>3.9408942346107201E-2</v>
      </c>
      <c r="G31">
        <v>0.64583318175789395</v>
      </c>
      <c r="H31">
        <v>0.64320972384498998</v>
      </c>
      <c r="I31">
        <v>-495.27651603508599</v>
      </c>
      <c r="J31">
        <v>-489.43655418343002</v>
      </c>
      <c r="K31" t="s">
        <v>45</v>
      </c>
    </row>
    <row r="32" spans="2:11" x14ac:dyDescent="0.2">
      <c r="B32" t="s">
        <v>41</v>
      </c>
      <c r="C32">
        <v>6.1701055210400197E-3</v>
      </c>
      <c r="D32">
        <v>0.68876935187537902</v>
      </c>
      <c r="E32">
        <v>137</v>
      </c>
      <c r="F32">
        <v>3.5155184045602798E-2</v>
      </c>
      <c r="G32">
        <v>0.45200162341387401</v>
      </c>
      <c r="H32">
        <v>0.44794237617990301</v>
      </c>
      <c r="I32">
        <v>-526.57297762922701</v>
      </c>
      <c r="J32">
        <v>-520.73301577757104</v>
      </c>
      <c r="K32" t="s">
        <v>45</v>
      </c>
    </row>
    <row r="33" spans="2:11" x14ac:dyDescent="0.2">
      <c r="B33" t="s">
        <v>42</v>
      </c>
      <c r="C33" s="5">
        <v>-8.9531714948086404E-5</v>
      </c>
      <c r="D33">
        <v>1.01796361286251</v>
      </c>
      <c r="E33">
        <v>137</v>
      </c>
      <c r="F33">
        <v>2.3475972722273E-2</v>
      </c>
      <c r="G33">
        <v>0.80159748128868702</v>
      </c>
      <c r="H33">
        <v>0.80012783300193602</v>
      </c>
      <c r="I33">
        <v>-637.212706288704</v>
      </c>
      <c r="J33">
        <v>-631.37274443704803</v>
      </c>
      <c r="K33" t="s">
        <v>45</v>
      </c>
    </row>
    <row r="34" spans="2:11" x14ac:dyDescent="0.2">
      <c r="B34" t="s">
        <v>43</v>
      </c>
      <c r="C34">
        <v>-1.4148826210933301E-3</v>
      </c>
      <c r="D34">
        <v>1.0597683969640801</v>
      </c>
      <c r="E34">
        <v>137</v>
      </c>
      <c r="F34">
        <v>3.6177790397015498E-2</v>
      </c>
      <c r="G34">
        <v>0.64836617167668997</v>
      </c>
      <c r="H34">
        <v>0.64576147665207295</v>
      </c>
      <c r="I34">
        <v>-518.71648939992895</v>
      </c>
      <c r="J34">
        <v>-512.87652754827195</v>
      </c>
      <c r="K34" t="s">
        <v>45</v>
      </c>
    </row>
    <row r="35" spans="2:11" x14ac:dyDescent="0.2">
      <c r="B35" t="s">
        <v>44</v>
      </c>
      <c r="C35">
        <v>-2.2427428799144601E-3</v>
      </c>
      <c r="D35">
        <v>1.3748649284430401</v>
      </c>
      <c r="E35">
        <v>137</v>
      </c>
      <c r="F35">
        <v>5.0831722202879202E-2</v>
      </c>
      <c r="G35">
        <v>0.61119188877669095</v>
      </c>
      <c r="H35">
        <v>0.60831182869355505</v>
      </c>
      <c r="I35">
        <v>-425.53588270836099</v>
      </c>
      <c r="J35">
        <v>-419.69592085670399</v>
      </c>
      <c r="K35" t="s">
        <v>45</v>
      </c>
    </row>
    <row r="36" spans="2:11" x14ac:dyDescent="0.2">
      <c r="B36" t="s">
        <v>36</v>
      </c>
      <c r="C36">
        <v>1.8594134421405801E-3</v>
      </c>
      <c r="D36">
        <v>1.22007606901601</v>
      </c>
      <c r="E36">
        <v>90</v>
      </c>
      <c r="F36">
        <v>3.0425238354757401E-2</v>
      </c>
      <c r="G36">
        <v>0.82544568594648304</v>
      </c>
      <c r="H36">
        <v>0.82346211419587401</v>
      </c>
      <c r="I36">
        <v>-371.260526123506</v>
      </c>
      <c r="J36">
        <v>-366.26090678284498</v>
      </c>
      <c r="K36" t="s">
        <v>48</v>
      </c>
    </row>
    <row r="37" spans="2:11" x14ac:dyDescent="0.2">
      <c r="B37" t="s">
        <v>38</v>
      </c>
      <c r="C37">
        <v>6.9555798221832199E-3</v>
      </c>
      <c r="D37">
        <v>0.52474632945278399</v>
      </c>
      <c r="E37">
        <v>90</v>
      </c>
      <c r="F37">
        <v>3.4525779941064198E-2</v>
      </c>
      <c r="G37">
        <v>0.404515052453368</v>
      </c>
      <c r="H37">
        <v>0.39774817804942902</v>
      </c>
      <c r="I37">
        <v>-348.50243912827</v>
      </c>
      <c r="J37">
        <v>-343.50281978760898</v>
      </c>
      <c r="K37" t="s">
        <v>48</v>
      </c>
    </row>
    <row r="38" spans="2:11" x14ac:dyDescent="0.2">
      <c r="B38" t="s">
        <v>39</v>
      </c>
      <c r="C38">
        <v>-1.2390836321490601E-3</v>
      </c>
      <c r="D38">
        <v>0.70373932388864902</v>
      </c>
      <c r="E38">
        <v>90</v>
      </c>
      <c r="F38">
        <v>4.9274676181396797E-2</v>
      </c>
      <c r="G38">
        <v>0.37493357288037799</v>
      </c>
      <c r="H38">
        <v>0.36783054529947301</v>
      </c>
      <c r="I38">
        <v>-284.47572062254102</v>
      </c>
      <c r="J38">
        <v>-279.47610128188097</v>
      </c>
      <c r="K38" t="s">
        <v>48</v>
      </c>
    </row>
    <row r="39" spans="2:11" x14ac:dyDescent="0.2">
      <c r="B39" t="s">
        <v>40</v>
      </c>
      <c r="C39">
        <v>-6.81188659380431E-3</v>
      </c>
      <c r="D39">
        <v>1.30849034502092</v>
      </c>
      <c r="E39">
        <v>90</v>
      </c>
      <c r="F39">
        <v>4.3708505643603797E-2</v>
      </c>
      <c r="G39">
        <v>0.72493383789559895</v>
      </c>
      <c r="H39">
        <v>0.72180808605350399</v>
      </c>
      <c r="I39">
        <v>-306.05188160982101</v>
      </c>
      <c r="J39">
        <v>-301.05226226916</v>
      </c>
      <c r="K39" t="s">
        <v>48</v>
      </c>
    </row>
    <row r="40" spans="2:11" x14ac:dyDescent="0.2">
      <c r="B40" t="s">
        <v>41</v>
      </c>
      <c r="C40">
        <v>6.9026090216304297E-3</v>
      </c>
      <c r="D40">
        <v>0.69518189295713695</v>
      </c>
      <c r="E40">
        <v>90</v>
      </c>
      <c r="F40">
        <v>3.4583908382258499E-2</v>
      </c>
      <c r="G40">
        <v>0.54300983138102699</v>
      </c>
      <c r="H40">
        <v>0.53781676128308398</v>
      </c>
      <c r="I40">
        <v>-348.19964158609503</v>
      </c>
      <c r="J40">
        <v>-343.20002224543498</v>
      </c>
      <c r="K40" t="s">
        <v>48</v>
      </c>
    </row>
    <row r="41" spans="2:11" x14ac:dyDescent="0.2">
      <c r="B41" t="s">
        <v>42</v>
      </c>
      <c r="C41">
        <v>-2.4168514141713802E-3</v>
      </c>
      <c r="D41">
        <v>1.0917939021564</v>
      </c>
      <c r="E41">
        <v>90</v>
      </c>
      <c r="F41">
        <v>2.6161862392335401E-2</v>
      </c>
      <c r="G41">
        <v>0.83664100427752497</v>
      </c>
      <c r="H41">
        <v>0.83478465205340602</v>
      </c>
      <c r="I41">
        <v>-398.435082310577</v>
      </c>
      <c r="J41">
        <v>-393.43546296991701</v>
      </c>
      <c r="K41" t="s">
        <v>48</v>
      </c>
    </row>
    <row r="42" spans="2:11" x14ac:dyDescent="0.2">
      <c r="B42" t="s">
        <v>43</v>
      </c>
      <c r="C42">
        <v>1.9613800842928101E-3</v>
      </c>
      <c r="D42">
        <v>1.0737652122502299</v>
      </c>
      <c r="E42">
        <v>90</v>
      </c>
      <c r="F42">
        <v>4.0952060307626603E-2</v>
      </c>
      <c r="G42">
        <v>0.66906174343873703</v>
      </c>
      <c r="H42">
        <v>0.665301081432359</v>
      </c>
      <c r="I42">
        <v>-317.77718934335002</v>
      </c>
      <c r="J42">
        <v>-312.77757000269003</v>
      </c>
      <c r="K42" t="s">
        <v>48</v>
      </c>
    </row>
    <row r="43" spans="2:11" x14ac:dyDescent="0.2">
      <c r="B43" t="s">
        <v>44</v>
      </c>
      <c r="C43">
        <v>-3.654625679628E-3</v>
      </c>
      <c r="D43">
        <v>1.35430367071802</v>
      </c>
      <c r="E43">
        <v>90</v>
      </c>
      <c r="F43">
        <v>6.2166197917196402E-2</v>
      </c>
      <c r="G43">
        <v>0.58257622397749098</v>
      </c>
      <c r="H43">
        <v>0.57783277197723604</v>
      </c>
      <c r="I43">
        <v>-242.64351743398001</v>
      </c>
      <c r="J43">
        <v>-237.64389809331999</v>
      </c>
      <c r="K43" t="s">
        <v>48</v>
      </c>
    </row>
    <row r="44" spans="2:11" x14ac:dyDescent="0.2">
      <c r="B44" t="s">
        <v>36</v>
      </c>
      <c r="C44">
        <v>-6.6266701483655996E-4</v>
      </c>
      <c r="D44">
        <v>1.0523058251953199</v>
      </c>
      <c r="E44">
        <v>265</v>
      </c>
      <c r="F44">
        <v>2.2343288756174601E-2</v>
      </c>
      <c r="G44">
        <v>0.78994634706640499</v>
      </c>
      <c r="H44">
        <v>0.78914766397540204</v>
      </c>
      <c r="I44">
        <v>-1260.62168242281</v>
      </c>
      <c r="J44">
        <v>-1253.4622227708401</v>
      </c>
      <c r="K44" t="s">
        <v>49</v>
      </c>
    </row>
    <row r="45" spans="2:11" x14ac:dyDescent="0.2">
      <c r="B45" t="s">
        <v>38</v>
      </c>
      <c r="C45">
        <v>3.0606047184446698E-3</v>
      </c>
      <c r="D45">
        <v>0.63010934267928698</v>
      </c>
      <c r="E45">
        <v>265</v>
      </c>
      <c r="F45">
        <v>2.59364483510135E-2</v>
      </c>
      <c r="G45">
        <v>0.50016603477404997</v>
      </c>
      <c r="H45">
        <v>0.49826552540056801</v>
      </c>
      <c r="I45">
        <v>-1181.5863572384001</v>
      </c>
      <c r="J45">
        <v>-1174.42689758643</v>
      </c>
      <c r="K45" t="s">
        <v>49</v>
      </c>
    </row>
    <row r="46" spans="2:11" x14ac:dyDescent="0.2">
      <c r="B46" t="s">
        <v>39</v>
      </c>
      <c r="C46">
        <v>2.38265431206682E-4</v>
      </c>
      <c r="D46">
        <v>1.0382060576997001</v>
      </c>
      <c r="E46">
        <v>265</v>
      </c>
      <c r="F46">
        <v>5.0671055106529701E-2</v>
      </c>
      <c r="G46">
        <v>0.41580105917254001</v>
      </c>
      <c r="H46">
        <v>0.41357977042414601</v>
      </c>
      <c r="I46">
        <v>-826.64239416410499</v>
      </c>
      <c r="J46">
        <v>-819.48293451213203</v>
      </c>
      <c r="K46" t="s">
        <v>49</v>
      </c>
    </row>
    <row r="47" spans="2:11" x14ac:dyDescent="0.2">
      <c r="B47" t="s">
        <v>40</v>
      </c>
      <c r="C47" s="5">
        <v>7.8358412337078701E-6</v>
      </c>
      <c r="D47">
        <v>1.17547664777703</v>
      </c>
      <c r="E47">
        <v>265</v>
      </c>
      <c r="F47">
        <v>3.0105006422243799E-2</v>
      </c>
      <c r="G47">
        <v>0.72104497577093396</v>
      </c>
      <c r="H47">
        <v>0.719984310279568</v>
      </c>
      <c r="I47">
        <v>-1102.59397397169</v>
      </c>
      <c r="J47">
        <v>-1095.4345143197199</v>
      </c>
      <c r="K47" t="s">
        <v>49</v>
      </c>
    </row>
    <row r="48" spans="2:11" x14ac:dyDescent="0.2">
      <c r="B48" t="s">
        <v>41</v>
      </c>
      <c r="C48">
        <v>2.64041337518178E-3</v>
      </c>
      <c r="D48">
        <v>0.729334714038538</v>
      </c>
      <c r="E48">
        <v>265</v>
      </c>
      <c r="F48">
        <v>3.0195783866530702E-2</v>
      </c>
      <c r="G48">
        <v>0.49725923620291801</v>
      </c>
      <c r="H48">
        <v>0.495347674363385</v>
      </c>
      <c r="I48">
        <v>-1100.99823761114</v>
      </c>
      <c r="J48">
        <v>-1093.8387779591601</v>
      </c>
      <c r="K48" t="s">
        <v>49</v>
      </c>
    </row>
    <row r="49" spans="2:11" x14ac:dyDescent="0.2">
      <c r="B49" t="s">
        <v>42</v>
      </c>
      <c r="C49">
        <v>5.3124758097983097E-4</v>
      </c>
      <c r="D49">
        <v>1.0745347488577</v>
      </c>
      <c r="E49">
        <v>265</v>
      </c>
      <c r="F49">
        <v>1.94213068471423E-2</v>
      </c>
      <c r="G49">
        <v>0.83844732597039695</v>
      </c>
      <c r="H49">
        <v>0.83783305724785095</v>
      </c>
      <c r="I49">
        <v>-1334.9039607476</v>
      </c>
      <c r="J49">
        <v>-1327.7445010956201</v>
      </c>
      <c r="K49" t="s">
        <v>49</v>
      </c>
    </row>
    <row r="50" spans="2:11" x14ac:dyDescent="0.2">
      <c r="B50" t="s">
        <v>43</v>
      </c>
      <c r="C50">
        <v>-2.44796457906223E-3</v>
      </c>
      <c r="D50">
        <v>1.06929220072367</v>
      </c>
      <c r="E50">
        <v>265</v>
      </c>
      <c r="F50">
        <v>3.2363990966779103E-2</v>
      </c>
      <c r="G50">
        <v>0.64921433314736798</v>
      </c>
      <c r="H50">
        <v>0.64788054734184497</v>
      </c>
      <c r="I50">
        <v>-1064.24586076017</v>
      </c>
      <c r="J50">
        <v>-1057.0864011081901</v>
      </c>
      <c r="K50" t="s">
        <v>49</v>
      </c>
    </row>
    <row r="51" spans="2:11" x14ac:dyDescent="0.2">
      <c r="B51" t="s">
        <v>44</v>
      </c>
      <c r="C51">
        <v>5.6613461267725099E-4</v>
      </c>
      <c r="D51">
        <v>1.35614140626983</v>
      </c>
      <c r="E51">
        <v>265</v>
      </c>
      <c r="F51">
        <v>4.2642326746976898E-2</v>
      </c>
      <c r="G51">
        <v>0.63164461203119704</v>
      </c>
      <c r="H51">
        <v>0.63024402120241796</v>
      </c>
      <c r="I51">
        <v>-918.07136745030505</v>
      </c>
      <c r="J51">
        <v>-910.91190779833198</v>
      </c>
      <c r="K51" t="s">
        <v>49</v>
      </c>
    </row>
    <row r="52" spans="2:11" x14ac:dyDescent="0.2">
      <c r="B52" t="s">
        <v>36</v>
      </c>
      <c r="C52">
        <v>-2.2101311585521698E-3</v>
      </c>
      <c r="D52">
        <v>1.0850954538972699</v>
      </c>
      <c r="E52">
        <v>59</v>
      </c>
      <c r="F52">
        <v>2.0942520811540698E-2</v>
      </c>
      <c r="G52">
        <v>0.71807557314956605</v>
      </c>
      <c r="H52">
        <v>0.71312953057324302</v>
      </c>
      <c r="I52">
        <v>-286.78483385647598</v>
      </c>
      <c r="J52">
        <v>-282.62975896866499</v>
      </c>
      <c r="K52" t="s">
        <v>50</v>
      </c>
    </row>
    <row r="53" spans="2:11" x14ac:dyDescent="0.2">
      <c r="B53" t="s">
        <v>38</v>
      </c>
      <c r="C53">
        <v>1.4274514571080399E-3</v>
      </c>
      <c r="D53">
        <v>0.58152152405160795</v>
      </c>
      <c r="E53">
        <v>59</v>
      </c>
      <c r="F53">
        <v>2.8506746061902399E-2</v>
      </c>
      <c r="G53">
        <v>0.28306003456290102</v>
      </c>
      <c r="H53">
        <v>0.27048214043242602</v>
      </c>
      <c r="I53">
        <v>-250.398450333395</v>
      </c>
      <c r="J53">
        <v>-246.24337544558401</v>
      </c>
      <c r="K53" t="s">
        <v>50</v>
      </c>
    </row>
    <row r="54" spans="2:11" x14ac:dyDescent="0.2">
      <c r="B54" t="s">
        <v>39</v>
      </c>
      <c r="C54">
        <v>1.2433472754828799E-2</v>
      </c>
      <c r="D54">
        <v>0.66975939780327798</v>
      </c>
      <c r="E54">
        <v>59</v>
      </c>
      <c r="F54">
        <v>5.26765876044583E-2</v>
      </c>
      <c r="G54">
        <v>0.13298122734562201</v>
      </c>
      <c r="H54">
        <v>0.117770371685019</v>
      </c>
      <c r="I54">
        <v>-177.94287072498</v>
      </c>
      <c r="J54">
        <v>-173.787795837169</v>
      </c>
      <c r="K54" t="s">
        <v>50</v>
      </c>
    </row>
    <row r="55" spans="2:11" x14ac:dyDescent="0.2">
      <c r="B55" t="s">
        <v>40</v>
      </c>
      <c r="C55">
        <v>-3.1296338542032998E-3</v>
      </c>
      <c r="D55">
        <v>1.0647002418752201</v>
      </c>
      <c r="E55">
        <v>59</v>
      </c>
      <c r="F55">
        <v>2.8822982409130699E-2</v>
      </c>
      <c r="G55">
        <v>0.56419461413449301</v>
      </c>
      <c r="H55">
        <v>0.55654890561053705</v>
      </c>
      <c r="I55">
        <v>-249.09663822127399</v>
      </c>
      <c r="J55">
        <v>-244.94156333346299</v>
      </c>
      <c r="K55" t="s">
        <v>50</v>
      </c>
    </row>
    <row r="56" spans="2:11" x14ac:dyDescent="0.2">
      <c r="B56" t="s">
        <v>41</v>
      </c>
      <c r="C56">
        <v>3.0622138235253502E-3</v>
      </c>
      <c r="D56">
        <v>0.75348051134463301</v>
      </c>
      <c r="E56">
        <v>59</v>
      </c>
      <c r="F56">
        <v>3.2363340414766198E-2</v>
      </c>
      <c r="G56">
        <v>0.33961870376529002</v>
      </c>
      <c r="H56">
        <v>0.32803306698924201</v>
      </c>
      <c r="I56">
        <v>-235.42595539407299</v>
      </c>
      <c r="J56">
        <v>-231.27088050626199</v>
      </c>
      <c r="K56" t="s">
        <v>50</v>
      </c>
    </row>
    <row r="57" spans="2:11" x14ac:dyDescent="0.2">
      <c r="B57" t="s">
        <v>42</v>
      </c>
      <c r="C57">
        <v>-3.5391736530284101E-3</v>
      </c>
      <c r="D57">
        <v>1.16744527704766</v>
      </c>
      <c r="E57">
        <v>59</v>
      </c>
      <c r="F57">
        <v>2.2639297116809998E-2</v>
      </c>
      <c r="G57">
        <v>0.71614604942837101</v>
      </c>
      <c r="H57">
        <v>0.711166155558693</v>
      </c>
      <c r="I57">
        <v>-277.59196999040103</v>
      </c>
      <c r="J57">
        <v>-273.43689510258997</v>
      </c>
      <c r="K57" t="s">
        <v>50</v>
      </c>
    </row>
    <row r="58" spans="2:11" x14ac:dyDescent="0.2">
      <c r="B58" t="s">
        <v>43</v>
      </c>
      <c r="C58">
        <v>-4.0346443718771103E-3</v>
      </c>
      <c r="D58">
        <v>1.1789245996629201</v>
      </c>
      <c r="E58">
        <v>59</v>
      </c>
      <c r="F58">
        <v>2.65395149655814E-2</v>
      </c>
      <c r="G58">
        <v>0.65183134320995295</v>
      </c>
      <c r="H58">
        <v>0.64572312116100405</v>
      </c>
      <c r="I58">
        <v>-258.83615951974201</v>
      </c>
      <c r="J58">
        <v>-254.68108463193099</v>
      </c>
      <c r="K58" t="s">
        <v>50</v>
      </c>
    </row>
    <row r="59" spans="2:11" x14ac:dyDescent="0.2">
      <c r="B59" t="s">
        <v>44</v>
      </c>
      <c r="C59">
        <v>5.9805267691420997E-3</v>
      </c>
      <c r="D59">
        <v>1.4034357551483201</v>
      </c>
      <c r="E59">
        <v>59</v>
      </c>
      <c r="F59">
        <v>5.1121840020687398E-2</v>
      </c>
      <c r="G59">
        <v>0.41692392194355399</v>
      </c>
      <c r="H59">
        <v>0.40669451706537002</v>
      </c>
      <c r="I59">
        <v>-181.47806756910299</v>
      </c>
      <c r="J59">
        <v>-177.32299268129199</v>
      </c>
      <c r="K59" t="s">
        <v>50</v>
      </c>
    </row>
    <row r="60" spans="2:11" x14ac:dyDescent="0.2">
      <c r="B60" t="s">
        <v>36</v>
      </c>
      <c r="C60">
        <v>4.1938483564161796E-3</v>
      </c>
      <c r="D60">
        <v>1.1870963939428201</v>
      </c>
      <c r="E60">
        <v>77</v>
      </c>
      <c r="F60">
        <v>2.87229032782205E-2</v>
      </c>
      <c r="G60">
        <v>0.85483583893265003</v>
      </c>
      <c r="H60">
        <v>0.85290031678508504</v>
      </c>
      <c r="I60">
        <v>-326.21920805577503</v>
      </c>
      <c r="J60">
        <v>-321.53159721206799</v>
      </c>
      <c r="K60" t="s">
        <v>51</v>
      </c>
    </row>
    <row r="61" spans="2:11" x14ac:dyDescent="0.2">
      <c r="B61" t="s">
        <v>38</v>
      </c>
      <c r="C61">
        <v>3.8802277944540498E-3</v>
      </c>
      <c r="D61">
        <v>0.46680020353102297</v>
      </c>
      <c r="E61">
        <v>77</v>
      </c>
      <c r="F61">
        <v>2.5025006599109299E-2</v>
      </c>
      <c r="G61">
        <v>0.54536345247350304</v>
      </c>
      <c r="H61">
        <v>0.53930163183981605</v>
      </c>
      <c r="I61">
        <v>-347.44337089927001</v>
      </c>
      <c r="J61">
        <v>-342.75576005556297</v>
      </c>
      <c r="K61" t="s">
        <v>51</v>
      </c>
    </row>
    <row r="62" spans="2:11" x14ac:dyDescent="0.2">
      <c r="B62" t="s">
        <v>39</v>
      </c>
      <c r="C62">
        <v>2.0483564551208701E-3</v>
      </c>
      <c r="D62">
        <v>0.83374043672021303</v>
      </c>
      <c r="E62">
        <v>77</v>
      </c>
      <c r="F62">
        <v>5.3503982073110003E-2</v>
      </c>
      <c r="G62">
        <v>0.45567534910104901</v>
      </c>
      <c r="H62">
        <v>0.44841768708906299</v>
      </c>
      <c r="I62">
        <v>-230.42177489977001</v>
      </c>
      <c r="J62">
        <v>-225.73416405606201</v>
      </c>
      <c r="K62" t="s">
        <v>51</v>
      </c>
    </row>
    <row r="63" spans="2:11" x14ac:dyDescent="0.2">
      <c r="B63" t="s">
        <v>40</v>
      </c>
      <c r="C63">
        <v>-6.3353769225374E-3</v>
      </c>
      <c r="D63">
        <v>1.25129398038924</v>
      </c>
      <c r="E63">
        <v>77</v>
      </c>
      <c r="F63">
        <v>4.6023543630453197E-2</v>
      </c>
      <c r="G63">
        <v>0.71818238543278001</v>
      </c>
      <c r="H63">
        <v>0.714424817238551</v>
      </c>
      <c r="I63">
        <v>-253.614636714498</v>
      </c>
      <c r="J63">
        <v>-248.92702587079</v>
      </c>
      <c r="K63" t="s">
        <v>51</v>
      </c>
    </row>
    <row r="64" spans="2:11" x14ac:dyDescent="0.2">
      <c r="B64" t="s">
        <v>41</v>
      </c>
      <c r="C64">
        <v>1.0460622002622501E-3</v>
      </c>
      <c r="D64">
        <v>0.60470954563048196</v>
      </c>
      <c r="E64">
        <v>77</v>
      </c>
      <c r="F64">
        <v>3.0231227532545799E-2</v>
      </c>
      <c r="G64">
        <v>0.57972591177197097</v>
      </c>
      <c r="H64">
        <v>0.57412225726226396</v>
      </c>
      <c r="I64">
        <v>-318.33739777218602</v>
      </c>
      <c r="J64">
        <v>-313.64978692847899</v>
      </c>
      <c r="K64" t="s">
        <v>51</v>
      </c>
    </row>
    <row r="65" spans="2:11" x14ac:dyDescent="0.2">
      <c r="B65" t="s">
        <v>42</v>
      </c>
      <c r="C65">
        <v>-5.6147378241690605E-4</v>
      </c>
      <c r="D65">
        <v>1.07322350594517</v>
      </c>
      <c r="E65">
        <v>77</v>
      </c>
      <c r="F65">
        <v>2.8292925825079002E-2</v>
      </c>
      <c r="G65">
        <v>0.83223115122226099</v>
      </c>
      <c r="H65">
        <v>0.82999423323855803</v>
      </c>
      <c r="I65">
        <v>-328.54199399654101</v>
      </c>
      <c r="J65">
        <v>-323.85438315283398</v>
      </c>
      <c r="K65" t="s">
        <v>51</v>
      </c>
    </row>
    <row r="66" spans="2:11" x14ac:dyDescent="0.2">
      <c r="B66" t="s">
        <v>43</v>
      </c>
      <c r="C66">
        <v>2.2850104983415599E-3</v>
      </c>
      <c r="D66">
        <v>1.1316830084152101</v>
      </c>
      <c r="E66">
        <v>77</v>
      </c>
      <c r="F66">
        <v>3.7814449484867903E-2</v>
      </c>
      <c r="G66">
        <v>0.75536660549274104</v>
      </c>
      <c r="H66">
        <v>0.75210482689931102</v>
      </c>
      <c r="I66">
        <v>-283.86975276281999</v>
      </c>
      <c r="J66">
        <v>-279.18214191911198</v>
      </c>
      <c r="K66" t="s">
        <v>51</v>
      </c>
    </row>
    <row r="67" spans="2:11" x14ac:dyDescent="0.2">
      <c r="B67" t="s">
        <v>44</v>
      </c>
      <c r="C67">
        <v>-1.06862319756382E-3</v>
      </c>
      <c r="D67">
        <v>1.48916240741585</v>
      </c>
      <c r="E67">
        <v>77</v>
      </c>
      <c r="F67">
        <v>5.6894659718036103E-2</v>
      </c>
      <c r="G67">
        <v>0.702543200100056</v>
      </c>
      <c r="H67">
        <v>0.69857710943472295</v>
      </c>
      <c r="I67">
        <v>-220.959183221308</v>
      </c>
      <c r="J67">
        <v>-216.27157237760099</v>
      </c>
      <c r="K67" t="s">
        <v>51</v>
      </c>
    </row>
    <row r="68" spans="2:11" x14ac:dyDescent="0.2">
      <c r="B68" t="s">
        <v>36</v>
      </c>
      <c r="C68">
        <v>1.0002718188172899E-4</v>
      </c>
      <c r="D68">
        <v>1.07397473466431</v>
      </c>
      <c r="E68">
        <v>162</v>
      </c>
      <c r="F68">
        <v>2.4053148411163201E-2</v>
      </c>
      <c r="G68">
        <v>0.77818119376131001</v>
      </c>
      <c r="H68">
        <v>0.77679482622231899</v>
      </c>
      <c r="I68">
        <v>-745.98292257922401</v>
      </c>
      <c r="J68">
        <v>-739.80772990875903</v>
      </c>
      <c r="K68" t="s">
        <v>52</v>
      </c>
    </row>
    <row r="69" spans="2:11" x14ac:dyDescent="0.2">
      <c r="B69" t="s">
        <v>38</v>
      </c>
      <c r="C69">
        <v>2.3483574663875901E-3</v>
      </c>
      <c r="D69">
        <v>0.56863953219442798</v>
      </c>
      <c r="E69">
        <v>162</v>
      </c>
      <c r="F69">
        <v>2.9204507379780899E-2</v>
      </c>
      <c r="G69">
        <v>0.40016783516540799</v>
      </c>
      <c r="H69">
        <v>0.396418884135192</v>
      </c>
      <c r="I69">
        <v>-683.10840253441597</v>
      </c>
      <c r="J69">
        <v>-676.93320986395099</v>
      </c>
      <c r="K69" t="s">
        <v>52</v>
      </c>
    </row>
    <row r="70" spans="2:11" x14ac:dyDescent="0.2">
      <c r="B70" t="s">
        <v>39</v>
      </c>
      <c r="C70">
        <v>-3.4647534493248101E-3</v>
      </c>
      <c r="D70">
        <v>1.1772647939849501</v>
      </c>
      <c r="E70">
        <v>162</v>
      </c>
      <c r="F70">
        <v>5.3165004690339197E-2</v>
      </c>
      <c r="G70">
        <v>0.46318778031448998</v>
      </c>
      <c r="H70">
        <v>0.45983270394145598</v>
      </c>
      <c r="I70">
        <v>-489.00735291424797</v>
      </c>
      <c r="J70">
        <v>-482.83216024378299</v>
      </c>
      <c r="K70" t="s">
        <v>52</v>
      </c>
    </row>
    <row r="71" spans="2:11" x14ac:dyDescent="0.2">
      <c r="B71" t="s">
        <v>40</v>
      </c>
      <c r="C71">
        <v>-2.3550632098005499E-3</v>
      </c>
      <c r="D71">
        <v>1.1360541102014601</v>
      </c>
      <c r="E71">
        <v>162</v>
      </c>
      <c r="F71">
        <v>3.1746796062212798E-2</v>
      </c>
      <c r="G71">
        <v>0.69262828868072701</v>
      </c>
      <c r="H71">
        <v>0.69070721548498104</v>
      </c>
      <c r="I71">
        <v>-656.06452781384405</v>
      </c>
      <c r="J71">
        <v>-649.88933514337896</v>
      </c>
      <c r="K71" t="s">
        <v>52</v>
      </c>
    </row>
    <row r="72" spans="2:11" x14ac:dyDescent="0.2">
      <c r="B72" t="s">
        <v>41</v>
      </c>
      <c r="C72">
        <v>5.0284354017869001E-3</v>
      </c>
      <c r="D72">
        <v>0.608814671629202</v>
      </c>
      <c r="E72">
        <v>162</v>
      </c>
      <c r="F72">
        <v>3.18646161838246E-2</v>
      </c>
      <c r="G72">
        <v>0.391126920631161</v>
      </c>
      <c r="H72">
        <v>0.38732146388510502</v>
      </c>
      <c r="I72">
        <v>-654.86431037778198</v>
      </c>
      <c r="J72">
        <v>-648.689117707317</v>
      </c>
      <c r="K72" t="s">
        <v>52</v>
      </c>
    </row>
    <row r="73" spans="2:11" x14ac:dyDescent="0.2">
      <c r="B73" t="s">
        <v>42</v>
      </c>
      <c r="C73">
        <v>-1.0510412320455401E-3</v>
      </c>
      <c r="D73">
        <v>1.1107170395506101</v>
      </c>
      <c r="E73">
        <v>162</v>
      </c>
      <c r="F73">
        <v>2.1202345378270902E-2</v>
      </c>
      <c r="G73">
        <v>0.82845051685172599</v>
      </c>
      <c r="H73">
        <v>0.82737833258204896</v>
      </c>
      <c r="I73">
        <v>-786.85684853024497</v>
      </c>
      <c r="J73">
        <v>-780.68165585977999</v>
      </c>
      <c r="K73" t="s">
        <v>52</v>
      </c>
    </row>
    <row r="74" spans="2:11" x14ac:dyDescent="0.2">
      <c r="B74" t="s">
        <v>43</v>
      </c>
      <c r="C74">
        <v>-2.7955565799389001E-3</v>
      </c>
      <c r="D74">
        <v>1.10400064095751</v>
      </c>
      <c r="E74">
        <v>162</v>
      </c>
      <c r="F74">
        <v>3.7685557853120701E-2</v>
      </c>
      <c r="G74">
        <v>0.60162116774136898</v>
      </c>
      <c r="H74">
        <v>0.59913130003975301</v>
      </c>
      <c r="I74">
        <v>-600.50334523368201</v>
      </c>
      <c r="J74">
        <v>-594.32815256321805</v>
      </c>
      <c r="K74" t="s">
        <v>52</v>
      </c>
    </row>
    <row r="75" spans="2:11" x14ac:dyDescent="0.2">
      <c r="B75" t="s">
        <v>44</v>
      </c>
      <c r="C75">
        <v>2.3962826476142201E-3</v>
      </c>
      <c r="D75">
        <v>1.3993304852209201</v>
      </c>
      <c r="E75">
        <v>162</v>
      </c>
      <c r="F75">
        <v>4.9778211853149602E-2</v>
      </c>
      <c r="G75">
        <v>0.58169378562521201</v>
      </c>
      <c r="H75">
        <v>0.57907937178536895</v>
      </c>
      <c r="I75">
        <v>-510.33400427287302</v>
      </c>
      <c r="J75">
        <v>-504.15881160240798</v>
      </c>
      <c r="K75" t="s">
        <v>52</v>
      </c>
    </row>
    <row r="76" spans="2:11" x14ac:dyDescent="0.2">
      <c r="B76" t="s">
        <v>36</v>
      </c>
      <c r="C76">
        <v>-7.4555025500062499E-4</v>
      </c>
      <c r="D76">
        <v>1.12234651822594</v>
      </c>
      <c r="E76">
        <v>82</v>
      </c>
      <c r="F76">
        <v>2.2005714212140801E-2</v>
      </c>
      <c r="G76">
        <v>0.77777215342892103</v>
      </c>
      <c r="H76">
        <v>0.77499430534678204</v>
      </c>
      <c r="I76">
        <v>-391.21718686603998</v>
      </c>
      <c r="J76">
        <v>-386.40374837151103</v>
      </c>
      <c r="K76" t="s">
        <v>53</v>
      </c>
    </row>
    <row r="77" spans="2:11" x14ac:dyDescent="0.2">
      <c r="B77" t="s">
        <v>38</v>
      </c>
      <c r="C77">
        <v>1.8419750062430801E-3</v>
      </c>
      <c r="D77">
        <v>0.55438572590717305</v>
      </c>
      <c r="E77">
        <v>82</v>
      </c>
      <c r="F77">
        <v>3.1450467865316301E-2</v>
      </c>
      <c r="G77">
        <v>0.294812256910718</v>
      </c>
      <c r="H77">
        <v>0.285997410122102</v>
      </c>
      <c r="I77">
        <v>-332.65086757921802</v>
      </c>
      <c r="J77">
        <v>-327.83742908468901</v>
      </c>
      <c r="K77" t="s">
        <v>53</v>
      </c>
    </row>
    <row r="78" spans="2:11" x14ac:dyDescent="0.2">
      <c r="B78" t="s">
        <v>39</v>
      </c>
      <c r="C78">
        <v>8.5228102739555601E-3</v>
      </c>
      <c r="D78">
        <v>0.59012779411345995</v>
      </c>
      <c r="E78">
        <v>82</v>
      </c>
      <c r="F78">
        <v>5.9014908957973601E-2</v>
      </c>
      <c r="G78">
        <v>0.11858265528423099</v>
      </c>
      <c r="H78">
        <v>0.10756493847528401</v>
      </c>
      <c r="I78">
        <v>-229.433163125269</v>
      </c>
      <c r="J78">
        <v>-224.61972463074099</v>
      </c>
      <c r="K78" t="s">
        <v>53</v>
      </c>
    </row>
    <row r="79" spans="2:11" x14ac:dyDescent="0.2">
      <c r="B79" t="s">
        <v>40</v>
      </c>
      <c r="C79">
        <v>2.2354632784929102E-3</v>
      </c>
      <c r="D79">
        <v>1.1232946825071699</v>
      </c>
      <c r="E79">
        <v>82</v>
      </c>
      <c r="F79">
        <v>2.7651697928614698E-2</v>
      </c>
      <c r="G79">
        <v>0.68947143423870205</v>
      </c>
      <c r="H79">
        <v>0.68558982716668604</v>
      </c>
      <c r="I79">
        <v>-353.76205056564299</v>
      </c>
      <c r="J79">
        <v>-348.94861207111501</v>
      </c>
      <c r="K79" t="s">
        <v>53</v>
      </c>
    </row>
    <row r="80" spans="2:11" x14ac:dyDescent="0.2">
      <c r="B80" t="s">
        <v>41</v>
      </c>
      <c r="C80">
        <v>9.7356071190250802E-4</v>
      </c>
      <c r="D80">
        <v>0.81867066001196398</v>
      </c>
      <c r="E80">
        <v>82</v>
      </c>
      <c r="F80">
        <v>2.7299518659935299E-2</v>
      </c>
      <c r="G80">
        <v>0.54750790349682998</v>
      </c>
      <c r="H80">
        <v>0.54185175229054106</v>
      </c>
      <c r="I80">
        <v>-355.86421297278503</v>
      </c>
      <c r="J80">
        <v>-351.05077447825602</v>
      </c>
      <c r="K80" t="s">
        <v>53</v>
      </c>
    </row>
    <row r="81" spans="2:11" x14ac:dyDescent="0.2">
      <c r="B81" t="s">
        <v>42</v>
      </c>
      <c r="C81">
        <v>2.8372222554937001E-4</v>
      </c>
      <c r="D81">
        <v>1.07562127982333</v>
      </c>
      <c r="E81">
        <v>82</v>
      </c>
      <c r="F81">
        <v>2.0311807988533801E-2</v>
      </c>
      <c r="G81">
        <v>0.79049034504465299</v>
      </c>
      <c r="H81">
        <v>0.78787147435771099</v>
      </c>
      <c r="I81">
        <v>-404.35354837445101</v>
      </c>
      <c r="J81">
        <v>-399.54010987992302</v>
      </c>
      <c r="K81" t="s">
        <v>53</v>
      </c>
    </row>
    <row r="82" spans="2:11" x14ac:dyDescent="0.2">
      <c r="B82" t="s">
        <v>43</v>
      </c>
      <c r="C82" s="5">
        <v>-8.1586479229167703E-5</v>
      </c>
      <c r="D82">
        <v>1.0165769191995699</v>
      </c>
      <c r="E82">
        <v>82</v>
      </c>
      <c r="F82">
        <v>2.8400887918754801E-2</v>
      </c>
      <c r="G82">
        <v>0.63286622355243305</v>
      </c>
      <c r="H82">
        <v>0.62827705134683798</v>
      </c>
      <c r="I82">
        <v>-349.37779339449003</v>
      </c>
      <c r="J82">
        <v>-344.56435489996198</v>
      </c>
      <c r="K82" t="s">
        <v>53</v>
      </c>
    </row>
    <row r="83" spans="2:11" x14ac:dyDescent="0.2">
      <c r="B83" t="s">
        <v>44</v>
      </c>
      <c r="C83">
        <v>2.1074514273391499E-3</v>
      </c>
      <c r="D83">
        <v>1.18023889664322</v>
      </c>
      <c r="E83">
        <v>82</v>
      </c>
      <c r="F83">
        <v>4.0983744286893102E-2</v>
      </c>
      <c r="G83">
        <v>0.52736619281424402</v>
      </c>
      <c r="H83">
        <v>0.52145827022442204</v>
      </c>
      <c r="I83">
        <v>-289.2299573464</v>
      </c>
      <c r="J83">
        <v>-284.41651885187099</v>
      </c>
      <c r="K83" t="s">
        <v>53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0C7AB-E7FF-1144-A71C-A099B3552E25}">
  <dimension ref="A3:I30"/>
  <sheetViews>
    <sheetView topLeftCell="A3" zoomScale="130" zoomScaleNormal="130" workbookViewId="0">
      <selection activeCell="B22" sqref="B22"/>
    </sheetView>
  </sheetViews>
  <sheetFormatPr baseColWidth="10" defaultRowHeight="16" x14ac:dyDescent="0.2"/>
  <cols>
    <col min="1" max="1" width="13" bestFit="1" customWidth="1"/>
    <col min="2" max="9" width="7.6640625" style="1" customWidth="1"/>
    <col min="10" max="10" width="10.5" bestFit="1" customWidth="1"/>
    <col min="11" max="11" width="12.83203125" bestFit="1" customWidth="1"/>
    <col min="12" max="12" width="11.1640625" bestFit="1" customWidth="1"/>
    <col min="13" max="13" width="12.1640625" bestFit="1" customWidth="1"/>
    <col min="14" max="14" width="12.83203125" bestFit="1" customWidth="1"/>
    <col min="15" max="15" width="12.1640625" bestFit="1" customWidth="1"/>
    <col min="16" max="18" width="12.83203125" bestFit="1" customWidth="1"/>
    <col min="19" max="19" width="13.5" bestFit="1" customWidth="1"/>
    <col min="20" max="20" width="11.1640625" bestFit="1" customWidth="1"/>
    <col min="21" max="21" width="12.1640625" bestFit="1" customWidth="1"/>
    <col min="22" max="22" width="11.83203125" bestFit="1" customWidth="1"/>
    <col min="23" max="23" width="12.83203125" bestFit="1" customWidth="1"/>
    <col min="24" max="24" width="12.1640625" bestFit="1" customWidth="1"/>
    <col min="25" max="26" width="12.83203125" bestFit="1" customWidth="1"/>
    <col min="27" max="27" width="12.1640625" bestFit="1" customWidth="1"/>
    <col min="28" max="28" width="13" bestFit="1" customWidth="1"/>
    <col min="29" max="30" width="12.1640625" bestFit="1" customWidth="1"/>
    <col min="31" max="32" width="12.83203125" bestFit="1" customWidth="1"/>
    <col min="33" max="33" width="12.1640625" bestFit="1" customWidth="1"/>
    <col min="34" max="35" width="12.83203125" bestFit="1" customWidth="1"/>
    <col min="36" max="36" width="12.1640625" bestFit="1" customWidth="1"/>
    <col min="37" max="37" width="12.83203125" bestFit="1" customWidth="1"/>
    <col min="38" max="38" width="11.83203125" bestFit="1" customWidth="1"/>
    <col min="39" max="39" width="12.1640625" bestFit="1" customWidth="1"/>
    <col min="40" max="40" width="11.1640625" bestFit="1" customWidth="1"/>
    <col min="41" max="43" width="12.1640625" bestFit="1" customWidth="1"/>
    <col min="44" max="44" width="12.83203125" bestFit="1" customWidth="1"/>
    <col min="45" max="45" width="12.1640625" bestFit="1" customWidth="1"/>
    <col min="46" max="46" width="13.83203125" bestFit="1" customWidth="1"/>
    <col min="47" max="49" width="12.1640625" bestFit="1" customWidth="1"/>
    <col min="50" max="50" width="12.83203125" bestFit="1" customWidth="1"/>
    <col min="51" max="51" width="12.1640625" bestFit="1" customWidth="1"/>
    <col min="52" max="52" width="12.83203125" bestFit="1" customWidth="1"/>
    <col min="53" max="53" width="11.1640625" bestFit="1" customWidth="1"/>
    <col min="54" max="54" width="12.83203125" bestFit="1" customWidth="1"/>
    <col min="55" max="55" width="13.33203125" bestFit="1" customWidth="1"/>
    <col min="56" max="57" width="12.1640625" bestFit="1" customWidth="1"/>
    <col min="58" max="59" width="12.83203125" bestFit="1" customWidth="1"/>
    <col min="60" max="60" width="12.1640625" bestFit="1" customWidth="1"/>
    <col min="61" max="62" width="12.83203125" bestFit="1" customWidth="1"/>
    <col min="63" max="63" width="12.1640625" bestFit="1" customWidth="1"/>
    <col min="64" max="64" width="13.1640625" bestFit="1" customWidth="1"/>
    <col min="65" max="65" width="12.83203125" bestFit="1" customWidth="1"/>
    <col min="66" max="67" width="12.1640625" bestFit="1" customWidth="1"/>
    <col min="68" max="68" width="12.83203125" bestFit="1" customWidth="1"/>
    <col min="69" max="69" width="12.1640625" bestFit="1" customWidth="1"/>
    <col min="70" max="71" width="12.83203125" bestFit="1" customWidth="1"/>
    <col min="72" max="72" width="12.1640625" bestFit="1" customWidth="1"/>
    <col min="73" max="73" width="13.6640625" bestFit="1" customWidth="1"/>
    <col min="74" max="74" width="12.1640625" bestFit="1" customWidth="1"/>
    <col min="75" max="75" width="11.1640625" bestFit="1" customWidth="1"/>
    <col min="76" max="77" width="12.83203125" bestFit="1" customWidth="1"/>
    <col min="78" max="78" width="12.1640625" bestFit="1" customWidth="1"/>
    <col min="79" max="79" width="12.83203125" bestFit="1" customWidth="1"/>
    <col min="80" max="80" width="11.1640625" bestFit="1" customWidth="1"/>
    <col min="81" max="81" width="12.83203125" bestFit="1" customWidth="1"/>
    <col min="82" max="82" width="13.1640625" bestFit="1" customWidth="1"/>
    <col min="83" max="83" width="12.83203125" bestFit="1" customWidth="1"/>
    <col min="84" max="88" width="12.1640625" bestFit="1" customWidth="1"/>
    <col min="89" max="89" width="12.83203125" bestFit="1" customWidth="1"/>
    <col min="90" max="90" width="12.1640625" bestFit="1" customWidth="1"/>
    <col min="91" max="91" width="13" bestFit="1" customWidth="1"/>
    <col min="92" max="92" width="12.1640625" bestFit="1" customWidth="1"/>
  </cols>
  <sheetData>
    <row r="3" spans="1:9" x14ac:dyDescent="0.2">
      <c r="A3" s="6" t="s">
        <v>56</v>
      </c>
      <c r="B3" s="8" t="s">
        <v>55</v>
      </c>
    </row>
    <row r="4" spans="1:9" x14ac:dyDescent="0.2">
      <c r="A4" s="6" t="s">
        <v>54</v>
      </c>
      <c r="B4" s="1" t="s">
        <v>36</v>
      </c>
      <c r="C4" s="1" t="s">
        <v>38</v>
      </c>
      <c r="D4" s="1" t="s">
        <v>39</v>
      </c>
      <c r="E4" s="1" t="s">
        <v>40</v>
      </c>
      <c r="F4" s="1" t="s">
        <v>41</v>
      </c>
      <c r="G4" s="1" t="s">
        <v>42</v>
      </c>
      <c r="H4" s="1" t="s">
        <v>43</v>
      </c>
      <c r="I4" s="1" t="s">
        <v>44</v>
      </c>
    </row>
    <row r="5" spans="1:9" x14ac:dyDescent="0.2">
      <c r="A5" s="7" t="s">
        <v>37</v>
      </c>
      <c r="B5" s="9">
        <v>-4.4787753423763298E-4</v>
      </c>
      <c r="C5" s="9">
        <v>3.6608664802099998E-3</v>
      </c>
      <c r="D5" s="9">
        <v>1.60100755038473E-3</v>
      </c>
      <c r="E5" s="9">
        <v>-2.19241788875965E-3</v>
      </c>
      <c r="F5" s="9">
        <v>3.5965859576013999E-3</v>
      </c>
      <c r="G5" s="9">
        <v>-5.57746298675739E-4</v>
      </c>
      <c r="H5" s="9">
        <v>-1.55932080381632E-3</v>
      </c>
      <c r="I5" s="9">
        <v>4.7653038931835698E-4</v>
      </c>
    </row>
    <row r="6" spans="1:9" x14ac:dyDescent="0.2">
      <c r="A6" s="7" t="s">
        <v>45</v>
      </c>
      <c r="B6" s="9">
        <v>-3.1321160304431999E-3</v>
      </c>
      <c r="C6" s="9">
        <v>7.5334796654918596E-3</v>
      </c>
      <c r="D6" s="9">
        <v>8.5589455366002192E-3</v>
      </c>
      <c r="E6" s="9">
        <v>-1.68867096896048E-3</v>
      </c>
      <c r="F6" s="9">
        <v>6.1701055210400197E-3</v>
      </c>
      <c r="G6" s="9">
        <v>-8.9531714948086404E-5</v>
      </c>
      <c r="H6" s="9">
        <v>-1.4148826210933301E-3</v>
      </c>
      <c r="I6" s="9">
        <v>-2.2427428799144601E-3</v>
      </c>
    </row>
    <row r="7" spans="1:9" x14ac:dyDescent="0.2">
      <c r="A7" s="7" t="s">
        <v>46</v>
      </c>
      <c r="B7" s="9">
        <v>7.5265395058040502E-3</v>
      </c>
      <c r="C7" s="9">
        <v>2.6018452097888701E-3</v>
      </c>
      <c r="D7" s="9">
        <v>-1.2283409996345401E-2</v>
      </c>
      <c r="E7" s="9">
        <v>-1.3608918387734099E-2</v>
      </c>
      <c r="F7" s="9">
        <v>2.57762322065576E-3</v>
      </c>
      <c r="G7" s="9">
        <v>-7.4755578618032901E-3</v>
      </c>
      <c r="H7" s="9">
        <v>-2.3368936052535001E-3</v>
      </c>
      <c r="I7" s="9">
        <v>1.09813193522944E-2</v>
      </c>
    </row>
    <row r="8" spans="1:9" x14ac:dyDescent="0.2">
      <c r="A8" s="7" t="s">
        <v>47</v>
      </c>
      <c r="B8" s="9">
        <v>2.9947194695780199E-4</v>
      </c>
      <c r="C8" s="9">
        <v>1.34403267434466E-3</v>
      </c>
      <c r="D8" s="9">
        <v>-1.69973682377575E-3</v>
      </c>
      <c r="E8" s="9">
        <v>-1.4471174990140199E-3</v>
      </c>
      <c r="F8" s="9">
        <v>2.15838592833348E-3</v>
      </c>
      <c r="G8" s="9">
        <v>-4.02492461192791E-4</v>
      </c>
      <c r="H8" s="9">
        <v>-1.6242515589851799E-3</v>
      </c>
      <c r="I8" s="9">
        <v>1.7430905351951799E-3</v>
      </c>
    </row>
    <row r="9" spans="1:9" x14ac:dyDescent="0.2">
      <c r="A9" s="7" t="s">
        <v>53</v>
      </c>
      <c r="B9" s="9">
        <v>-7.4555025500062499E-4</v>
      </c>
      <c r="C9" s="9">
        <v>1.8419750062430801E-3</v>
      </c>
      <c r="D9" s="9">
        <v>8.5228102739555601E-3</v>
      </c>
      <c r="E9" s="9">
        <v>2.2354632784929102E-3</v>
      </c>
      <c r="F9" s="9">
        <v>9.7356071190250802E-4</v>
      </c>
      <c r="G9" s="9">
        <v>2.8372222554937001E-4</v>
      </c>
      <c r="H9" s="9">
        <v>-8.1586479229167703E-5</v>
      </c>
      <c r="I9" s="9">
        <v>2.1074514273391499E-3</v>
      </c>
    </row>
    <row r="10" spans="1:9" x14ac:dyDescent="0.2">
      <c r="A10" s="7" t="s">
        <v>51</v>
      </c>
      <c r="B10" s="9">
        <v>4.1938483564161796E-3</v>
      </c>
      <c r="C10" s="9">
        <v>3.8802277944540498E-3</v>
      </c>
      <c r="D10" s="9">
        <v>2.0483564551208701E-3</v>
      </c>
      <c r="E10" s="9">
        <v>-6.3353769225374E-3</v>
      </c>
      <c r="F10" s="9">
        <v>1.0460622002622501E-3</v>
      </c>
      <c r="G10" s="9">
        <v>-5.6147378241690605E-4</v>
      </c>
      <c r="H10" s="9">
        <v>2.2850104983415599E-3</v>
      </c>
      <c r="I10" s="9">
        <v>-1.06862319756382E-3</v>
      </c>
    </row>
    <row r="11" spans="1:9" x14ac:dyDescent="0.2">
      <c r="A11" s="7" t="s">
        <v>52</v>
      </c>
      <c r="B11" s="9">
        <v>1.0002718188172899E-4</v>
      </c>
      <c r="C11" s="9">
        <v>2.3483574663875901E-3</v>
      </c>
      <c r="D11" s="9">
        <v>-3.4647534493248101E-3</v>
      </c>
      <c r="E11" s="9">
        <v>-2.3550632098005499E-3</v>
      </c>
      <c r="F11" s="9">
        <v>5.0284354017869001E-3</v>
      </c>
      <c r="G11" s="9">
        <v>-1.0510412320455401E-3</v>
      </c>
      <c r="H11" s="9">
        <v>-2.7955565799389001E-3</v>
      </c>
      <c r="I11" s="9">
        <v>2.3962826476142201E-3</v>
      </c>
    </row>
    <row r="12" spans="1:9" x14ac:dyDescent="0.2">
      <c r="A12" s="7" t="s">
        <v>50</v>
      </c>
      <c r="B12" s="9">
        <v>-2.2101311585521698E-3</v>
      </c>
      <c r="C12" s="9">
        <v>1.4274514571080399E-3</v>
      </c>
      <c r="D12" s="9">
        <v>1.2433472754828799E-2</v>
      </c>
      <c r="E12" s="9">
        <v>-3.1296338542032998E-3</v>
      </c>
      <c r="F12" s="9">
        <v>3.0622138235253502E-3</v>
      </c>
      <c r="G12" s="9">
        <v>-3.5391736530284101E-3</v>
      </c>
      <c r="H12" s="9">
        <v>-4.0346443718771103E-3</v>
      </c>
      <c r="I12" s="9">
        <v>5.9805267691420997E-3</v>
      </c>
    </row>
    <row r="13" spans="1:9" x14ac:dyDescent="0.2">
      <c r="A13" s="7" t="s">
        <v>48</v>
      </c>
      <c r="B13" s="9">
        <v>1.8594134421405801E-3</v>
      </c>
      <c r="C13" s="9">
        <v>6.9555798221832199E-3</v>
      </c>
      <c r="D13" s="9">
        <v>-1.2390836321490601E-3</v>
      </c>
      <c r="E13" s="9">
        <v>-6.81188659380431E-3</v>
      </c>
      <c r="F13" s="9">
        <v>6.9026090216304297E-3</v>
      </c>
      <c r="G13" s="9">
        <v>-2.4168514141713802E-3</v>
      </c>
      <c r="H13" s="9">
        <v>1.9613800842928101E-3</v>
      </c>
      <c r="I13" s="9">
        <v>-3.654625679628E-3</v>
      </c>
    </row>
    <row r="14" spans="1:9" x14ac:dyDescent="0.2">
      <c r="A14" s="7" t="s">
        <v>49</v>
      </c>
      <c r="B14" s="9">
        <v>-6.6266701483655996E-4</v>
      </c>
      <c r="C14" s="9">
        <v>3.0606047184446698E-3</v>
      </c>
      <c r="D14" s="9">
        <v>2.38265431206682E-4</v>
      </c>
      <c r="E14" s="9">
        <v>7.8358412337078701E-6</v>
      </c>
      <c r="F14" s="9">
        <v>2.64041337518178E-3</v>
      </c>
      <c r="G14" s="9">
        <v>5.3124758097983097E-4</v>
      </c>
      <c r="H14" s="9">
        <v>-2.44796457906223E-3</v>
      </c>
      <c r="I14" s="9">
        <v>5.6613461267725099E-4</v>
      </c>
    </row>
    <row r="19" spans="1:9" x14ac:dyDescent="0.2">
      <c r="A19" s="6" t="s">
        <v>57</v>
      </c>
      <c r="B19" s="8" t="s">
        <v>55</v>
      </c>
    </row>
    <row r="20" spans="1:9" x14ac:dyDescent="0.2">
      <c r="A20" s="6" t="s">
        <v>54</v>
      </c>
      <c r="B20" s="1" t="s">
        <v>36</v>
      </c>
      <c r="C20" s="1" t="s">
        <v>38</v>
      </c>
      <c r="D20" s="1" t="s">
        <v>39</v>
      </c>
      <c r="E20" s="1" t="s">
        <v>40</v>
      </c>
      <c r="F20" s="1" t="s">
        <v>41</v>
      </c>
      <c r="G20" s="1" t="s">
        <v>42</v>
      </c>
      <c r="H20" s="1" t="s">
        <v>43</v>
      </c>
      <c r="I20" s="1" t="s">
        <v>44</v>
      </c>
    </row>
    <row r="21" spans="1:9" x14ac:dyDescent="0.2">
      <c r="A21" s="7" t="s">
        <v>37</v>
      </c>
      <c r="B21" s="10">
        <v>1.1116876916785501</v>
      </c>
      <c r="C21" s="10">
        <v>0.59092881427738597</v>
      </c>
      <c r="D21" s="10">
        <v>0.89855285361420201</v>
      </c>
      <c r="E21" s="10">
        <v>1.21079550856934</v>
      </c>
      <c r="F21" s="10">
        <v>0.721240349341146</v>
      </c>
      <c r="G21" s="10">
        <v>1.0855598906622601</v>
      </c>
      <c r="H21" s="10">
        <v>1.07880115521568</v>
      </c>
      <c r="I21" s="10">
        <v>1.3606030224341801</v>
      </c>
    </row>
    <row r="22" spans="1:9" x14ac:dyDescent="0.2">
      <c r="A22" s="7" t="s">
        <v>45</v>
      </c>
      <c r="B22" s="10">
        <v>1.1060502507130501</v>
      </c>
      <c r="C22" s="10">
        <v>0.54167932065697399</v>
      </c>
      <c r="D22" s="10">
        <v>0.77110817320709901</v>
      </c>
      <c r="E22" s="10">
        <v>1.1480349209105301</v>
      </c>
      <c r="F22" s="10">
        <v>0.68876935187537902</v>
      </c>
      <c r="G22" s="10">
        <v>1.01796361286251</v>
      </c>
      <c r="H22" s="10">
        <v>1.0597683969640801</v>
      </c>
      <c r="I22" s="10">
        <v>1.3748649284430401</v>
      </c>
    </row>
    <row r="23" spans="1:9" x14ac:dyDescent="0.2">
      <c r="A23" s="7" t="s">
        <v>46</v>
      </c>
      <c r="B23" s="10">
        <v>1.21293284583329</v>
      </c>
      <c r="C23" s="10">
        <v>0.63766018993360896</v>
      </c>
      <c r="D23" s="10">
        <v>1.0888333486546899</v>
      </c>
      <c r="E23" s="10">
        <v>1.55945606329841</v>
      </c>
      <c r="F23" s="10">
        <v>0.73865985948263801</v>
      </c>
      <c r="G23" s="10">
        <v>1.21114285352775</v>
      </c>
      <c r="H23" s="10">
        <v>1.2748131088171999</v>
      </c>
      <c r="I23" s="10">
        <v>1.0781115742160801</v>
      </c>
    </row>
    <row r="24" spans="1:9" x14ac:dyDescent="0.2">
      <c r="A24" s="7" t="s">
        <v>47</v>
      </c>
      <c r="B24" s="10">
        <v>1.0793000675475499</v>
      </c>
      <c r="C24" s="10">
        <v>0.62565810306545799</v>
      </c>
      <c r="D24" s="10">
        <v>0.98146007790776502</v>
      </c>
      <c r="E24" s="10">
        <v>1.1875235581276899</v>
      </c>
      <c r="F24" s="10">
        <v>0.74593407611752205</v>
      </c>
      <c r="G24" s="10">
        <v>1.11031205847097</v>
      </c>
      <c r="H24" s="10">
        <v>1.0469337326982999</v>
      </c>
      <c r="I24" s="10">
        <v>1.4212523802216599</v>
      </c>
    </row>
    <row r="25" spans="1:9" x14ac:dyDescent="0.2">
      <c r="A25" s="7" t="s">
        <v>53</v>
      </c>
      <c r="B25" s="10">
        <v>1.12234651822594</v>
      </c>
      <c r="C25" s="10">
        <v>0.55438572590717305</v>
      </c>
      <c r="D25" s="10">
        <v>0.59012779411345995</v>
      </c>
      <c r="E25" s="10">
        <v>1.1232946825071699</v>
      </c>
      <c r="F25" s="10">
        <v>0.81867066001196398</v>
      </c>
      <c r="G25" s="10">
        <v>1.07562127982333</v>
      </c>
      <c r="H25" s="10">
        <v>1.0165769191995699</v>
      </c>
      <c r="I25" s="10">
        <v>1.18023889664322</v>
      </c>
    </row>
    <row r="26" spans="1:9" x14ac:dyDescent="0.2">
      <c r="A26" s="7" t="s">
        <v>51</v>
      </c>
      <c r="B26" s="10">
        <v>1.1870963939428201</v>
      </c>
      <c r="C26" s="10">
        <v>0.46680020353102297</v>
      </c>
      <c r="D26" s="10">
        <v>0.83374043672021303</v>
      </c>
      <c r="E26" s="10">
        <v>1.25129398038924</v>
      </c>
      <c r="F26" s="10">
        <v>0.60470954563048196</v>
      </c>
      <c r="G26" s="10">
        <v>1.07322350594517</v>
      </c>
      <c r="H26" s="10">
        <v>1.1316830084152101</v>
      </c>
      <c r="I26" s="10">
        <v>1.48916240741585</v>
      </c>
    </row>
    <row r="27" spans="1:9" x14ac:dyDescent="0.2">
      <c r="A27" s="7" t="s">
        <v>52</v>
      </c>
      <c r="B27" s="10">
        <v>1.07397473466431</v>
      </c>
      <c r="C27" s="10">
        <v>0.56863953219442798</v>
      </c>
      <c r="D27" s="10">
        <v>1.1772647939849501</v>
      </c>
      <c r="E27" s="10">
        <v>1.1360541102014601</v>
      </c>
      <c r="F27" s="10">
        <v>0.608814671629202</v>
      </c>
      <c r="G27" s="10">
        <v>1.1107170395506101</v>
      </c>
      <c r="H27" s="10">
        <v>1.10400064095751</v>
      </c>
      <c r="I27" s="10">
        <v>1.3993304852209201</v>
      </c>
    </row>
    <row r="28" spans="1:9" x14ac:dyDescent="0.2">
      <c r="A28" s="7" t="s">
        <v>50</v>
      </c>
      <c r="B28" s="10">
        <v>1.0850954538972699</v>
      </c>
      <c r="C28" s="10">
        <v>0.58152152405160795</v>
      </c>
      <c r="D28" s="10">
        <v>0.66975939780327798</v>
      </c>
      <c r="E28" s="10">
        <v>1.0647002418752201</v>
      </c>
      <c r="F28" s="10">
        <v>0.75348051134463301</v>
      </c>
      <c r="G28" s="10">
        <v>1.16744527704766</v>
      </c>
      <c r="H28" s="10">
        <v>1.1789245996629201</v>
      </c>
      <c r="I28" s="10">
        <v>1.4034357551483201</v>
      </c>
    </row>
    <row r="29" spans="1:9" x14ac:dyDescent="0.2">
      <c r="A29" s="7" t="s">
        <v>48</v>
      </c>
      <c r="B29" s="10">
        <v>1.22007606901601</v>
      </c>
      <c r="C29" s="10">
        <v>0.52474632945278399</v>
      </c>
      <c r="D29" s="10">
        <v>0.70373932388864902</v>
      </c>
      <c r="E29" s="10">
        <v>1.30849034502092</v>
      </c>
      <c r="F29" s="10">
        <v>0.69518189295713695</v>
      </c>
      <c r="G29" s="10">
        <v>1.0917939021564</v>
      </c>
      <c r="H29" s="10">
        <v>1.0737652122502299</v>
      </c>
      <c r="I29" s="10">
        <v>1.35430367071802</v>
      </c>
    </row>
    <row r="30" spans="1:9" x14ac:dyDescent="0.2">
      <c r="A30" s="7" t="s">
        <v>49</v>
      </c>
      <c r="B30" s="10">
        <v>1.0523058251953199</v>
      </c>
      <c r="C30" s="10">
        <v>0.63010934267928698</v>
      </c>
      <c r="D30" s="10">
        <v>1.0382060576997001</v>
      </c>
      <c r="E30" s="10">
        <v>1.17547664777703</v>
      </c>
      <c r="F30" s="10">
        <v>0.729334714038538</v>
      </c>
      <c r="G30" s="10">
        <v>1.0745347488577</v>
      </c>
      <c r="H30" s="10">
        <v>1.06929220072367</v>
      </c>
      <c r="I30" s="10">
        <v>1.35614140626983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068FBA-9B07-3946-8F9B-326BE0F3CF38}">
  <dimension ref="A1:X3736"/>
  <sheetViews>
    <sheetView workbookViewId="0">
      <pane ySplit="1" topLeftCell="A2" activePane="bottomLeft" state="frozen"/>
      <selection pane="bottomLeft"/>
    </sheetView>
  </sheetViews>
  <sheetFormatPr baseColWidth="10" defaultRowHeight="16" x14ac:dyDescent="0.2"/>
  <sheetData>
    <row r="1" spans="1:24" x14ac:dyDescent="0.2">
      <c r="A1" t="s">
        <v>80</v>
      </c>
      <c r="B1" t="s">
        <v>63</v>
      </c>
      <c r="C1" t="s">
        <v>81</v>
      </c>
      <c r="D1" t="s">
        <v>66</v>
      </c>
      <c r="E1" t="s">
        <v>68</v>
      </c>
      <c r="F1" t="s">
        <v>0</v>
      </c>
      <c r="G1" t="s">
        <v>58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s="1" t="s">
        <v>71</v>
      </c>
      <c r="N1" s="1" t="s">
        <v>72</v>
      </c>
      <c r="O1" s="1" t="s">
        <v>59</v>
      </c>
      <c r="P1" s="1" t="s">
        <v>73</v>
      </c>
      <c r="Q1" s="1" t="s">
        <v>74</v>
      </c>
      <c r="R1" s="1" t="s">
        <v>60</v>
      </c>
      <c r="S1" s="1" t="s">
        <v>75</v>
      </c>
      <c r="T1" s="1" t="s">
        <v>76</v>
      </c>
      <c r="U1" s="1" t="s">
        <v>61</v>
      </c>
      <c r="V1" s="1" t="s">
        <v>77</v>
      </c>
      <c r="W1" s="1" t="s">
        <v>78</v>
      </c>
      <c r="X1" s="1" t="s">
        <v>62</v>
      </c>
    </row>
    <row r="2" spans="1:24" x14ac:dyDescent="0.2">
      <c r="A2" t="s">
        <v>87</v>
      </c>
      <c r="B2" t="s">
        <v>36</v>
      </c>
      <c r="C2" s="11">
        <v>32812</v>
      </c>
      <c r="E2" t="s">
        <v>12</v>
      </c>
      <c r="F2" t="s">
        <v>14</v>
      </c>
      <c r="G2" s="2">
        <v>-4.8165802780956203E-2</v>
      </c>
      <c r="H2" s="11">
        <v>32812</v>
      </c>
      <c r="I2" t="b">
        <v>1</v>
      </c>
      <c r="J2" t="b">
        <v>1</v>
      </c>
      <c r="K2" t="b">
        <v>1</v>
      </c>
      <c r="L2" t="b">
        <v>1</v>
      </c>
      <c r="M2" s="9">
        <v>2.48736237102709E-3</v>
      </c>
      <c r="N2" s="9">
        <v>-5.6298040301917497E-3</v>
      </c>
      <c r="O2" s="9">
        <v>-8.7708607437156898E-3</v>
      </c>
      <c r="P2" s="9">
        <v>-2.49539505574406E-2</v>
      </c>
      <c r="Q2" s="9">
        <v>-1.8526417838099801E-2</v>
      </c>
      <c r="R2" s="9">
        <v>-7.6172010248597398E-3</v>
      </c>
      <c r="S2" s="9">
        <v>-1.2665327885880401E-2</v>
      </c>
      <c r="T2" s="9">
        <v>-5.3472751194515401E-3</v>
      </c>
      <c r="U2" s="9">
        <v>-1.09687694757976E-3</v>
      </c>
      <c r="V2" s="9">
        <v>-8.3581469427323994E-3</v>
      </c>
      <c r="W2" s="9">
        <v>-4.8500796343743302E-3</v>
      </c>
      <c r="X2" s="9">
        <v>-1.15407520254828E-2</v>
      </c>
    </row>
    <row r="3" spans="1:24" x14ac:dyDescent="0.2">
      <c r="A3" t="s">
        <v>88</v>
      </c>
      <c r="B3" t="s">
        <v>36</v>
      </c>
      <c r="C3" s="11">
        <v>32842</v>
      </c>
      <c r="E3" t="s">
        <v>12</v>
      </c>
      <c r="F3" t="s">
        <v>14</v>
      </c>
      <c r="G3" s="2">
        <v>-6.9856658126169402E-3</v>
      </c>
      <c r="H3" s="11">
        <v>32842</v>
      </c>
      <c r="I3" t="b">
        <v>1</v>
      </c>
      <c r="J3" t="b">
        <v>1</v>
      </c>
      <c r="K3" t="b">
        <v>1</v>
      </c>
      <c r="L3" t="b">
        <v>1</v>
      </c>
      <c r="M3" s="9">
        <v>1.10501167354248E-2</v>
      </c>
      <c r="N3" s="9">
        <v>9.4322781120381692E-3</v>
      </c>
      <c r="O3" s="9">
        <v>6.3053865658029198E-3</v>
      </c>
      <c r="P3" s="9">
        <v>3.5132202519922899E-3</v>
      </c>
      <c r="Q3" s="9">
        <v>1.73220307779864E-3</v>
      </c>
      <c r="R3" s="9">
        <v>2.8479538525478798E-3</v>
      </c>
      <c r="S3" s="9">
        <v>-1.0237013358325099E-3</v>
      </c>
      <c r="T3" s="9">
        <v>-2.6206196321927298E-3</v>
      </c>
      <c r="U3" s="9">
        <v>-9.5117753547380103E-4</v>
      </c>
      <c r="V3" s="9">
        <v>-8.4294971032320403E-3</v>
      </c>
      <c r="W3" s="9">
        <v>-1.1656806219194699E-2</v>
      </c>
      <c r="X3" s="9">
        <v>-3.1211733235147199E-2</v>
      </c>
    </row>
    <row r="4" spans="1:24" x14ac:dyDescent="0.2">
      <c r="A4" t="s">
        <v>89</v>
      </c>
      <c r="B4" t="s">
        <v>36</v>
      </c>
      <c r="C4" s="11">
        <v>32871</v>
      </c>
      <c r="E4" t="s">
        <v>12</v>
      </c>
      <c r="F4" t="s">
        <v>14</v>
      </c>
      <c r="G4" s="2">
        <v>-6.9371804420046397E-3</v>
      </c>
      <c r="H4" s="11">
        <v>32871</v>
      </c>
      <c r="I4" t="b">
        <v>1</v>
      </c>
      <c r="J4" t="b">
        <v>1</v>
      </c>
      <c r="K4" t="b">
        <v>1</v>
      </c>
      <c r="L4" t="b">
        <v>1</v>
      </c>
      <c r="M4" s="9">
        <v>2.9814671250730299E-2</v>
      </c>
      <c r="N4" s="9">
        <v>2.7345681092984599E-2</v>
      </c>
      <c r="O4" s="9">
        <v>2.36843287942116E-2</v>
      </c>
      <c r="P4" s="9">
        <v>1.61635993887916E-2</v>
      </c>
      <c r="Q4" s="9">
        <v>1.8037110691654298E-2</v>
      </c>
      <c r="R4" s="9">
        <v>4.8312435396162803E-3</v>
      </c>
      <c r="S4" s="9">
        <v>-3.5377623477594799E-3</v>
      </c>
      <c r="T4" s="9">
        <v>-1.6094782256976801E-3</v>
      </c>
      <c r="U4" s="9">
        <v>-2.8990270100220199E-2</v>
      </c>
      <c r="V4" s="9">
        <v>-3.9751022425958397E-2</v>
      </c>
      <c r="W4" s="9">
        <v>-2.7296525998831301E-2</v>
      </c>
      <c r="X4" s="9">
        <v>-3.6294717091366599E-2</v>
      </c>
    </row>
    <row r="5" spans="1:24" x14ac:dyDescent="0.2">
      <c r="A5" t="s">
        <v>90</v>
      </c>
      <c r="B5" t="s">
        <v>36</v>
      </c>
      <c r="C5" s="11">
        <v>32904</v>
      </c>
      <c r="E5" t="s">
        <v>12</v>
      </c>
      <c r="F5" t="s">
        <v>14</v>
      </c>
      <c r="G5" s="2">
        <v>-6.5070109208574894E-2</v>
      </c>
      <c r="H5" s="11">
        <v>32904</v>
      </c>
      <c r="I5" t="b">
        <v>1</v>
      </c>
      <c r="J5" t="b">
        <v>1</v>
      </c>
      <c r="K5" t="b">
        <v>1</v>
      </c>
      <c r="L5" t="b">
        <v>1</v>
      </c>
      <c r="M5" s="9">
        <v>-3.3168093735916802E-3</v>
      </c>
      <c r="N5" s="9">
        <v>4.9151269340543804E-3</v>
      </c>
      <c r="O5" s="9">
        <v>8.0006008712634104E-3</v>
      </c>
      <c r="P5" s="9">
        <v>4.7919483250735597E-4</v>
      </c>
      <c r="Q5" s="9">
        <v>1.86179960943368E-2</v>
      </c>
      <c r="R5" s="9">
        <v>1.3382905212558201E-2</v>
      </c>
      <c r="S5" s="9">
        <v>1.89785188523359E-2</v>
      </c>
      <c r="T5" s="9">
        <v>9.6274598167342892E-3</v>
      </c>
      <c r="U5" s="9">
        <v>1.21165690250863E-2</v>
      </c>
      <c r="V5" s="9">
        <v>1.57037704671774E-2</v>
      </c>
      <c r="W5" s="9">
        <v>2.3047919483250599E-2</v>
      </c>
      <c r="X5" s="9">
        <v>1.34745380802163E-2</v>
      </c>
    </row>
    <row r="6" spans="1:24" x14ac:dyDescent="0.2">
      <c r="A6" t="s">
        <v>91</v>
      </c>
      <c r="B6" t="s">
        <v>36</v>
      </c>
      <c r="C6" s="11">
        <v>32932</v>
      </c>
      <c r="E6" t="s">
        <v>13</v>
      </c>
      <c r="F6" t="s">
        <v>14</v>
      </c>
      <c r="G6" s="2">
        <v>2.2914225627159501E-2</v>
      </c>
      <c r="H6" s="11">
        <v>32932</v>
      </c>
      <c r="I6" t="b">
        <v>1</v>
      </c>
      <c r="J6" t="b">
        <v>1</v>
      </c>
      <c r="K6" t="b">
        <v>1</v>
      </c>
      <c r="L6" t="b">
        <v>1</v>
      </c>
      <c r="M6" s="9">
        <v>3.2057965736305102E-3</v>
      </c>
      <c r="N6" s="9">
        <v>1.5990801140752499E-2</v>
      </c>
      <c r="O6" s="9">
        <v>1.4754300584180299E-2</v>
      </c>
      <c r="P6" s="9">
        <v>2.8664197581628099E-2</v>
      </c>
      <c r="Q6" s="9">
        <v>2.3865048153032399E-2</v>
      </c>
      <c r="R6" s="9">
        <v>3.8500397971081797E-2</v>
      </c>
      <c r="S6" s="9">
        <v>3.58805440602449E-2</v>
      </c>
      <c r="T6" s="9">
        <v>3.9468157907876299E-2</v>
      </c>
      <c r="U6" s="9">
        <v>3.5832082637006199E-2</v>
      </c>
      <c r="V6" s="9">
        <v>3.8874872605197897E-2</v>
      </c>
      <c r="W6" s="9">
        <v>4.0424169620855599E-2</v>
      </c>
      <c r="X6" s="9">
        <v>4.9317575049122098E-2</v>
      </c>
    </row>
    <row r="7" spans="1:24" x14ac:dyDescent="0.2">
      <c r="A7" t="s">
        <v>92</v>
      </c>
      <c r="B7" t="s">
        <v>36</v>
      </c>
      <c r="C7" s="11">
        <v>32962</v>
      </c>
      <c r="E7" t="s">
        <v>13</v>
      </c>
      <c r="F7" t="s">
        <v>14</v>
      </c>
      <c r="G7" s="2">
        <v>3.0599717455217199E-2</v>
      </c>
      <c r="H7" s="11">
        <v>32962</v>
      </c>
      <c r="I7" t="b">
        <v>1</v>
      </c>
      <c r="J7" t="b">
        <v>1</v>
      </c>
      <c r="K7" t="b">
        <v>1</v>
      </c>
      <c r="L7" t="b">
        <v>1</v>
      </c>
      <c r="M7" s="9">
        <v>-4.3474481718918101E-3</v>
      </c>
      <c r="N7" s="9">
        <v>1.03093371103362E-2</v>
      </c>
      <c r="O7" s="9">
        <v>5.2736498473191498E-3</v>
      </c>
      <c r="P7" s="9">
        <v>5.5971079708916297E-3</v>
      </c>
      <c r="Q7" s="9">
        <v>3.2901533362494901E-3</v>
      </c>
      <c r="R7" s="9">
        <v>6.55180815940936E-3</v>
      </c>
      <c r="S7" s="9">
        <v>7.1189285699018098E-3</v>
      </c>
      <c r="T7" s="9">
        <v>1.0487452817149001E-2</v>
      </c>
      <c r="U7" s="9">
        <v>1.8672225776620002E-2</v>
      </c>
      <c r="V7" s="9">
        <v>1.8913038212231101E-2</v>
      </c>
      <c r="W7" s="9">
        <v>1.5501766195348699E-2</v>
      </c>
      <c r="X7" s="9">
        <v>5.2950237321367499E-3</v>
      </c>
    </row>
    <row r="8" spans="1:24" x14ac:dyDescent="0.2">
      <c r="A8" t="s">
        <v>93</v>
      </c>
      <c r="B8" t="s">
        <v>36</v>
      </c>
      <c r="C8" s="11">
        <v>32993</v>
      </c>
      <c r="E8" t="s">
        <v>13</v>
      </c>
      <c r="F8" t="s">
        <v>14</v>
      </c>
      <c r="G8" s="2">
        <v>-3.5611741957363302E-2</v>
      </c>
      <c r="H8" s="11">
        <v>32993</v>
      </c>
      <c r="I8" t="b">
        <v>1</v>
      </c>
      <c r="J8" t="b">
        <v>1</v>
      </c>
      <c r="K8" t="b">
        <v>1</v>
      </c>
      <c r="L8" t="b">
        <v>1</v>
      </c>
      <c r="M8" s="9">
        <v>6.4184491998362497E-3</v>
      </c>
      <c r="N8" s="9">
        <v>1.5932352145910201E-2</v>
      </c>
      <c r="O8" s="9">
        <v>1.63637948637631E-2</v>
      </c>
      <c r="P8" s="9">
        <v>2.3782541049853698E-2</v>
      </c>
      <c r="Q8" s="9">
        <v>2.89701964689663E-2</v>
      </c>
      <c r="R8" s="9">
        <v>3.0181782183484201E-2</v>
      </c>
      <c r="S8" s="9">
        <v>3.1097859187144E-2</v>
      </c>
      <c r="T8" s="9">
        <v>3.4714885808046297E-2</v>
      </c>
      <c r="U8" s="9">
        <v>6.4174149193482799E-2</v>
      </c>
      <c r="V8" s="9">
        <v>7.4429779003810398E-2</v>
      </c>
      <c r="W8" s="9">
        <v>7.3797390362574294E-2</v>
      </c>
      <c r="X8" s="9">
        <v>7.2390768898890206E-2</v>
      </c>
    </row>
    <row r="9" spans="1:24" x14ac:dyDescent="0.2">
      <c r="A9" t="s">
        <v>94</v>
      </c>
      <c r="B9" t="s">
        <v>36</v>
      </c>
      <c r="C9" s="11">
        <v>33024</v>
      </c>
      <c r="E9" t="s">
        <v>13</v>
      </c>
      <c r="F9" t="s">
        <v>14</v>
      </c>
      <c r="G9" s="2">
        <v>0.111916536519705</v>
      </c>
      <c r="H9" s="11">
        <v>33024</v>
      </c>
      <c r="I9" t="b">
        <v>1</v>
      </c>
      <c r="J9" t="b">
        <v>1</v>
      </c>
      <c r="K9" t="b">
        <v>1</v>
      </c>
      <c r="L9" t="b">
        <v>1</v>
      </c>
      <c r="M9" s="9">
        <v>8.6041480631031605E-3</v>
      </c>
      <c r="N9" s="9">
        <v>2.3227877705489501E-2</v>
      </c>
      <c r="O9" s="9">
        <v>2.0645968873580701E-2</v>
      </c>
      <c r="P9" s="9">
        <v>1.8210230896797901E-2</v>
      </c>
      <c r="Q9" s="9">
        <v>1.27833056937534E-2</v>
      </c>
      <c r="R9" s="9">
        <v>-2.5898817876430702E-3</v>
      </c>
      <c r="S9" s="9">
        <v>6.7039269464641499E-3</v>
      </c>
      <c r="T9" s="9">
        <v>2.2944837776927199E-2</v>
      </c>
      <c r="U9" s="9">
        <v>2.1718331419823898E-2</v>
      </c>
      <c r="V9" s="9">
        <v>1.8159735510481601E-2</v>
      </c>
      <c r="W9" s="9">
        <v>1.80202087851342E-2</v>
      </c>
      <c r="X9" s="9">
        <v>9.4346642854103904E-4</v>
      </c>
    </row>
    <row r="10" spans="1:24" x14ac:dyDescent="0.2">
      <c r="A10" t="s">
        <v>95</v>
      </c>
      <c r="B10" t="s">
        <v>36</v>
      </c>
      <c r="C10" s="11">
        <v>33053</v>
      </c>
      <c r="E10" t="s">
        <v>13</v>
      </c>
      <c r="F10" t="s">
        <v>14</v>
      </c>
      <c r="G10" s="2">
        <v>-5.6089743589743304E-3</v>
      </c>
      <c r="H10" s="11">
        <v>33053</v>
      </c>
      <c r="I10" t="b">
        <v>1</v>
      </c>
      <c r="J10" t="b">
        <v>1</v>
      </c>
      <c r="K10" t="b">
        <v>1</v>
      </c>
      <c r="L10" t="b">
        <v>1</v>
      </c>
      <c r="M10" s="9">
        <v>2.8370102215220499E-3</v>
      </c>
      <c r="N10" s="9">
        <v>5.6406124093473196E-3</v>
      </c>
      <c r="O10" s="9">
        <v>-9.7952354798663804E-3</v>
      </c>
      <c r="P10" s="9">
        <v>-3.5252157156736501E-3</v>
      </c>
      <c r="Q10" s="9">
        <v>1.12371262142147E-2</v>
      </c>
      <c r="R10" s="9">
        <v>4.6677704680999597E-3</v>
      </c>
      <c r="S10" s="9">
        <v>1.6411362473156499E-2</v>
      </c>
      <c r="T10" s="9">
        <v>2.5570508991438201E-2</v>
      </c>
      <c r="U10" s="9">
        <v>3.0421355484195799E-2</v>
      </c>
      <c r="V10" s="9">
        <v>3.7641499726722198E-2</v>
      </c>
      <c r="W10" s="9">
        <v>2.9344280477815E-2</v>
      </c>
      <c r="X10" s="9">
        <v>1.1547152766919901E-2</v>
      </c>
    </row>
    <row r="11" spans="1:24" x14ac:dyDescent="0.2">
      <c r="A11" t="s">
        <v>96</v>
      </c>
      <c r="B11" t="s">
        <v>36</v>
      </c>
      <c r="C11" s="11">
        <v>33085</v>
      </c>
      <c r="E11" t="s">
        <v>12</v>
      </c>
      <c r="F11" t="s">
        <v>14</v>
      </c>
      <c r="G11" s="2">
        <v>-5.5160672597260797E-2</v>
      </c>
      <c r="H11" s="11">
        <v>33085</v>
      </c>
      <c r="I11" t="b">
        <v>1</v>
      </c>
      <c r="J11" t="b">
        <v>1</v>
      </c>
      <c r="K11" t="b">
        <v>1</v>
      </c>
      <c r="L11" t="b">
        <v>1</v>
      </c>
      <c r="M11" s="9">
        <v>-5.1835456017651398E-3</v>
      </c>
      <c r="N11" s="9">
        <v>-2.62218104929672E-2</v>
      </c>
      <c r="O11" s="9">
        <v>-4.59320128138943E-2</v>
      </c>
      <c r="P11" s="9">
        <v>-8.5830463407562202E-2</v>
      </c>
      <c r="Q11" s="9">
        <v>-9.0359170915570997E-2</v>
      </c>
      <c r="R11" s="9">
        <v>-7.1490499190291906E-2</v>
      </c>
      <c r="S11" s="9">
        <v>-6.3536267139998104E-2</v>
      </c>
      <c r="T11" s="9">
        <v>-8.1447432624514496E-2</v>
      </c>
      <c r="U11" s="9">
        <v>-7.3423898054579204E-2</v>
      </c>
      <c r="V11" s="9">
        <v>-6.8862660792452998E-2</v>
      </c>
      <c r="W11" s="9">
        <v>-6.8960250054805494E-2</v>
      </c>
      <c r="X11" s="9">
        <v>-9.7371454433593296E-2</v>
      </c>
    </row>
    <row r="12" spans="1:24" x14ac:dyDescent="0.2">
      <c r="A12" t="s">
        <v>97</v>
      </c>
      <c r="B12" t="s">
        <v>36</v>
      </c>
      <c r="C12" s="11">
        <v>33116</v>
      </c>
      <c r="E12" t="s">
        <v>12</v>
      </c>
      <c r="F12" t="s">
        <v>14</v>
      </c>
      <c r="G12" s="2">
        <v>-0.120443536125706</v>
      </c>
      <c r="H12" s="11">
        <v>33116</v>
      </c>
      <c r="I12" t="b">
        <v>1</v>
      </c>
      <c r="J12" t="b">
        <v>1</v>
      </c>
      <c r="K12" t="b">
        <v>1</v>
      </c>
      <c r="L12" t="b">
        <v>1</v>
      </c>
      <c r="M12" s="9">
        <v>-2.3316170487830401E-4</v>
      </c>
      <c r="N12" s="9">
        <v>-1.14008033626744E-3</v>
      </c>
      <c r="O12" s="9">
        <v>-2.2000816869972999E-2</v>
      </c>
      <c r="P12" s="9">
        <v>-1.5374200416153399E-2</v>
      </c>
      <c r="Q12" s="9">
        <v>-2.3023512347922302E-2</v>
      </c>
      <c r="R12" s="9">
        <v>-2.5250608632450301E-2</v>
      </c>
      <c r="S12" s="9">
        <v>-2.3197177617762701E-2</v>
      </c>
      <c r="T12" s="9">
        <v>-3.6977838381954203E-2</v>
      </c>
      <c r="U12" s="9">
        <v>-4.28615534036784E-2</v>
      </c>
      <c r="V12" s="9">
        <v>-4.3755607941005303E-2</v>
      </c>
      <c r="W12" s="9">
        <v>-3.9113277996288699E-2</v>
      </c>
      <c r="X12" s="9">
        <v>-4.9317720611173101E-2</v>
      </c>
    </row>
    <row r="13" spans="1:24" x14ac:dyDescent="0.2">
      <c r="A13" t="s">
        <v>98</v>
      </c>
      <c r="B13" t="s">
        <v>36</v>
      </c>
      <c r="C13" s="11">
        <v>33144</v>
      </c>
      <c r="E13" t="s">
        <v>12</v>
      </c>
      <c r="F13" t="s">
        <v>14</v>
      </c>
      <c r="G13" s="2">
        <v>-8.5034877775026302E-2</v>
      </c>
      <c r="H13" s="11">
        <v>33144</v>
      </c>
      <c r="I13" t="b">
        <v>1</v>
      </c>
      <c r="J13" t="b">
        <v>1</v>
      </c>
      <c r="K13" t="b">
        <v>1</v>
      </c>
      <c r="L13" t="b">
        <v>1</v>
      </c>
      <c r="M13" s="9">
        <v>3.3212420299329998E-2</v>
      </c>
      <c r="N13" s="9">
        <v>4.4927627925286998E-2</v>
      </c>
      <c r="O13" s="9">
        <v>1.8868057166557501E-2</v>
      </c>
      <c r="P13" s="9">
        <v>1.98346584558282E-2</v>
      </c>
      <c r="Q13" s="9">
        <v>1.5746813730659101E-2</v>
      </c>
      <c r="R13" s="9">
        <v>1.75165728184687E-2</v>
      </c>
      <c r="S13" s="9">
        <v>-2.14778806475877E-2</v>
      </c>
      <c r="T13" s="9">
        <v>-3.9873181910847599E-2</v>
      </c>
      <c r="U13" s="9">
        <v>-5.8533859164434598E-2</v>
      </c>
      <c r="V13" s="9">
        <v>-3.6270395287203598E-2</v>
      </c>
      <c r="W13" s="9">
        <v>-2.53847073131294E-2</v>
      </c>
      <c r="X13" s="9">
        <v>-4.2611299744817199E-2</v>
      </c>
    </row>
    <row r="14" spans="1:24" x14ac:dyDescent="0.2">
      <c r="A14" t="s">
        <v>99</v>
      </c>
      <c r="B14" t="s">
        <v>36</v>
      </c>
      <c r="C14" s="11">
        <v>33177</v>
      </c>
      <c r="E14" t="s">
        <v>12</v>
      </c>
      <c r="F14" t="s">
        <v>14</v>
      </c>
      <c r="G14" s="2">
        <v>-3.20735882348804E-2</v>
      </c>
      <c r="H14" s="11">
        <v>33177</v>
      </c>
      <c r="I14" t="b">
        <v>1</v>
      </c>
      <c r="J14" t="b">
        <v>1</v>
      </c>
      <c r="K14" t="b">
        <v>1</v>
      </c>
      <c r="L14" t="b">
        <v>1</v>
      </c>
      <c r="M14" s="9">
        <v>4.6409104609317301E-3</v>
      </c>
      <c r="N14" s="9">
        <v>2.2746997752172499E-2</v>
      </c>
      <c r="O14" s="9">
        <v>3.8294774073361203E-2</v>
      </c>
      <c r="P14" s="9">
        <v>3.1008399394284899E-2</v>
      </c>
      <c r="Q14" s="9">
        <v>1.1150168677848999E-2</v>
      </c>
      <c r="R14" s="9">
        <v>1.7459700701220399E-2</v>
      </c>
      <c r="S14" s="9">
        <v>4.2587071541922497E-2</v>
      </c>
      <c r="T14" s="9">
        <v>7.1683546556175801E-2</v>
      </c>
      <c r="U14" s="9">
        <v>7.9138780653431301E-2</v>
      </c>
      <c r="V14" s="9">
        <v>9.7918489924721394E-2</v>
      </c>
      <c r="W14" s="9">
        <v>8.0961736092701894E-2</v>
      </c>
      <c r="X14" s="9">
        <v>8.0834637605900095E-2</v>
      </c>
    </row>
    <row r="15" spans="1:24" x14ac:dyDescent="0.2">
      <c r="A15" t="s">
        <v>100</v>
      </c>
      <c r="B15" t="s">
        <v>36</v>
      </c>
      <c r="C15" s="11">
        <v>33207</v>
      </c>
      <c r="E15" t="s">
        <v>12</v>
      </c>
      <c r="F15" t="s">
        <v>14</v>
      </c>
      <c r="G15" s="2">
        <v>0.10360705505543299</v>
      </c>
      <c r="H15" s="11">
        <v>33207</v>
      </c>
      <c r="I15" t="b">
        <v>1</v>
      </c>
      <c r="J15" t="b">
        <v>1</v>
      </c>
      <c r="K15" t="b">
        <v>1</v>
      </c>
      <c r="L15" t="b">
        <v>1</v>
      </c>
      <c r="M15" s="9">
        <v>1.6435895073509E-2</v>
      </c>
      <c r="N15" s="9">
        <v>2.1463732445345201E-2</v>
      </c>
      <c r="O15" s="9">
        <v>3.5313318504284201E-2</v>
      </c>
      <c r="P15" s="9">
        <v>3.9605735946404798E-2</v>
      </c>
      <c r="Q15" s="9">
        <v>2.8153256906695501E-2</v>
      </c>
      <c r="R15" s="9">
        <v>3.2049172775971697E-2</v>
      </c>
      <c r="S15" s="9">
        <v>2.17812627505693E-2</v>
      </c>
      <c r="T15" s="9">
        <v>3.6975005593798203E-2</v>
      </c>
      <c r="U15" s="9">
        <v>3.0802084841465099E-2</v>
      </c>
      <c r="V15" s="9">
        <v>1.6287823946720702E-2</v>
      </c>
      <c r="W15" s="9">
        <v>1.3745936270187E-2</v>
      </c>
      <c r="X15" s="9">
        <v>3.3955999842057501E-2</v>
      </c>
    </row>
    <row r="16" spans="1:24" x14ac:dyDescent="0.2">
      <c r="A16" t="s">
        <v>101</v>
      </c>
      <c r="B16" t="s">
        <v>36</v>
      </c>
      <c r="C16" s="11">
        <v>33238</v>
      </c>
      <c r="E16" t="s">
        <v>12</v>
      </c>
      <c r="F16" t="s">
        <v>14</v>
      </c>
      <c r="G16" s="2">
        <v>2.7960764441870602E-2</v>
      </c>
      <c r="H16" s="11">
        <v>33238</v>
      </c>
      <c r="I16" t="b">
        <v>1</v>
      </c>
      <c r="J16" t="b">
        <v>1</v>
      </c>
      <c r="K16" t="b">
        <v>1</v>
      </c>
      <c r="L16" t="b">
        <v>1</v>
      </c>
      <c r="M16" s="9">
        <v>-5.2287811834298399E-3</v>
      </c>
      <c r="N16" s="9">
        <v>-1.45580023399075E-2</v>
      </c>
      <c r="O16" s="9">
        <v>-1.6121675194578799E-2</v>
      </c>
      <c r="P16" s="9">
        <v>-3.8386007928797497E-2</v>
      </c>
      <c r="Q16" s="9">
        <v>-4.2244774819905503E-2</v>
      </c>
      <c r="R16" s="9">
        <v>-5.2150170211471801E-2</v>
      </c>
      <c r="S16" s="9">
        <v>-3.9956082719414303E-2</v>
      </c>
      <c r="T16" s="9">
        <v>-3.4772115087602397E-2</v>
      </c>
      <c r="U16" s="9">
        <v>-4.9091645313542702E-2</v>
      </c>
      <c r="V16" s="9">
        <v>-4.1897469794865798E-2</v>
      </c>
      <c r="W16" s="9">
        <v>-2.5327659084106901E-2</v>
      </c>
      <c r="X16" s="9">
        <v>2.17265701148028E-2</v>
      </c>
    </row>
    <row r="17" spans="1:24" x14ac:dyDescent="0.2">
      <c r="A17" t="s">
        <v>102</v>
      </c>
      <c r="B17" t="s">
        <v>36</v>
      </c>
      <c r="C17" s="11">
        <v>33269</v>
      </c>
      <c r="E17" t="s">
        <v>12</v>
      </c>
      <c r="F17" t="s">
        <v>14</v>
      </c>
      <c r="G17" s="2">
        <v>9.0465756844869905E-2</v>
      </c>
      <c r="H17" s="11">
        <v>33269</v>
      </c>
      <c r="I17" t="b">
        <v>1</v>
      </c>
      <c r="J17" t="b">
        <v>1</v>
      </c>
      <c r="K17" t="b">
        <v>1</v>
      </c>
      <c r="L17" t="b">
        <v>1</v>
      </c>
      <c r="M17" s="9">
        <v>5.2088913676826502E-3</v>
      </c>
      <c r="N17" s="9">
        <v>2.5495534502117001E-2</v>
      </c>
      <c r="O17" s="9">
        <v>3.0914307939559901E-2</v>
      </c>
      <c r="P17" s="9">
        <v>4.4813491160735998E-2</v>
      </c>
      <c r="Q17" s="9">
        <v>4.2510659220500902E-2</v>
      </c>
      <c r="R17" s="9">
        <v>4.9140290752713402E-2</v>
      </c>
      <c r="S17" s="9">
        <v>8.0455282643633497E-2</v>
      </c>
      <c r="T17" s="9">
        <v>6.8119207144796606E-2</v>
      </c>
      <c r="U17" s="9">
        <v>8.1195006861529195E-2</v>
      </c>
      <c r="V17" s="9">
        <v>6.19078720453227E-2</v>
      </c>
      <c r="W17" s="9">
        <v>7.9131411126685203E-2</v>
      </c>
      <c r="X17" s="9">
        <v>8.2612811612496201E-2</v>
      </c>
    </row>
    <row r="18" spans="1:24" x14ac:dyDescent="0.2">
      <c r="A18" t="s">
        <v>103</v>
      </c>
      <c r="B18" t="s">
        <v>36</v>
      </c>
      <c r="C18" s="11">
        <v>33297</v>
      </c>
      <c r="E18" t="s">
        <v>12</v>
      </c>
      <c r="F18" t="s">
        <v>14</v>
      </c>
      <c r="G18" s="2">
        <v>7.4327606830707202E-2</v>
      </c>
      <c r="H18" s="11">
        <v>33297</v>
      </c>
      <c r="I18" t="b">
        <v>1</v>
      </c>
      <c r="J18" t="b">
        <v>1</v>
      </c>
      <c r="K18" t="b">
        <v>1</v>
      </c>
      <c r="L18" t="b">
        <v>1</v>
      </c>
      <c r="M18" s="9">
        <v>1.3591957124335899E-2</v>
      </c>
      <c r="N18" s="9">
        <v>1.6877579486787E-2</v>
      </c>
      <c r="O18" s="9">
        <v>4.3684432707585097E-2</v>
      </c>
      <c r="P18" s="9">
        <v>4.5304702196926998E-2</v>
      </c>
      <c r="Q18" s="9">
        <v>4.4852502196107202E-2</v>
      </c>
      <c r="R18" s="9">
        <v>4.0294981946153899E-2</v>
      </c>
      <c r="S18" s="9">
        <v>3.1681323320268399E-2</v>
      </c>
      <c r="T18" s="9">
        <v>2.2094956535519499E-2</v>
      </c>
      <c r="U18" s="9">
        <v>3.5513410940507702E-2</v>
      </c>
      <c r="V18" s="9">
        <v>2.9272777696567099E-2</v>
      </c>
      <c r="W18" s="9">
        <v>3.2241450209501199E-2</v>
      </c>
      <c r="X18" s="9">
        <v>2.9608853830106599E-2</v>
      </c>
    </row>
    <row r="19" spans="1:24" x14ac:dyDescent="0.2">
      <c r="A19" t="s">
        <v>104</v>
      </c>
      <c r="B19" t="s">
        <v>36</v>
      </c>
      <c r="C19" s="11">
        <v>33326</v>
      </c>
      <c r="E19" t="s">
        <v>12</v>
      </c>
      <c r="F19" t="s">
        <v>14</v>
      </c>
      <c r="G19" s="2">
        <v>4.1390644788019397E-2</v>
      </c>
      <c r="H19" s="11">
        <v>33326</v>
      </c>
      <c r="I19" t="b">
        <v>1</v>
      </c>
      <c r="J19" t="b">
        <v>1</v>
      </c>
      <c r="K19" t="b">
        <v>1</v>
      </c>
      <c r="L19" t="b">
        <v>1</v>
      </c>
      <c r="M19" s="9">
        <v>-1.18658120308445E-2</v>
      </c>
      <c r="N19" s="9">
        <v>1.39884083675947E-2</v>
      </c>
      <c r="O19" s="9">
        <v>1.5057577721396801E-2</v>
      </c>
      <c r="P19" s="9">
        <v>2.1874024300973099E-2</v>
      </c>
      <c r="Q19" s="9">
        <v>7.8934871188049895E-3</v>
      </c>
      <c r="R19" s="9">
        <v>2.22793903504514E-2</v>
      </c>
      <c r="S19" s="9">
        <v>5.3379755835827299E-3</v>
      </c>
      <c r="T19" s="9">
        <v>2.4295725683940398E-3</v>
      </c>
      <c r="U19" s="9">
        <v>2.1721848049388998E-2</v>
      </c>
      <c r="V19" s="9">
        <v>3.17103823559505E-2</v>
      </c>
      <c r="W19" s="9">
        <v>3.0128274085171301E-2</v>
      </c>
      <c r="X19" s="9">
        <v>4.6046434746560699E-2</v>
      </c>
    </row>
    <row r="20" spans="1:24" x14ac:dyDescent="0.2">
      <c r="A20" t="s">
        <v>105</v>
      </c>
      <c r="B20" t="s">
        <v>36</v>
      </c>
      <c r="C20" s="11">
        <v>33358</v>
      </c>
      <c r="E20" t="s">
        <v>12</v>
      </c>
      <c r="F20" t="s">
        <v>14</v>
      </c>
      <c r="G20" s="2">
        <v>1.15522764780118E-2</v>
      </c>
      <c r="H20" s="11">
        <v>33358</v>
      </c>
      <c r="I20" t="b">
        <v>1</v>
      </c>
      <c r="J20" t="b">
        <v>1</v>
      </c>
      <c r="K20" t="b">
        <v>1</v>
      </c>
      <c r="L20" t="b">
        <v>1</v>
      </c>
      <c r="M20" s="9">
        <v>1.4407065414743001E-2</v>
      </c>
      <c r="N20" s="9">
        <v>1.8388494060278902E-2</v>
      </c>
      <c r="O20" s="9">
        <v>2.1984748664211198E-2</v>
      </c>
      <c r="P20" s="9">
        <v>1.9594594594594499E-2</v>
      </c>
      <c r="Q20" s="9">
        <v>1.1097421797997499E-2</v>
      </c>
      <c r="R20" s="9">
        <v>1.46923795196347E-2</v>
      </c>
      <c r="S20" s="9">
        <v>3.2746277947813297E-2</v>
      </c>
      <c r="T20" s="9">
        <v>1.22711002749389E-2</v>
      </c>
      <c r="U20" s="9">
        <v>1.8628417284847199E-2</v>
      </c>
      <c r="V20" s="9">
        <v>4.1007418166727396E-3</v>
      </c>
      <c r="W20" s="9">
        <v>-5.2225450018157302E-3</v>
      </c>
      <c r="X20" s="9">
        <v>3.1501270944647099E-3</v>
      </c>
    </row>
    <row r="21" spans="1:24" x14ac:dyDescent="0.2">
      <c r="A21" t="s">
        <v>106</v>
      </c>
      <c r="B21" t="s">
        <v>36</v>
      </c>
      <c r="C21" s="11">
        <v>33389</v>
      </c>
      <c r="E21" t="s">
        <v>12</v>
      </c>
      <c r="F21" t="s">
        <v>14</v>
      </c>
      <c r="G21" s="2">
        <v>8.2043367743943593E-2</v>
      </c>
      <c r="H21" s="11">
        <v>33389</v>
      </c>
      <c r="I21" t="b">
        <v>1</v>
      </c>
      <c r="J21" t="b">
        <v>1</v>
      </c>
      <c r="K21" t="b">
        <v>1</v>
      </c>
      <c r="L21" t="b">
        <v>1</v>
      </c>
      <c r="M21" s="9">
        <v>-1.15779860057396E-3</v>
      </c>
      <c r="N21" s="9">
        <v>-5.6451670897545896E-3</v>
      </c>
      <c r="O21" s="9">
        <v>-1.42483537925695E-2</v>
      </c>
      <c r="P21" s="9">
        <v>-2.0221923383936101E-2</v>
      </c>
      <c r="Q21" s="9">
        <v>-3.2654475023431599E-2</v>
      </c>
      <c r="R21" s="9">
        <v>-3.5590920749524801E-2</v>
      </c>
      <c r="S21" s="9">
        <v>-2.3351335543458199E-2</v>
      </c>
      <c r="T21" s="9">
        <v>-3.7440282282325502E-2</v>
      </c>
      <c r="U21" s="9">
        <v>-3.4267722348868802E-2</v>
      </c>
      <c r="V21" s="9">
        <v>-1.9947455599741998E-2</v>
      </c>
      <c r="W21" s="9">
        <v>-2.5098820387802499E-2</v>
      </c>
      <c r="X21" s="9">
        <v>-3.0980101684920599E-2</v>
      </c>
    </row>
    <row r="22" spans="1:24" x14ac:dyDescent="0.2">
      <c r="A22" t="s">
        <v>107</v>
      </c>
      <c r="B22" t="s">
        <v>36</v>
      </c>
      <c r="C22" s="11">
        <v>33417</v>
      </c>
      <c r="E22" t="s">
        <v>13</v>
      </c>
      <c r="F22" t="s">
        <v>14</v>
      </c>
      <c r="G22" s="2">
        <v>-5.5621076249307899E-2</v>
      </c>
      <c r="H22" s="11">
        <v>33417</v>
      </c>
      <c r="I22" t="b">
        <v>1</v>
      </c>
      <c r="J22" t="b">
        <v>1</v>
      </c>
      <c r="K22" t="b">
        <v>1</v>
      </c>
      <c r="L22" t="b">
        <v>1</v>
      </c>
      <c r="M22" s="9">
        <v>1.92757016758997E-2</v>
      </c>
      <c r="N22" s="9">
        <v>2.2374942095477499E-2</v>
      </c>
      <c r="O22" s="9">
        <v>1.2839891615425E-2</v>
      </c>
      <c r="P22" s="9">
        <v>1.51103834707178E-2</v>
      </c>
      <c r="Q22" s="9">
        <v>2.96356932995742E-2</v>
      </c>
      <c r="R22" s="9">
        <v>2.7410890492236099E-2</v>
      </c>
      <c r="S22" s="9">
        <v>2.7093605436996699E-2</v>
      </c>
      <c r="T22" s="9">
        <v>3.4095452036018298E-2</v>
      </c>
      <c r="U22" s="9">
        <v>4.1615107845190499E-2</v>
      </c>
      <c r="V22" s="9">
        <v>4.58502287625248E-2</v>
      </c>
      <c r="W22" s="9">
        <v>4.4074701593405499E-2</v>
      </c>
      <c r="X22" s="9">
        <v>4.2091035428049199E-2</v>
      </c>
    </row>
    <row r="23" spans="1:24" x14ac:dyDescent="0.2">
      <c r="A23" t="s">
        <v>108</v>
      </c>
      <c r="B23" t="s">
        <v>36</v>
      </c>
      <c r="C23" s="11">
        <v>33450</v>
      </c>
      <c r="E23" t="s">
        <v>13</v>
      </c>
      <c r="F23" t="s">
        <v>14</v>
      </c>
      <c r="G23" s="2">
        <v>4.3063196837302503E-2</v>
      </c>
      <c r="H23" s="11">
        <v>33450</v>
      </c>
      <c r="I23" t="b">
        <v>1</v>
      </c>
      <c r="J23" t="b">
        <v>1</v>
      </c>
      <c r="K23" t="b">
        <v>1</v>
      </c>
      <c r="L23" t="b">
        <v>1</v>
      </c>
      <c r="M23" s="9">
        <v>-2.8873319981603798E-3</v>
      </c>
      <c r="N23" s="9">
        <v>-4.2938873246978204E-3</v>
      </c>
      <c r="O23" s="9">
        <v>-1.14982247714346E-2</v>
      </c>
      <c r="P23" s="9">
        <v>4.7574665456413499E-3</v>
      </c>
      <c r="Q23" s="9">
        <v>7.6399315703532499E-3</v>
      </c>
      <c r="R23" s="9">
        <v>1.0852134046182901E-2</v>
      </c>
      <c r="S23" s="9">
        <v>4.3279561388351803E-3</v>
      </c>
      <c r="T23" s="9">
        <v>8.6327941537915898E-3</v>
      </c>
      <c r="U23" s="9">
        <v>1.8318071315762002E-2</v>
      </c>
      <c r="V23" s="9">
        <v>2.1066694570647901E-2</v>
      </c>
      <c r="W23" s="9">
        <v>1.1932602151689E-2</v>
      </c>
      <c r="X23" s="9">
        <v>-9.0890729145620599E-4</v>
      </c>
    </row>
    <row r="24" spans="1:24" x14ac:dyDescent="0.2">
      <c r="A24" t="s">
        <v>109</v>
      </c>
      <c r="B24" t="s">
        <v>36</v>
      </c>
      <c r="C24" s="11">
        <v>33480</v>
      </c>
      <c r="E24" t="s">
        <v>13</v>
      </c>
      <c r="F24" t="s">
        <v>14</v>
      </c>
      <c r="G24" s="2">
        <v>2.7048204938517801E-2</v>
      </c>
      <c r="H24" s="11">
        <v>33480</v>
      </c>
      <c r="I24" t="b">
        <v>1</v>
      </c>
      <c r="J24" t="b">
        <v>1</v>
      </c>
      <c r="K24" t="b">
        <v>1</v>
      </c>
      <c r="L24" t="b">
        <v>1</v>
      </c>
      <c r="M24" s="9">
        <v>-1.4223500644476399E-2</v>
      </c>
      <c r="N24" s="9">
        <v>-2.12333668208355E-2</v>
      </c>
      <c r="O24" s="9">
        <v>-2.6359560997801099E-2</v>
      </c>
      <c r="P24" s="9">
        <v>-2.8125947759496499E-2</v>
      </c>
      <c r="Q24" s="9">
        <v>-2.9696859125028299E-2</v>
      </c>
      <c r="R24" s="9">
        <v>-3.9855656228675297E-2</v>
      </c>
      <c r="S24" s="9">
        <v>-3.9589098870270699E-2</v>
      </c>
      <c r="T24" s="9">
        <v>-3.1389794525740998E-2</v>
      </c>
      <c r="U24" s="9">
        <v>-3.7787171127454597E-2</v>
      </c>
      <c r="V24" s="9">
        <v>-3.10983584805519E-2</v>
      </c>
      <c r="W24" s="9">
        <v>-3.1490493972249602E-2</v>
      </c>
      <c r="X24" s="9">
        <v>-2.7939949958298599E-2</v>
      </c>
    </row>
    <row r="25" spans="1:24" x14ac:dyDescent="0.2">
      <c r="A25" t="s">
        <v>110</v>
      </c>
      <c r="B25" t="s">
        <v>36</v>
      </c>
      <c r="C25" s="11">
        <v>33511</v>
      </c>
      <c r="E25" t="s">
        <v>13</v>
      </c>
      <c r="F25" t="s">
        <v>14</v>
      </c>
      <c r="G25" s="2">
        <v>-2.4321878080218299E-2</v>
      </c>
      <c r="H25" s="11">
        <v>33511</v>
      </c>
      <c r="I25" t="b">
        <v>1</v>
      </c>
      <c r="J25" t="b">
        <v>1</v>
      </c>
      <c r="K25" t="b">
        <v>1</v>
      </c>
      <c r="L25" t="b">
        <v>1</v>
      </c>
      <c r="M25" s="9">
        <v>1.2482302571985499E-3</v>
      </c>
      <c r="N25" s="9">
        <v>-1.22880254891544E-3</v>
      </c>
      <c r="O25" s="9">
        <v>-1.0181333372188701E-2</v>
      </c>
      <c r="P25" s="9">
        <v>-1.7663429524773899E-2</v>
      </c>
      <c r="Q25" s="9">
        <v>-2.18452437327426E-2</v>
      </c>
      <c r="R25" s="9">
        <v>-1.8025270591549299E-2</v>
      </c>
      <c r="S25" s="9">
        <v>-3.8174232544811199E-2</v>
      </c>
      <c r="T25" s="9">
        <v>-2.9037138492847E-2</v>
      </c>
      <c r="U25" s="9">
        <v>-2.5706500754037701E-2</v>
      </c>
      <c r="V25" s="9">
        <v>-1.15522010379254E-2</v>
      </c>
      <c r="W25" s="9">
        <v>-1.60278593336782E-4</v>
      </c>
      <c r="X25" s="9">
        <v>6.8033405944392103E-3</v>
      </c>
    </row>
    <row r="26" spans="1:24" x14ac:dyDescent="0.2">
      <c r="A26" t="s">
        <v>111</v>
      </c>
      <c r="B26" t="s">
        <v>36</v>
      </c>
      <c r="C26" s="11">
        <v>33542</v>
      </c>
      <c r="E26" t="s">
        <v>13</v>
      </c>
      <c r="F26" t="s">
        <v>13</v>
      </c>
      <c r="G26" s="2">
        <v>-1.7555362897448499E-2</v>
      </c>
      <c r="H26" s="11">
        <v>33542</v>
      </c>
      <c r="I26" t="b">
        <v>1</v>
      </c>
      <c r="J26" t="b">
        <v>1</v>
      </c>
      <c r="K26" t="b">
        <v>1</v>
      </c>
      <c r="L26" t="b">
        <v>1</v>
      </c>
      <c r="M26" s="9">
        <v>-6.4614365449357997E-3</v>
      </c>
      <c r="N26" s="9">
        <v>-1.1585597967143899E-2</v>
      </c>
      <c r="O26" s="9">
        <v>-1.58100031145408E-2</v>
      </c>
      <c r="P26" s="9">
        <v>-9.33867913801378E-3</v>
      </c>
      <c r="Q26" s="9">
        <v>1.7733108559055299E-2</v>
      </c>
      <c r="R26" s="9">
        <v>1.7560078506206798E-2</v>
      </c>
      <c r="S26" s="9">
        <v>1.26447890763656E-2</v>
      </c>
      <c r="T26" s="9">
        <v>2.75760467082268E-2</v>
      </c>
      <c r="U26" s="9">
        <v>3.27150392778221E-2</v>
      </c>
      <c r="V26" s="9">
        <v>3.2132916742882302E-2</v>
      </c>
      <c r="W26" s="9">
        <v>-1.4933729489759E-2</v>
      </c>
      <c r="X26" s="9">
        <v>-4.2738423053535401E-3</v>
      </c>
    </row>
    <row r="27" spans="1:24" x14ac:dyDescent="0.2">
      <c r="A27" t="s">
        <v>112</v>
      </c>
      <c r="B27" t="s">
        <v>36</v>
      </c>
      <c r="C27" s="11">
        <v>33571</v>
      </c>
      <c r="E27" t="s">
        <v>13</v>
      </c>
      <c r="F27" t="s">
        <v>13</v>
      </c>
      <c r="G27" s="2">
        <v>-2.9507803655383299E-2</v>
      </c>
      <c r="H27" s="11">
        <v>33571</v>
      </c>
      <c r="I27" t="b">
        <v>1</v>
      </c>
      <c r="J27" t="b">
        <v>1</v>
      </c>
      <c r="K27" t="b">
        <v>1</v>
      </c>
      <c r="L27" t="b">
        <v>1</v>
      </c>
      <c r="M27" s="9">
        <v>2.0764537404821301E-2</v>
      </c>
      <c r="N27" s="9">
        <v>2.11045638683038E-2</v>
      </c>
      <c r="O27" s="9">
        <v>1.87816864548482E-2</v>
      </c>
      <c r="P27" s="9">
        <v>1.29031765093927E-2</v>
      </c>
      <c r="Q27" s="9">
        <v>1.79551801821877E-2</v>
      </c>
      <c r="R27" s="9">
        <v>1.2729979509266701E-2</v>
      </c>
      <c r="S27" s="9">
        <v>1.17200881776491E-2</v>
      </c>
      <c r="T27" s="9">
        <v>1.00950927941132E-2</v>
      </c>
      <c r="U27" s="9">
        <v>1.9617107278985899E-2</v>
      </c>
      <c r="V27" s="9">
        <v>3.4672511216416103E-2</v>
      </c>
      <c r="W27" s="9">
        <v>3.32156188035908E-2</v>
      </c>
      <c r="X27" s="9">
        <v>2.16967447878526E-2</v>
      </c>
    </row>
    <row r="28" spans="1:24" x14ac:dyDescent="0.2">
      <c r="A28" t="s">
        <v>113</v>
      </c>
      <c r="B28" t="s">
        <v>36</v>
      </c>
      <c r="C28" s="11">
        <v>33603</v>
      </c>
      <c r="E28" t="s">
        <v>12</v>
      </c>
      <c r="F28" t="s">
        <v>14</v>
      </c>
      <c r="G28" s="2">
        <v>0.12591931312107299</v>
      </c>
      <c r="H28" s="11">
        <v>33603</v>
      </c>
      <c r="I28" t="b">
        <v>1</v>
      </c>
      <c r="J28" t="b">
        <v>1</v>
      </c>
      <c r="K28" t="b">
        <v>1</v>
      </c>
      <c r="L28" t="b">
        <v>1</v>
      </c>
      <c r="M28" s="9">
        <v>8.1302192376730906E-3</v>
      </c>
      <c r="N28" s="9">
        <v>1.3255152927976001E-2</v>
      </c>
      <c r="O28" s="9">
        <v>1.1216942707290701E-2</v>
      </c>
      <c r="P28" s="9">
        <v>8.7489212303006793E-3</v>
      </c>
      <c r="Q28" s="9">
        <v>1.33060516293805E-2</v>
      </c>
      <c r="R28" s="9">
        <v>1.7561183066793801E-2</v>
      </c>
      <c r="S28" s="9">
        <v>1.59912408990294E-2</v>
      </c>
      <c r="T28" s="9">
        <v>1.86673815106508E-2</v>
      </c>
      <c r="U28" s="9">
        <v>4.1656628311667498E-2</v>
      </c>
      <c r="V28" s="9">
        <v>5.0761840451799503E-2</v>
      </c>
      <c r="W28" s="9">
        <v>5.0645338979695899E-2</v>
      </c>
      <c r="X28" s="9">
        <v>4.5023860180136002E-2</v>
      </c>
    </row>
    <row r="29" spans="1:24" x14ac:dyDescent="0.2">
      <c r="A29" t="s">
        <v>114</v>
      </c>
      <c r="B29" t="s">
        <v>36</v>
      </c>
      <c r="C29" s="11">
        <v>33634</v>
      </c>
      <c r="E29" t="s">
        <v>12</v>
      </c>
      <c r="F29" t="s">
        <v>13</v>
      </c>
      <c r="G29" s="2">
        <v>2.29847224720027E-2</v>
      </c>
      <c r="H29" s="11">
        <v>33634</v>
      </c>
      <c r="I29" t="b">
        <v>1</v>
      </c>
      <c r="J29" t="b">
        <v>1</v>
      </c>
      <c r="K29" t="b">
        <v>1</v>
      </c>
      <c r="L29" t="b">
        <v>1</v>
      </c>
      <c r="M29" s="9">
        <v>1.2971705936335599E-2</v>
      </c>
      <c r="N29" s="9">
        <v>2.5878177415609799E-2</v>
      </c>
      <c r="O29" s="9">
        <v>3.2517718341939103E-2</v>
      </c>
      <c r="P29" s="9">
        <v>3.4511239122983497E-2</v>
      </c>
      <c r="Q29" s="9">
        <v>2.55088840485167E-2</v>
      </c>
      <c r="R29" s="9">
        <v>3.3741693663412203E-2</v>
      </c>
      <c r="S29" s="9">
        <v>3.6104507811549801E-2</v>
      </c>
      <c r="T29" s="9">
        <v>4.3065798348130797E-2</v>
      </c>
      <c r="U29" s="9">
        <v>4.1745629844211103E-2</v>
      </c>
      <c r="V29" s="9">
        <v>4.3509171522395397E-2</v>
      </c>
      <c r="W29" s="9">
        <v>3.1259467288789498E-2</v>
      </c>
      <c r="X29" s="9">
        <v>3.4842939752109003E-2</v>
      </c>
    </row>
    <row r="30" spans="1:24" x14ac:dyDescent="0.2">
      <c r="A30" t="s">
        <v>115</v>
      </c>
      <c r="B30" t="s">
        <v>36</v>
      </c>
      <c r="C30" s="11">
        <v>33662</v>
      </c>
      <c r="E30" t="s">
        <v>13</v>
      </c>
      <c r="F30" t="s">
        <v>13</v>
      </c>
      <c r="G30" s="2">
        <v>4.69478013776631E-2</v>
      </c>
      <c r="H30" s="11">
        <v>33662</v>
      </c>
      <c r="I30" t="b">
        <v>1</v>
      </c>
      <c r="J30" t="b">
        <v>1</v>
      </c>
      <c r="K30" t="b">
        <v>1</v>
      </c>
      <c r="L30" t="b">
        <v>1</v>
      </c>
      <c r="M30" s="9">
        <v>1.07720952042011E-3</v>
      </c>
      <c r="N30" s="9">
        <v>3.62343712211865E-3</v>
      </c>
      <c r="O30" s="9">
        <v>-4.8801815626084901E-3</v>
      </c>
      <c r="P30" s="9">
        <v>-7.3134077734395798E-3</v>
      </c>
      <c r="Q30" s="9">
        <v>-1.6016627045774001E-2</v>
      </c>
      <c r="R30" s="9">
        <v>-1.6142301489822899E-2</v>
      </c>
      <c r="S30" s="9">
        <v>-1.1680330682200901E-2</v>
      </c>
      <c r="T30" s="9">
        <v>-1.7578580850382799E-2</v>
      </c>
      <c r="U30" s="9">
        <v>-1.87951939557984E-2</v>
      </c>
      <c r="V30" s="9">
        <v>-1.6178208473836799E-2</v>
      </c>
      <c r="W30" s="9">
        <v>-1.2952916439167701E-2</v>
      </c>
      <c r="X30" s="9">
        <v>-2.4923671256782398E-4</v>
      </c>
    </row>
    <row r="31" spans="1:24" x14ac:dyDescent="0.2">
      <c r="A31" t="s">
        <v>116</v>
      </c>
      <c r="B31" t="s">
        <v>36</v>
      </c>
      <c r="C31" s="11">
        <v>33694</v>
      </c>
      <c r="E31" t="s">
        <v>13</v>
      </c>
      <c r="F31" t="s">
        <v>14</v>
      </c>
      <c r="G31" s="2">
        <v>-1.3197928800674901E-2</v>
      </c>
      <c r="H31" s="11">
        <v>33694</v>
      </c>
      <c r="I31" t="b">
        <v>1</v>
      </c>
      <c r="J31" t="b">
        <v>1</v>
      </c>
      <c r="K31" t="b">
        <v>1</v>
      </c>
      <c r="L31" t="b">
        <v>1</v>
      </c>
      <c r="M31" s="9">
        <v>2.8596074033009301E-3</v>
      </c>
      <c r="N31" s="9">
        <v>-8.54457541465381E-3</v>
      </c>
      <c r="O31" s="9">
        <v>-1.26349270222199E-2</v>
      </c>
      <c r="P31" s="9">
        <v>-1.0081400351458201E-3</v>
      </c>
      <c r="Q31" s="9">
        <v>-2.12105385950681E-2</v>
      </c>
      <c r="R31" s="9">
        <v>-3.4190073994482102E-2</v>
      </c>
      <c r="S31" s="9">
        <v>-1.62672277433288E-2</v>
      </c>
      <c r="T31" s="9">
        <v>-7.5535587771327004E-3</v>
      </c>
      <c r="U31" s="9">
        <v>-2.34911611161903E-3</v>
      </c>
      <c r="V31" s="9">
        <v>1.42702114953647E-2</v>
      </c>
      <c r="W31" s="9">
        <v>2.98182565384623E-2</v>
      </c>
      <c r="X31" s="9">
        <v>2.9363416289059901E-2</v>
      </c>
    </row>
    <row r="32" spans="1:24" x14ac:dyDescent="0.2">
      <c r="A32" t="s">
        <v>117</v>
      </c>
      <c r="B32" t="s">
        <v>36</v>
      </c>
      <c r="C32" s="11">
        <v>33724</v>
      </c>
      <c r="E32" t="s">
        <v>13</v>
      </c>
      <c r="F32" t="s">
        <v>14</v>
      </c>
      <c r="G32" s="2">
        <v>7.4593800901974197E-3</v>
      </c>
      <c r="H32" s="11">
        <v>33724</v>
      </c>
      <c r="I32" t="b">
        <v>1</v>
      </c>
      <c r="J32" t="b">
        <v>1</v>
      </c>
      <c r="K32" t="b">
        <v>1</v>
      </c>
      <c r="L32" t="b">
        <v>1</v>
      </c>
      <c r="M32" s="9">
        <v>-1.26837227682382E-2</v>
      </c>
      <c r="N32" s="9">
        <v>-2.1745042300320701E-3</v>
      </c>
      <c r="O32" s="9">
        <v>5.3433103454136801E-4</v>
      </c>
      <c r="P32" s="9">
        <v>2.78319544830685E-3</v>
      </c>
      <c r="Q32" s="9">
        <v>1.0877832591855701E-3</v>
      </c>
      <c r="R32" s="9">
        <v>2.7778840066117099E-3</v>
      </c>
      <c r="S32" s="9">
        <v>8.7660033738279301E-3</v>
      </c>
      <c r="T32" s="9">
        <v>3.264412065896E-3</v>
      </c>
      <c r="U32" s="9">
        <v>4.8323496543314299E-3</v>
      </c>
      <c r="V32" s="9">
        <v>-1.01862828831355E-2</v>
      </c>
      <c r="W32" s="9">
        <v>-1.8962909140353802E-2</v>
      </c>
      <c r="X32" s="9">
        <v>-4.7282453971045904E-3</v>
      </c>
    </row>
    <row r="33" spans="1:24" x14ac:dyDescent="0.2">
      <c r="A33" t="s">
        <v>118</v>
      </c>
      <c r="B33" t="s">
        <v>36</v>
      </c>
      <c r="C33" s="11">
        <v>33753</v>
      </c>
      <c r="E33" t="s">
        <v>13</v>
      </c>
      <c r="F33" t="s">
        <v>14</v>
      </c>
      <c r="G33" s="2">
        <v>4.61033139147026E-4</v>
      </c>
      <c r="H33" s="11">
        <v>33753</v>
      </c>
      <c r="I33" t="b">
        <v>1</v>
      </c>
      <c r="J33" t="b">
        <v>1</v>
      </c>
      <c r="K33" t="b">
        <v>1</v>
      </c>
      <c r="L33" t="b">
        <v>1</v>
      </c>
      <c r="M33" s="9">
        <v>1.12104718846293E-2</v>
      </c>
      <c r="N33" s="9">
        <v>5.3143030671121104E-3</v>
      </c>
      <c r="O33" s="9">
        <v>1.2816973491130699E-2</v>
      </c>
      <c r="P33" s="9">
        <v>1.55808358055549E-2</v>
      </c>
      <c r="Q33" s="9">
        <v>8.9318516284808604E-3</v>
      </c>
      <c r="R33" s="9">
        <v>8.9552112024022801E-3</v>
      </c>
      <c r="S33" s="9">
        <v>-6.0203992788265804E-4</v>
      </c>
      <c r="T33" s="9">
        <v>-7.2669510871757803E-3</v>
      </c>
      <c r="U33" s="9">
        <v>-7.3943669449286703E-3</v>
      </c>
      <c r="V33" s="9">
        <v>-3.0739075682896201E-3</v>
      </c>
      <c r="W33" s="9">
        <v>3.1641604675312E-3</v>
      </c>
      <c r="X33" s="9">
        <v>8.9615819952903997E-4</v>
      </c>
    </row>
    <row r="34" spans="1:24" x14ac:dyDescent="0.2">
      <c r="A34" t="s">
        <v>119</v>
      </c>
      <c r="B34" t="s">
        <v>36</v>
      </c>
      <c r="C34" s="11">
        <v>33785</v>
      </c>
      <c r="E34" t="s">
        <v>13</v>
      </c>
      <c r="F34" t="s">
        <v>14</v>
      </c>
      <c r="G34" s="2">
        <v>-3.04736259792448E-3</v>
      </c>
      <c r="H34" s="11">
        <v>33785</v>
      </c>
      <c r="I34" t="b">
        <v>1</v>
      </c>
      <c r="J34" t="b">
        <v>1</v>
      </c>
      <c r="K34" t="b">
        <v>1</v>
      </c>
      <c r="L34" t="b">
        <v>1</v>
      </c>
      <c r="M34" s="9">
        <v>7.9036944259838204E-3</v>
      </c>
      <c r="N34" s="9">
        <v>-2.9853194281137499E-3</v>
      </c>
      <c r="O34" s="9">
        <v>-5.24108344835805E-3</v>
      </c>
      <c r="P34" s="9">
        <v>-2.4292597515464299E-2</v>
      </c>
      <c r="Q34" s="9">
        <v>-2.36716766354821E-2</v>
      </c>
      <c r="R34" s="9">
        <v>-7.1858545064157299E-3</v>
      </c>
      <c r="S34" s="9">
        <v>-1.53685905628531E-3</v>
      </c>
      <c r="T34" s="9">
        <v>-2.0555356747253801E-4</v>
      </c>
      <c r="U34" s="9">
        <v>6.2209242881243699E-3</v>
      </c>
      <c r="V34" s="9">
        <v>8.2349232316003499E-3</v>
      </c>
      <c r="W34" s="9">
        <v>7.77588909905779E-3</v>
      </c>
      <c r="X34" s="9">
        <v>2.5848627370788002E-3</v>
      </c>
    </row>
    <row r="35" spans="1:24" x14ac:dyDescent="0.2">
      <c r="A35" t="s">
        <v>120</v>
      </c>
      <c r="B35" t="s">
        <v>36</v>
      </c>
      <c r="C35" s="11">
        <v>33816</v>
      </c>
      <c r="E35" t="s">
        <v>13</v>
      </c>
      <c r="F35" t="s">
        <v>14</v>
      </c>
      <c r="G35" s="2">
        <v>2.4897542729581001E-2</v>
      </c>
      <c r="H35" s="11">
        <v>33816</v>
      </c>
      <c r="I35" t="b">
        <v>1</v>
      </c>
      <c r="J35" t="b">
        <v>1</v>
      </c>
      <c r="K35" t="b">
        <v>1</v>
      </c>
      <c r="L35" t="b">
        <v>1</v>
      </c>
      <c r="M35" s="9">
        <v>3.3565241789235102E-4</v>
      </c>
      <c r="N35" s="9">
        <v>-4.3167187118430201E-3</v>
      </c>
      <c r="O35" s="9">
        <v>-7.5267196990559298E-3</v>
      </c>
      <c r="P35" s="9">
        <v>-1.4628418224991E-2</v>
      </c>
      <c r="Q35" s="9">
        <v>-1.5998046357443799E-2</v>
      </c>
      <c r="R35" s="9">
        <v>-1.40838923210416E-2</v>
      </c>
      <c r="S35" s="9">
        <v>-1.4577498817942401E-2</v>
      </c>
      <c r="T35" s="9">
        <v>-1.9380549825679001E-2</v>
      </c>
      <c r="U35" s="9">
        <v>-1.7130743371384399E-2</v>
      </c>
      <c r="V35" s="9">
        <v>-1.05735707493986E-2</v>
      </c>
      <c r="W35" s="9">
        <v>-8.8641335127637097E-3</v>
      </c>
      <c r="X35" s="9">
        <v>-6.70785249998717E-3</v>
      </c>
    </row>
    <row r="36" spans="1:24" x14ac:dyDescent="0.2">
      <c r="A36" t="s">
        <v>121</v>
      </c>
      <c r="B36" t="s">
        <v>36</v>
      </c>
      <c r="C36" s="11">
        <v>33847</v>
      </c>
      <c r="E36" t="s">
        <v>13</v>
      </c>
      <c r="F36" t="s">
        <v>14</v>
      </c>
      <c r="G36" s="2">
        <v>-2.3405261325671198E-2</v>
      </c>
      <c r="H36" s="11">
        <v>33847</v>
      </c>
      <c r="I36" t="b">
        <v>1</v>
      </c>
      <c r="J36" t="b">
        <v>1</v>
      </c>
      <c r="K36" t="b">
        <v>1</v>
      </c>
      <c r="L36" t="b">
        <v>1</v>
      </c>
      <c r="M36" s="9">
        <v>3.75512618883955E-3</v>
      </c>
      <c r="N36" s="9">
        <v>1.0757814046236099E-2</v>
      </c>
      <c r="O36" s="9">
        <v>1.33307511742084E-2</v>
      </c>
      <c r="P36" s="9">
        <v>6.3770108386838002E-3</v>
      </c>
      <c r="Q36" s="9">
        <v>3.3944042341737998E-4</v>
      </c>
      <c r="R36" s="9">
        <v>7.9688693760893107E-3</v>
      </c>
      <c r="S36" s="9">
        <v>2.1708225950273399E-2</v>
      </c>
      <c r="T36" s="9">
        <v>2.25946017267835E-2</v>
      </c>
      <c r="U36" s="9">
        <v>4.1912911717823798E-2</v>
      </c>
      <c r="V36" s="9">
        <v>2.7412740401497399E-2</v>
      </c>
      <c r="W36" s="9">
        <v>2.6078388392201501E-2</v>
      </c>
      <c r="X36" s="9">
        <v>2.4965364307892601E-2</v>
      </c>
    </row>
    <row r="37" spans="1:24" x14ac:dyDescent="0.2">
      <c r="A37" t="s">
        <v>122</v>
      </c>
      <c r="B37" t="s">
        <v>36</v>
      </c>
      <c r="C37" s="11">
        <v>33877</v>
      </c>
      <c r="E37" t="s">
        <v>13</v>
      </c>
      <c r="F37" t="s">
        <v>13</v>
      </c>
      <c r="G37" s="2">
        <v>2.3720394729841599E-2</v>
      </c>
      <c r="H37" s="11">
        <v>33877</v>
      </c>
      <c r="I37" t="b">
        <v>1</v>
      </c>
      <c r="J37" t="b">
        <v>1</v>
      </c>
      <c r="K37" t="b">
        <v>1</v>
      </c>
      <c r="L37" t="b">
        <v>1</v>
      </c>
      <c r="M37" s="9">
        <v>-7.02544710697938E-3</v>
      </c>
      <c r="N37" s="9">
        <v>-2.29296291137688E-2</v>
      </c>
      <c r="O37" s="9">
        <v>-2.9115223984849399E-2</v>
      </c>
      <c r="P37" s="9">
        <v>-2.73346956679008E-2</v>
      </c>
      <c r="Q37" s="9">
        <v>-3.6514862682080498E-2</v>
      </c>
      <c r="R37" s="9">
        <v>-2.5923161835784098E-2</v>
      </c>
      <c r="S37" s="9">
        <v>-4.3043466510892102E-2</v>
      </c>
      <c r="T37" s="9">
        <v>-2.6916848392119601E-2</v>
      </c>
      <c r="U37" s="9">
        <v>-2.22529659880632E-2</v>
      </c>
      <c r="V37" s="9">
        <v>-2.4409764737431901E-2</v>
      </c>
      <c r="W37" s="9">
        <v>-2.3230021807054399E-2</v>
      </c>
      <c r="X37" s="9">
        <v>-1.4769134183025501E-2</v>
      </c>
    </row>
    <row r="38" spans="1:24" x14ac:dyDescent="0.2">
      <c r="A38" t="s">
        <v>123</v>
      </c>
      <c r="B38" t="s">
        <v>36</v>
      </c>
      <c r="C38" s="11">
        <v>33907</v>
      </c>
      <c r="E38" t="s">
        <v>13</v>
      </c>
      <c r="F38" t="s">
        <v>14</v>
      </c>
      <c r="G38" s="2">
        <v>2.1209387219694099E-2</v>
      </c>
      <c r="H38" s="11">
        <v>33907</v>
      </c>
      <c r="I38" t="b">
        <v>1</v>
      </c>
      <c r="J38" t="b">
        <v>1</v>
      </c>
      <c r="K38" t="b">
        <v>1</v>
      </c>
      <c r="L38" t="b">
        <v>1</v>
      </c>
      <c r="M38" s="9">
        <v>1.43168454491138E-2</v>
      </c>
      <c r="N38" s="9">
        <v>1.39076763981724E-2</v>
      </c>
      <c r="O38" s="9">
        <v>1.25743145655021E-2</v>
      </c>
      <c r="P38" s="9">
        <v>1.23799083746318E-2</v>
      </c>
      <c r="Q38" s="9">
        <v>1.1881169979205601E-2</v>
      </c>
      <c r="R38" s="9">
        <v>1.66283452368956E-2</v>
      </c>
      <c r="S38" s="9">
        <v>1.76207328604478E-2</v>
      </c>
      <c r="T38" s="9">
        <v>2.4919616602492301E-2</v>
      </c>
      <c r="U38" s="9">
        <v>2.5076362955340499E-2</v>
      </c>
      <c r="V38" s="9">
        <v>2.5989359569008601E-2</v>
      </c>
      <c r="W38" s="9">
        <v>2.43374158633415E-2</v>
      </c>
      <c r="X38" s="9">
        <v>2.41735446762729E-2</v>
      </c>
    </row>
    <row r="39" spans="1:24" x14ac:dyDescent="0.2">
      <c r="A39" t="s">
        <v>124</v>
      </c>
      <c r="B39" t="s">
        <v>36</v>
      </c>
      <c r="C39" s="11">
        <v>33938</v>
      </c>
      <c r="E39" t="s">
        <v>13</v>
      </c>
      <c r="F39" t="s">
        <v>14</v>
      </c>
      <c r="G39" s="2">
        <v>7.2401547513992498E-2</v>
      </c>
      <c r="H39" s="11">
        <v>33938</v>
      </c>
      <c r="I39" t="b">
        <v>1</v>
      </c>
      <c r="J39" t="b">
        <v>1</v>
      </c>
      <c r="K39" t="b">
        <v>1</v>
      </c>
      <c r="L39" t="b">
        <v>1</v>
      </c>
      <c r="M39" s="9">
        <v>-7.3717839204564496E-3</v>
      </c>
      <c r="N39" s="9">
        <v>-8.23832682239755E-3</v>
      </c>
      <c r="O39" s="9">
        <v>-9.1931375117215702E-3</v>
      </c>
      <c r="P39" s="9">
        <v>-1.85267441904612E-3</v>
      </c>
      <c r="Q39" s="9">
        <v>5.9367205384903698E-3</v>
      </c>
      <c r="R39" s="9">
        <v>8.1728378188556904E-3</v>
      </c>
      <c r="S39" s="9">
        <v>4.9543854853584203E-4</v>
      </c>
      <c r="T39" s="9">
        <v>-4.0688602635504598E-3</v>
      </c>
      <c r="U39" s="9">
        <v>-4.8006286944339803E-3</v>
      </c>
      <c r="V39" s="9">
        <v>-8.2098533425966E-3</v>
      </c>
      <c r="W39" s="9">
        <v>-7.7571250137622397E-3</v>
      </c>
      <c r="X39" s="9">
        <v>-1.16266709187062E-2</v>
      </c>
    </row>
    <row r="40" spans="1:24" x14ac:dyDescent="0.2">
      <c r="A40" t="s">
        <v>125</v>
      </c>
      <c r="B40" t="s">
        <v>36</v>
      </c>
      <c r="C40" s="11">
        <v>33969</v>
      </c>
      <c r="E40" t="s">
        <v>13</v>
      </c>
      <c r="F40" t="s">
        <v>13</v>
      </c>
      <c r="G40" s="2">
        <v>4.5718917400334701E-3</v>
      </c>
      <c r="H40" s="11">
        <v>33969</v>
      </c>
      <c r="I40" t="b">
        <v>1</v>
      </c>
      <c r="J40" t="b">
        <v>1</v>
      </c>
      <c r="K40" t="b">
        <v>1</v>
      </c>
      <c r="L40" t="b">
        <v>1</v>
      </c>
      <c r="M40" s="9">
        <v>-3.0309071274502398E-3</v>
      </c>
      <c r="N40" s="9">
        <v>-1.3227150805572501E-4</v>
      </c>
      <c r="O40" s="9">
        <v>3.2586030806034299E-3</v>
      </c>
      <c r="P40" s="9">
        <v>-4.6219444100643603E-3</v>
      </c>
      <c r="Q40" s="9">
        <v>-8.9925729548226904E-3</v>
      </c>
      <c r="R40" s="9">
        <v>-6.22242965753971E-3</v>
      </c>
      <c r="S40" s="9">
        <v>-2.9987840469224399E-3</v>
      </c>
      <c r="T40" s="9">
        <v>2.0624907291844001E-3</v>
      </c>
      <c r="U40" s="9">
        <v>1.32658874615112E-2</v>
      </c>
      <c r="V40" s="9">
        <v>2.0893229493900801E-2</v>
      </c>
      <c r="W40" s="9">
        <v>2.07127733650533E-2</v>
      </c>
      <c r="X40" s="9">
        <v>2.40129474910457E-2</v>
      </c>
    </row>
    <row r="41" spans="1:24" x14ac:dyDescent="0.2">
      <c r="A41" t="s">
        <v>126</v>
      </c>
      <c r="B41" t="s">
        <v>36</v>
      </c>
      <c r="C41" s="11">
        <v>33998</v>
      </c>
      <c r="E41" t="s">
        <v>13</v>
      </c>
      <c r="F41" t="s">
        <v>14</v>
      </c>
      <c r="G41" s="2">
        <v>3.8433376258586803E-2</v>
      </c>
      <c r="H41" s="11">
        <v>33998</v>
      </c>
      <c r="I41" t="b">
        <v>1</v>
      </c>
      <c r="J41" t="b">
        <v>1</v>
      </c>
      <c r="K41" t="b">
        <v>1</v>
      </c>
      <c r="L41" t="b">
        <v>1</v>
      </c>
      <c r="M41" s="9">
        <v>1.15066035366862E-2</v>
      </c>
      <c r="N41" s="9">
        <v>1.6135811949326201E-2</v>
      </c>
      <c r="O41" s="9">
        <v>3.0310943055641599E-2</v>
      </c>
      <c r="P41" s="9">
        <v>3.6262132565680602E-2</v>
      </c>
      <c r="Q41" s="9">
        <v>3.1901323618789001E-2</v>
      </c>
      <c r="R41" s="9">
        <v>2.7597833879837198E-2</v>
      </c>
      <c r="S41" s="9">
        <v>1.84940879331239E-2</v>
      </c>
      <c r="T41" s="9">
        <v>1.9369343140073599E-2</v>
      </c>
      <c r="U41" s="9">
        <v>2.31014604570252E-2</v>
      </c>
      <c r="V41" s="9">
        <v>1.7150270946986099E-2</v>
      </c>
      <c r="W41" s="9">
        <v>-1.76652339897444E-2</v>
      </c>
      <c r="X41" s="9">
        <v>-2.35754812083981E-2</v>
      </c>
    </row>
    <row r="42" spans="1:24" x14ac:dyDescent="0.2">
      <c r="A42" t="s">
        <v>127</v>
      </c>
      <c r="B42" t="s">
        <v>36</v>
      </c>
      <c r="C42" s="11">
        <v>34026</v>
      </c>
      <c r="E42" t="s">
        <v>13</v>
      </c>
      <c r="F42" t="s">
        <v>14</v>
      </c>
      <c r="G42" s="2">
        <v>-2.4720045709792902E-3</v>
      </c>
      <c r="H42" s="11">
        <v>34026</v>
      </c>
      <c r="I42" t="b">
        <v>1</v>
      </c>
      <c r="J42" t="b">
        <v>1</v>
      </c>
      <c r="K42" t="b">
        <v>1</v>
      </c>
      <c r="L42" t="b">
        <v>1</v>
      </c>
      <c r="M42" s="9">
        <v>-2.04124258590221E-3</v>
      </c>
      <c r="N42" s="9">
        <v>1.4784871455529799E-2</v>
      </c>
      <c r="O42" s="9">
        <v>1.9151014555938501E-2</v>
      </c>
      <c r="P42" s="9">
        <v>1.09276708765393E-2</v>
      </c>
      <c r="Q42" s="9">
        <v>1.8456007026690299E-2</v>
      </c>
      <c r="R42" s="9">
        <v>4.1301871321453597E-2</v>
      </c>
      <c r="S42" s="9">
        <v>4.3101411813851E-2</v>
      </c>
      <c r="T42" s="9">
        <v>4.4348229782987997E-2</v>
      </c>
      <c r="U42" s="9">
        <v>3.3981490180054301E-2</v>
      </c>
      <c r="V42" s="9">
        <v>2.5853003171314001E-2</v>
      </c>
      <c r="W42" s="9">
        <v>3.1784281337588503E-2</v>
      </c>
      <c r="X42" s="9">
        <v>3.3209867647581798E-2</v>
      </c>
    </row>
    <row r="43" spans="1:24" x14ac:dyDescent="0.2">
      <c r="A43" t="s">
        <v>128</v>
      </c>
      <c r="B43" t="s">
        <v>36</v>
      </c>
      <c r="C43" s="11">
        <v>34059</v>
      </c>
      <c r="E43" t="s">
        <v>13</v>
      </c>
      <c r="F43" t="s">
        <v>14</v>
      </c>
      <c r="G43" s="2">
        <v>2.8362144526906798E-2</v>
      </c>
      <c r="H43" s="11">
        <v>34059</v>
      </c>
      <c r="I43" t="b">
        <v>1</v>
      </c>
      <c r="J43" t="b">
        <v>1</v>
      </c>
      <c r="K43" t="b">
        <v>1</v>
      </c>
      <c r="L43" t="b">
        <v>1</v>
      </c>
      <c r="M43" s="9">
        <v>-8.4586341128545205E-3</v>
      </c>
      <c r="N43" s="9">
        <v>-3.1514332316026697E-2</v>
      </c>
      <c r="O43" s="9">
        <v>-3.6646098802026003E-2</v>
      </c>
      <c r="P43" s="9">
        <v>-5.0239160185438898E-2</v>
      </c>
      <c r="Q43" s="9">
        <v>-4.2258580365006397E-2</v>
      </c>
      <c r="R43" s="9">
        <v>-3.6581353044425301E-2</v>
      </c>
      <c r="S43" s="9">
        <v>-3.2551917498447901E-2</v>
      </c>
      <c r="T43" s="9">
        <v>-2.01510083930014E-2</v>
      </c>
      <c r="U43" s="9">
        <v>-1.8381586661309599E-2</v>
      </c>
      <c r="V43" s="9">
        <v>-3.3060248144767997E-2</v>
      </c>
      <c r="W43" s="9">
        <v>-3.7719281907463202E-2</v>
      </c>
      <c r="X43" s="9">
        <v>-4.31526039768085E-2</v>
      </c>
    </row>
    <row r="44" spans="1:24" x14ac:dyDescent="0.2">
      <c r="A44" t="s">
        <v>129</v>
      </c>
      <c r="B44" t="s">
        <v>36</v>
      </c>
      <c r="C44" s="11">
        <v>34089</v>
      </c>
      <c r="E44" t="s">
        <v>13</v>
      </c>
      <c r="F44" t="s">
        <v>14</v>
      </c>
      <c r="G44" s="2">
        <v>-5.7864968731346701E-2</v>
      </c>
      <c r="H44" s="11">
        <v>34089</v>
      </c>
      <c r="I44" t="b">
        <v>1</v>
      </c>
      <c r="J44" t="b">
        <v>1</v>
      </c>
      <c r="K44" t="b">
        <v>1</v>
      </c>
      <c r="L44" t="b">
        <v>1</v>
      </c>
      <c r="M44" s="9">
        <v>4.7136018526798803E-3</v>
      </c>
      <c r="N44" s="9">
        <v>1.55566747784172E-2</v>
      </c>
      <c r="O44" s="9">
        <v>1.29405174889032E-2</v>
      </c>
      <c r="P44" s="9">
        <v>9.7849366200828403E-3</v>
      </c>
      <c r="Q44" s="9">
        <v>9.71997985398842E-3</v>
      </c>
      <c r="R44" s="9">
        <v>1.52215355214662E-2</v>
      </c>
      <c r="S44" s="9">
        <v>1.80240904875992E-2</v>
      </c>
      <c r="T44" s="9">
        <v>2.6716058912962401E-2</v>
      </c>
      <c r="U44" s="9">
        <v>1.15886636322128E-2</v>
      </c>
      <c r="V44" s="9">
        <v>1.14992304035319E-2</v>
      </c>
      <c r="W44" s="9">
        <v>1.5258250215345701E-2</v>
      </c>
      <c r="X44" s="9">
        <v>1.44750034125837E-2</v>
      </c>
    </row>
    <row r="45" spans="1:24" x14ac:dyDescent="0.2">
      <c r="A45" t="s">
        <v>130</v>
      </c>
      <c r="B45" t="s">
        <v>36</v>
      </c>
      <c r="C45" s="11">
        <v>34120</v>
      </c>
      <c r="E45" t="s">
        <v>13</v>
      </c>
      <c r="F45" t="s">
        <v>14</v>
      </c>
      <c r="G45" s="2">
        <v>4.5130831399535699E-2</v>
      </c>
      <c r="H45" s="11">
        <v>34120</v>
      </c>
      <c r="I45" t="b">
        <v>1</v>
      </c>
      <c r="J45" t="b">
        <v>1</v>
      </c>
      <c r="K45" t="b">
        <v>1</v>
      </c>
      <c r="L45" t="b">
        <v>1</v>
      </c>
      <c r="M45" s="9">
        <v>8.6318946842192101E-3</v>
      </c>
      <c r="N45" s="9">
        <v>1.1278300463436201E-2</v>
      </c>
      <c r="O45" s="9">
        <v>7.8266234906794099E-3</v>
      </c>
      <c r="P45" s="9">
        <v>2.62118475749528E-3</v>
      </c>
      <c r="Q45" s="9">
        <v>-6.7168985349288501E-3</v>
      </c>
      <c r="R45" s="9">
        <v>-1.83257745330733E-2</v>
      </c>
      <c r="S45" s="9">
        <v>-1.6621554065313501E-2</v>
      </c>
      <c r="T45" s="9">
        <v>-1.8789661182595702E-2</v>
      </c>
      <c r="U45" s="9">
        <v>-1.26654566581245E-2</v>
      </c>
      <c r="V45" s="9">
        <v>-1.5061453721676899E-2</v>
      </c>
      <c r="W45" s="9">
        <v>-2.23512297499967E-2</v>
      </c>
      <c r="X45" s="9">
        <v>-2.3951863878542801E-2</v>
      </c>
    </row>
    <row r="46" spans="1:24" x14ac:dyDescent="0.2">
      <c r="A46" t="s">
        <v>131</v>
      </c>
      <c r="B46" t="s">
        <v>36</v>
      </c>
      <c r="C46" s="11">
        <v>34150</v>
      </c>
      <c r="E46" t="s">
        <v>13</v>
      </c>
      <c r="F46" t="s">
        <v>13</v>
      </c>
      <c r="G46" s="2">
        <v>-2.2927710246490401E-2</v>
      </c>
      <c r="H46" s="11">
        <v>34150</v>
      </c>
      <c r="I46" t="b">
        <v>1</v>
      </c>
      <c r="J46" t="b">
        <v>1</v>
      </c>
      <c r="K46" t="b">
        <v>1</v>
      </c>
      <c r="L46" t="b">
        <v>1</v>
      </c>
      <c r="M46" s="9">
        <v>-7.0284706530927502E-3</v>
      </c>
      <c r="N46" s="9">
        <v>-1.42219591769756E-2</v>
      </c>
      <c r="O46" s="9">
        <v>-2.58266796099678E-2</v>
      </c>
      <c r="P46" s="9">
        <v>-2.1774983843920799E-2</v>
      </c>
      <c r="Q46" s="9">
        <v>-3.25702870112498E-3</v>
      </c>
      <c r="R46" s="9">
        <v>-2.6790052095865199E-3</v>
      </c>
      <c r="S46" s="9">
        <v>-6.0604887294637396E-3</v>
      </c>
      <c r="T46" s="9">
        <v>-3.3243264920058599E-3</v>
      </c>
      <c r="U46" s="9">
        <v>9.1340618088724401E-3</v>
      </c>
      <c r="V46" s="9">
        <v>9.8420714444411497E-3</v>
      </c>
      <c r="W46" s="9">
        <v>2.9426650478321299E-3</v>
      </c>
      <c r="X46" s="9">
        <v>-4.4481074109617904E-3</v>
      </c>
    </row>
    <row r="47" spans="1:24" x14ac:dyDescent="0.2">
      <c r="A47" t="s">
        <v>132</v>
      </c>
      <c r="B47" t="s">
        <v>36</v>
      </c>
      <c r="C47" s="11">
        <v>34180</v>
      </c>
      <c r="E47" t="s">
        <v>13</v>
      </c>
      <c r="F47" t="s">
        <v>13</v>
      </c>
      <c r="G47" s="2">
        <v>1.5159518811576201E-2</v>
      </c>
      <c r="H47" s="11">
        <v>34180</v>
      </c>
      <c r="I47" t="b">
        <v>1</v>
      </c>
      <c r="J47" t="b">
        <v>1</v>
      </c>
      <c r="K47" t="b">
        <v>1</v>
      </c>
      <c r="L47" t="b">
        <v>1</v>
      </c>
      <c r="M47" s="9">
        <v>8.0604808500011008E-3</v>
      </c>
      <c r="N47" s="9">
        <v>6.0499012418551096E-3</v>
      </c>
      <c r="O47" s="9">
        <v>7.4356936908301901E-3</v>
      </c>
      <c r="P47" s="9">
        <v>6.8354257951732597E-3</v>
      </c>
      <c r="Q47" s="9">
        <v>8.8242105024178806E-3</v>
      </c>
      <c r="R47" s="9">
        <v>1.6086453106908399E-2</v>
      </c>
      <c r="S47" s="9">
        <v>8.9150225895064904E-3</v>
      </c>
      <c r="T47" s="9">
        <v>1.4801462074601901E-2</v>
      </c>
      <c r="U47" s="9">
        <v>1.14959021045699E-2</v>
      </c>
      <c r="V47" s="9">
        <v>1.32385860558039E-2</v>
      </c>
      <c r="W47" s="9">
        <v>2.0341907507889199E-2</v>
      </c>
      <c r="X47" s="9">
        <v>1.5064817127159401E-2</v>
      </c>
    </row>
    <row r="48" spans="1:24" x14ac:dyDescent="0.2">
      <c r="A48" t="s">
        <v>133</v>
      </c>
      <c r="B48" t="s">
        <v>36</v>
      </c>
      <c r="C48" s="11">
        <v>34212</v>
      </c>
      <c r="E48" t="s">
        <v>13</v>
      </c>
      <c r="F48" t="s">
        <v>13</v>
      </c>
      <c r="G48" s="2">
        <v>3.2004903852702798E-2</v>
      </c>
      <c r="H48" s="11">
        <v>34212</v>
      </c>
      <c r="I48" t="b">
        <v>1</v>
      </c>
      <c r="J48" t="b">
        <v>1</v>
      </c>
      <c r="K48" t="b">
        <v>1</v>
      </c>
      <c r="L48" t="b">
        <v>1</v>
      </c>
      <c r="M48" s="9">
        <v>5.7461251053747499E-4</v>
      </c>
      <c r="N48" s="9">
        <v>-1.31773695946386E-2</v>
      </c>
      <c r="O48" s="9">
        <v>-1.6098829831980899E-2</v>
      </c>
      <c r="P48" s="9">
        <v>-2.1220184826357898E-2</v>
      </c>
      <c r="Q48" s="9">
        <v>-2.5075280398585802E-2</v>
      </c>
      <c r="R48" s="9">
        <v>-1.7922982564513999E-2</v>
      </c>
      <c r="S48" s="9">
        <v>-3.09305202839094E-3</v>
      </c>
      <c r="T48" s="9">
        <v>2.9364195216901E-3</v>
      </c>
      <c r="U48" s="9">
        <v>-1.1562646842975101E-2</v>
      </c>
      <c r="V48" s="9">
        <v>-9.9875221969380999E-3</v>
      </c>
      <c r="W48" s="9">
        <v>-1.1236182461031001E-2</v>
      </c>
      <c r="X48" s="9">
        <v>-1.23783678188835E-2</v>
      </c>
    </row>
    <row r="49" spans="1:24" x14ac:dyDescent="0.2">
      <c r="A49" t="s">
        <v>134</v>
      </c>
      <c r="B49" t="s">
        <v>36</v>
      </c>
      <c r="C49" s="11">
        <v>34242</v>
      </c>
      <c r="E49" t="s">
        <v>13</v>
      </c>
      <c r="F49" t="s">
        <v>13</v>
      </c>
      <c r="G49" s="2">
        <v>-6.0417909607204303E-3</v>
      </c>
      <c r="H49" s="11">
        <v>34242</v>
      </c>
      <c r="I49" t="b">
        <v>1</v>
      </c>
      <c r="J49" t="b">
        <v>1</v>
      </c>
      <c r="K49" t="b">
        <v>1</v>
      </c>
      <c r="L49" t="b">
        <v>1</v>
      </c>
      <c r="M49" s="9">
        <v>5.3472527161211297E-3</v>
      </c>
      <c r="N49" s="9">
        <v>1.1371765089168E-2</v>
      </c>
      <c r="O49" s="9">
        <v>2.32738289162428E-2</v>
      </c>
      <c r="P49" s="9">
        <v>2.46071008683088E-2</v>
      </c>
      <c r="Q49" s="9">
        <v>2.3430528209413801E-2</v>
      </c>
      <c r="R49" s="9">
        <v>2.3136606371375601E-2</v>
      </c>
      <c r="S49" s="9">
        <v>2.58916809496154E-2</v>
      </c>
      <c r="T49" s="9">
        <v>2.1832549541765198E-2</v>
      </c>
      <c r="U49" s="9">
        <v>3.4217990849469498E-2</v>
      </c>
      <c r="V49" s="9">
        <v>5.0152626882162099E-2</v>
      </c>
      <c r="W49" s="9">
        <v>5.8670163038089397E-2</v>
      </c>
      <c r="X49" s="9">
        <v>6.3667719591484095E-2</v>
      </c>
    </row>
    <row r="50" spans="1:24" x14ac:dyDescent="0.2">
      <c r="A50" t="s">
        <v>135</v>
      </c>
      <c r="B50" t="s">
        <v>36</v>
      </c>
      <c r="C50" s="11">
        <v>34271</v>
      </c>
      <c r="E50" t="s">
        <v>13</v>
      </c>
      <c r="F50" t="s">
        <v>13</v>
      </c>
      <c r="G50" s="2">
        <v>7.4378160545065505E-2</v>
      </c>
      <c r="H50" s="11">
        <v>34271</v>
      </c>
      <c r="I50" t="b">
        <v>1</v>
      </c>
      <c r="J50" t="b">
        <v>1</v>
      </c>
      <c r="K50" t="b">
        <v>1</v>
      </c>
      <c r="L50" t="b">
        <v>1</v>
      </c>
      <c r="M50" s="9">
        <v>3.15186813078138E-3</v>
      </c>
      <c r="N50" s="9">
        <v>8.3316440968188507E-3</v>
      </c>
      <c r="O50" s="9">
        <v>4.9317466046345697E-3</v>
      </c>
      <c r="P50" s="9">
        <v>-7.42275245021695E-3</v>
      </c>
      <c r="Q50" s="9">
        <v>-9.6517206315931397E-3</v>
      </c>
      <c r="R50" s="9">
        <v>-3.3207917822353201E-4</v>
      </c>
      <c r="S50" s="9">
        <v>-6.6168630301111E-4</v>
      </c>
      <c r="T50" s="9">
        <v>1.13903982148477E-2</v>
      </c>
      <c r="U50" s="9">
        <v>9.0674920029070096E-3</v>
      </c>
      <c r="V50" s="9">
        <v>1.6741569885774601E-2</v>
      </c>
      <c r="W50" s="9">
        <v>1.9932990871530599E-2</v>
      </c>
      <c r="X50" s="9">
        <v>2.63183048964785E-2</v>
      </c>
    </row>
    <row r="51" spans="1:24" x14ac:dyDescent="0.2">
      <c r="A51" t="s">
        <v>136</v>
      </c>
      <c r="B51" t="s">
        <v>36</v>
      </c>
      <c r="C51" s="11">
        <v>34303</v>
      </c>
      <c r="E51" t="s">
        <v>13</v>
      </c>
      <c r="F51" t="s">
        <v>13</v>
      </c>
      <c r="G51" s="2">
        <v>1.31562683858974E-2</v>
      </c>
      <c r="H51" s="11">
        <v>34303</v>
      </c>
      <c r="I51" t="b">
        <v>1</v>
      </c>
      <c r="J51" t="b">
        <v>1</v>
      </c>
      <c r="K51" t="b">
        <v>1</v>
      </c>
      <c r="L51" t="b">
        <v>1</v>
      </c>
      <c r="M51" s="9">
        <v>5.8030209868471499E-3</v>
      </c>
      <c r="N51" s="9">
        <v>1.5200905710466199E-3</v>
      </c>
      <c r="O51" s="9">
        <v>8.5723673723010398E-3</v>
      </c>
      <c r="P51" s="9">
        <v>1.0658526984250899E-2</v>
      </c>
      <c r="Q51" s="9">
        <v>8.1413090509234697E-3</v>
      </c>
      <c r="R51" s="9">
        <v>6.5903124115516097E-3</v>
      </c>
      <c r="S51" s="9">
        <v>7.9322864309347898E-3</v>
      </c>
      <c r="T51" s="9">
        <v>6.7017369210398102E-3</v>
      </c>
      <c r="U51" s="9">
        <v>6.9091329058537099E-3</v>
      </c>
      <c r="V51" s="9">
        <v>-4.4813799071516903E-3</v>
      </c>
      <c r="W51" s="9">
        <v>-1.13555401567425E-2</v>
      </c>
      <c r="X51" s="9">
        <v>-1.01689097965729E-2</v>
      </c>
    </row>
    <row r="52" spans="1:24" x14ac:dyDescent="0.2">
      <c r="A52" t="s">
        <v>137</v>
      </c>
      <c r="B52" t="s">
        <v>36</v>
      </c>
      <c r="C52" s="11">
        <v>34334</v>
      </c>
      <c r="E52" t="s">
        <v>13</v>
      </c>
      <c r="F52" t="s">
        <v>13</v>
      </c>
      <c r="G52" s="2">
        <v>-1.31114928281654E-2</v>
      </c>
      <c r="H52" s="11">
        <v>34334</v>
      </c>
      <c r="I52" t="b">
        <v>1</v>
      </c>
      <c r="J52" t="b">
        <v>1</v>
      </c>
      <c r="K52" t="b">
        <v>1</v>
      </c>
      <c r="L52" t="b">
        <v>1</v>
      </c>
      <c r="M52" s="9">
        <v>-4.4519128308544396E-3</v>
      </c>
      <c r="N52" s="9">
        <v>2.24326299992339E-3</v>
      </c>
      <c r="O52" s="9">
        <v>-4.53267689183523E-4</v>
      </c>
      <c r="P52" s="9">
        <v>-6.62677361586461E-3</v>
      </c>
      <c r="Q52" s="9">
        <v>-1.07053586954453E-3</v>
      </c>
      <c r="R52" s="9">
        <v>1.53204478944068E-2</v>
      </c>
      <c r="S52" s="9">
        <v>1.7210162096766801E-2</v>
      </c>
      <c r="T52" s="9">
        <v>1.7195327881484399E-2</v>
      </c>
      <c r="U52" s="9">
        <v>1.5918761244129099E-2</v>
      </c>
      <c r="V52" s="9">
        <v>2.2258740031201301E-2</v>
      </c>
      <c r="W52" s="9">
        <v>1.6060510412382899E-2</v>
      </c>
      <c r="X52" s="9">
        <v>1.3125808155686799E-2</v>
      </c>
    </row>
    <row r="53" spans="1:24" x14ac:dyDescent="0.2">
      <c r="A53" t="s">
        <v>138</v>
      </c>
      <c r="B53" t="s">
        <v>36</v>
      </c>
      <c r="C53" s="11">
        <v>34365</v>
      </c>
      <c r="E53" t="s">
        <v>13</v>
      </c>
      <c r="F53" t="s">
        <v>13</v>
      </c>
      <c r="G53" s="2">
        <v>2.80391392528993E-2</v>
      </c>
      <c r="H53" s="11">
        <v>34365</v>
      </c>
      <c r="I53" t="b">
        <v>1</v>
      </c>
      <c r="J53" t="b">
        <v>1</v>
      </c>
      <c r="K53" t="b">
        <v>1</v>
      </c>
      <c r="L53" t="b">
        <v>1</v>
      </c>
      <c r="M53" s="9">
        <v>-2.7656773825301902E-4</v>
      </c>
      <c r="N53" s="9">
        <v>4.6992466134481098E-3</v>
      </c>
      <c r="O53" s="9">
        <v>9.2702299279963096E-3</v>
      </c>
      <c r="P53" s="9">
        <v>-1.15541182940339E-2</v>
      </c>
      <c r="Q53" s="9">
        <v>-8.0934141605888393E-3</v>
      </c>
      <c r="R53" s="9">
        <v>-9.6822757757123405E-3</v>
      </c>
      <c r="S53" s="9">
        <v>-6.6472454654915502E-3</v>
      </c>
      <c r="T53" s="9">
        <v>-1.4747072791025301E-2</v>
      </c>
      <c r="U53" s="9">
        <v>-1.66549893621625E-2</v>
      </c>
      <c r="V53" s="9">
        <v>-1.3698520322518001E-2</v>
      </c>
      <c r="W53" s="9">
        <v>-8.8269199011730103E-3</v>
      </c>
      <c r="X53" s="9">
        <v>-1.1354508535120799E-2</v>
      </c>
    </row>
    <row r="54" spans="1:24" x14ac:dyDescent="0.2">
      <c r="A54" t="s">
        <v>139</v>
      </c>
      <c r="B54" t="s">
        <v>36</v>
      </c>
      <c r="C54" s="11">
        <v>34393</v>
      </c>
      <c r="E54" t="s">
        <v>13</v>
      </c>
      <c r="F54" t="s">
        <v>13</v>
      </c>
      <c r="G54" s="2">
        <v>-7.7711526221025898E-3</v>
      </c>
      <c r="H54" s="11">
        <v>34393</v>
      </c>
      <c r="I54" t="b">
        <v>1</v>
      </c>
      <c r="J54" t="b">
        <v>1</v>
      </c>
      <c r="K54" t="b">
        <v>1</v>
      </c>
      <c r="L54" t="b">
        <v>1</v>
      </c>
      <c r="M54" s="9">
        <v>-4.5663871249212997E-3</v>
      </c>
      <c r="N54" s="9">
        <v>-2.4148851939825799E-3</v>
      </c>
      <c r="O54" s="9">
        <v>-3.7883561975859902E-3</v>
      </c>
      <c r="P54" s="9">
        <v>9.2523470195679993E-3</v>
      </c>
      <c r="Q54" s="9">
        <v>1.30398952930341E-2</v>
      </c>
      <c r="R54" s="9">
        <v>1.38922552393878E-2</v>
      </c>
      <c r="S54" s="9">
        <v>1.8710714689676299E-2</v>
      </c>
      <c r="T54" s="9">
        <v>7.4555237772067004E-3</v>
      </c>
      <c r="U54" s="9">
        <v>1.28039814500622E-2</v>
      </c>
      <c r="V54" s="9">
        <v>1.20130237368107E-2</v>
      </c>
      <c r="W54" s="9">
        <v>9.0842988026564805E-3</v>
      </c>
      <c r="X54" s="9">
        <v>1.1629259779921399E-2</v>
      </c>
    </row>
    <row r="55" spans="1:24" x14ac:dyDescent="0.2">
      <c r="A55" t="s">
        <v>140</v>
      </c>
      <c r="B55" t="s">
        <v>36</v>
      </c>
      <c r="C55" s="11">
        <v>34424</v>
      </c>
      <c r="E55" t="s">
        <v>13</v>
      </c>
      <c r="F55" t="s">
        <v>13</v>
      </c>
      <c r="G55" s="2">
        <v>-5.5600529998222598E-2</v>
      </c>
      <c r="H55" s="11">
        <v>34424</v>
      </c>
      <c r="I55" t="b">
        <v>1</v>
      </c>
      <c r="J55" t="b">
        <v>1</v>
      </c>
      <c r="K55" t="b">
        <v>1</v>
      </c>
      <c r="L55" t="b">
        <v>1</v>
      </c>
      <c r="M55" s="9">
        <v>-1.0468628761053899E-2</v>
      </c>
      <c r="N55" s="9">
        <v>2.4176997418987101E-2</v>
      </c>
      <c r="O55" s="9">
        <v>2.2269255150690202E-2</v>
      </c>
      <c r="P55" s="9">
        <v>3.1325470241359198E-2</v>
      </c>
      <c r="Q55" s="9">
        <v>1.3088138548285E-2</v>
      </c>
      <c r="R55" s="9">
        <v>1.49077653665217E-2</v>
      </c>
      <c r="S55" s="9">
        <v>7.5402871537084597E-3</v>
      </c>
      <c r="T55" s="9">
        <v>1.3405525266463299E-3</v>
      </c>
      <c r="U55" s="9">
        <v>-3.56311504370265E-3</v>
      </c>
      <c r="V55" s="9">
        <v>-7.1672935981131796E-3</v>
      </c>
      <c r="W55" s="9">
        <v>-2.2522480133387899E-2</v>
      </c>
      <c r="X55" s="9">
        <v>-3.1856729411140698E-2</v>
      </c>
    </row>
    <row r="56" spans="1:24" x14ac:dyDescent="0.2">
      <c r="A56" t="s">
        <v>141</v>
      </c>
      <c r="B56" t="s">
        <v>36</v>
      </c>
      <c r="C56" s="11">
        <v>34453</v>
      </c>
      <c r="E56" t="s">
        <v>13</v>
      </c>
      <c r="F56" t="s">
        <v>13</v>
      </c>
      <c r="G56" s="2">
        <v>-2.3534524574372298E-3</v>
      </c>
      <c r="H56" s="11">
        <v>34453</v>
      </c>
      <c r="I56" t="b">
        <v>1</v>
      </c>
      <c r="J56" t="b">
        <v>1</v>
      </c>
      <c r="K56" t="b">
        <v>1</v>
      </c>
      <c r="L56" t="b">
        <v>1</v>
      </c>
      <c r="M56" s="9">
        <v>5.5352135623451997E-3</v>
      </c>
      <c r="N56" s="9">
        <v>9.9007863347539901E-3</v>
      </c>
      <c r="O56" s="9">
        <v>8.5510688836103396E-3</v>
      </c>
      <c r="P56" s="9">
        <v>6.2623802704580003E-3</v>
      </c>
      <c r="Q56" s="9">
        <v>-8.5905142474939009E-3</v>
      </c>
      <c r="R56" s="9">
        <v>-2.3897887958016301E-2</v>
      </c>
      <c r="S56" s="9">
        <v>-1.5775573029661202E-2</v>
      </c>
      <c r="T56" s="9">
        <v>-2.6517574624625801E-2</v>
      </c>
      <c r="U56" s="9">
        <v>-2.1324506718574401E-2</v>
      </c>
      <c r="V56" s="9">
        <v>-2.4091684745791798E-2</v>
      </c>
      <c r="W56" s="9">
        <v>-3.06138899131345E-2</v>
      </c>
      <c r="X56" s="9">
        <v>-1.6511314816879102E-2</v>
      </c>
    </row>
    <row r="57" spans="1:24" x14ac:dyDescent="0.2">
      <c r="A57" t="s">
        <v>142</v>
      </c>
      <c r="B57" t="s">
        <v>36</v>
      </c>
      <c r="C57" s="11">
        <v>34485</v>
      </c>
      <c r="E57" t="s">
        <v>14</v>
      </c>
      <c r="F57" t="s">
        <v>13</v>
      </c>
      <c r="G57" s="2">
        <v>-2.2183729644906702E-3</v>
      </c>
      <c r="H57" s="11">
        <v>34485</v>
      </c>
      <c r="I57" t="b">
        <v>1</v>
      </c>
      <c r="J57" t="b">
        <v>1</v>
      </c>
      <c r="K57" t="b">
        <v>1</v>
      </c>
      <c r="L57" t="b">
        <v>1</v>
      </c>
      <c r="M57" s="9">
        <v>-1.7824254909189999E-3</v>
      </c>
      <c r="N57" s="9">
        <v>-6.7378089917092803E-3</v>
      </c>
      <c r="O57" s="9">
        <v>-3.3860927840989499E-4</v>
      </c>
      <c r="P57" s="9">
        <v>-7.9392703399757594E-3</v>
      </c>
      <c r="Q57" s="9">
        <v>-7.7175414216260601E-3</v>
      </c>
      <c r="R57" s="9">
        <v>-7.8541883131671899E-3</v>
      </c>
      <c r="S57" s="9">
        <v>-1.78070666209462E-3</v>
      </c>
      <c r="T57" s="9">
        <v>-3.24772706373333E-3</v>
      </c>
      <c r="U57" s="9">
        <v>-1.8047702656365201E-4</v>
      </c>
      <c r="V57" s="9">
        <v>1.24658060490743E-2</v>
      </c>
      <c r="W57" s="9">
        <v>9.0075224543499904E-3</v>
      </c>
      <c r="X57" s="9">
        <v>1.4529260052785299E-2</v>
      </c>
    </row>
    <row r="58" spans="1:24" x14ac:dyDescent="0.2">
      <c r="A58" t="s">
        <v>143</v>
      </c>
      <c r="B58" t="s">
        <v>36</v>
      </c>
      <c r="C58" s="11">
        <v>34515</v>
      </c>
      <c r="E58" t="s">
        <v>14</v>
      </c>
      <c r="F58" t="s">
        <v>13</v>
      </c>
      <c r="G58" s="2">
        <v>-2.3812654533453902E-2</v>
      </c>
      <c r="H58" s="11">
        <v>34515</v>
      </c>
      <c r="I58" t="b">
        <v>1</v>
      </c>
      <c r="J58" t="b">
        <v>1</v>
      </c>
      <c r="K58" t="b">
        <v>1</v>
      </c>
      <c r="L58" t="b">
        <v>1</v>
      </c>
      <c r="M58" s="9">
        <v>6.6776713987013398E-3</v>
      </c>
      <c r="N58" s="9">
        <v>3.1165401122481501E-3</v>
      </c>
      <c r="O58" s="9">
        <v>6.0129855838009195E-4</v>
      </c>
      <c r="P58" s="9">
        <v>1.0321558270055899E-2</v>
      </c>
      <c r="Q58" s="9">
        <v>1.47912402333003E-2</v>
      </c>
      <c r="R58" s="9">
        <v>7.5791790469901203E-3</v>
      </c>
      <c r="S58" s="9">
        <v>1.10610762627929E-2</v>
      </c>
      <c r="T58" s="9">
        <v>1.5095851216022801E-2</v>
      </c>
      <c r="U58" s="9">
        <v>2.36381644106964E-2</v>
      </c>
      <c r="V58" s="9">
        <v>2.6884120171673801E-2</v>
      </c>
      <c r="W58" s="9">
        <v>3.10342247166282E-2</v>
      </c>
      <c r="X58" s="9">
        <v>2.44868493452183E-2</v>
      </c>
    </row>
    <row r="59" spans="1:24" x14ac:dyDescent="0.2">
      <c r="A59" t="s">
        <v>144</v>
      </c>
      <c r="B59" t="s">
        <v>36</v>
      </c>
      <c r="C59" s="11">
        <v>34544</v>
      </c>
      <c r="E59" t="s">
        <v>14</v>
      </c>
      <c r="F59" t="s">
        <v>13</v>
      </c>
      <c r="G59" s="2">
        <v>2.4026411356883302E-2</v>
      </c>
      <c r="H59" s="11">
        <v>34544</v>
      </c>
      <c r="I59" t="b">
        <v>1</v>
      </c>
      <c r="J59" t="b">
        <v>1</v>
      </c>
      <c r="K59" t="b">
        <v>1</v>
      </c>
      <c r="L59" t="b">
        <v>1</v>
      </c>
      <c r="M59" s="9">
        <v>4.6682932616668397E-3</v>
      </c>
      <c r="N59" s="9">
        <v>3.89454299730251E-4</v>
      </c>
      <c r="O59" s="9">
        <v>1.70225058160333E-4</v>
      </c>
      <c r="P59" s="9">
        <v>-1.50339676366055E-2</v>
      </c>
      <c r="Q59" s="9">
        <v>-1.8869189780306401E-2</v>
      </c>
      <c r="R59" s="9">
        <v>-1.642499866743E-2</v>
      </c>
      <c r="S59" s="9">
        <v>-1.6771466841362302E-2</v>
      </c>
      <c r="T59" s="9">
        <v>-1.4650531394487101E-2</v>
      </c>
      <c r="U59" s="9">
        <v>-1.44029313098903E-2</v>
      </c>
      <c r="V59" s="9">
        <v>-1.1323405257719001E-2</v>
      </c>
      <c r="W59" s="9">
        <v>-1.39421200413353E-2</v>
      </c>
      <c r="X59" s="9">
        <v>-1.24487820311103E-3</v>
      </c>
    </row>
    <row r="60" spans="1:24" x14ac:dyDescent="0.2">
      <c r="A60" t="s">
        <v>145</v>
      </c>
      <c r="B60" t="s">
        <v>36</v>
      </c>
      <c r="C60" s="11">
        <v>34577</v>
      </c>
      <c r="E60" t="s">
        <v>14</v>
      </c>
      <c r="F60" t="s">
        <v>13</v>
      </c>
      <c r="G60" s="2">
        <v>1.6811014077096498E-2</v>
      </c>
      <c r="H60" s="11">
        <v>34577</v>
      </c>
      <c r="I60" t="b">
        <v>1</v>
      </c>
      <c r="J60" t="b">
        <v>1</v>
      </c>
      <c r="K60" t="b">
        <v>1</v>
      </c>
      <c r="L60" t="b">
        <v>1</v>
      </c>
      <c r="M60" s="9">
        <v>-3.7549039502164901E-3</v>
      </c>
      <c r="N60" s="9">
        <v>-7.7465503246753002E-3</v>
      </c>
      <c r="O60" s="9">
        <v>2.6337594696970099E-3</v>
      </c>
      <c r="P60" s="9">
        <v>-1.77895021645024E-3</v>
      </c>
      <c r="Q60" s="9">
        <v>7.6729910714285997E-3</v>
      </c>
      <c r="R60" s="9">
        <v>-2.4291463744589002E-3</v>
      </c>
      <c r="S60" s="9">
        <v>-5.0045657467533396E-3</v>
      </c>
      <c r="T60" s="9">
        <v>-1.5143060064935999E-3</v>
      </c>
      <c r="U60" s="9">
        <v>-2.3581236471862301E-3</v>
      </c>
      <c r="V60" s="9">
        <v>9.7952178030302692E-3</v>
      </c>
      <c r="W60" s="9">
        <v>1.0298295454544901E-3</v>
      </c>
      <c r="X60" s="9">
        <v>-1.7950148809523501E-3</v>
      </c>
    </row>
    <row r="61" spans="1:24" x14ac:dyDescent="0.2">
      <c r="A61" t="s">
        <v>146</v>
      </c>
      <c r="B61" t="s">
        <v>36</v>
      </c>
      <c r="C61" s="11">
        <v>34607</v>
      </c>
      <c r="E61" t="s">
        <v>14</v>
      </c>
      <c r="F61" t="s">
        <v>13</v>
      </c>
      <c r="G61" s="2">
        <v>-4.0378111471861503E-2</v>
      </c>
      <c r="H61" s="11">
        <v>34607</v>
      </c>
      <c r="I61" t="b">
        <v>1</v>
      </c>
      <c r="J61" t="b">
        <v>1</v>
      </c>
      <c r="K61" t="b">
        <v>1</v>
      </c>
      <c r="L61" t="b">
        <v>1</v>
      </c>
      <c r="M61" s="9">
        <v>-9.8064784433693399E-4</v>
      </c>
      <c r="N61" s="9">
        <v>-1.63758498066898E-2</v>
      </c>
      <c r="O61" s="9">
        <v>-1.4899150986286599E-2</v>
      </c>
      <c r="P61" s="9">
        <v>-2.2352250820290201E-2</v>
      </c>
      <c r="Q61" s="9">
        <v>-2.10218121455834E-2</v>
      </c>
      <c r="R61" s="9">
        <v>-3.1930528192963799E-3</v>
      </c>
      <c r="S61" s="9">
        <v>1.5537056681974099E-2</v>
      </c>
      <c r="T61" s="9">
        <v>1.3465625341420401E-2</v>
      </c>
      <c r="U61" s="9">
        <v>1.75159740749486E-2</v>
      </c>
      <c r="V61" s="9">
        <v>1.5990815567718399E-2</v>
      </c>
      <c r="W61" s="9">
        <v>1.44083865215107E-2</v>
      </c>
      <c r="X61" s="9">
        <v>1.0606503818623301E-2</v>
      </c>
    </row>
    <row r="62" spans="1:24" x14ac:dyDescent="0.2">
      <c r="A62" t="s">
        <v>147</v>
      </c>
      <c r="B62" t="s">
        <v>36</v>
      </c>
      <c r="C62" s="11">
        <v>34638</v>
      </c>
      <c r="E62" t="s">
        <v>14</v>
      </c>
      <c r="F62" t="s">
        <v>13</v>
      </c>
      <c r="G62" s="2">
        <v>5.8768383843010802E-3</v>
      </c>
      <c r="H62" s="11">
        <v>34638</v>
      </c>
      <c r="I62" t="b">
        <v>1</v>
      </c>
      <c r="J62" t="b">
        <v>1</v>
      </c>
      <c r="K62" t="b">
        <v>1</v>
      </c>
      <c r="L62" t="b">
        <v>1</v>
      </c>
      <c r="M62" s="9">
        <v>-7.2282360195999804E-3</v>
      </c>
      <c r="N62" s="9">
        <v>-1.09623574630748E-2</v>
      </c>
      <c r="O62" s="9">
        <v>6.8323122822233601E-5</v>
      </c>
      <c r="P62" s="9">
        <v>-9.2332568931898697E-3</v>
      </c>
      <c r="Q62" s="9">
        <v>-7.2545141437623199E-3</v>
      </c>
      <c r="R62" s="9">
        <v>-3.3399495810391101E-3</v>
      </c>
      <c r="S62" s="9">
        <v>-1.50048088967214E-3</v>
      </c>
      <c r="T62" s="9">
        <v>2.8467967842571402E-4</v>
      </c>
      <c r="U62" s="9">
        <v>-6.5353694791850901E-3</v>
      </c>
      <c r="V62" s="9">
        <v>4.9367835926401498E-3</v>
      </c>
      <c r="W62" s="9">
        <v>3.2996564573235499E-3</v>
      </c>
      <c r="X62" s="9">
        <v>6.7823838463116903E-3</v>
      </c>
    </row>
    <row r="63" spans="1:24" x14ac:dyDescent="0.2">
      <c r="A63" t="s">
        <v>148</v>
      </c>
      <c r="B63" t="s">
        <v>36</v>
      </c>
      <c r="C63" s="11">
        <v>34668</v>
      </c>
      <c r="E63" t="s">
        <v>14</v>
      </c>
      <c r="F63" t="s">
        <v>13</v>
      </c>
      <c r="G63" s="2">
        <v>-2.4396610472357898E-2</v>
      </c>
      <c r="H63" s="11">
        <v>34668</v>
      </c>
      <c r="I63" t="b">
        <v>1</v>
      </c>
      <c r="J63" t="b">
        <v>1</v>
      </c>
      <c r="K63" t="b">
        <v>1</v>
      </c>
      <c r="L63" t="b">
        <v>1</v>
      </c>
      <c r="M63" s="9">
        <v>-1.45522193750662E-2</v>
      </c>
      <c r="N63" s="9">
        <v>-5.3358736269755102E-3</v>
      </c>
      <c r="O63" s="9">
        <v>-7.7358046727278298E-3</v>
      </c>
      <c r="P63" s="9">
        <v>-1.0743574595387601E-2</v>
      </c>
      <c r="Q63" s="9">
        <v>-1.7058993591205499E-2</v>
      </c>
      <c r="R63" s="9">
        <v>-3.80146204553495E-2</v>
      </c>
      <c r="S63" s="9">
        <v>-4.1201060889833101E-2</v>
      </c>
      <c r="T63" s="9">
        <v>-3.4522913819759998E-2</v>
      </c>
      <c r="U63" s="9">
        <v>-3.0156709302179299E-2</v>
      </c>
      <c r="V63" s="9">
        <v>-2.0119736178174901E-2</v>
      </c>
      <c r="W63" s="9">
        <v>-1.7153266976841101E-2</v>
      </c>
      <c r="X63" s="9">
        <v>-1.0077376003562699E-2</v>
      </c>
    </row>
    <row r="64" spans="1:24" x14ac:dyDescent="0.2">
      <c r="A64" t="s">
        <v>149</v>
      </c>
      <c r="B64" t="s">
        <v>36</v>
      </c>
      <c r="C64" s="11">
        <v>34698</v>
      </c>
      <c r="E64" t="s">
        <v>13</v>
      </c>
      <c r="F64" t="s">
        <v>13</v>
      </c>
      <c r="G64" s="2">
        <v>-1.36382164552861E-3</v>
      </c>
      <c r="H64" s="11">
        <v>34698</v>
      </c>
      <c r="I64" t="b">
        <v>1</v>
      </c>
      <c r="J64" t="b">
        <v>1</v>
      </c>
      <c r="K64" t="b">
        <v>1</v>
      </c>
      <c r="L64" t="b">
        <v>1</v>
      </c>
      <c r="M64" s="9">
        <v>-3.4065684105287698E-3</v>
      </c>
      <c r="N64" s="9">
        <v>6.45620685035819E-3</v>
      </c>
      <c r="O64" s="9">
        <v>9.8196199999460703E-3</v>
      </c>
      <c r="P64" s="9">
        <v>9.4959555428886198E-3</v>
      </c>
      <c r="Q64" s="9">
        <v>9.0230458084103998E-3</v>
      </c>
      <c r="R64" s="9">
        <v>4.3065354147355699E-3</v>
      </c>
      <c r="S64" s="9">
        <v>7.3049269821976398E-3</v>
      </c>
      <c r="T64" s="9">
        <v>7.9864204778905493E-3</v>
      </c>
      <c r="U64" s="9">
        <v>1.59386763742028E-2</v>
      </c>
      <c r="V64" s="9">
        <v>1.9164532129541199E-2</v>
      </c>
      <c r="W64" s="9">
        <v>1.95700117687993E-2</v>
      </c>
      <c r="X64" s="9">
        <v>1.2192260283763801E-2</v>
      </c>
    </row>
    <row r="65" spans="1:24" x14ac:dyDescent="0.2">
      <c r="A65" t="s">
        <v>150</v>
      </c>
      <c r="B65" t="s">
        <v>36</v>
      </c>
      <c r="C65" s="11">
        <v>34730</v>
      </c>
      <c r="E65" t="s">
        <v>13</v>
      </c>
      <c r="F65" t="s">
        <v>13</v>
      </c>
      <c r="G65" s="2">
        <v>7.5404827815004297E-3</v>
      </c>
      <c r="H65" s="11">
        <v>34730</v>
      </c>
      <c r="I65" t="b">
        <v>1</v>
      </c>
      <c r="J65" t="b">
        <v>1</v>
      </c>
      <c r="K65" t="b">
        <v>1</v>
      </c>
      <c r="L65" t="b">
        <v>1</v>
      </c>
      <c r="M65" s="9">
        <v>6.6407888279125197E-3</v>
      </c>
      <c r="N65" s="9">
        <v>1.26801409896042E-2</v>
      </c>
      <c r="O65" s="9">
        <v>2.12144737429171E-2</v>
      </c>
      <c r="P65" s="9">
        <v>2.589300852184E-2</v>
      </c>
      <c r="Q65" s="9">
        <v>2.8719046981662499E-2</v>
      </c>
      <c r="R65" s="9">
        <v>3.05420961049391E-2</v>
      </c>
      <c r="S65" s="9">
        <v>2.9360638914915398E-2</v>
      </c>
      <c r="T65" s="9">
        <v>3.70793735778343E-2</v>
      </c>
      <c r="U65" s="9">
        <v>3.7193593004060103E-2</v>
      </c>
      <c r="V65" s="9">
        <v>3.9728728862713697E-2</v>
      </c>
      <c r="W65" s="9">
        <v>4.1984562530674001E-2</v>
      </c>
      <c r="X65" s="9">
        <v>4.3795118904207397E-2</v>
      </c>
    </row>
    <row r="66" spans="1:24" x14ac:dyDescent="0.2">
      <c r="A66" t="s">
        <v>151</v>
      </c>
      <c r="B66" t="s">
        <v>36</v>
      </c>
      <c r="C66" s="11">
        <v>34758</v>
      </c>
      <c r="E66" t="s">
        <v>13</v>
      </c>
      <c r="F66" t="s">
        <v>13</v>
      </c>
      <c r="G66" s="2">
        <v>3.6473475215276802E-2</v>
      </c>
      <c r="H66" s="11">
        <v>34758</v>
      </c>
      <c r="I66" t="b">
        <v>1</v>
      </c>
      <c r="J66" t="b">
        <v>1</v>
      </c>
      <c r="K66" t="b">
        <v>1</v>
      </c>
      <c r="L66" t="b">
        <v>1</v>
      </c>
      <c r="M66" s="9">
        <v>-2.4812229450273901E-3</v>
      </c>
      <c r="N66" s="9">
        <v>-3.3387170648216898E-3</v>
      </c>
      <c r="O66" s="9">
        <v>-3.1002372744773901E-3</v>
      </c>
      <c r="P66" s="9">
        <v>-7.5693657642890103E-3</v>
      </c>
      <c r="Q66" s="9">
        <v>-1.08986125125266E-2</v>
      </c>
      <c r="R66" s="9">
        <v>-1.2351875639246401E-2</v>
      </c>
      <c r="S66" s="9">
        <v>-1.28245305305787E-2</v>
      </c>
      <c r="T66" s="9">
        <v>3.0175872388344899E-3</v>
      </c>
      <c r="U66" s="9">
        <v>5.1923163016864803E-3</v>
      </c>
      <c r="V66" s="9">
        <v>5.8259665749480398E-3</v>
      </c>
      <c r="W66" s="9">
        <v>2.5173823356210399E-3</v>
      </c>
      <c r="X66" s="9">
        <v>8.7144131330905098E-3</v>
      </c>
    </row>
    <row r="67" spans="1:24" x14ac:dyDescent="0.2">
      <c r="A67" t="s">
        <v>152</v>
      </c>
      <c r="B67" t="s">
        <v>36</v>
      </c>
      <c r="C67" s="11">
        <v>34789</v>
      </c>
      <c r="E67" t="s">
        <v>13</v>
      </c>
      <c r="F67" t="s">
        <v>13</v>
      </c>
      <c r="G67" s="2">
        <v>3.1220190026207E-2</v>
      </c>
      <c r="H67" s="11">
        <v>34789</v>
      </c>
      <c r="I67" t="b">
        <v>1</v>
      </c>
      <c r="J67" t="b">
        <v>1</v>
      </c>
      <c r="K67" t="b">
        <v>1</v>
      </c>
      <c r="L67" t="b">
        <v>1</v>
      </c>
      <c r="M67" s="9">
        <v>2.5797575027948199E-3</v>
      </c>
      <c r="N67" s="9">
        <v>1.1830150101812501E-3</v>
      </c>
      <c r="O67" s="9">
        <v>-3.5816050766956898E-4</v>
      </c>
      <c r="P67" s="9">
        <v>-4.8380889089628598E-3</v>
      </c>
      <c r="Q67" s="9">
        <v>-2.40610392331863E-3</v>
      </c>
      <c r="R67" s="9">
        <v>-3.7769653536062699E-3</v>
      </c>
      <c r="S67" s="9">
        <v>-1.08992667310631E-2</v>
      </c>
      <c r="T67" s="9">
        <v>-2.5104630455999801E-3</v>
      </c>
      <c r="U67" s="9">
        <v>-2.3351397201672999E-3</v>
      </c>
      <c r="V67" s="9">
        <v>-7.9730369422944501E-3</v>
      </c>
      <c r="W67" s="9">
        <v>-1.53032216913358E-2</v>
      </c>
      <c r="X67" s="9">
        <v>-1.41110230783937E-2</v>
      </c>
    </row>
    <row r="68" spans="1:24" x14ac:dyDescent="0.2">
      <c r="A68" t="s">
        <v>153</v>
      </c>
      <c r="B68" t="s">
        <v>36</v>
      </c>
      <c r="C68" s="11">
        <v>34817</v>
      </c>
      <c r="E68" t="s">
        <v>13</v>
      </c>
      <c r="F68" t="s">
        <v>14</v>
      </c>
      <c r="G68" s="2">
        <v>-1.2294339477720099E-2</v>
      </c>
      <c r="H68" s="11">
        <v>34817</v>
      </c>
      <c r="I68" t="b">
        <v>1</v>
      </c>
      <c r="J68" t="b">
        <v>1</v>
      </c>
      <c r="K68" t="b">
        <v>1</v>
      </c>
      <c r="L68" t="b">
        <v>1</v>
      </c>
      <c r="M68" s="9">
        <v>-9.1770415895714406E-3</v>
      </c>
      <c r="N68" s="9">
        <v>-9.1035035387017002E-3</v>
      </c>
      <c r="O68" s="9">
        <v>2.99815478660847E-3</v>
      </c>
      <c r="P68" s="9">
        <v>-2.2754532521991298E-3</v>
      </c>
      <c r="Q68" s="9">
        <v>-2.6456793014051301E-4</v>
      </c>
      <c r="R68" s="9">
        <v>6.9675190036693202E-3</v>
      </c>
      <c r="S68" s="9">
        <v>8.0300170489941893E-3</v>
      </c>
      <c r="T68" s="9">
        <v>1.45394024483944E-2</v>
      </c>
      <c r="U68" s="9">
        <v>2.39328318658125E-2</v>
      </c>
      <c r="V68" s="9">
        <v>4.0561729276850499E-2</v>
      </c>
      <c r="W68" s="9">
        <v>4.7591797887006598E-2</v>
      </c>
      <c r="X68" s="9">
        <v>4.2501612342896899E-2</v>
      </c>
    </row>
    <row r="69" spans="1:24" x14ac:dyDescent="0.2">
      <c r="A69" t="s">
        <v>154</v>
      </c>
      <c r="B69" t="s">
        <v>36</v>
      </c>
      <c r="C69" s="11">
        <v>34850</v>
      </c>
      <c r="E69" t="s">
        <v>12</v>
      </c>
      <c r="F69" t="s">
        <v>14</v>
      </c>
      <c r="G69" s="2">
        <v>4.71869159747468E-2</v>
      </c>
      <c r="H69" s="11">
        <v>34850</v>
      </c>
      <c r="I69" t="b">
        <v>1</v>
      </c>
      <c r="J69" t="b">
        <v>1</v>
      </c>
      <c r="K69" t="b">
        <v>1</v>
      </c>
      <c r="L69" t="b">
        <v>1</v>
      </c>
      <c r="M69" s="9">
        <v>-1.4730976054293499E-3</v>
      </c>
      <c r="N69" s="9">
        <v>-5.15220932353743E-3</v>
      </c>
      <c r="O69" s="9">
        <v>3.4555237527909002E-3</v>
      </c>
      <c r="P69" s="9">
        <v>5.18530357111157E-3</v>
      </c>
      <c r="Q69" s="9">
        <v>1.5409004541175799E-3</v>
      </c>
      <c r="R69" s="9">
        <v>2.71372830107052E-3</v>
      </c>
      <c r="S69" s="9">
        <v>-3.3215324089544899E-3</v>
      </c>
      <c r="T69" s="9">
        <v>6.0586688363579704E-3</v>
      </c>
      <c r="U69" s="9">
        <v>1.63275717055484E-2</v>
      </c>
      <c r="V69" s="9">
        <v>1.7045959030935899E-2</v>
      </c>
      <c r="W69" s="9">
        <v>1.6377616665294401E-2</v>
      </c>
      <c r="X69" s="9">
        <v>1.9184170294926198E-2</v>
      </c>
    </row>
    <row r="70" spans="1:24" x14ac:dyDescent="0.2">
      <c r="A70" t="s">
        <v>155</v>
      </c>
      <c r="B70" t="s">
        <v>36</v>
      </c>
      <c r="C70" s="11">
        <v>34880</v>
      </c>
      <c r="E70" t="s">
        <v>12</v>
      </c>
      <c r="F70" t="s">
        <v>14</v>
      </c>
      <c r="G70" s="2">
        <v>2.74165661731589E-2</v>
      </c>
      <c r="H70" s="11">
        <v>34880</v>
      </c>
      <c r="I70" t="b">
        <v>1</v>
      </c>
      <c r="J70" t="b">
        <v>1</v>
      </c>
      <c r="K70" t="b">
        <v>1</v>
      </c>
      <c r="L70" t="b">
        <v>1</v>
      </c>
      <c r="M70" s="9">
        <v>3.3908105577082899E-3</v>
      </c>
      <c r="N70" s="9">
        <v>7.2781438847564399E-3</v>
      </c>
      <c r="O70" s="9">
        <v>1.9768205572996599E-2</v>
      </c>
      <c r="P70" s="9">
        <v>2.3529051295830099E-2</v>
      </c>
      <c r="Q70" s="9">
        <v>2.3400206779735599E-2</v>
      </c>
      <c r="R70" s="9">
        <v>1.58400191066989E-2</v>
      </c>
      <c r="S70" s="9">
        <v>2.4218840839312E-2</v>
      </c>
      <c r="T70" s="9">
        <v>2.24126607021084E-2</v>
      </c>
      <c r="U70" s="9">
        <v>2.5171818876035899E-2</v>
      </c>
      <c r="V70" s="9">
        <v>3.2061072300628699E-2</v>
      </c>
      <c r="W70" s="9">
        <v>2.2763054934902001E-2</v>
      </c>
      <c r="X70" s="9">
        <v>1.37345111607634E-2</v>
      </c>
    </row>
    <row r="71" spans="1:24" x14ac:dyDescent="0.2">
      <c r="A71" t="s">
        <v>156</v>
      </c>
      <c r="B71" t="s">
        <v>36</v>
      </c>
      <c r="C71" s="11">
        <v>34911</v>
      </c>
      <c r="E71" t="s">
        <v>13</v>
      </c>
      <c r="F71" t="s">
        <v>13</v>
      </c>
      <c r="G71" s="2">
        <v>3.40565910255081E-2</v>
      </c>
      <c r="H71" s="11">
        <v>34911</v>
      </c>
      <c r="I71" t="b">
        <v>1</v>
      </c>
      <c r="J71" t="b">
        <v>1</v>
      </c>
      <c r="K71" t="b">
        <v>1</v>
      </c>
      <c r="L71" t="b">
        <v>1</v>
      </c>
      <c r="M71" s="9">
        <v>-1.13888380270188E-3</v>
      </c>
      <c r="N71" s="9">
        <v>-2.5968678036257702E-3</v>
      </c>
      <c r="O71" s="9">
        <v>-7.0088079252333896E-3</v>
      </c>
      <c r="P71" s="9">
        <v>-9.2615033722052102E-3</v>
      </c>
      <c r="Q71" s="9">
        <v>-5.7415242808660496E-3</v>
      </c>
      <c r="R71" s="9">
        <v>-4.5236251909853697E-3</v>
      </c>
      <c r="S71" s="9">
        <v>-1.02514737490702E-2</v>
      </c>
      <c r="T71" s="9">
        <v>-1.23727303048698E-2</v>
      </c>
      <c r="U71" s="9">
        <v>-1.79440678133507E-2</v>
      </c>
      <c r="V71" s="9">
        <v>-7.6925940642805701E-3</v>
      </c>
      <c r="W71" s="9">
        <v>-8.9727936690521207E-3</v>
      </c>
      <c r="X71" s="9">
        <v>-5.2552763597657403E-3</v>
      </c>
    </row>
    <row r="72" spans="1:24" x14ac:dyDescent="0.2">
      <c r="A72" t="s">
        <v>157</v>
      </c>
      <c r="B72" t="s">
        <v>36</v>
      </c>
      <c r="C72" s="11">
        <v>34942</v>
      </c>
      <c r="E72" t="s">
        <v>12</v>
      </c>
      <c r="F72" t="s">
        <v>13</v>
      </c>
      <c r="G72" s="2">
        <v>-2.00577267453831E-2</v>
      </c>
      <c r="H72" s="11">
        <v>34942</v>
      </c>
      <c r="I72" t="b">
        <v>1</v>
      </c>
      <c r="J72" t="b">
        <v>1</v>
      </c>
      <c r="K72" t="b">
        <v>1</v>
      </c>
      <c r="L72" t="b">
        <v>1</v>
      </c>
      <c r="M72" s="9">
        <v>6.8956373890234303E-3</v>
      </c>
      <c r="N72" s="9">
        <v>1.36904840359095E-2</v>
      </c>
      <c r="O72" s="9">
        <v>1.7232890965350502E-2</v>
      </c>
      <c r="P72" s="9">
        <v>1.6504096368354398E-2</v>
      </c>
      <c r="Q72" s="9">
        <v>2.1533554401027701E-2</v>
      </c>
      <c r="R72" s="9">
        <v>2.3094260277360699E-2</v>
      </c>
      <c r="S72" s="9">
        <v>2.54023682723147E-2</v>
      </c>
      <c r="T72" s="9">
        <v>2.66141831181709E-2</v>
      </c>
      <c r="U72" s="9">
        <v>3.0942757836286399E-2</v>
      </c>
      <c r="V72" s="9">
        <v>3.3946321951991099E-2</v>
      </c>
      <c r="W72" s="9">
        <v>3.1831266993900702E-2</v>
      </c>
      <c r="X72" s="9">
        <v>2.90075755872416E-2</v>
      </c>
    </row>
    <row r="73" spans="1:24" x14ac:dyDescent="0.2">
      <c r="A73" t="s">
        <v>158</v>
      </c>
      <c r="B73" t="s">
        <v>36</v>
      </c>
      <c r="C73" s="11">
        <v>34971</v>
      </c>
      <c r="E73" t="s">
        <v>12</v>
      </c>
      <c r="F73" t="s">
        <v>13</v>
      </c>
      <c r="G73" s="2">
        <v>1.33702796012717E-2</v>
      </c>
      <c r="H73" s="11">
        <v>34971</v>
      </c>
      <c r="I73" t="b">
        <v>1</v>
      </c>
      <c r="J73" t="b">
        <v>1</v>
      </c>
      <c r="K73" t="b">
        <v>1</v>
      </c>
      <c r="L73" t="b">
        <v>1</v>
      </c>
      <c r="M73" s="9">
        <v>-2.6716733764534598E-3</v>
      </c>
      <c r="N73" s="9">
        <v>-9.1427539658129799E-3</v>
      </c>
      <c r="O73" s="9">
        <v>-2.1863040780508099E-2</v>
      </c>
      <c r="P73" s="9">
        <v>-1.4740873695340599E-2</v>
      </c>
      <c r="Q73" s="9">
        <v>-1.4847985457283001E-2</v>
      </c>
      <c r="R73" s="9">
        <v>-2.1053581893827701E-2</v>
      </c>
      <c r="S73" s="9">
        <v>-2.2836992730171701E-2</v>
      </c>
      <c r="T73" s="9">
        <v>-2.23435135412219E-2</v>
      </c>
      <c r="U73" s="9">
        <v>-9.7785387813434897E-3</v>
      </c>
      <c r="V73" s="9">
        <v>-9.8030214697875095E-3</v>
      </c>
      <c r="W73" s="9">
        <v>-1.81814565057387E-2</v>
      </c>
      <c r="X73" s="9">
        <v>-1.7681856644678199E-2</v>
      </c>
    </row>
    <row r="74" spans="1:24" x14ac:dyDescent="0.2">
      <c r="A74" t="s">
        <v>159</v>
      </c>
      <c r="B74" t="s">
        <v>36</v>
      </c>
      <c r="C74" s="11">
        <v>35003</v>
      </c>
      <c r="E74" t="s">
        <v>12</v>
      </c>
      <c r="F74" t="s">
        <v>13</v>
      </c>
      <c r="G74" s="2">
        <v>-4.6922602570988202E-2</v>
      </c>
      <c r="H74" s="11">
        <v>35003</v>
      </c>
      <c r="I74" t="b">
        <v>1</v>
      </c>
      <c r="J74" t="b">
        <v>1</v>
      </c>
      <c r="K74" t="b">
        <v>1</v>
      </c>
      <c r="L74" t="b">
        <v>1</v>
      </c>
      <c r="M74" s="9">
        <v>5.7806113110854202E-3</v>
      </c>
      <c r="N74" s="9">
        <v>2.5969000960090301E-2</v>
      </c>
      <c r="O74" s="9">
        <v>2.23678591267992E-2</v>
      </c>
      <c r="P74" s="9">
        <v>2.6261202392840799E-2</v>
      </c>
      <c r="Q74" s="9">
        <v>3.0464407617787698E-2</v>
      </c>
      <c r="R74" s="9">
        <v>3.6219330890828898E-2</v>
      </c>
      <c r="S74" s="9">
        <v>3.7588021667859899E-2</v>
      </c>
      <c r="T74" s="9">
        <v>3.7613709705904101E-2</v>
      </c>
      <c r="U74" s="9">
        <v>3.6656027537576602E-2</v>
      </c>
      <c r="V74" s="9">
        <v>3.4006948614290801E-2</v>
      </c>
      <c r="W74" s="9">
        <v>4.6228835464905103E-2</v>
      </c>
      <c r="X74" s="9">
        <v>4.84058966891329E-2</v>
      </c>
    </row>
    <row r="75" spans="1:24" x14ac:dyDescent="0.2">
      <c r="A75" t="s">
        <v>160</v>
      </c>
      <c r="B75" t="s">
        <v>36</v>
      </c>
      <c r="C75" s="11">
        <v>35033</v>
      </c>
      <c r="E75" t="s">
        <v>12</v>
      </c>
      <c r="F75" t="s">
        <v>13</v>
      </c>
      <c r="G75" s="2">
        <v>6.4709773335174206E-2</v>
      </c>
      <c r="H75" s="11">
        <v>35033</v>
      </c>
      <c r="I75" t="b">
        <v>1</v>
      </c>
      <c r="J75" t="b">
        <v>1</v>
      </c>
      <c r="K75" t="b">
        <v>1</v>
      </c>
      <c r="L75" t="b">
        <v>1</v>
      </c>
      <c r="M75" s="9">
        <v>3.6702892049165201E-3</v>
      </c>
      <c r="N75" s="9">
        <v>1.148887980783E-2</v>
      </c>
      <c r="O75" s="9">
        <v>1.5924440899145399E-2</v>
      </c>
      <c r="P75" s="9">
        <v>1.81923599477051E-2</v>
      </c>
      <c r="Q75" s="9">
        <v>7.9166057213686507E-3</v>
      </c>
      <c r="R75" s="9">
        <v>9.0799697811851897E-3</v>
      </c>
      <c r="S75" s="9">
        <v>1.2527086101003801E-2</v>
      </c>
      <c r="T75" s="9">
        <v>1.29221624246225E-2</v>
      </c>
      <c r="U75" s="9">
        <v>1.4645720584532E-2</v>
      </c>
      <c r="V75" s="9">
        <v>1.14775703710852E-2</v>
      </c>
      <c r="W75" s="9">
        <v>1.18485198963151E-2</v>
      </c>
      <c r="X75" s="9">
        <v>-4.8238517528873502E-3</v>
      </c>
    </row>
    <row r="76" spans="1:24" x14ac:dyDescent="0.2">
      <c r="A76" t="s">
        <v>161</v>
      </c>
      <c r="B76" t="s">
        <v>36</v>
      </c>
      <c r="C76" s="11">
        <v>35062</v>
      </c>
      <c r="E76" t="s">
        <v>12</v>
      </c>
      <c r="F76" t="s">
        <v>13</v>
      </c>
      <c r="G76" s="2">
        <v>9.1621516881974507E-3</v>
      </c>
      <c r="H76" s="11">
        <v>35062</v>
      </c>
      <c r="I76" t="b">
        <v>1</v>
      </c>
      <c r="J76" t="b">
        <v>1</v>
      </c>
      <c r="K76" t="b">
        <v>1</v>
      </c>
      <c r="L76" t="b">
        <v>1</v>
      </c>
      <c r="M76" s="9">
        <v>1.5193376357325299E-2</v>
      </c>
      <c r="N76" s="9">
        <v>1.9707458770334699E-2</v>
      </c>
      <c r="O76" s="9">
        <v>1.6131755620936598E-2</v>
      </c>
      <c r="P76" s="9">
        <v>6.57463178326422E-3</v>
      </c>
      <c r="Q76" s="9">
        <v>6.9100874276601899E-3</v>
      </c>
      <c r="R76" s="9">
        <v>-6.0329717783931197E-3</v>
      </c>
      <c r="S76" s="9">
        <v>-2.2299208503987301E-2</v>
      </c>
      <c r="T76" s="9">
        <v>-1.2019622287404001E-2</v>
      </c>
      <c r="U76" s="9">
        <v>-1.9907686192825E-2</v>
      </c>
      <c r="V76" s="9">
        <v>-1.92808548216706E-2</v>
      </c>
      <c r="W76" s="9">
        <v>-1.41399410375069E-2</v>
      </c>
      <c r="X76" s="9">
        <v>-2.7046391498403401E-2</v>
      </c>
    </row>
    <row r="77" spans="1:24" x14ac:dyDescent="0.2">
      <c r="A77" t="s">
        <v>162</v>
      </c>
      <c r="B77" t="s">
        <v>36</v>
      </c>
      <c r="C77" s="11">
        <v>35095</v>
      </c>
      <c r="E77" t="s">
        <v>12</v>
      </c>
      <c r="F77" t="s">
        <v>13</v>
      </c>
      <c r="G77" s="2">
        <v>2.12360606599435E-2</v>
      </c>
      <c r="H77" s="11">
        <v>35095</v>
      </c>
      <c r="I77" t="b">
        <v>1</v>
      </c>
      <c r="J77" t="b">
        <v>1</v>
      </c>
      <c r="K77" t="b">
        <v>1</v>
      </c>
      <c r="L77" t="b">
        <v>1</v>
      </c>
      <c r="M77" s="9">
        <v>9.1915879850932303E-3</v>
      </c>
      <c r="N77" s="9">
        <v>1.6972687142158201E-4</v>
      </c>
      <c r="O77" s="9">
        <v>6.8358960627754499E-3</v>
      </c>
      <c r="P77" s="9">
        <v>1.6000415538202299E-2</v>
      </c>
      <c r="Q77" s="9">
        <v>2.8712372942610399E-2</v>
      </c>
      <c r="R77" s="9">
        <v>3.2127394648628897E-2</v>
      </c>
      <c r="S77" s="9">
        <v>2.9800234398662001E-2</v>
      </c>
      <c r="T77" s="9">
        <v>3.6130607753884103E-2</v>
      </c>
      <c r="U77" s="9">
        <v>3.3833442338953197E-2</v>
      </c>
      <c r="V77" s="9">
        <v>3.2543664432417199E-2</v>
      </c>
      <c r="W77" s="9">
        <v>2.2415652329135401E-2</v>
      </c>
      <c r="X77" s="9">
        <v>1.68483183139682E-2</v>
      </c>
    </row>
    <row r="78" spans="1:24" x14ac:dyDescent="0.2">
      <c r="A78" t="s">
        <v>163</v>
      </c>
      <c r="B78" t="s">
        <v>36</v>
      </c>
      <c r="C78" s="11">
        <v>35124</v>
      </c>
      <c r="E78" t="s">
        <v>12</v>
      </c>
      <c r="F78" t="s">
        <v>13</v>
      </c>
      <c r="G78" s="2">
        <v>1.7717436948661899E-2</v>
      </c>
      <c r="H78" s="11">
        <v>35124</v>
      </c>
      <c r="I78" t="b">
        <v>1</v>
      </c>
      <c r="J78" t="b">
        <v>1</v>
      </c>
      <c r="K78" t="b">
        <v>1</v>
      </c>
      <c r="L78" t="b">
        <v>1</v>
      </c>
      <c r="M78" s="9">
        <v>1.53789752142159E-2</v>
      </c>
      <c r="N78" s="9">
        <v>3.5585715107251802E-2</v>
      </c>
      <c r="O78" s="9">
        <v>4.6326700787854502E-2</v>
      </c>
      <c r="P78" s="9">
        <v>4.68564897348899E-2</v>
      </c>
      <c r="Q78" s="9">
        <v>4.8604002530335297E-2</v>
      </c>
      <c r="R78" s="9">
        <v>1.6008683650583701E-2</v>
      </c>
      <c r="S78" s="9">
        <v>3.48690263959976E-2</v>
      </c>
      <c r="T78" s="9">
        <v>3.8866524814537798E-2</v>
      </c>
      <c r="U78" s="9">
        <v>4.8634912875956199E-2</v>
      </c>
      <c r="V78" s="9">
        <v>5.6153315314279001E-2</v>
      </c>
      <c r="W78" s="9">
        <v>5.52978894703548E-2</v>
      </c>
      <c r="X78" s="9">
        <v>6.99077002702857E-2</v>
      </c>
    </row>
    <row r="79" spans="1:24" x14ac:dyDescent="0.2">
      <c r="A79" t="s">
        <v>164</v>
      </c>
      <c r="B79" t="s">
        <v>36</v>
      </c>
      <c r="C79" s="11">
        <v>35153</v>
      </c>
      <c r="E79" t="s">
        <v>12</v>
      </c>
      <c r="F79" t="s">
        <v>13</v>
      </c>
      <c r="G79" s="2">
        <v>4.1780004600609599E-2</v>
      </c>
      <c r="H79" s="11">
        <v>35153</v>
      </c>
      <c r="I79" t="b">
        <v>1</v>
      </c>
      <c r="J79" t="b">
        <v>1</v>
      </c>
      <c r="K79" t="b">
        <v>1</v>
      </c>
      <c r="L79" t="b">
        <v>1</v>
      </c>
      <c r="M79" s="9">
        <v>1.28073936633037E-2</v>
      </c>
      <c r="N79" s="9">
        <v>6.3812712999422498E-3</v>
      </c>
      <c r="O79" s="9">
        <v>5.2813852216435598E-3</v>
      </c>
      <c r="P79" s="9">
        <v>5.9596713038065898E-3</v>
      </c>
      <c r="Q79" s="9">
        <v>-1.1230706280045801E-2</v>
      </c>
      <c r="R79" s="9">
        <v>-1.1513612987763801E-2</v>
      </c>
      <c r="S79" s="9">
        <v>-2.3568198801993599E-2</v>
      </c>
      <c r="T79" s="9">
        <v>-2.6706393208583101E-2</v>
      </c>
      <c r="U79" s="9">
        <v>-8.3933590065421396E-3</v>
      </c>
      <c r="V79" s="9">
        <v>2.1845917966713999E-3</v>
      </c>
      <c r="W79" s="9">
        <v>9.6257282260161503E-3</v>
      </c>
      <c r="X79" s="9">
        <v>9.7630414817133603E-3</v>
      </c>
    </row>
    <row r="80" spans="1:24" x14ac:dyDescent="0.2">
      <c r="A80" t="s">
        <v>165</v>
      </c>
      <c r="B80" t="s">
        <v>36</v>
      </c>
      <c r="C80" s="11">
        <v>35185</v>
      </c>
      <c r="E80" t="s">
        <v>13</v>
      </c>
      <c r="F80" t="s">
        <v>13</v>
      </c>
      <c r="G80" s="2">
        <v>2.46301339804764E-2</v>
      </c>
      <c r="H80" s="11">
        <v>35185</v>
      </c>
      <c r="I80" t="b">
        <v>1</v>
      </c>
      <c r="J80" t="b">
        <v>1</v>
      </c>
      <c r="K80" t="b">
        <v>1</v>
      </c>
      <c r="L80" t="b">
        <v>1</v>
      </c>
      <c r="M80" s="9">
        <v>1.03317584057496E-2</v>
      </c>
      <c r="N80" s="9">
        <v>-5.5328983875398896E-3</v>
      </c>
      <c r="O80" s="9">
        <v>-7.9262675293749699E-3</v>
      </c>
      <c r="P80" s="9">
        <v>-9.5855983018795499E-3</v>
      </c>
      <c r="Q80" s="9">
        <v>-1.36214624738034E-2</v>
      </c>
      <c r="R80" s="9">
        <v>-1.08550132800335E-2</v>
      </c>
      <c r="S80" s="9">
        <v>-1.42969124595268E-2</v>
      </c>
      <c r="T80" s="9">
        <v>-5.0689053265593398E-3</v>
      </c>
      <c r="U80" s="9">
        <v>1.1026064422978399E-2</v>
      </c>
      <c r="V80" s="9">
        <v>2.0666883959982101E-2</v>
      </c>
      <c r="W80" s="9">
        <v>1.75893102463675E-2</v>
      </c>
      <c r="X80" s="9">
        <v>2.2755189449242302E-2</v>
      </c>
    </row>
    <row r="81" spans="1:24" x14ac:dyDescent="0.2">
      <c r="A81" t="s">
        <v>166</v>
      </c>
      <c r="B81" t="s">
        <v>36</v>
      </c>
      <c r="C81" s="11">
        <v>35216</v>
      </c>
      <c r="E81" t="s">
        <v>13</v>
      </c>
      <c r="F81" t="s">
        <v>13</v>
      </c>
      <c r="G81" s="2">
        <v>3.1187876110485499E-2</v>
      </c>
      <c r="H81" s="11">
        <v>35216</v>
      </c>
      <c r="I81" t="b">
        <v>1</v>
      </c>
      <c r="J81" t="b">
        <v>1</v>
      </c>
      <c r="K81" t="b">
        <v>1</v>
      </c>
      <c r="L81" t="b">
        <v>1</v>
      </c>
      <c r="M81" s="9">
        <v>5.49225207151282E-4</v>
      </c>
      <c r="N81" s="9">
        <v>9.1905426162190995E-3</v>
      </c>
      <c r="O81" s="9">
        <v>1.7801166107645299E-2</v>
      </c>
      <c r="P81" s="9">
        <v>1.1504341556691101E-2</v>
      </c>
      <c r="Q81" s="9">
        <v>8.0581329738880197E-3</v>
      </c>
      <c r="R81" s="9">
        <v>1.0345156369183799E-2</v>
      </c>
      <c r="S81" s="9">
        <v>9.4145429087906206E-3</v>
      </c>
      <c r="T81" s="9">
        <v>1.1755117394439E-2</v>
      </c>
      <c r="U81" s="9">
        <v>8.3729088952280099E-3</v>
      </c>
      <c r="V81" s="9">
        <v>3.35543295403484E-3</v>
      </c>
      <c r="W81" s="9">
        <v>-3.0693917640989202E-5</v>
      </c>
      <c r="X81" s="9">
        <v>-5.8834362559167996E-3</v>
      </c>
    </row>
    <row r="82" spans="1:24" x14ac:dyDescent="0.2">
      <c r="A82" t="s">
        <v>167</v>
      </c>
      <c r="B82" t="s">
        <v>36</v>
      </c>
      <c r="C82" s="11">
        <v>35244</v>
      </c>
      <c r="E82" t="s">
        <v>13</v>
      </c>
      <c r="F82" t="s">
        <v>13</v>
      </c>
      <c r="G82" s="2">
        <v>-1.7847533515145699E-2</v>
      </c>
      <c r="H82" s="11">
        <v>35244</v>
      </c>
      <c r="I82" t="b">
        <v>1</v>
      </c>
      <c r="J82" t="b">
        <v>1</v>
      </c>
      <c r="K82" t="b">
        <v>1</v>
      </c>
      <c r="L82" t="b">
        <v>1</v>
      </c>
      <c r="M82" s="9">
        <v>3.1590797110747598E-3</v>
      </c>
      <c r="N82" s="9">
        <v>-1.42294897531047E-3</v>
      </c>
      <c r="O82" s="9">
        <v>-7.9764934148713797E-3</v>
      </c>
      <c r="P82" s="9">
        <v>-2.9371262681035099E-2</v>
      </c>
      <c r="Q82" s="9">
        <v>-4.2674505741333101E-2</v>
      </c>
      <c r="R82" s="9">
        <v>-4.29138803353106E-2</v>
      </c>
      <c r="S82" s="9">
        <v>-4.3998380231913999E-2</v>
      </c>
      <c r="T82" s="9">
        <v>-6.4082573596051295E-2</v>
      </c>
      <c r="U82" s="9">
        <v>-6.4477541676114095E-2</v>
      </c>
      <c r="V82" s="9">
        <v>-9.4971205231132602E-2</v>
      </c>
      <c r="W82" s="9">
        <v>-9.9372373113179494E-2</v>
      </c>
      <c r="X82" s="9">
        <v>-6.7873336263455597E-2</v>
      </c>
    </row>
    <row r="83" spans="1:24" x14ac:dyDescent="0.2">
      <c r="A83" t="s">
        <v>168</v>
      </c>
      <c r="B83" t="s">
        <v>36</v>
      </c>
      <c r="C83" s="11">
        <v>35277</v>
      </c>
      <c r="E83" t="s">
        <v>13</v>
      </c>
      <c r="F83" t="s">
        <v>13</v>
      </c>
      <c r="G83" s="2">
        <v>-6.8578161456833597E-2</v>
      </c>
      <c r="H83" s="11">
        <v>35277</v>
      </c>
      <c r="I83" t="b">
        <v>1</v>
      </c>
      <c r="J83" t="b">
        <v>1</v>
      </c>
      <c r="K83" t="b">
        <v>1</v>
      </c>
      <c r="L83" t="b">
        <v>1</v>
      </c>
      <c r="M83" s="9">
        <v>2.03065000074957E-2</v>
      </c>
      <c r="N83" s="9">
        <v>3.7611107502018397E-2</v>
      </c>
      <c r="O83" s="9">
        <v>3.4552817959669399E-2</v>
      </c>
      <c r="P83" s="9">
        <v>3.7250594845882501E-2</v>
      </c>
      <c r="Q83" s="9">
        <v>3.8295010719004902E-2</v>
      </c>
      <c r="R83" s="9">
        <v>3.8262885828854003E-2</v>
      </c>
      <c r="S83" s="9">
        <v>4.5420311354435097E-2</v>
      </c>
      <c r="T83" s="9">
        <v>5.3396564635635801E-2</v>
      </c>
      <c r="U83" s="9">
        <v>4.2526929581526901E-2</v>
      </c>
      <c r="V83" s="9">
        <v>4.7344949217687303E-2</v>
      </c>
      <c r="W83" s="9">
        <v>4.7532701353457198E-2</v>
      </c>
      <c r="X83" s="9">
        <v>5.4648721465066101E-2</v>
      </c>
    </row>
    <row r="84" spans="1:24" x14ac:dyDescent="0.2">
      <c r="A84" t="s">
        <v>169</v>
      </c>
      <c r="B84" t="s">
        <v>36</v>
      </c>
      <c r="C84" s="11">
        <v>35307</v>
      </c>
      <c r="E84" t="s">
        <v>13</v>
      </c>
      <c r="F84" t="s">
        <v>13</v>
      </c>
      <c r="G84" s="2">
        <v>3.5667908591123502E-2</v>
      </c>
      <c r="H84" s="11">
        <v>35307</v>
      </c>
      <c r="I84" t="b">
        <v>1</v>
      </c>
      <c r="J84" t="b">
        <v>1</v>
      </c>
      <c r="K84" t="b">
        <v>1</v>
      </c>
      <c r="L84" t="b">
        <v>1</v>
      </c>
      <c r="M84" s="9">
        <v>-3.0439511809785499E-3</v>
      </c>
      <c r="N84" s="9">
        <v>-1.4468418317197199E-3</v>
      </c>
      <c r="O84" s="9">
        <v>-1.8008665886378498E-2</v>
      </c>
      <c r="P84" s="9">
        <v>-7.7560096667508198E-3</v>
      </c>
      <c r="Q84" s="9">
        <v>5.0243116300165902E-3</v>
      </c>
      <c r="R84" s="9">
        <v>1.8976443843372599E-3</v>
      </c>
      <c r="S84" s="9">
        <v>6.5697234388377703E-3</v>
      </c>
      <c r="T84" s="9">
        <v>1.7797050620852899E-2</v>
      </c>
      <c r="U84" s="9">
        <v>2.6198245592267799E-2</v>
      </c>
      <c r="V84" s="9">
        <v>3.1150180665671299E-2</v>
      </c>
      <c r="W84" s="9">
        <v>3.0786229980989101E-2</v>
      </c>
      <c r="X84" s="9">
        <v>2.4846527234953598E-2</v>
      </c>
    </row>
    <row r="85" spans="1:24" x14ac:dyDescent="0.2">
      <c r="A85" t="s">
        <v>170</v>
      </c>
      <c r="B85" t="s">
        <v>36</v>
      </c>
      <c r="C85" s="11">
        <v>35338</v>
      </c>
      <c r="E85" t="s">
        <v>13</v>
      </c>
      <c r="F85" t="s">
        <v>14</v>
      </c>
      <c r="G85" s="2">
        <v>2.28799527966989E-2</v>
      </c>
      <c r="H85" s="11">
        <v>35338</v>
      </c>
      <c r="I85" t="b">
        <v>1</v>
      </c>
      <c r="J85" t="b">
        <v>1</v>
      </c>
      <c r="K85" t="b">
        <v>1</v>
      </c>
      <c r="L85" t="b">
        <v>1</v>
      </c>
      <c r="M85" s="9">
        <v>-2.5027982956172799E-3</v>
      </c>
      <c r="N85" s="9">
        <v>2.8761290053027598E-3</v>
      </c>
      <c r="O85" s="9">
        <v>4.6080061242408299E-3</v>
      </c>
      <c r="P85" s="9">
        <v>1.2783544337064899E-2</v>
      </c>
      <c r="Q85" s="9">
        <v>1.53449703795101E-2</v>
      </c>
      <c r="R85" s="9">
        <v>1.48462975903995E-2</v>
      </c>
      <c r="S85" s="9">
        <v>5.0891579775178501E-3</v>
      </c>
      <c r="T85" s="9">
        <v>7.9181152324996305E-3</v>
      </c>
      <c r="U85" s="9">
        <v>1.64905700301698E-2</v>
      </c>
      <c r="V85" s="9">
        <v>2.30231835675185E-2</v>
      </c>
      <c r="W85" s="9">
        <v>1.9676010941150599E-2</v>
      </c>
      <c r="X85" s="9">
        <v>2.6493676626869501E-2</v>
      </c>
    </row>
    <row r="86" spans="1:24" x14ac:dyDescent="0.2">
      <c r="A86" t="s">
        <v>171</v>
      </c>
      <c r="B86" t="s">
        <v>36</v>
      </c>
      <c r="C86" s="11">
        <v>35369</v>
      </c>
      <c r="E86" t="s">
        <v>13</v>
      </c>
      <c r="F86" t="s">
        <v>13</v>
      </c>
      <c r="G86" s="2">
        <v>8.8554852995978896E-3</v>
      </c>
      <c r="H86" s="11">
        <v>35369</v>
      </c>
      <c r="I86" t="b">
        <v>1</v>
      </c>
      <c r="J86" t="b">
        <v>1</v>
      </c>
      <c r="K86" t="b">
        <v>1</v>
      </c>
      <c r="L86" t="b">
        <v>1</v>
      </c>
      <c r="M86" s="9">
        <v>-4.1681139284466202E-4</v>
      </c>
      <c r="N86" s="9">
        <v>3.9162903786036296E-3</v>
      </c>
      <c r="O86" s="9">
        <v>1.45610121035615E-2</v>
      </c>
      <c r="P86" s="9">
        <v>2.28878884227963E-2</v>
      </c>
      <c r="Q86" s="9">
        <v>2.1628102706601999E-2</v>
      </c>
      <c r="R86" s="9">
        <v>3.0053170171266699E-2</v>
      </c>
      <c r="S86" s="9">
        <v>3.1407807198012103E-2</v>
      </c>
      <c r="T86" s="9">
        <v>2.7128810751596299E-2</v>
      </c>
      <c r="U86" s="9">
        <v>2.0497902583696201E-2</v>
      </c>
      <c r="V86" s="9">
        <v>2.0652202955085901E-2</v>
      </c>
      <c r="W86" s="9">
        <v>2.58342907526651E-2</v>
      </c>
      <c r="X86" s="9">
        <v>2.7230341731904799E-2</v>
      </c>
    </row>
    <row r="87" spans="1:24" x14ac:dyDescent="0.2">
      <c r="A87" t="s">
        <v>172</v>
      </c>
      <c r="B87" t="s">
        <v>36</v>
      </c>
      <c r="C87" s="11">
        <v>35398</v>
      </c>
      <c r="E87" t="s">
        <v>13</v>
      </c>
      <c r="F87" t="s">
        <v>14</v>
      </c>
      <c r="G87" s="2">
        <v>4.7948005450610502E-2</v>
      </c>
      <c r="H87" s="11">
        <v>35398</v>
      </c>
      <c r="I87" t="b">
        <v>1</v>
      </c>
      <c r="J87" t="b">
        <v>1</v>
      </c>
      <c r="K87" t="b">
        <v>1</v>
      </c>
      <c r="L87" t="b">
        <v>1</v>
      </c>
      <c r="M87" s="9">
        <v>4.6250084456120801E-3</v>
      </c>
      <c r="N87" s="9">
        <v>3.2106074339235402E-3</v>
      </c>
      <c r="O87" s="9">
        <v>-1.83700032252664E-3</v>
      </c>
      <c r="P87" s="9">
        <v>-1.5788514222411199E-3</v>
      </c>
      <c r="Q87" s="9">
        <v>-1.3214036671166799E-2</v>
      </c>
      <c r="R87" s="9">
        <v>-9.0065282988560603E-4</v>
      </c>
      <c r="S87" s="9">
        <v>-5.0743787535169E-3</v>
      </c>
      <c r="T87" s="9">
        <v>-1.77064649408296E-2</v>
      </c>
      <c r="U87" s="9">
        <v>-3.3570192916904197E-2</v>
      </c>
      <c r="V87" s="9">
        <v>-3.4365673972599202E-2</v>
      </c>
      <c r="W87" s="9">
        <v>-5.0927997491175103E-2</v>
      </c>
      <c r="X87" s="9">
        <v>-4.6490386025029598E-2</v>
      </c>
    </row>
    <row r="88" spans="1:24" x14ac:dyDescent="0.2">
      <c r="A88" t="s">
        <v>173</v>
      </c>
      <c r="B88" t="s">
        <v>36</v>
      </c>
      <c r="C88" s="11">
        <v>35430</v>
      </c>
      <c r="E88" t="s">
        <v>13</v>
      </c>
      <c r="F88" t="s">
        <v>14</v>
      </c>
      <c r="G88" s="2">
        <v>-4.1228610292045997E-2</v>
      </c>
      <c r="H88" s="11">
        <v>35430</v>
      </c>
      <c r="I88" t="b">
        <v>1</v>
      </c>
      <c r="J88" t="b">
        <v>1</v>
      </c>
      <c r="K88" t="b">
        <v>1</v>
      </c>
      <c r="L88" t="b">
        <v>1</v>
      </c>
      <c r="M88" s="9">
        <v>-5.5086492308100699E-3</v>
      </c>
      <c r="N88" s="9">
        <v>4.82655001396103E-3</v>
      </c>
      <c r="O88" s="9">
        <v>-1.2545041151989999E-3</v>
      </c>
      <c r="P88" s="9">
        <v>1.02501030461779E-2</v>
      </c>
      <c r="Q88" s="9">
        <v>4.4017338350461604E-3</v>
      </c>
      <c r="R88" s="9">
        <v>6.9785530986983197E-3</v>
      </c>
      <c r="S88" s="9">
        <v>1.3933837705593701E-2</v>
      </c>
      <c r="T88" s="9">
        <v>9.3200281881156092E-3</v>
      </c>
      <c r="U88" s="9">
        <v>1.8037070031512201E-2</v>
      </c>
      <c r="V88" s="9">
        <v>1.18350197449774E-2</v>
      </c>
      <c r="W88" s="9">
        <v>1.5125184485899E-2</v>
      </c>
      <c r="X88" s="9">
        <v>2.3265832546636601E-2</v>
      </c>
    </row>
    <row r="89" spans="1:24" x14ac:dyDescent="0.2">
      <c r="A89" t="s">
        <v>174</v>
      </c>
      <c r="B89" t="s">
        <v>36</v>
      </c>
      <c r="C89" s="11">
        <v>35461</v>
      </c>
      <c r="E89" t="s">
        <v>13</v>
      </c>
      <c r="F89" t="s">
        <v>14</v>
      </c>
      <c r="G89" s="2">
        <v>2.44917496576206E-2</v>
      </c>
      <c r="H89" s="11">
        <v>35461</v>
      </c>
      <c r="I89" t="b">
        <v>1</v>
      </c>
      <c r="J89" t="b">
        <v>1</v>
      </c>
      <c r="K89" t="b">
        <v>1</v>
      </c>
      <c r="L89" t="b">
        <v>1</v>
      </c>
      <c r="M89" s="9">
        <v>-2.2348833889242999E-3</v>
      </c>
      <c r="N89" s="9">
        <v>-2.6540862545587602E-4</v>
      </c>
      <c r="O89" s="9">
        <v>-7.8162515736329707E-3</v>
      </c>
      <c r="P89" s="9">
        <v>-2.3179452570375402E-3</v>
      </c>
      <c r="Q89" s="9">
        <v>7.7591465393049798E-3</v>
      </c>
      <c r="R89" s="9">
        <v>1.5673385160478202E-2</v>
      </c>
      <c r="S89" s="9">
        <v>1.93534152704051E-2</v>
      </c>
      <c r="T89" s="9">
        <v>3.4233170237894399E-2</v>
      </c>
      <c r="U89" s="9">
        <v>4.1022180114469599E-2</v>
      </c>
      <c r="V89" s="9">
        <v>3.8776265071186401E-2</v>
      </c>
      <c r="W89" s="9">
        <v>4.6394595787205797E-2</v>
      </c>
      <c r="X89" s="9">
        <v>3.5527767322941897E-2</v>
      </c>
    </row>
    <row r="90" spans="1:24" x14ac:dyDescent="0.2">
      <c r="A90" t="s">
        <v>175</v>
      </c>
      <c r="B90" t="s">
        <v>36</v>
      </c>
      <c r="C90" s="11">
        <v>35489</v>
      </c>
      <c r="E90" t="s">
        <v>13</v>
      </c>
      <c r="F90" t="s">
        <v>14</v>
      </c>
      <c r="G90" s="2">
        <v>3.16881026852344E-2</v>
      </c>
      <c r="H90" s="11">
        <v>35489</v>
      </c>
      <c r="I90" t="b">
        <v>1</v>
      </c>
      <c r="J90" t="b">
        <v>1</v>
      </c>
      <c r="K90" t="b">
        <v>1</v>
      </c>
      <c r="L90" t="b">
        <v>1</v>
      </c>
      <c r="M90" s="9">
        <v>8.0114375426141304E-3</v>
      </c>
      <c r="N90" s="9">
        <v>-6.3716622679332803E-4</v>
      </c>
      <c r="O90" s="9">
        <v>1.0221077182027E-2</v>
      </c>
      <c r="P90" s="9">
        <v>1.2192329852086899E-2</v>
      </c>
      <c r="Q90" s="9">
        <v>1.7549432274199101E-2</v>
      </c>
      <c r="R90" s="9">
        <v>1.9342680953950302E-2</v>
      </c>
      <c r="S90" s="9">
        <v>2.2611538684103899E-2</v>
      </c>
      <c r="T90" s="9">
        <v>2.6135766096466902E-2</v>
      </c>
      <c r="U90" s="9">
        <v>1.45403471518104E-2</v>
      </c>
      <c r="V90" s="9">
        <v>2.1844800648110601E-2</v>
      </c>
      <c r="W90" s="9">
        <v>2.8105760787796499E-2</v>
      </c>
      <c r="X90" s="9">
        <v>2.4230557309737E-2</v>
      </c>
    </row>
    <row r="91" spans="1:24" x14ac:dyDescent="0.2">
      <c r="A91" t="s">
        <v>176</v>
      </c>
      <c r="B91" t="s">
        <v>36</v>
      </c>
      <c r="C91" s="11">
        <v>35520</v>
      </c>
      <c r="E91" t="s">
        <v>13</v>
      </c>
      <c r="F91" t="s">
        <v>13</v>
      </c>
      <c r="G91" s="2">
        <v>-1.7879651690849201E-2</v>
      </c>
      <c r="H91" s="11">
        <v>35520</v>
      </c>
      <c r="I91" t="b">
        <v>1</v>
      </c>
      <c r="J91" t="b">
        <v>1</v>
      </c>
      <c r="K91" t="b">
        <v>1</v>
      </c>
      <c r="L91" t="b">
        <v>1</v>
      </c>
      <c r="M91" s="9">
        <v>-1.77401938996779E-3</v>
      </c>
      <c r="N91" s="9">
        <v>-9.9735754368122098E-3</v>
      </c>
      <c r="O91" s="9">
        <v>-1.31847426647179E-2</v>
      </c>
      <c r="P91" s="9">
        <v>-6.2839993698068303E-3</v>
      </c>
      <c r="Q91" s="9">
        <v>-1.2917679095902899E-3</v>
      </c>
      <c r="R91" s="9">
        <v>5.3976301150360203E-3</v>
      </c>
      <c r="S91" s="9">
        <v>6.8315757519090596E-3</v>
      </c>
      <c r="T91" s="9">
        <v>-8.3257227688016101E-4</v>
      </c>
      <c r="U91" s="9">
        <v>-2.3303057589664701E-2</v>
      </c>
      <c r="V91" s="9">
        <v>-2.1233154821297801E-2</v>
      </c>
      <c r="W91" s="9">
        <v>-1.78682819422759E-3</v>
      </c>
      <c r="X91" s="9">
        <v>1.5128478711126899E-2</v>
      </c>
    </row>
    <row r="92" spans="1:24" x14ac:dyDescent="0.2">
      <c r="A92" t="s">
        <v>177</v>
      </c>
      <c r="B92" t="s">
        <v>36</v>
      </c>
      <c r="C92" s="11">
        <v>35550</v>
      </c>
      <c r="E92" t="s">
        <v>13</v>
      </c>
      <c r="F92" t="s">
        <v>13</v>
      </c>
      <c r="G92" s="2">
        <v>4.0060816202624999E-2</v>
      </c>
      <c r="H92" s="11">
        <v>35550</v>
      </c>
      <c r="I92" t="b">
        <v>1</v>
      </c>
      <c r="J92" t="b">
        <v>1</v>
      </c>
      <c r="K92" t="b">
        <v>1</v>
      </c>
      <c r="L92" t="b">
        <v>1</v>
      </c>
      <c r="M92" s="9">
        <v>-1.8393106310553499E-3</v>
      </c>
      <c r="N92" s="9">
        <v>3.85411625034337E-3</v>
      </c>
      <c r="O92" s="9">
        <v>2.15951201309376E-2</v>
      </c>
      <c r="P92" s="9">
        <v>2.0548923692316201E-2</v>
      </c>
      <c r="Q92" s="9">
        <v>8.9311554713180606E-3</v>
      </c>
      <c r="R92" s="9">
        <v>1.5550703273073899E-2</v>
      </c>
      <c r="S92" s="9">
        <v>1.8261331126407002E-2</v>
      </c>
      <c r="T92" s="9">
        <v>3.2970274227853001E-2</v>
      </c>
      <c r="U92" s="9">
        <v>2.9409881168340899E-2</v>
      </c>
      <c r="V92" s="9">
        <v>3.1941319402110299E-2</v>
      </c>
      <c r="W92" s="9">
        <v>3.7084246215158101E-2</v>
      </c>
      <c r="X92" s="9">
        <v>2.9058891191875599E-2</v>
      </c>
    </row>
    <row r="93" spans="1:24" x14ac:dyDescent="0.2">
      <c r="A93" t="s">
        <v>178</v>
      </c>
      <c r="B93" t="s">
        <v>36</v>
      </c>
      <c r="C93" s="11">
        <v>35580</v>
      </c>
      <c r="E93" t="s">
        <v>13</v>
      </c>
      <c r="F93" t="s">
        <v>13</v>
      </c>
      <c r="G93" s="2">
        <v>4.68417675608905E-2</v>
      </c>
      <c r="H93" s="11">
        <v>35580</v>
      </c>
      <c r="I93" t="b">
        <v>1</v>
      </c>
      <c r="J93" t="b">
        <v>1</v>
      </c>
      <c r="K93" t="b">
        <v>1</v>
      </c>
      <c r="L93" t="b">
        <v>1</v>
      </c>
      <c r="M93" s="9">
        <v>-1.06526403960349E-3</v>
      </c>
      <c r="N93" s="9">
        <v>1.4140777201585499E-3</v>
      </c>
      <c r="O93" s="9">
        <v>-2.5469869086048799E-3</v>
      </c>
      <c r="P93" s="9">
        <v>4.3116429653755601E-4</v>
      </c>
      <c r="Q93" s="9">
        <v>1.0349119554271299E-2</v>
      </c>
      <c r="R93" s="9">
        <v>1.8759470320837999E-2</v>
      </c>
      <c r="S93" s="9">
        <v>2.771862912106E-2</v>
      </c>
      <c r="T93" s="9">
        <v>3.0013270213546901E-2</v>
      </c>
      <c r="U93" s="9">
        <v>3.8658908454349598E-2</v>
      </c>
      <c r="V93" s="9">
        <v>4.3658767281864901E-2</v>
      </c>
      <c r="W93" s="9">
        <v>4.5237546233988901E-2</v>
      </c>
      <c r="X93" s="9">
        <v>4.3941112250948301E-2</v>
      </c>
    </row>
    <row r="94" spans="1:24" x14ac:dyDescent="0.2">
      <c r="A94" t="s">
        <v>179</v>
      </c>
      <c r="B94" t="s">
        <v>36</v>
      </c>
      <c r="C94" s="11">
        <v>35611</v>
      </c>
      <c r="E94" t="s">
        <v>13</v>
      </c>
      <c r="F94" t="s">
        <v>13</v>
      </c>
      <c r="G94" s="2">
        <v>3.4131389231362802E-2</v>
      </c>
      <c r="H94" s="11">
        <v>35611</v>
      </c>
      <c r="I94" t="b">
        <v>1</v>
      </c>
      <c r="J94" t="b">
        <v>1</v>
      </c>
      <c r="K94" t="b">
        <v>1</v>
      </c>
      <c r="L94" t="b">
        <v>1</v>
      </c>
      <c r="M94" s="9">
        <v>5.0322142482137596E-3</v>
      </c>
      <c r="N94" s="9">
        <v>1.3101845031463499E-2</v>
      </c>
      <c r="O94" s="9">
        <v>2.2994494540329001E-2</v>
      </c>
      <c r="P94" s="9">
        <v>1.8719928012090398E-2</v>
      </c>
      <c r="Q94" s="9">
        <v>2.5068356092153101E-2</v>
      </c>
      <c r="R94" s="9">
        <v>9.1435338578091906E-3</v>
      </c>
      <c r="S94" s="9">
        <v>1.8647121023984602E-2</v>
      </c>
      <c r="T94" s="9">
        <v>2.22140946365709E-2</v>
      </c>
      <c r="U94" s="9">
        <v>2.3387538515181099E-2</v>
      </c>
      <c r="V94" s="9">
        <v>2.7447665711264502E-2</v>
      </c>
      <c r="W94" s="9">
        <v>3.1918469824631902E-2</v>
      </c>
      <c r="X94" s="9">
        <v>2.8564229130417298E-2</v>
      </c>
    </row>
    <row r="95" spans="1:24" x14ac:dyDescent="0.2">
      <c r="A95" t="s">
        <v>180</v>
      </c>
      <c r="B95" t="s">
        <v>36</v>
      </c>
      <c r="C95" s="11">
        <v>35642</v>
      </c>
      <c r="D95" t="s">
        <v>13</v>
      </c>
      <c r="E95" t="s">
        <v>14</v>
      </c>
      <c r="F95" t="s">
        <v>13</v>
      </c>
      <c r="G95" s="2">
        <v>7.8359089753383404E-2</v>
      </c>
      <c r="H95" s="11">
        <v>35642</v>
      </c>
      <c r="I95" t="b">
        <v>1</v>
      </c>
      <c r="J95" t="b">
        <v>1</v>
      </c>
      <c r="K95" t="b">
        <v>1</v>
      </c>
      <c r="L95" t="b">
        <v>1</v>
      </c>
      <c r="M95" s="9">
        <v>-6.8682173650226304E-3</v>
      </c>
      <c r="N95" s="9">
        <v>5.9076902302623803E-4</v>
      </c>
      <c r="O95" s="9">
        <v>8.8720847922330005E-4</v>
      </c>
      <c r="P95" s="9">
        <v>6.4610087170078297E-3</v>
      </c>
      <c r="Q95" s="9">
        <v>2.4242628837756099E-3</v>
      </c>
      <c r="R95" s="9">
        <v>-1.41605224930031E-2</v>
      </c>
      <c r="S95" s="9">
        <v>-1.1769490366772601E-2</v>
      </c>
      <c r="T95" s="9">
        <v>-1.8675158268076301E-2</v>
      </c>
      <c r="U95" s="9">
        <v>-1.76534443416459E-2</v>
      </c>
      <c r="V95" s="9">
        <v>-1.9976960008102E-2</v>
      </c>
      <c r="W95" s="9">
        <v>-4.0550491234992103E-2</v>
      </c>
      <c r="X95" s="9">
        <v>-3.2798757697140198E-2</v>
      </c>
    </row>
    <row r="96" spans="1:24" x14ac:dyDescent="0.2">
      <c r="A96" t="s">
        <v>181</v>
      </c>
      <c r="B96" t="s">
        <v>36</v>
      </c>
      <c r="C96" s="11">
        <v>35671</v>
      </c>
      <c r="D96" t="s">
        <v>14</v>
      </c>
      <c r="E96" t="s">
        <v>13</v>
      </c>
      <c r="F96" t="s">
        <v>13</v>
      </c>
      <c r="G96" s="2">
        <v>-3.4221350603481103E-2</v>
      </c>
      <c r="H96" s="11">
        <v>35671</v>
      </c>
      <c r="I96" t="b">
        <v>1</v>
      </c>
      <c r="J96" t="b">
        <v>1</v>
      </c>
      <c r="K96" t="b">
        <v>1</v>
      </c>
      <c r="L96" t="b">
        <v>1</v>
      </c>
      <c r="M96" s="9">
        <v>2.67832760590642E-2</v>
      </c>
      <c r="N96" s="9">
        <v>3.2240534453039801E-2</v>
      </c>
      <c r="O96" s="9">
        <v>3.4072910545092303E-2</v>
      </c>
      <c r="P96" s="9">
        <v>3.5285938056403197E-2</v>
      </c>
      <c r="Q96" s="9">
        <v>4.0766681449472202E-2</v>
      </c>
      <c r="R96" s="9">
        <v>4.56346302150352E-2</v>
      </c>
      <c r="S96" s="9">
        <v>3.7603852850642099E-2</v>
      </c>
      <c r="T96" s="9">
        <v>3.2136217364043797E-2</v>
      </c>
      <c r="U96" s="9">
        <v>4.3154505078221599E-2</v>
      </c>
      <c r="V96" s="9">
        <v>4.1910346289042603E-2</v>
      </c>
      <c r="W96" s="9">
        <v>5.6268965502174799E-2</v>
      </c>
      <c r="X96" s="9">
        <v>5.4815626372234097E-2</v>
      </c>
    </row>
    <row r="97" spans="1:24" x14ac:dyDescent="0.2">
      <c r="A97" t="s">
        <v>182</v>
      </c>
      <c r="B97" t="s">
        <v>36</v>
      </c>
      <c r="C97" s="11">
        <v>35703</v>
      </c>
      <c r="D97" t="s">
        <v>13</v>
      </c>
      <c r="E97" t="s">
        <v>13</v>
      </c>
      <c r="F97" t="s">
        <v>13</v>
      </c>
      <c r="G97" s="2">
        <v>5.1877270671714701E-2</v>
      </c>
      <c r="H97" s="11">
        <v>35703</v>
      </c>
      <c r="I97" t="b">
        <v>1</v>
      </c>
      <c r="J97" t="b">
        <v>1</v>
      </c>
      <c r="K97" t="b">
        <v>1</v>
      </c>
      <c r="L97" t="b">
        <v>1</v>
      </c>
      <c r="M97" s="9">
        <v>1.01207669393816E-2</v>
      </c>
      <c r="N97" s="9">
        <v>1.09702218292253E-2</v>
      </c>
      <c r="O97" s="9">
        <v>1.32054927954698E-2</v>
      </c>
      <c r="P97" s="9">
        <v>1.4772518992014899E-2</v>
      </c>
      <c r="Q97" s="9">
        <v>1.4201369616203101E-2</v>
      </c>
      <c r="R97" s="9">
        <v>3.8542198333177901E-3</v>
      </c>
      <c r="S97" s="9">
        <v>8.7214509686432892E-3</v>
      </c>
      <c r="T97" s="9">
        <v>1.21826161860618E-2</v>
      </c>
      <c r="U97" s="9">
        <v>1.50617282668576E-2</v>
      </c>
      <c r="V97" s="9">
        <v>1.8501085962653901E-2</v>
      </c>
      <c r="W97" s="9">
        <v>1.94523092867331E-2</v>
      </c>
      <c r="X97" s="9">
        <v>8.8606037256593294E-3</v>
      </c>
    </row>
    <row r="98" spans="1:24" x14ac:dyDescent="0.2">
      <c r="A98" t="s">
        <v>183</v>
      </c>
      <c r="B98" t="s">
        <v>36</v>
      </c>
      <c r="C98" s="11">
        <v>35734</v>
      </c>
      <c r="D98" t="s">
        <v>13</v>
      </c>
      <c r="E98" t="s">
        <v>13</v>
      </c>
      <c r="F98" t="s">
        <v>13</v>
      </c>
      <c r="G98" s="2">
        <v>-2.09591051854651E-2</v>
      </c>
      <c r="H98" s="11">
        <v>35734</v>
      </c>
      <c r="I98" t="b">
        <v>1</v>
      </c>
      <c r="J98" t="b">
        <v>1</v>
      </c>
      <c r="K98" t="b">
        <v>1</v>
      </c>
      <c r="L98" t="b">
        <v>1</v>
      </c>
      <c r="M98" s="9">
        <v>3.26112724235312E-2</v>
      </c>
      <c r="N98" s="9">
        <v>3.3086459037693999E-2</v>
      </c>
      <c r="O98" s="9">
        <v>3.2838258886546498E-2</v>
      </c>
      <c r="P98" s="9">
        <v>3.7578987841904998E-2</v>
      </c>
      <c r="Q98" s="9">
        <v>2.3362634740066099E-2</v>
      </c>
      <c r="R98" s="9">
        <v>2.1797594898107901E-2</v>
      </c>
      <c r="S98" s="9">
        <v>2.3059278999774498E-2</v>
      </c>
      <c r="T98" s="9">
        <v>1.2500696074141801E-2</v>
      </c>
      <c r="U98" s="9">
        <v>1.5804197658539E-2</v>
      </c>
      <c r="V98" s="9">
        <v>2.95289235379128E-2</v>
      </c>
      <c r="W98" s="9">
        <v>4.5625870092677198E-2</v>
      </c>
      <c r="X98" s="9">
        <v>3.5828858570992897E-2</v>
      </c>
    </row>
    <row r="99" spans="1:24" x14ac:dyDescent="0.2">
      <c r="A99" t="s">
        <v>184</v>
      </c>
      <c r="B99" t="s">
        <v>36</v>
      </c>
      <c r="C99" s="11">
        <v>35762</v>
      </c>
      <c r="D99" t="s">
        <v>14</v>
      </c>
      <c r="E99" t="s">
        <v>13</v>
      </c>
      <c r="F99" t="s">
        <v>13</v>
      </c>
      <c r="G99" s="2">
        <v>4.5027113745143899E-2</v>
      </c>
      <c r="H99" s="11">
        <v>35762</v>
      </c>
      <c r="I99" t="b">
        <v>1</v>
      </c>
      <c r="J99" t="b">
        <v>1</v>
      </c>
      <c r="K99" t="b">
        <v>1</v>
      </c>
      <c r="L99" t="b">
        <v>1</v>
      </c>
      <c r="M99" s="9">
        <v>2.1163403581975201E-2</v>
      </c>
      <c r="N99" s="9">
        <v>2.42545332932078E-2</v>
      </c>
      <c r="O99" s="9">
        <v>2.0160600707341301E-2</v>
      </c>
      <c r="P99" s="9">
        <v>1.5904270894813801E-2</v>
      </c>
      <c r="Q99" s="9">
        <v>2.2528047777263999E-2</v>
      </c>
      <c r="R99" s="9">
        <v>1.9594747870693201E-2</v>
      </c>
      <c r="S99" s="9">
        <v>1.8837063310051399E-2</v>
      </c>
      <c r="T99" s="9">
        <v>1.8300137479401998E-2</v>
      </c>
      <c r="U99" s="9">
        <v>4.16244391586406E-3</v>
      </c>
      <c r="V99" s="9">
        <v>7.9412243837406696E-3</v>
      </c>
      <c r="W99" s="9">
        <v>2.0055550001344801E-2</v>
      </c>
      <c r="X99" s="9">
        <v>2.1394819629967799E-2</v>
      </c>
    </row>
    <row r="100" spans="1:24" x14ac:dyDescent="0.2">
      <c r="A100" t="s">
        <v>185</v>
      </c>
      <c r="B100" t="s">
        <v>36</v>
      </c>
      <c r="C100" s="11">
        <v>35795</v>
      </c>
      <c r="D100" t="s">
        <v>13</v>
      </c>
      <c r="E100" t="s">
        <v>13</v>
      </c>
      <c r="F100" t="s">
        <v>13</v>
      </c>
      <c r="G100" s="2">
        <v>2.5531888979166001E-2</v>
      </c>
      <c r="H100" s="11">
        <v>35795</v>
      </c>
      <c r="I100" t="b">
        <v>1</v>
      </c>
      <c r="J100" t="b">
        <v>1</v>
      </c>
      <c r="K100" t="b">
        <v>1</v>
      </c>
      <c r="L100" t="b">
        <v>1</v>
      </c>
      <c r="M100" s="9">
        <v>-2.8370135001857199E-3</v>
      </c>
      <c r="N100" s="9">
        <v>-2.1417398271068502E-3</v>
      </c>
      <c r="O100" s="9">
        <v>-6.5400262373025396E-3</v>
      </c>
      <c r="P100" s="9">
        <v>-5.7878440429397398E-3</v>
      </c>
      <c r="Q100" s="9">
        <v>-1.47205024577057E-2</v>
      </c>
      <c r="R100" s="9">
        <v>-4.1290348760161202E-2</v>
      </c>
      <c r="S100" s="9">
        <v>-3.4096121956445603E-2</v>
      </c>
      <c r="T100" s="9">
        <v>-2.0948274113006399E-2</v>
      </c>
      <c r="U100" s="9">
        <v>-1.16543703022633E-2</v>
      </c>
      <c r="V100" s="9">
        <v>-1.20888544908493E-2</v>
      </c>
      <c r="W100" s="9">
        <v>-4.6001879465772302E-3</v>
      </c>
      <c r="X100" s="9">
        <v>1.6035336727720301E-2</v>
      </c>
    </row>
    <row r="101" spans="1:24" x14ac:dyDescent="0.2">
      <c r="A101" t="s">
        <v>186</v>
      </c>
      <c r="B101" t="s">
        <v>36</v>
      </c>
      <c r="C101" s="11">
        <v>35825</v>
      </c>
      <c r="D101" t="s">
        <v>13</v>
      </c>
      <c r="E101" t="s">
        <v>13</v>
      </c>
      <c r="F101" t="s">
        <v>13</v>
      </c>
      <c r="G101" s="2">
        <v>1.3565506903993199E-2</v>
      </c>
      <c r="H101" s="11">
        <v>35825</v>
      </c>
      <c r="I101" t="b">
        <v>0</v>
      </c>
      <c r="J101" t="b">
        <v>1</v>
      </c>
      <c r="K101" t="b">
        <v>1</v>
      </c>
      <c r="L101" t="b">
        <v>1</v>
      </c>
      <c r="M101" s="9">
        <v>2.0104481984181299E-2</v>
      </c>
      <c r="N101" s="9">
        <v>2.8972268333170501E-2</v>
      </c>
      <c r="O101" s="9">
        <v>3.06127331315302E-2</v>
      </c>
      <c r="P101" s="9">
        <v>2.64993652963578E-2</v>
      </c>
      <c r="Q101" s="9">
        <v>3.7368909286202401E-2</v>
      </c>
      <c r="R101" s="9">
        <v>3.7951371936334397E-2</v>
      </c>
      <c r="S101" s="9">
        <v>5.09452201933406E-2</v>
      </c>
      <c r="T101" s="9">
        <v>5.4704130456009997E-2</v>
      </c>
      <c r="U101" s="9">
        <v>6.7110633727174906E-2</v>
      </c>
      <c r="V101" s="9">
        <v>6.7202909872082703E-2</v>
      </c>
      <c r="W101" s="9">
        <v>7.7707255150864102E-2</v>
      </c>
      <c r="X101" s="9">
        <v>8.4821794746606699E-2</v>
      </c>
    </row>
    <row r="102" spans="1:24" x14ac:dyDescent="0.2">
      <c r="A102" t="s">
        <v>187</v>
      </c>
      <c r="B102" t="s">
        <v>36</v>
      </c>
      <c r="C102" s="11">
        <v>35853</v>
      </c>
      <c r="D102" t="s">
        <v>13</v>
      </c>
      <c r="E102" t="s">
        <v>13</v>
      </c>
      <c r="F102" t="s">
        <v>13</v>
      </c>
      <c r="G102" s="2">
        <v>9.9145103017283603E-2</v>
      </c>
      <c r="H102" s="11">
        <v>35853</v>
      </c>
      <c r="I102" t="b">
        <v>1</v>
      </c>
      <c r="J102" t="b">
        <v>1</v>
      </c>
      <c r="K102" t="b">
        <v>1</v>
      </c>
      <c r="L102" t="b">
        <v>1</v>
      </c>
      <c r="M102" s="9">
        <v>5.0562593808203202E-3</v>
      </c>
      <c r="N102" s="9">
        <v>1.50666135410739E-2</v>
      </c>
      <c r="O102" s="9">
        <v>1.6959768024167501E-2</v>
      </c>
      <c r="P102" s="9">
        <v>1.1342935917475899E-2</v>
      </c>
      <c r="Q102" s="9">
        <v>3.2964963316245197E-2</v>
      </c>
      <c r="R102" s="9">
        <v>3.5806916010480999E-2</v>
      </c>
      <c r="S102" s="9">
        <v>4.6765179994038897E-2</v>
      </c>
      <c r="T102" s="9">
        <v>4.51798518968635E-2</v>
      </c>
      <c r="U102" s="9">
        <v>4.4410508029027101E-2</v>
      </c>
      <c r="V102" s="9">
        <v>4.56084990287699E-2</v>
      </c>
      <c r="W102" s="9">
        <v>5.5756109110017597E-2</v>
      </c>
      <c r="X102" s="9">
        <v>5.4592765235962501E-2</v>
      </c>
    </row>
    <row r="103" spans="1:24" x14ac:dyDescent="0.2">
      <c r="A103" t="s">
        <v>188</v>
      </c>
      <c r="B103" t="s">
        <v>36</v>
      </c>
      <c r="C103" s="11">
        <v>35885</v>
      </c>
      <c r="D103" t="s">
        <v>13</v>
      </c>
      <c r="E103" t="s">
        <v>13</v>
      </c>
      <c r="F103" t="s">
        <v>13</v>
      </c>
      <c r="G103" s="2">
        <v>6.3261209566693094E-2</v>
      </c>
      <c r="H103" s="11">
        <v>35885</v>
      </c>
      <c r="I103" t="b">
        <v>1</v>
      </c>
      <c r="J103" t="b">
        <v>1</v>
      </c>
      <c r="K103" t="b">
        <v>1</v>
      </c>
      <c r="L103" t="b">
        <v>1</v>
      </c>
      <c r="M103" s="9">
        <v>5.8808858468128999E-3</v>
      </c>
      <c r="N103" s="9">
        <v>1.0948799905752E-2</v>
      </c>
      <c r="O103" s="9">
        <v>1.83854447135318E-2</v>
      </c>
      <c r="P103" s="9">
        <v>6.6763114809915702E-3</v>
      </c>
      <c r="Q103" s="9">
        <v>3.8647492341312701E-3</v>
      </c>
      <c r="R103" s="9">
        <v>9.6044303202558103E-4</v>
      </c>
      <c r="S103" s="9">
        <v>1.44513463957485E-2</v>
      </c>
      <c r="T103" s="9">
        <v>1.5749344003622899E-2</v>
      </c>
      <c r="U103" s="9">
        <v>3.1344950279631398E-2</v>
      </c>
      <c r="V103" s="9">
        <v>4.0271347089239198E-2</v>
      </c>
      <c r="W103" s="9">
        <v>2.8690467884898901E-2</v>
      </c>
      <c r="X103" s="9">
        <v>3.1283956507262602E-2</v>
      </c>
    </row>
    <row r="104" spans="1:24" x14ac:dyDescent="0.2">
      <c r="A104" t="s">
        <v>189</v>
      </c>
      <c r="B104" t="s">
        <v>36</v>
      </c>
      <c r="C104" s="11">
        <v>35915</v>
      </c>
      <c r="D104" t="s">
        <v>13</v>
      </c>
      <c r="E104" t="s">
        <v>13</v>
      </c>
      <c r="F104" t="s">
        <v>13</v>
      </c>
      <c r="G104" s="2">
        <v>2.3749972323031401E-2</v>
      </c>
      <c r="H104" s="11">
        <v>35915</v>
      </c>
      <c r="I104" t="b">
        <v>1</v>
      </c>
      <c r="J104" t="b">
        <v>1</v>
      </c>
      <c r="K104" t="b">
        <v>1</v>
      </c>
      <c r="L104" t="b">
        <v>1</v>
      </c>
      <c r="M104" s="9">
        <v>6.6956752744398102E-3</v>
      </c>
      <c r="N104" s="9">
        <v>1.12436580227108E-2</v>
      </c>
      <c r="O104" s="9">
        <v>5.3061839098940099E-3</v>
      </c>
      <c r="P104" s="9">
        <v>2.6545202133245699E-3</v>
      </c>
      <c r="Q104" s="9">
        <v>-2.8724316343724499E-3</v>
      </c>
      <c r="R104" s="9">
        <v>4.2635552942069596E-3</v>
      </c>
      <c r="S104" s="9">
        <v>7.7509541786147098E-3</v>
      </c>
      <c r="T104" s="9">
        <v>1.6140135815129599E-2</v>
      </c>
      <c r="U104" s="9">
        <v>2.81268962680425E-2</v>
      </c>
      <c r="V104" s="9">
        <v>2.7972644363255899E-2</v>
      </c>
      <c r="W104" s="9">
        <v>2.1074972546833499E-2</v>
      </c>
      <c r="X104" s="9">
        <v>1.88020013572536E-2</v>
      </c>
    </row>
    <row r="105" spans="1:24" x14ac:dyDescent="0.2">
      <c r="A105" t="s">
        <v>190</v>
      </c>
      <c r="B105" t="s">
        <v>36</v>
      </c>
      <c r="C105" s="11">
        <v>35944</v>
      </c>
      <c r="D105" t="s">
        <v>13</v>
      </c>
      <c r="E105" t="s">
        <v>13</v>
      </c>
      <c r="F105" t="s">
        <v>13</v>
      </c>
      <c r="G105" s="2">
        <v>3.39839798378887E-2</v>
      </c>
      <c r="H105" s="11">
        <v>35944</v>
      </c>
      <c r="I105" t="b">
        <v>1</v>
      </c>
      <c r="J105" t="b">
        <v>1</v>
      </c>
      <c r="K105" t="b">
        <v>1</v>
      </c>
      <c r="L105" t="b">
        <v>1</v>
      </c>
      <c r="M105" s="9">
        <v>5.6708932298161702E-3</v>
      </c>
      <c r="N105" s="9">
        <v>8.2010690594740403E-3</v>
      </c>
      <c r="O105" s="9">
        <v>3.21649243670396E-4</v>
      </c>
      <c r="P105" s="9">
        <v>6.5237570526037701E-3</v>
      </c>
      <c r="Q105" s="9">
        <v>2.3264909527763701E-2</v>
      </c>
      <c r="R105" s="9">
        <v>2.8146479460228999E-2</v>
      </c>
      <c r="S105" s="9">
        <v>2.72573067657635E-2</v>
      </c>
      <c r="T105" s="9">
        <v>2.7915207734105298E-2</v>
      </c>
      <c r="U105" s="9">
        <v>1.21311097569831E-2</v>
      </c>
      <c r="V105" s="9">
        <v>9.2970444578455106E-3</v>
      </c>
      <c r="W105" s="9">
        <v>-1.4869666937141399E-2</v>
      </c>
      <c r="X105" s="9">
        <v>-5.5260524047523402E-3</v>
      </c>
    </row>
    <row r="106" spans="1:24" x14ac:dyDescent="0.2">
      <c r="A106" t="s">
        <v>191</v>
      </c>
      <c r="B106" t="s">
        <v>36</v>
      </c>
      <c r="C106" s="11">
        <v>35976</v>
      </c>
      <c r="D106" t="s">
        <v>13</v>
      </c>
      <c r="E106" t="s">
        <v>12</v>
      </c>
      <c r="F106" t="s">
        <v>13</v>
      </c>
      <c r="G106" s="2">
        <v>4.1569711454975497E-2</v>
      </c>
      <c r="H106" s="11">
        <v>35976</v>
      </c>
      <c r="I106" t="b">
        <v>1</v>
      </c>
      <c r="J106" t="b">
        <v>1</v>
      </c>
      <c r="K106" t="b">
        <v>1</v>
      </c>
      <c r="L106" t="b">
        <v>1</v>
      </c>
      <c r="M106" s="9">
        <v>1.30318671267144E-2</v>
      </c>
      <c r="N106" s="9">
        <v>1.13426843380395E-2</v>
      </c>
      <c r="O106" s="9">
        <v>2.8979829081073799E-2</v>
      </c>
      <c r="P106" s="9">
        <v>2.5253623710094202E-2</v>
      </c>
      <c r="Q106" s="9">
        <v>3.8902735960799399E-2</v>
      </c>
      <c r="R106" s="9">
        <v>2.9864206072721802E-2</v>
      </c>
      <c r="S106" s="9">
        <v>3.5816510340844897E-2</v>
      </c>
      <c r="T106" s="9">
        <v>3.6580014898758902E-2</v>
      </c>
      <c r="U106" s="9">
        <v>5.23339747024225E-2</v>
      </c>
      <c r="V106" s="9">
        <v>4.8071232133424902E-2</v>
      </c>
      <c r="W106" s="9">
        <v>5.9236207470143798E-2</v>
      </c>
      <c r="X106" s="9">
        <v>6.0289957433200002E-2</v>
      </c>
    </row>
    <row r="107" spans="1:24" x14ac:dyDescent="0.2">
      <c r="A107" t="s">
        <v>192</v>
      </c>
      <c r="B107" t="s">
        <v>36</v>
      </c>
      <c r="C107" s="11">
        <v>36007</v>
      </c>
      <c r="D107" t="s">
        <v>13</v>
      </c>
      <c r="E107" t="s">
        <v>13</v>
      </c>
      <c r="F107" t="s">
        <v>13</v>
      </c>
      <c r="G107" s="2">
        <v>-5.7075281170499903E-3</v>
      </c>
      <c r="H107" s="11">
        <v>36007</v>
      </c>
      <c r="I107" t="b">
        <v>1</v>
      </c>
      <c r="J107" t="b">
        <v>1</v>
      </c>
      <c r="K107" t="b">
        <v>1</v>
      </c>
      <c r="L107" t="b">
        <v>1</v>
      </c>
      <c r="M107" s="9">
        <v>-1.16349216088057E-2</v>
      </c>
      <c r="N107" s="9">
        <v>-4.84192001548732E-2</v>
      </c>
      <c r="O107" s="9">
        <v>-4.0791011564801902E-2</v>
      </c>
      <c r="P107" s="9">
        <v>-2.1609834749891602E-2</v>
      </c>
      <c r="Q107" s="9">
        <v>-1.9842360169247598E-2</v>
      </c>
      <c r="R107" s="9">
        <v>-2.0431518362795598E-2</v>
      </c>
      <c r="S107" s="9">
        <v>-3.5503831243142797E-2</v>
      </c>
      <c r="T107" s="9">
        <v>-1.45144036983585E-2</v>
      </c>
      <c r="U107" s="9">
        <v>-2.5504147544113401E-2</v>
      </c>
      <c r="V107" s="9">
        <v>-4.5679576446324199E-2</v>
      </c>
      <c r="W107" s="9">
        <v>-3.7160791026808103E-2</v>
      </c>
      <c r="X107" s="9">
        <v>-1.6607706387336101E-2</v>
      </c>
    </row>
    <row r="108" spans="1:24" x14ac:dyDescent="0.2">
      <c r="A108" t="s">
        <v>193</v>
      </c>
      <c r="B108" t="s">
        <v>36</v>
      </c>
      <c r="C108" s="11">
        <v>36038</v>
      </c>
      <c r="D108" t="s">
        <v>13</v>
      </c>
      <c r="E108" t="s">
        <v>13</v>
      </c>
      <c r="F108" t="s">
        <v>13</v>
      </c>
      <c r="G108" s="2">
        <v>-0.15321961995866701</v>
      </c>
      <c r="H108" s="11">
        <v>36038</v>
      </c>
      <c r="I108" t="b">
        <v>1</v>
      </c>
      <c r="J108" t="b">
        <v>1</v>
      </c>
      <c r="K108" t="b">
        <v>1</v>
      </c>
      <c r="L108" t="b">
        <v>1</v>
      </c>
      <c r="M108" s="9">
        <v>4.6480637905475401E-2</v>
      </c>
      <c r="N108" s="9">
        <v>3.6801615825585901E-2</v>
      </c>
      <c r="O108" s="9">
        <v>2.44358516702354E-2</v>
      </c>
      <c r="P108" s="9">
        <v>1.06965637603948E-2</v>
      </c>
      <c r="Q108" s="9">
        <v>7.3273801969557295E-2</v>
      </c>
      <c r="R108" s="9">
        <v>5.2084542817307698E-2</v>
      </c>
      <c r="S108" s="9">
        <v>1.3615526758960999E-2</v>
      </c>
      <c r="T108" s="9">
        <v>3.2298060055210902E-2</v>
      </c>
      <c r="U108" s="9">
        <v>5.0060710470013203E-2</v>
      </c>
      <c r="V108" s="9">
        <v>6.1467888256731801E-2</v>
      </c>
      <c r="W108" s="9">
        <v>6.79700741036766E-2</v>
      </c>
      <c r="X108" s="9">
        <v>4.2378518304499103E-2</v>
      </c>
    </row>
    <row r="109" spans="1:24" x14ac:dyDescent="0.2">
      <c r="A109" t="s">
        <v>194</v>
      </c>
      <c r="B109" t="s">
        <v>36</v>
      </c>
      <c r="C109" s="11">
        <v>36068</v>
      </c>
      <c r="D109" t="s">
        <v>13</v>
      </c>
      <c r="E109" t="s">
        <v>12</v>
      </c>
      <c r="F109" t="s">
        <v>13</v>
      </c>
      <c r="G109" s="2">
        <v>-8.0480751315693492E-3</v>
      </c>
      <c r="H109" s="11">
        <v>36068</v>
      </c>
      <c r="I109" t="b">
        <v>1</v>
      </c>
      <c r="J109" t="b">
        <v>1</v>
      </c>
      <c r="K109" t="b">
        <v>1</v>
      </c>
      <c r="L109" t="b">
        <v>1</v>
      </c>
      <c r="M109" s="9">
        <v>-3.7610604412879597E-2</v>
      </c>
      <c r="N109" s="9">
        <v>-2.51776317192338E-2</v>
      </c>
      <c r="O109" s="9">
        <v>-3.8358742347919098E-2</v>
      </c>
      <c r="P109" s="9">
        <v>-2.74746737841851E-2</v>
      </c>
      <c r="Q109" s="9">
        <v>-3.9022493590467701E-2</v>
      </c>
      <c r="R109" s="9">
        <v>-6.8684416000987195E-2</v>
      </c>
      <c r="S109" s="9">
        <v>-3.4836732166165597E-2</v>
      </c>
      <c r="T109" s="9">
        <v>-1.3105797774096799E-2</v>
      </c>
      <c r="U109" s="9">
        <v>-2.1664241683487299E-2</v>
      </c>
      <c r="V109" s="9">
        <v>-3.8854173897381302E-3</v>
      </c>
      <c r="W109" s="9">
        <v>4.7320518352063898E-2</v>
      </c>
      <c r="X109" s="9">
        <v>6.4917865887768197E-2</v>
      </c>
    </row>
    <row r="110" spans="1:24" x14ac:dyDescent="0.2">
      <c r="A110" t="s">
        <v>195</v>
      </c>
      <c r="B110" t="s">
        <v>36</v>
      </c>
      <c r="C110" s="11">
        <v>36098</v>
      </c>
      <c r="D110" t="s">
        <v>13</v>
      </c>
      <c r="E110" t="s">
        <v>12</v>
      </c>
      <c r="F110" t="s">
        <v>13</v>
      </c>
      <c r="G110" s="2">
        <v>0.115643341912647</v>
      </c>
      <c r="H110" s="11">
        <v>36098</v>
      </c>
      <c r="I110" t="b">
        <v>1</v>
      </c>
      <c r="J110" t="b">
        <v>1</v>
      </c>
      <c r="K110" t="b">
        <v>1</v>
      </c>
      <c r="L110" t="b">
        <v>1</v>
      </c>
      <c r="M110" s="9">
        <v>1.9113204255493701E-2</v>
      </c>
      <c r="N110" s="9">
        <v>5.6383952553706804E-3</v>
      </c>
      <c r="O110" s="9">
        <v>1.82152903194059E-2</v>
      </c>
      <c r="P110" s="9">
        <v>3.3550993418957703E-2</v>
      </c>
      <c r="Q110" s="9">
        <v>4.3783064318372297E-2</v>
      </c>
      <c r="R110" s="9">
        <v>3.3668925955853302E-2</v>
      </c>
      <c r="S110" s="9">
        <v>3.4425727511586901E-2</v>
      </c>
      <c r="T110" s="9">
        <v>3.0621386536902901E-2</v>
      </c>
      <c r="U110" s="9">
        <v>1.8235216851502301E-2</v>
      </c>
      <c r="V110" s="9">
        <v>3.5956817171627999E-2</v>
      </c>
      <c r="W110" s="9">
        <v>4.5967662898383298E-2</v>
      </c>
      <c r="X110" s="9">
        <v>4.5326760559943599E-2</v>
      </c>
    </row>
    <row r="111" spans="1:24" x14ac:dyDescent="0.2">
      <c r="A111" t="s">
        <v>196</v>
      </c>
      <c r="B111" t="s">
        <v>36</v>
      </c>
      <c r="C111" s="11">
        <v>36129</v>
      </c>
      <c r="D111" t="s">
        <v>12</v>
      </c>
      <c r="E111" t="s">
        <v>12</v>
      </c>
      <c r="F111" t="s">
        <v>13</v>
      </c>
      <c r="G111" s="2">
        <v>7.6643949064530495E-2</v>
      </c>
      <c r="H111" s="11">
        <v>36129</v>
      </c>
      <c r="I111" t="b">
        <v>1</v>
      </c>
      <c r="J111" t="b">
        <v>1</v>
      </c>
      <c r="K111" t="b">
        <v>1</v>
      </c>
      <c r="L111" t="b">
        <v>1</v>
      </c>
      <c r="M111" s="9">
        <v>5.97544176531616E-3</v>
      </c>
      <c r="N111" s="9">
        <v>-2.9197322911436101E-3</v>
      </c>
      <c r="O111" s="9">
        <v>-1.93623954344904E-2</v>
      </c>
      <c r="P111" s="9">
        <v>-2.4079292827996401E-3</v>
      </c>
      <c r="Q111" s="9">
        <v>1.0130677850034501E-2</v>
      </c>
      <c r="R111" s="9">
        <v>1.64279322818521E-2</v>
      </c>
      <c r="S111" s="9">
        <v>1.9640770945302099E-2</v>
      </c>
      <c r="T111" s="9">
        <v>5.01491405297738E-3</v>
      </c>
      <c r="U111" s="9">
        <v>5.5524016403380996E-3</v>
      </c>
      <c r="V111" s="9">
        <v>-2.2752759864672501E-2</v>
      </c>
      <c r="W111" s="9">
        <v>-2.1178446256717698E-3</v>
      </c>
      <c r="X111" s="9">
        <v>-3.18035522528292E-4</v>
      </c>
    </row>
    <row r="112" spans="1:24" x14ac:dyDescent="0.2">
      <c r="A112" t="s">
        <v>197</v>
      </c>
      <c r="B112" t="s">
        <v>36</v>
      </c>
      <c r="C112" s="11">
        <v>36160</v>
      </c>
      <c r="D112" t="s">
        <v>13</v>
      </c>
      <c r="E112" t="s">
        <v>12</v>
      </c>
      <c r="F112" t="s">
        <v>13</v>
      </c>
      <c r="G112" s="2">
        <v>7.7210110810072896E-2</v>
      </c>
      <c r="H112" s="11">
        <v>36160</v>
      </c>
      <c r="I112" t="b">
        <v>1</v>
      </c>
      <c r="J112" t="b">
        <v>1</v>
      </c>
      <c r="K112" t="b">
        <v>1</v>
      </c>
      <c r="L112" t="b">
        <v>1</v>
      </c>
      <c r="M112" s="9">
        <v>-6.33153068620162E-3</v>
      </c>
      <c r="N112" s="9">
        <v>7.9721815186064495E-3</v>
      </c>
      <c r="O112" s="9">
        <v>3.2297573877500402E-2</v>
      </c>
      <c r="P112" s="9">
        <v>2.86417872609896E-2</v>
      </c>
      <c r="Q112" s="9">
        <v>3.55003318820288E-2</v>
      </c>
      <c r="R112" s="9">
        <v>3.4130025523183102E-2</v>
      </c>
      <c r="S112" s="9">
        <v>1.9520203428079901E-2</v>
      </c>
      <c r="T112" s="9">
        <v>1.4603159909632501E-2</v>
      </c>
      <c r="U112" s="9">
        <v>2.9965808962881799E-3</v>
      </c>
      <c r="V112" s="9">
        <v>1.9640824049227099E-2</v>
      </c>
      <c r="W112" s="9">
        <v>3.5131457191776398E-2</v>
      </c>
      <c r="X112" s="9">
        <v>4.0878819404632102E-2</v>
      </c>
    </row>
    <row r="113" spans="1:24" x14ac:dyDescent="0.2">
      <c r="A113" t="s">
        <v>198</v>
      </c>
      <c r="B113" t="s">
        <v>36</v>
      </c>
      <c r="C113" s="11">
        <v>36189</v>
      </c>
      <c r="D113" t="s">
        <v>13</v>
      </c>
      <c r="E113" t="s">
        <v>13</v>
      </c>
      <c r="F113" t="s">
        <v>13</v>
      </c>
      <c r="G113" s="2">
        <v>5.6804598450796301E-2</v>
      </c>
      <c r="H113" s="11">
        <v>36189</v>
      </c>
      <c r="I113" t="b">
        <v>1</v>
      </c>
      <c r="J113" t="b">
        <v>1</v>
      </c>
      <c r="K113" t="b">
        <v>1</v>
      </c>
      <c r="L113" t="b">
        <v>1</v>
      </c>
      <c r="M113" s="9">
        <v>-1.8049589255717501E-3</v>
      </c>
      <c r="N113" s="9">
        <v>-1.30335287710121E-2</v>
      </c>
      <c r="O113" s="9">
        <v>7.6783748999225097E-3</v>
      </c>
      <c r="P113" s="9">
        <v>-8.4288927472836398E-3</v>
      </c>
      <c r="Q113" s="9">
        <v>-1.38892252910579E-2</v>
      </c>
      <c r="R113" s="9">
        <v>-1.1253786183371301E-2</v>
      </c>
      <c r="S113" s="9">
        <v>-3.66446477161462E-2</v>
      </c>
      <c r="T113" s="9">
        <v>-3.4303509815625501E-2</v>
      </c>
      <c r="U113" s="9">
        <v>-3.6643320540465899E-3</v>
      </c>
      <c r="V113" s="9">
        <v>-2.2132645236982201E-2</v>
      </c>
      <c r="W113" s="9">
        <v>-6.4895572840545299E-3</v>
      </c>
      <c r="X113" s="9">
        <v>-1.69287893934775E-2</v>
      </c>
    </row>
    <row r="114" spans="1:24" x14ac:dyDescent="0.2">
      <c r="A114" t="s">
        <v>199</v>
      </c>
      <c r="B114" t="s">
        <v>36</v>
      </c>
      <c r="C114" s="11">
        <v>36217</v>
      </c>
      <c r="D114" t="s">
        <v>13</v>
      </c>
      <c r="E114" t="s">
        <v>13</v>
      </c>
      <c r="F114" t="s">
        <v>13</v>
      </c>
      <c r="G114" s="2">
        <v>2.5176522660361701E-3</v>
      </c>
      <c r="H114" s="11">
        <v>36217</v>
      </c>
      <c r="I114" t="b">
        <v>1</v>
      </c>
      <c r="J114" t="b">
        <v>1</v>
      </c>
      <c r="K114" t="b">
        <v>1</v>
      </c>
      <c r="L114" t="b">
        <v>1</v>
      </c>
      <c r="M114" s="9">
        <v>8.3335898278580301E-4</v>
      </c>
      <c r="N114" s="9">
        <v>-4.6000224391337099E-3</v>
      </c>
      <c r="O114" s="9">
        <v>6.8442667847556904E-4</v>
      </c>
      <c r="P114" s="9">
        <v>1.8278958149029599E-2</v>
      </c>
      <c r="Q114" s="9">
        <v>4.7169177499836998E-2</v>
      </c>
      <c r="R114" s="9">
        <v>4.9382973463241997E-2</v>
      </c>
      <c r="S114" s="9">
        <v>4.4994434896229001E-2</v>
      </c>
      <c r="T114" s="9">
        <v>5.1087089985229303E-2</v>
      </c>
      <c r="U114" s="9">
        <v>6.1996215795627897E-2</v>
      </c>
      <c r="V114" s="9">
        <v>5.8674032527477202E-2</v>
      </c>
      <c r="W114" s="9">
        <v>6.2130254869507198E-2</v>
      </c>
      <c r="X114" s="9">
        <v>5.6080293707742403E-2</v>
      </c>
    </row>
    <row r="115" spans="1:24" x14ac:dyDescent="0.2">
      <c r="A115" t="s">
        <v>200</v>
      </c>
      <c r="B115" t="s">
        <v>36</v>
      </c>
      <c r="C115" s="11">
        <v>36250</v>
      </c>
      <c r="D115" t="s">
        <v>13</v>
      </c>
      <c r="E115" t="s">
        <v>13</v>
      </c>
      <c r="F115" t="s">
        <v>13</v>
      </c>
      <c r="G115" s="2">
        <v>4.4621111253424203E-2</v>
      </c>
      <c r="H115" s="11">
        <v>36250</v>
      </c>
      <c r="I115" t="b">
        <v>1</v>
      </c>
      <c r="J115" t="b">
        <v>1</v>
      </c>
      <c r="K115" t="b">
        <v>1</v>
      </c>
      <c r="L115" t="b">
        <v>1</v>
      </c>
      <c r="M115" s="9">
        <v>2.6416756169349502E-3</v>
      </c>
      <c r="N115" s="9">
        <v>2.3476949495141401E-2</v>
      </c>
      <c r="O115" s="9">
        <v>2.32155699815925E-2</v>
      </c>
      <c r="P115" s="9">
        <v>3.9374526744668702E-2</v>
      </c>
      <c r="Q115" s="9">
        <v>6.0325124432489802E-2</v>
      </c>
      <c r="R115" s="9">
        <v>6.2645224041845998E-2</v>
      </c>
      <c r="S115" s="9">
        <v>8.1211090095142102E-2</v>
      </c>
      <c r="T115" s="9">
        <v>7.4944318243022695E-2</v>
      </c>
      <c r="U115" s="9">
        <v>4.9300928610126402E-2</v>
      </c>
      <c r="V115" s="9">
        <v>3.3670750523551098E-2</v>
      </c>
      <c r="W115" s="9">
        <v>2.9014076474893399E-2</v>
      </c>
      <c r="X115" s="9">
        <v>1.05312182186279E-3</v>
      </c>
    </row>
    <row r="116" spans="1:24" x14ac:dyDescent="0.2">
      <c r="A116" t="s">
        <v>201</v>
      </c>
      <c r="B116" t="s">
        <v>36</v>
      </c>
      <c r="C116" s="11">
        <v>36280</v>
      </c>
      <c r="D116" t="s">
        <v>13</v>
      </c>
      <c r="E116" t="s">
        <v>13</v>
      </c>
      <c r="F116" t="s">
        <v>13</v>
      </c>
      <c r="G116" s="2">
        <v>2.6269116347149998E-2</v>
      </c>
      <c r="H116" s="11">
        <v>36280</v>
      </c>
      <c r="I116" t="b">
        <v>1</v>
      </c>
      <c r="J116" t="b">
        <v>1</v>
      </c>
      <c r="K116" t="b">
        <v>1</v>
      </c>
      <c r="L116" t="b">
        <v>1</v>
      </c>
      <c r="M116" s="9">
        <v>2.1370418529755599E-2</v>
      </c>
      <c r="N116" s="9">
        <v>-4.0651460649460099E-3</v>
      </c>
      <c r="O116" s="9">
        <v>2.38358086022549E-3</v>
      </c>
      <c r="P116" s="9">
        <v>-8.8483609138428898E-3</v>
      </c>
      <c r="Q116" s="9">
        <v>1.2719017153384101E-4</v>
      </c>
      <c r="R116" s="9">
        <v>-2.6469139095418501E-3</v>
      </c>
      <c r="S116" s="9">
        <v>1.54687328277831E-2</v>
      </c>
      <c r="T116" s="9">
        <v>2.09798953089055E-2</v>
      </c>
      <c r="U116" s="9">
        <v>1.6719950704547001E-2</v>
      </c>
      <c r="V116" s="9">
        <v>-2.9191996651071099E-3</v>
      </c>
      <c r="W116" s="9">
        <v>-1.51680453834289E-2</v>
      </c>
      <c r="X116" s="9">
        <v>-1.1683590368616799E-2</v>
      </c>
    </row>
    <row r="117" spans="1:24" x14ac:dyDescent="0.2">
      <c r="A117" t="s">
        <v>202</v>
      </c>
      <c r="B117" t="s">
        <v>36</v>
      </c>
      <c r="C117" s="11">
        <v>36311</v>
      </c>
      <c r="D117" t="s">
        <v>13</v>
      </c>
      <c r="E117" t="s">
        <v>13</v>
      </c>
      <c r="F117" t="s">
        <v>13</v>
      </c>
      <c r="G117" s="2">
        <v>-4.24457064673113E-2</v>
      </c>
      <c r="H117" s="11">
        <v>36311</v>
      </c>
      <c r="I117" t="b">
        <v>1</v>
      </c>
      <c r="J117" t="b">
        <v>1</v>
      </c>
      <c r="K117" t="b">
        <v>1</v>
      </c>
      <c r="L117" t="b">
        <v>1</v>
      </c>
      <c r="M117" s="9">
        <v>4.8817571488628496E-3</v>
      </c>
      <c r="N117" s="9">
        <v>5.9840374085353698E-3</v>
      </c>
      <c r="O117" s="9">
        <v>1.7412417240320902E-2</v>
      </c>
      <c r="P117" s="9">
        <v>3.11333723650375E-2</v>
      </c>
      <c r="Q117" s="9">
        <v>2.7457385374459201E-2</v>
      </c>
      <c r="R117" s="9">
        <v>1.1611502144594299E-2</v>
      </c>
      <c r="S117" s="9">
        <v>8.2301873263883607E-3</v>
      </c>
      <c r="T117" s="9">
        <v>-1.02458223610413E-3</v>
      </c>
      <c r="U117" s="9">
        <v>-9.9437350245926703E-3</v>
      </c>
      <c r="V117" s="9">
        <v>-1.0985726776351E-2</v>
      </c>
      <c r="W117" s="9">
        <v>-1.0687508221160101E-2</v>
      </c>
      <c r="X117" s="9">
        <v>1.65055104341029E-2</v>
      </c>
    </row>
    <row r="118" spans="1:24" x14ac:dyDescent="0.2">
      <c r="A118" t="s">
        <v>203</v>
      </c>
      <c r="B118" t="s">
        <v>36</v>
      </c>
      <c r="C118" s="11">
        <v>36341</v>
      </c>
      <c r="D118" t="s">
        <v>13</v>
      </c>
      <c r="E118" t="s">
        <v>13</v>
      </c>
      <c r="F118" t="s">
        <v>13</v>
      </c>
      <c r="G118" s="2">
        <v>5.9908400155782797E-2</v>
      </c>
      <c r="H118" s="11">
        <v>36341</v>
      </c>
      <c r="I118" t="b">
        <v>1</v>
      </c>
      <c r="J118" t="b">
        <v>1</v>
      </c>
      <c r="K118" t="b">
        <v>1</v>
      </c>
      <c r="L118" t="b">
        <v>1</v>
      </c>
      <c r="M118" s="9">
        <v>3.4806831665790102E-3</v>
      </c>
      <c r="N118" s="9">
        <v>8.1768526508765298E-3</v>
      </c>
      <c r="O118" s="9">
        <v>7.4723816018686896E-3</v>
      </c>
      <c r="P118" s="9">
        <v>1.11179280277577E-2</v>
      </c>
      <c r="Q118" s="9">
        <v>3.2203087201410001E-3</v>
      </c>
      <c r="R118" s="9">
        <v>1.0822573369473299E-2</v>
      </c>
      <c r="S118" s="9">
        <v>6.0321094010689002E-3</v>
      </c>
      <c r="T118" s="9">
        <v>1.4205007767129599E-3</v>
      </c>
      <c r="U118" s="9">
        <v>3.0420617276027901E-3</v>
      </c>
      <c r="V118" s="9">
        <v>1.0319466670397799E-2</v>
      </c>
      <c r="W118" s="9">
        <v>1.3884710696918399E-2</v>
      </c>
      <c r="X118" s="9">
        <v>1.0936335101912701E-2</v>
      </c>
    </row>
    <row r="119" spans="1:24" x14ac:dyDescent="0.2">
      <c r="A119" t="s">
        <v>204</v>
      </c>
      <c r="B119" t="s">
        <v>36</v>
      </c>
      <c r="C119" s="11">
        <v>36371</v>
      </c>
      <c r="D119" t="s">
        <v>13</v>
      </c>
      <c r="E119" t="s">
        <v>13</v>
      </c>
      <c r="F119" t="s">
        <v>13</v>
      </c>
      <c r="G119" s="2">
        <v>-5.8128899343071597E-2</v>
      </c>
      <c r="H119" s="11">
        <v>36371</v>
      </c>
      <c r="I119" t="b">
        <v>1</v>
      </c>
      <c r="J119" t="b">
        <v>1</v>
      </c>
      <c r="K119" t="b">
        <v>1</v>
      </c>
      <c r="L119" t="b">
        <v>1</v>
      </c>
      <c r="M119" s="9">
        <v>-3.8350121267119999E-3</v>
      </c>
      <c r="N119" s="9">
        <v>-1.12486153587794E-2</v>
      </c>
      <c r="O119" s="9">
        <v>-3.0258649365244999E-2</v>
      </c>
      <c r="P119" s="9">
        <v>-4.0573943878028901E-2</v>
      </c>
      <c r="Q119" s="9">
        <v>-4.6144803598936801E-2</v>
      </c>
      <c r="R119" s="9">
        <v>-5.7053354303448801E-2</v>
      </c>
      <c r="S119" s="9">
        <v>-5.6243076793897603E-2</v>
      </c>
      <c r="T119" s="9">
        <v>-4.3834430819610602E-2</v>
      </c>
      <c r="U119" s="9">
        <v>-3.8371435860835003E-2</v>
      </c>
      <c r="V119" s="9">
        <v>-1.47312907924183E-2</v>
      </c>
      <c r="W119" s="9">
        <v>-6.8549025180285597E-3</v>
      </c>
      <c r="X119" s="9">
        <v>3.04443446892754E-3</v>
      </c>
    </row>
    <row r="120" spans="1:24" x14ac:dyDescent="0.2">
      <c r="A120" t="s">
        <v>205</v>
      </c>
      <c r="B120" t="s">
        <v>36</v>
      </c>
      <c r="C120" s="11">
        <v>36403</v>
      </c>
      <c r="D120" t="s">
        <v>13</v>
      </c>
      <c r="E120" t="s">
        <v>13</v>
      </c>
      <c r="F120" t="s">
        <v>13</v>
      </c>
      <c r="G120" s="2">
        <v>-3.40290718140333E-2</v>
      </c>
      <c r="H120" s="11">
        <v>36403</v>
      </c>
      <c r="I120" t="b">
        <v>1</v>
      </c>
      <c r="J120" t="b">
        <v>1</v>
      </c>
      <c r="K120" t="b">
        <v>1</v>
      </c>
      <c r="L120" t="b">
        <v>1</v>
      </c>
      <c r="M120" s="9">
        <v>1.01992577981344E-2</v>
      </c>
      <c r="N120" s="9">
        <v>-2.9557687807161199E-3</v>
      </c>
      <c r="O120" s="9">
        <v>2.2950753903246301E-2</v>
      </c>
      <c r="P120" s="9">
        <v>2.0343017618936001E-2</v>
      </c>
      <c r="Q120" s="9">
        <v>2.0378456086389499E-2</v>
      </c>
      <c r="R120" s="9">
        <v>2.2648189629233401E-2</v>
      </c>
      <c r="S120" s="9">
        <v>2.8081976530373198E-2</v>
      </c>
      <c r="T120" s="9">
        <v>3.1653906589548898E-2</v>
      </c>
      <c r="U120" s="9">
        <v>1.8602186486576799E-2</v>
      </c>
      <c r="V120" s="9">
        <v>-2.59302597706523E-3</v>
      </c>
      <c r="W120" s="9">
        <v>-1.1500785664142399E-4</v>
      </c>
      <c r="X120" s="9">
        <v>2.2158737588178198E-2</v>
      </c>
    </row>
    <row r="121" spans="1:24" x14ac:dyDescent="0.2">
      <c r="A121" t="s">
        <v>206</v>
      </c>
      <c r="B121" t="s">
        <v>36</v>
      </c>
      <c r="C121" s="11">
        <v>36433</v>
      </c>
      <c r="D121" t="s">
        <v>13</v>
      </c>
      <c r="E121" t="s">
        <v>13</v>
      </c>
      <c r="F121" t="s">
        <v>13</v>
      </c>
      <c r="G121" s="2">
        <v>5.1920698070944101E-3</v>
      </c>
      <c r="H121" s="11">
        <v>36433</v>
      </c>
      <c r="I121" t="b">
        <v>1</v>
      </c>
      <c r="J121" t="b">
        <v>1</v>
      </c>
      <c r="K121" t="b">
        <v>1</v>
      </c>
      <c r="L121" t="b">
        <v>1</v>
      </c>
      <c r="M121" s="9">
        <v>5.3811077518681697E-3</v>
      </c>
      <c r="N121" s="9">
        <v>2.5035671166721399E-2</v>
      </c>
      <c r="O121" s="9">
        <v>2.49345612862239E-2</v>
      </c>
      <c r="P121" s="9">
        <v>4.04961701306778E-2</v>
      </c>
      <c r="Q121" s="9">
        <v>3.4847320754465901E-2</v>
      </c>
      <c r="R121" s="9">
        <v>6.1089991119625597E-2</v>
      </c>
      <c r="S121" s="9">
        <v>5.7472984703804401E-2</v>
      </c>
      <c r="T121" s="9">
        <v>4.3762950545960001E-2</v>
      </c>
      <c r="U121" s="9">
        <v>1.4672241014025599E-2</v>
      </c>
      <c r="V121" s="9">
        <v>1.4288755184375701E-2</v>
      </c>
      <c r="W121" s="9">
        <v>-1.5319477288525601E-2</v>
      </c>
      <c r="X121" s="9">
        <v>-9.8864842032442193E-3</v>
      </c>
    </row>
    <row r="122" spans="1:24" x14ac:dyDescent="0.2">
      <c r="A122" t="s">
        <v>207</v>
      </c>
      <c r="B122" t="s">
        <v>36</v>
      </c>
      <c r="C122" s="11">
        <v>36462</v>
      </c>
      <c r="D122" t="s">
        <v>14</v>
      </c>
      <c r="E122" t="s">
        <v>13</v>
      </c>
      <c r="F122" t="s">
        <v>13</v>
      </c>
      <c r="G122" s="2">
        <v>7.1086565357227002E-2</v>
      </c>
      <c r="H122" s="11">
        <v>36462</v>
      </c>
      <c r="I122" t="b">
        <v>1</v>
      </c>
      <c r="J122" t="b">
        <v>1</v>
      </c>
      <c r="K122" t="b">
        <v>1</v>
      </c>
      <c r="L122" t="b">
        <v>1</v>
      </c>
      <c r="M122" s="9">
        <v>-6.8352585315745104E-3</v>
      </c>
      <c r="N122" s="9">
        <v>-1.26942290010342E-2</v>
      </c>
      <c r="O122" s="9">
        <v>-1.6942821006712998E-2</v>
      </c>
      <c r="P122" s="9">
        <v>-8.2360331652258003E-3</v>
      </c>
      <c r="Q122" s="9">
        <v>-2.8235964849902999E-3</v>
      </c>
      <c r="R122" s="9">
        <v>-1.23743890824645E-3</v>
      </c>
      <c r="S122" s="9">
        <v>-1.30615791210985E-2</v>
      </c>
      <c r="T122" s="9">
        <v>-7.0284045794864998E-3</v>
      </c>
      <c r="U122" s="9">
        <v>3.8188265228649102E-3</v>
      </c>
      <c r="V122" s="9">
        <v>1.9159653219002499E-2</v>
      </c>
      <c r="W122" s="9">
        <v>2.2176395751904901E-2</v>
      </c>
      <c r="X122" s="9">
        <v>3.1192776213598301E-2</v>
      </c>
    </row>
    <row r="123" spans="1:24" x14ac:dyDescent="0.2">
      <c r="A123" t="s">
        <v>208</v>
      </c>
      <c r="B123" t="s">
        <v>36</v>
      </c>
      <c r="C123" s="11">
        <v>36494</v>
      </c>
      <c r="D123" t="s">
        <v>13</v>
      </c>
      <c r="E123" t="s">
        <v>14</v>
      </c>
      <c r="F123" t="s">
        <v>13</v>
      </c>
      <c r="G123" s="2">
        <v>1.09913143278035E-2</v>
      </c>
      <c r="H123" s="11">
        <v>36494</v>
      </c>
      <c r="I123" t="b">
        <v>1</v>
      </c>
      <c r="J123" t="b">
        <v>1</v>
      </c>
      <c r="K123" t="b">
        <v>1</v>
      </c>
      <c r="L123" t="b">
        <v>1</v>
      </c>
      <c r="M123" s="9">
        <v>9.8732798547314093E-3</v>
      </c>
      <c r="N123" s="9">
        <v>6.4006619658654104E-3</v>
      </c>
      <c r="O123" s="9">
        <v>2.3877089107079998E-2</v>
      </c>
      <c r="P123" s="9">
        <v>2.25416086028533E-2</v>
      </c>
      <c r="Q123" s="9">
        <v>9.6582760937011704E-3</v>
      </c>
      <c r="R123" s="9">
        <v>1.16648754805717E-2</v>
      </c>
      <c r="S123" s="9">
        <v>3.42055626387349E-2</v>
      </c>
      <c r="T123" s="9">
        <v>3.9120548615882697E-2</v>
      </c>
      <c r="U123" s="9">
        <v>5.3065385408063298E-2</v>
      </c>
      <c r="V123" s="9">
        <v>4.88037037162172E-2</v>
      </c>
      <c r="W123" s="9">
        <v>4.8287694689745003E-2</v>
      </c>
      <c r="X123" s="9">
        <v>5.9145384621763698E-2</v>
      </c>
    </row>
    <row r="124" spans="1:24" x14ac:dyDescent="0.2">
      <c r="A124" t="s">
        <v>209</v>
      </c>
      <c r="B124" t="s">
        <v>36</v>
      </c>
      <c r="C124" s="11">
        <v>36525</v>
      </c>
      <c r="D124" t="s">
        <v>13</v>
      </c>
      <c r="E124" t="s">
        <v>14</v>
      </c>
      <c r="F124" t="s">
        <v>13</v>
      </c>
      <c r="G124" s="2">
        <v>9.6490923616228103E-2</v>
      </c>
      <c r="H124" s="11">
        <v>36525</v>
      </c>
      <c r="I124" t="b">
        <v>1</v>
      </c>
      <c r="J124" t="b">
        <v>1</v>
      </c>
      <c r="K124" t="b">
        <v>1</v>
      </c>
      <c r="L124" t="b">
        <v>1</v>
      </c>
      <c r="M124" s="9">
        <v>-2.6437936215723101E-2</v>
      </c>
      <c r="N124" s="9">
        <v>-5.53140305016264E-2</v>
      </c>
      <c r="O124" s="9">
        <v>-6.4281488486538002E-2</v>
      </c>
      <c r="P124" s="9">
        <v>-6.0185024375978197E-2</v>
      </c>
      <c r="Q124" s="9">
        <v>-2.9392914327203899E-2</v>
      </c>
      <c r="R124" s="9">
        <v>1.01691696256598E-2</v>
      </c>
      <c r="S124" s="9">
        <v>-3.5704001335608001E-3</v>
      </c>
      <c r="T124" s="9">
        <v>-1.73074488194092E-2</v>
      </c>
      <c r="U124" s="9">
        <v>-3.9110251580711797E-3</v>
      </c>
      <c r="V124" s="9">
        <v>-7.9525858929697605E-3</v>
      </c>
      <c r="W124" s="9">
        <v>-1.2196672855434699E-2</v>
      </c>
      <c r="X124" s="9">
        <v>-3.62250231658622E-3</v>
      </c>
    </row>
    <row r="125" spans="1:24" x14ac:dyDescent="0.2">
      <c r="A125" t="s">
        <v>210</v>
      </c>
      <c r="B125" t="s">
        <v>36</v>
      </c>
      <c r="C125" s="11">
        <v>36556</v>
      </c>
      <c r="D125" t="s">
        <v>13</v>
      </c>
      <c r="E125" t="s">
        <v>13</v>
      </c>
      <c r="F125" t="s">
        <v>13</v>
      </c>
      <c r="G125" s="2">
        <v>-8.3130993851942295E-2</v>
      </c>
      <c r="H125" s="11">
        <v>36556</v>
      </c>
      <c r="I125" t="b">
        <v>1</v>
      </c>
      <c r="J125" t="b">
        <v>1</v>
      </c>
      <c r="K125" t="b">
        <v>1</v>
      </c>
      <c r="L125" t="b">
        <v>1</v>
      </c>
      <c r="M125" s="9">
        <v>2.5619145908299501E-2</v>
      </c>
      <c r="N125" s="9">
        <v>3.1942130151554698E-2</v>
      </c>
      <c r="O125" s="9">
        <v>4.2497749865725E-2</v>
      </c>
      <c r="P125" s="9">
        <v>4.0752330027026003E-2</v>
      </c>
      <c r="Q125" s="9">
        <v>2.25019537825779E-2</v>
      </c>
      <c r="R125" s="9">
        <v>4.4477195889693601E-2</v>
      </c>
      <c r="S125" s="9">
        <v>2.1868005565301499E-2</v>
      </c>
      <c r="T125" s="9">
        <v>2.1783071780047101E-2</v>
      </c>
      <c r="U125" s="9">
        <v>9.7392777206459693E-3</v>
      </c>
      <c r="V125" s="9">
        <v>1.1511888591315E-2</v>
      </c>
      <c r="W125" s="9">
        <v>-1.6360446763931101E-3</v>
      </c>
      <c r="X125" s="9">
        <v>-3.4816436092826003E-2</v>
      </c>
    </row>
    <row r="126" spans="1:24" x14ac:dyDescent="0.2">
      <c r="A126" t="s">
        <v>211</v>
      </c>
      <c r="B126" t="s">
        <v>36</v>
      </c>
      <c r="C126" s="11">
        <v>36585</v>
      </c>
      <c r="D126" t="s">
        <v>13</v>
      </c>
      <c r="E126" t="s">
        <v>13</v>
      </c>
      <c r="F126" t="s">
        <v>14</v>
      </c>
      <c r="G126" s="2">
        <v>-5.7371549870491298E-2</v>
      </c>
      <c r="H126" s="11">
        <v>36585</v>
      </c>
      <c r="I126" t="b">
        <v>1</v>
      </c>
      <c r="J126" t="b">
        <v>1</v>
      </c>
      <c r="K126" t="b">
        <v>1</v>
      </c>
      <c r="L126" t="b">
        <v>1</v>
      </c>
      <c r="M126" s="9">
        <v>-3.0061390058123598E-3</v>
      </c>
      <c r="N126" s="9">
        <v>-6.2064211129163596E-3</v>
      </c>
      <c r="O126" s="9">
        <v>1.18255512416245E-2</v>
      </c>
      <c r="P126" s="9">
        <v>-1.0236429996826901E-2</v>
      </c>
      <c r="Q126" s="9">
        <v>-3.9852490136460902E-2</v>
      </c>
      <c r="R126" s="9">
        <v>-3.3229909187052598E-2</v>
      </c>
      <c r="S126" s="9">
        <v>-9.5801031518921703E-3</v>
      </c>
      <c r="T126" s="9">
        <v>-2.45041653256532E-2</v>
      </c>
      <c r="U126" s="9">
        <v>-2.7985128443973901E-2</v>
      </c>
      <c r="V126" s="9">
        <v>-3.5466930364207998E-2</v>
      </c>
      <c r="W126" s="9">
        <v>1.0217955611562E-2</v>
      </c>
      <c r="X126" s="9">
        <v>7.0438293446487096E-2</v>
      </c>
    </row>
    <row r="127" spans="1:24" x14ac:dyDescent="0.2">
      <c r="A127" t="s">
        <v>212</v>
      </c>
      <c r="B127" t="s">
        <v>36</v>
      </c>
      <c r="C127" s="11">
        <v>36616</v>
      </c>
      <c r="D127" t="s">
        <v>14</v>
      </c>
      <c r="E127" t="s">
        <v>13</v>
      </c>
      <c r="F127" t="s">
        <v>14</v>
      </c>
      <c r="G127" s="2">
        <v>0.114258562958598</v>
      </c>
      <c r="H127" s="11">
        <v>36616</v>
      </c>
      <c r="I127" t="b">
        <v>1</v>
      </c>
      <c r="J127" t="b">
        <v>1</v>
      </c>
      <c r="K127" t="b">
        <v>1</v>
      </c>
      <c r="L127" t="b">
        <v>1</v>
      </c>
      <c r="M127" s="9">
        <v>2.8224944377074099E-2</v>
      </c>
      <c r="N127" s="9">
        <v>7.6352264665357997E-3</v>
      </c>
      <c r="O127" s="9">
        <v>6.3294802816038498E-4</v>
      </c>
      <c r="P127" s="9">
        <v>2.1435878670611402E-2</v>
      </c>
      <c r="Q127" s="9">
        <v>2.6635593262244999E-2</v>
      </c>
      <c r="R127" s="9">
        <v>3.6124577901329197E-2</v>
      </c>
      <c r="S127" s="9">
        <v>4.0473768580122402E-2</v>
      </c>
      <c r="T127" s="9">
        <v>2.9816331629861401E-2</v>
      </c>
      <c r="U127" s="9">
        <v>-3.9393451954851102E-3</v>
      </c>
      <c r="V127" s="9">
        <v>-6.1128061151621997E-2</v>
      </c>
      <c r="W127" s="9">
        <v>-5.9866528248068998E-2</v>
      </c>
      <c r="X127" s="9">
        <v>-3.9155805567441103E-2</v>
      </c>
    </row>
    <row r="128" spans="1:24" x14ac:dyDescent="0.2">
      <c r="A128" t="s">
        <v>213</v>
      </c>
      <c r="B128" t="s">
        <v>36</v>
      </c>
      <c r="C128" s="11">
        <v>36644</v>
      </c>
      <c r="D128" t="s">
        <v>14</v>
      </c>
      <c r="E128" t="s">
        <v>13</v>
      </c>
      <c r="F128" t="s">
        <v>14</v>
      </c>
      <c r="G128" s="2">
        <v>-1.9341856218990601E-2</v>
      </c>
      <c r="H128" s="11">
        <v>36644</v>
      </c>
      <c r="I128" t="b">
        <v>1</v>
      </c>
      <c r="J128" t="b">
        <v>1</v>
      </c>
      <c r="K128" t="b">
        <v>1</v>
      </c>
      <c r="L128" t="b">
        <v>1</v>
      </c>
      <c r="M128" s="9">
        <v>1.6668515560069399E-2</v>
      </c>
      <c r="N128" s="9">
        <v>5.6745208053898804E-3</v>
      </c>
      <c r="O128" s="9">
        <v>-3.6532452825039897E-2</v>
      </c>
      <c r="P128" s="9">
        <v>-4.9162866548060603E-2</v>
      </c>
      <c r="Q128" s="9">
        <v>-4.5042602656592802E-2</v>
      </c>
      <c r="R128" s="9">
        <v>-4.5868079181677901E-2</v>
      </c>
      <c r="S128" s="9">
        <v>-4.31080867038066E-2</v>
      </c>
      <c r="T128" s="9">
        <v>-3.6650801777073298E-2</v>
      </c>
      <c r="U128" s="9">
        <v>-3.30920280264555E-2</v>
      </c>
      <c r="V128" s="9">
        <v>-2.3385930890144201E-2</v>
      </c>
      <c r="W128" s="9">
        <v>-8.0480253521845093E-3</v>
      </c>
      <c r="X128" s="9">
        <v>2.0745177206051798E-3</v>
      </c>
    </row>
    <row r="129" spans="1:24" x14ac:dyDescent="0.2">
      <c r="A129" t="s">
        <v>214</v>
      </c>
      <c r="B129" t="s">
        <v>36</v>
      </c>
      <c r="C129" s="11">
        <v>36677</v>
      </c>
      <c r="D129" t="s">
        <v>14</v>
      </c>
      <c r="E129" t="s">
        <v>13</v>
      </c>
      <c r="F129" t="s">
        <v>14</v>
      </c>
      <c r="G129" s="2">
        <v>-4.50301448721682E-2</v>
      </c>
      <c r="H129" s="11">
        <v>36677</v>
      </c>
      <c r="I129" t="b">
        <v>1</v>
      </c>
      <c r="J129" t="b">
        <v>1</v>
      </c>
      <c r="K129" t="b">
        <v>1</v>
      </c>
      <c r="L129" t="b">
        <v>1</v>
      </c>
      <c r="M129" s="9">
        <v>4.1042722448820703E-3</v>
      </c>
      <c r="N129" s="9">
        <v>3.2065131638615303E-2</v>
      </c>
      <c r="O129" s="9">
        <v>2.8252513066954199E-2</v>
      </c>
      <c r="P129" s="9">
        <v>4.9655668517429802E-3</v>
      </c>
      <c r="Q129" s="9">
        <v>4.1502410879459203E-3</v>
      </c>
      <c r="R129" s="9">
        <v>-4.8146151103314301E-3</v>
      </c>
      <c r="S129" s="9">
        <v>-1.7775965252524201E-2</v>
      </c>
      <c r="T129" s="9">
        <v>-3.48226410218501E-2</v>
      </c>
      <c r="U129" s="9">
        <v>-2.4596747642233099E-2</v>
      </c>
      <c r="V129" s="9">
        <v>-1.3410478162936E-2</v>
      </c>
      <c r="W129" s="9">
        <v>-2.02138669363505E-3</v>
      </c>
      <c r="X129" s="9">
        <v>-1.96563394140588E-2</v>
      </c>
    </row>
    <row r="130" spans="1:24" x14ac:dyDescent="0.2">
      <c r="A130" t="s">
        <v>215</v>
      </c>
      <c r="B130" t="s">
        <v>36</v>
      </c>
      <c r="C130" s="11">
        <v>36707</v>
      </c>
      <c r="D130" t="s">
        <v>13</v>
      </c>
      <c r="E130" t="s">
        <v>13</v>
      </c>
      <c r="F130" t="s">
        <v>14</v>
      </c>
      <c r="G130" s="2">
        <v>-2.4403243660958598E-2</v>
      </c>
      <c r="H130" s="11">
        <v>36707</v>
      </c>
      <c r="I130" t="b">
        <v>1</v>
      </c>
      <c r="J130" t="b">
        <v>1</v>
      </c>
      <c r="K130" t="b">
        <v>1</v>
      </c>
      <c r="L130" t="b">
        <v>1</v>
      </c>
      <c r="M130" s="9">
        <v>1.1162036087826099E-3</v>
      </c>
      <c r="N130" s="9">
        <v>1.16332230076765E-3</v>
      </c>
      <c r="O130" s="9">
        <v>9.4756326321139197E-3</v>
      </c>
      <c r="P130" s="9">
        <v>4.4856994769825097E-2</v>
      </c>
      <c r="Q130" s="9">
        <v>5.0990702335941003E-2</v>
      </c>
      <c r="R130" s="9">
        <v>5.3698116907842298E-2</v>
      </c>
      <c r="S130" s="9">
        <v>5.64536052803499E-2</v>
      </c>
      <c r="T130" s="9">
        <v>5.1882455418713301E-2</v>
      </c>
      <c r="U130" s="9">
        <v>6.4170564571073493E-2</v>
      </c>
      <c r="V130" s="9">
        <v>5.7865574192201098E-2</v>
      </c>
      <c r="W130" s="9">
        <v>4.81820462501798E-2</v>
      </c>
      <c r="X130" s="9">
        <v>4.7077622314393802E-2</v>
      </c>
    </row>
    <row r="131" spans="1:24" x14ac:dyDescent="0.2">
      <c r="A131" t="s">
        <v>216</v>
      </c>
      <c r="B131" t="s">
        <v>36</v>
      </c>
      <c r="C131" s="11">
        <v>36738</v>
      </c>
      <c r="D131" t="s">
        <v>13</v>
      </c>
      <c r="E131" t="s">
        <v>13</v>
      </c>
      <c r="F131" t="s">
        <v>14</v>
      </c>
      <c r="G131" s="2">
        <v>-1.15937451846606E-2</v>
      </c>
      <c r="H131" s="11">
        <v>36738</v>
      </c>
      <c r="I131" t="b">
        <v>1</v>
      </c>
      <c r="J131" t="b">
        <v>1</v>
      </c>
      <c r="K131" t="b">
        <v>1</v>
      </c>
      <c r="L131" t="b">
        <v>1</v>
      </c>
      <c r="M131" s="9">
        <v>1.1419228573968701E-2</v>
      </c>
      <c r="N131" s="9">
        <v>1.34452623021152E-2</v>
      </c>
      <c r="O131" s="9">
        <v>1.25137377326718E-2</v>
      </c>
      <c r="P131" s="9">
        <v>2.10688181491391E-2</v>
      </c>
      <c r="Q131" s="9">
        <v>3.5157966210009203E-2</v>
      </c>
      <c r="R131" s="9">
        <v>5.7339331338006803E-2</v>
      </c>
      <c r="S131" s="9">
        <v>3.4765965725565E-2</v>
      </c>
      <c r="T131" s="9">
        <v>1.4543958811926201E-2</v>
      </c>
      <c r="U131" s="9">
        <v>2.7598831149254099E-2</v>
      </c>
      <c r="V131" s="9">
        <v>4.20294093773474E-2</v>
      </c>
      <c r="W131" s="9">
        <v>2.2166548347155798E-2</v>
      </c>
      <c r="X131" s="9">
        <v>2.9253479044564199E-3</v>
      </c>
    </row>
    <row r="132" spans="1:24" x14ac:dyDescent="0.2">
      <c r="A132" t="s">
        <v>217</v>
      </c>
      <c r="B132" t="s">
        <v>36</v>
      </c>
      <c r="C132" s="11">
        <v>36769</v>
      </c>
      <c r="D132" t="s">
        <v>14</v>
      </c>
      <c r="E132" t="s">
        <v>13</v>
      </c>
      <c r="F132" t="s">
        <v>14</v>
      </c>
      <c r="G132" s="2">
        <v>-1.8716493138542002E-2</v>
      </c>
      <c r="H132" s="11">
        <v>36769</v>
      </c>
      <c r="I132" t="b">
        <v>1</v>
      </c>
      <c r="J132" t="b">
        <v>1</v>
      </c>
      <c r="K132" t="b">
        <v>1</v>
      </c>
      <c r="L132" t="b">
        <v>1</v>
      </c>
      <c r="M132" s="9">
        <v>1.27763803549076E-2</v>
      </c>
      <c r="N132" s="9">
        <v>1.19560896654205E-2</v>
      </c>
      <c r="O132" s="9">
        <v>1.8817120474409602E-2</v>
      </c>
      <c r="P132" s="9">
        <v>1.5492629036583499E-2</v>
      </c>
      <c r="Q132" s="9">
        <v>2.6948141150396201E-2</v>
      </c>
      <c r="R132" s="9">
        <v>3.7965442751817603E-2</v>
      </c>
      <c r="S132" s="9">
        <v>3.9443541581253697E-2</v>
      </c>
      <c r="T132" s="9">
        <v>4.19352689217493E-2</v>
      </c>
      <c r="U132" s="9">
        <v>3.3779957925225798E-2</v>
      </c>
      <c r="V132" s="9">
        <v>2.2935971043311899E-2</v>
      </c>
      <c r="W132" s="9">
        <v>1.3456837577519601E-2</v>
      </c>
      <c r="X132" s="9">
        <v>-3.1751387912809501E-3</v>
      </c>
    </row>
    <row r="133" spans="1:24" x14ac:dyDescent="0.2">
      <c r="A133" t="s">
        <v>218</v>
      </c>
      <c r="B133" t="s">
        <v>36</v>
      </c>
      <c r="C133" s="11">
        <v>36798</v>
      </c>
      <c r="D133" t="s">
        <v>13</v>
      </c>
      <c r="E133" t="s">
        <v>13</v>
      </c>
      <c r="F133" t="s">
        <v>14</v>
      </c>
      <c r="G133" s="2">
        <v>-2.13616956744518E-2</v>
      </c>
      <c r="H133" s="11">
        <v>36798</v>
      </c>
      <c r="I133" t="b">
        <v>1</v>
      </c>
      <c r="J133" t="b">
        <v>1</v>
      </c>
      <c r="K133" t="b">
        <v>1</v>
      </c>
      <c r="L133" t="b">
        <v>1</v>
      </c>
      <c r="M133" s="9">
        <v>-7.4431400250151098E-3</v>
      </c>
      <c r="N133" s="9">
        <v>-4.3432571846209102E-3</v>
      </c>
      <c r="O133" s="9">
        <v>7.7144887826301398E-3</v>
      </c>
      <c r="P133" s="9">
        <v>4.2738267855768602E-3</v>
      </c>
      <c r="Q133" s="9">
        <v>-1.76115070656334E-2</v>
      </c>
      <c r="R133" s="9">
        <v>-1.9857094126490098E-2</v>
      </c>
      <c r="S133" s="9">
        <v>-2.0114020144207202E-2</v>
      </c>
      <c r="T133" s="9">
        <v>-4.6820574072005697E-2</v>
      </c>
      <c r="U133" s="9">
        <v>-0.103104477992408</v>
      </c>
      <c r="V133" s="9">
        <v>-8.0841469603404797E-2</v>
      </c>
      <c r="W133" s="9">
        <v>-7.4058756900693995E-2</v>
      </c>
      <c r="X133" s="9">
        <v>-0.117728800836384</v>
      </c>
    </row>
    <row r="134" spans="1:24" x14ac:dyDescent="0.2">
      <c r="A134" t="s">
        <v>219</v>
      </c>
      <c r="B134" t="s">
        <v>36</v>
      </c>
      <c r="C134" s="11">
        <v>36830</v>
      </c>
      <c r="D134" t="s">
        <v>13</v>
      </c>
      <c r="E134" t="s">
        <v>12</v>
      </c>
      <c r="F134" t="s">
        <v>14</v>
      </c>
      <c r="G134" s="2">
        <v>-1.8777065696921901E-2</v>
      </c>
      <c r="H134" s="11">
        <v>36830</v>
      </c>
      <c r="I134" t="b">
        <v>1</v>
      </c>
      <c r="J134" t="b">
        <v>1</v>
      </c>
      <c r="K134" t="b">
        <v>1</v>
      </c>
      <c r="L134" t="b">
        <v>1</v>
      </c>
      <c r="M134" s="9">
        <v>7.5681414743382601E-3</v>
      </c>
      <c r="N134" s="9">
        <v>2.4444686764742499E-2</v>
      </c>
      <c r="O134" s="9">
        <v>9.8129465810219401E-3</v>
      </c>
      <c r="P134" s="9">
        <v>2.2341741581809901E-2</v>
      </c>
      <c r="Q134" s="9">
        <v>2.1927784069369901E-2</v>
      </c>
      <c r="R134" s="9">
        <v>1.79078498445179E-2</v>
      </c>
      <c r="S134" s="9">
        <v>-2.9034795333731399E-2</v>
      </c>
      <c r="T134" s="9">
        <v>-5.9504597799769597E-2</v>
      </c>
      <c r="U134" s="9">
        <v>-5.4773996631595899E-2</v>
      </c>
      <c r="V134" s="9">
        <v>-3.2251084544754401E-2</v>
      </c>
      <c r="W134" s="9">
        <v>-1.8091754998682201E-2</v>
      </c>
      <c r="X134" s="9">
        <v>-3.2542666508512702E-2</v>
      </c>
    </row>
    <row r="135" spans="1:24" x14ac:dyDescent="0.2">
      <c r="A135" t="s">
        <v>220</v>
      </c>
      <c r="B135" t="s">
        <v>36</v>
      </c>
      <c r="C135" s="11">
        <v>36860</v>
      </c>
      <c r="D135" t="s">
        <v>13</v>
      </c>
      <c r="E135" t="s">
        <v>12</v>
      </c>
      <c r="F135" t="s">
        <v>14</v>
      </c>
      <c r="G135" s="2">
        <v>-5.7588292420133601E-2</v>
      </c>
      <c r="H135" s="11">
        <v>36860</v>
      </c>
      <c r="I135" t="b">
        <v>1</v>
      </c>
      <c r="J135" t="b">
        <v>1</v>
      </c>
      <c r="K135" t="b">
        <v>1</v>
      </c>
      <c r="L135" t="b">
        <v>1</v>
      </c>
      <c r="M135" s="9">
        <v>6.2500204029740597E-3</v>
      </c>
      <c r="N135" s="9">
        <v>2.51582273315702E-2</v>
      </c>
      <c r="O135" s="9">
        <v>5.8253846368687599E-2</v>
      </c>
      <c r="P135" s="9">
        <v>5.3119551272401803E-2</v>
      </c>
      <c r="Q135" s="9">
        <v>4.3140773992718498E-2</v>
      </c>
      <c r="R135" s="9">
        <v>5.4993723138350999E-2</v>
      </c>
      <c r="S135" s="9">
        <v>4.0533183215805998E-2</v>
      </c>
      <c r="T135" s="9">
        <v>4.8071220707223299E-2</v>
      </c>
      <c r="U135" s="9">
        <v>4.21157285711641E-2</v>
      </c>
      <c r="V135" s="9">
        <v>3.6164951789131997E-2</v>
      </c>
      <c r="W135" s="9">
        <v>1.4545053575489599E-2</v>
      </c>
      <c r="X135" s="9">
        <v>1.6492132069086202E-2</v>
      </c>
    </row>
    <row r="136" spans="1:24" x14ac:dyDescent="0.2">
      <c r="A136" t="s">
        <v>221</v>
      </c>
      <c r="B136" t="s">
        <v>36</v>
      </c>
      <c r="C136" s="11">
        <v>36889</v>
      </c>
      <c r="D136" t="s">
        <v>13</v>
      </c>
      <c r="E136" t="s">
        <v>12</v>
      </c>
      <c r="F136" t="s">
        <v>14</v>
      </c>
      <c r="G136" s="2">
        <v>3.5878403352108602E-2</v>
      </c>
      <c r="H136" s="11">
        <v>36889</v>
      </c>
      <c r="I136" t="b">
        <v>1</v>
      </c>
      <c r="J136" t="b">
        <v>1</v>
      </c>
      <c r="K136" t="b">
        <v>1</v>
      </c>
      <c r="L136" t="b">
        <v>1</v>
      </c>
      <c r="M136" s="9">
        <v>-1.1679819711429E-2</v>
      </c>
      <c r="N136" s="9">
        <v>7.5642204501191704E-2</v>
      </c>
      <c r="O136" s="9">
        <v>9.7928964454214701E-2</v>
      </c>
      <c r="P136" s="9">
        <v>6.1732588293708701E-2</v>
      </c>
      <c r="Q136" s="9">
        <v>4.4779762075671498E-2</v>
      </c>
      <c r="R136" s="9">
        <v>4.6471017897898599E-2</v>
      </c>
      <c r="S136" s="9">
        <v>4.9584609361923798E-2</v>
      </c>
      <c r="T136" s="9">
        <v>6.7494763409767705E-2</v>
      </c>
      <c r="U136" s="9">
        <v>8.1280074065099794E-2</v>
      </c>
      <c r="V136" s="9">
        <v>9.9373710111048702E-2</v>
      </c>
      <c r="W136" s="9">
        <v>0.101180517573303</v>
      </c>
      <c r="X136" s="9">
        <v>9.3909168007182395E-2</v>
      </c>
    </row>
    <row r="137" spans="1:24" x14ac:dyDescent="0.2">
      <c r="A137" t="s">
        <v>222</v>
      </c>
      <c r="B137" t="s">
        <v>36</v>
      </c>
      <c r="C137" s="11">
        <v>36922</v>
      </c>
      <c r="D137" t="s">
        <v>12</v>
      </c>
      <c r="E137" t="s">
        <v>12</v>
      </c>
      <c r="F137" t="s">
        <v>14</v>
      </c>
      <c r="G137" s="2">
        <v>0.13551090982560099</v>
      </c>
      <c r="H137" s="11">
        <v>36922</v>
      </c>
      <c r="I137" t="b">
        <v>1</v>
      </c>
      <c r="J137" t="b">
        <v>1</v>
      </c>
      <c r="K137" t="b">
        <v>1</v>
      </c>
      <c r="L137" t="b">
        <v>1</v>
      </c>
      <c r="M137" s="9">
        <v>-5.8087488632743104E-3</v>
      </c>
      <c r="N137" s="9">
        <v>-2.9128237451612901E-2</v>
      </c>
      <c r="O137" s="9">
        <v>-2.8047095363454601E-2</v>
      </c>
      <c r="P137" s="9">
        <v>-3.0425546283581802E-2</v>
      </c>
      <c r="Q137" s="9">
        <v>-2.99910542122141E-2</v>
      </c>
      <c r="R137" s="9">
        <v>-4.3564537182684299E-2</v>
      </c>
      <c r="S137" s="9">
        <v>-6.0775233766910498E-2</v>
      </c>
      <c r="T137" s="9">
        <v>-3.9703139228343301E-2</v>
      </c>
      <c r="U137" s="9">
        <v>-3.1875189454269898E-2</v>
      </c>
      <c r="V137" s="9">
        <v>-3.6911782074318597E-2</v>
      </c>
      <c r="W137" s="9">
        <v>-3.2101224009495201E-2</v>
      </c>
      <c r="X137" s="9">
        <v>-4.4302464455063903E-2</v>
      </c>
    </row>
    <row r="138" spans="1:24" x14ac:dyDescent="0.2">
      <c r="A138" t="s">
        <v>223</v>
      </c>
      <c r="B138" t="s">
        <v>36</v>
      </c>
      <c r="C138" s="11">
        <v>36950</v>
      </c>
      <c r="D138" t="s">
        <v>12</v>
      </c>
      <c r="E138" t="s">
        <v>12</v>
      </c>
      <c r="F138" t="s">
        <v>14</v>
      </c>
      <c r="G138" s="2">
        <v>-7.6772806285302295E-2</v>
      </c>
      <c r="H138" s="11">
        <v>36950</v>
      </c>
      <c r="I138" t="b">
        <v>1</v>
      </c>
      <c r="J138" t="b">
        <v>1</v>
      </c>
      <c r="K138" t="b">
        <v>1</v>
      </c>
      <c r="L138" t="b">
        <v>1</v>
      </c>
      <c r="M138" s="9">
        <v>-1.40886327980566E-2</v>
      </c>
      <c r="N138" s="9">
        <v>-1.9342310021400098E-2</v>
      </c>
      <c r="O138" s="9">
        <v>-1.6903019236094202E-2</v>
      </c>
      <c r="P138" s="9">
        <v>4.7733677410388697E-3</v>
      </c>
      <c r="Q138" s="9">
        <v>1.57647058037617E-2</v>
      </c>
      <c r="R138" s="9">
        <v>2.4080272473757401E-2</v>
      </c>
      <c r="S138" s="9">
        <v>1.0105871833522901E-2</v>
      </c>
      <c r="T138" s="9">
        <v>-4.0411796908583798E-2</v>
      </c>
      <c r="U138" s="9">
        <v>-3.6241321111605801E-2</v>
      </c>
      <c r="V138" s="9">
        <v>-5.5835810311823698E-2</v>
      </c>
      <c r="W138" s="9">
        <v>-4.0558094233514003E-2</v>
      </c>
      <c r="X138" s="9">
        <v>-5.9496583556648303E-2</v>
      </c>
    </row>
    <row r="139" spans="1:24" x14ac:dyDescent="0.2">
      <c r="A139" t="s">
        <v>224</v>
      </c>
      <c r="B139" t="s">
        <v>36</v>
      </c>
      <c r="C139" s="11">
        <v>36980</v>
      </c>
      <c r="D139" t="s">
        <v>12</v>
      </c>
      <c r="E139" t="s">
        <v>12</v>
      </c>
      <c r="F139" t="s">
        <v>13</v>
      </c>
      <c r="G139" s="2">
        <v>-4.6204235741772501E-2</v>
      </c>
      <c r="H139" s="11">
        <v>36980</v>
      </c>
      <c r="I139" t="b">
        <v>1</v>
      </c>
      <c r="J139" t="b">
        <v>1</v>
      </c>
      <c r="K139" t="b">
        <v>1</v>
      </c>
      <c r="L139" t="b">
        <v>1</v>
      </c>
      <c r="M139" s="9">
        <v>-1.46191376018535E-2</v>
      </c>
      <c r="N139" s="9">
        <v>-5.0614027592370402E-2</v>
      </c>
      <c r="O139" s="9">
        <v>-4.1685868890716099E-2</v>
      </c>
      <c r="P139" s="9">
        <v>-9.8789314365044191E-4</v>
      </c>
      <c r="Q139" s="9">
        <v>-6.53949541457909E-3</v>
      </c>
      <c r="R139" s="9">
        <v>-7.66431383974908E-3</v>
      </c>
      <c r="S139" s="9">
        <v>7.2157172013171903E-3</v>
      </c>
      <c r="T139" s="9">
        <v>1.11361226402273E-3</v>
      </c>
      <c r="U139" s="9">
        <v>5.9235067440077602E-3</v>
      </c>
      <c r="V139" s="9">
        <v>6.6732689632760201E-3</v>
      </c>
      <c r="W139" s="9">
        <v>1.4745206914761701E-2</v>
      </c>
      <c r="X139" s="9">
        <v>8.8671551619080094E-2</v>
      </c>
    </row>
    <row r="140" spans="1:24" x14ac:dyDescent="0.2">
      <c r="A140" t="s">
        <v>225</v>
      </c>
      <c r="B140" t="s">
        <v>36</v>
      </c>
      <c r="C140" s="11">
        <v>37011</v>
      </c>
      <c r="D140" t="s">
        <v>12</v>
      </c>
      <c r="E140" t="s">
        <v>12</v>
      </c>
      <c r="F140" t="s">
        <v>14</v>
      </c>
      <c r="G140" s="2">
        <v>8.6080827238815799E-2</v>
      </c>
      <c r="H140" s="11">
        <v>37011</v>
      </c>
      <c r="I140" t="b">
        <v>1</v>
      </c>
      <c r="J140" t="b">
        <v>1</v>
      </c>
      <c r="K140" t="b">
        <v>1</v>
      </c>
      <c r="L140" t="b">
        <v>1</v>
      </c>
      <c r="M140" s="9">
        <v>2.0309010628165099E-2</v>
      </c>
      <c r="N140" s="9">
        <v>2.1502027160794801E-2</v>
      </c>
      <c r="O140" s="9">
        <v>9.1520489897729505E-3</v>
      </c>
      <c r="P140" s="9">
        <v>1.8642979162192898E-2</v>
      </c>
      <c r="Q140" s="9">
        <v>1.3049021371762601E-2</v>
      </c>
      <c r="R140" s="9">
        <v>8.8853936728852095E-3</v>
      </c>
      <c r="S140" s="9">
        <v>3.1279603737945898E-3</v>
      </c>
      <c r="T140" s="9">
        <v>2.5300656288067699E-2</v>
      </c>
      <c r="U140" s="9">
        <v>2.4622249048972401E-2</v>
      </c>
      <c r="V140" s="9">
        <v>2.4866978656611801E-2</v>
      </c>
      <c r="W140" s="9">
        <v>1.57413694926971E-2</v>
      </c>
      <c r="X140" s="9">
        <v>3.7417835016776403E-2</v>
      </c>
    </row>
    <row r="141" spans="1:24" x14ac:dyDescent="0.2">
      <c r="A141" t="s">
        <v>226</v>
      </c>
      <c r="B141" t="s">
        <v>36</v>
      </c>
      <c r="C141" s="11">
        <v>37042</v>
      </c>
      <c r="D141" t="s">
        <v>12</v>
      </c>
      <c r="E141" t="s">
        <v>12</v>
      </c>
      <c r="F141" t="s">
        <v>14</v>
      </c>
      <c r="G141" s="2">
        <v>2.82890014838546E-2</v>
      </c>
      <c r="H141" s="11">
        <v>37042</v>
      </c>
      <c r="I141" t="b">
        <v>1</v>
      </c>
      <c r="J141" t="b">
        <v>1</v>
      </c>
      <c r="K141" t="b">
        <v>1</v>
      </c>
      <c r="L141" t="b">
        <v>1</v>
      </c>
      <c r="M141" s="9">
        <v>1.337360780429E-3</v>
      </c>
      <c r="N141" s="9">
        <v>-2.9732367925039398E-3</v>
      </c>
      <c r="O141" s="9">
        <v>8.0608519536913194E-3</v>
      </c>
      <c r="P141" s="9">
        <v>1.1068894618793101E-4</v>
      </c>
      <c r="Q141" s="9">
        <v>5.1976769745356501E-3</v>
      </c>
      <c r="R141" s="9">
        <v>-2.6057369485033E-4</v>
      </c>
      <c r="S141" s="9">
        <v>-4.3181231670082997E-3</v>
      </c>
      <c r="T141" s="9">
        <v>-2.1165733336218E-3</v>
      </c>
      <c r="U141" s="9">
        <v>-8.3320869068146397E-3</v>
      </c>
      <c r="V141" s="9">
        <v>-2.4940445897720199E-2</v>
      </c>
      <c r="W141" s="9">
        <v>-3.3603658943839203E-2</v>
      </c>
      <c r="X141" s="9">
        <v>-3.5858515068591001E-2</v>
      </c>
    </row>
    <row r="142" spans="1:24" x14ac:dyDescent="0.2">
      <c r="A142" t="s">
        <v>227</v>
      </c>
      <c r="B142" t="s">
        <v>36</v>
      </c>
      <c r="C142" s="11">
        <v>37071</v>
      </c>
      <c r="D142" t="s">
        <v>12</v>
      </c>
      <c r="E142" t="s">
        <v>12</v>
      </c>
      <c r="F142" t="s">
        <v>14</v>
      </c>
      <c r="G142" s="2">
        <v>-1.5026416403035699E-2</v>
      </c>
      <c r="H142" s="11">
        <v>37071</v>
      </c>
      <c r="I142" t="b">
        <v>1</v>
      </c>
      <c r="J142" t="b">
        <v>1</v>
      </c>
      <c r="K142" t="b">
        <v>1</v>
      </c>
      <c r="L142" t="b">
        <v>1</v>
      </c>
      <c r="M142" s="9">
        <v>9.8589836482665394E-3</v>
      </c>
      <c r="N142" s="9">
        <v>7.4898223479211703E-3</v>
      </c>
      <c r="O142" s="9">
        <v>-9.4594542970257694E-3</v>
      </c>
      <c r="P142" s="9">
        <v>-3.5337495654521198E-2</v>
      </c>
      <c r="Q142" s="9">
        <v>-3.0068483469353601E-2</v>
      </c>
      <c r="R142" s="9">
        <v>-4.0736394672602198E-2</v>
      </c>
      <c r="S142" s="9">
        <v>-3.6525578155581398E-2</v>
      </c>
      <c r="T142" s="9">
        <v>-5.0846874884597996E-3</v>
      </c>
      <c r="U142" s="9">
        <v>3.7288344948867001E-3</v>
      </c>
      <c r="V142" s="9">
        <v>3.5400528970494999E-3</v>
      </c>
      <c r="W142" s="9">
        <v>8.9698318729554104E-3</v>
      </c>
      <c r="X142" s="9">
        <v>-1.0210442137325901E-2</v>
      </c>
    </row>
    <row r="143" spans="1:24" x14ac:dyDescent="0.2">
      <c r="A143" t="s">
        <v>228</v>
      </c>
      <c r="B143" t="s">
        <v>36</v>
      </c>
      <c r="C143" s="11">
        <v>37103</v>
      </c>
      <c r="D143" t="s">
        <v>12</v>
      </c>
      <c r="E143" t="s">
        <v>12</v>
      </c>
      <c r="F143" t="s">
        <v>13</v>
      </c>
      <c r="G143" s="2">
        <v>2.9689328523276799E-3</v>
      </c>
      <c r="H143" s="11">
        <v>37103</v>
      </c>
      <c r="I143" t="b">
        <v>1</v>
      </c>
      <c r="J143" t="b">
        <v>1</v>
      </c>
      <c r="K143" t="b">
        <v>1</v>
      </c>
      <c r="L143" t="b">
        <v>1</v>
      </c>
      <c r="M143" s="9">
        <v>-1.7831965623474799E-3</v>
      </c>
      <c r="N143" s="9">
        <v>9.1191237515559909E-3</v>
      </c>
      <c r="O143" s="9">
        <v>2.1878914033925901E-3</v>
      </c>
      <c r="P143" s="9">
        <v>-1.1792331556485E-2</v>
      </c>
      <c r="Q143" s="9">
        <v>-6.6569920794078401E-3</v>
      </c>
      <c r="R143" s="9">
        <v>-1.9030497168405699E-2</v>
      </c>
      <c r="S143" s="9">
        <v>-2.2954608791813099E-2</v>
      </c>
      <c r="T143" s="9">
        <v>-2.4641313407746401E-2</v>
      </c>
      <c r="U143" s="9">
        <v>-3.5964833764055598E-2</v>
      </c>
      <c r="V143" s="9">
        <v>-4.6830334782617E-2</v>
      </c>
      <c r="W143" s="9">
        <v>-5.5445732484965898E-2</v>
      </c>
      <c r="X143" s="9">
        <v>-5.2290064947967299E-2</v>
      </c>
    </row>
    <row r="144" spans="1:24" x14ac:dyDescent="0.2">
      <c r="A144" t="s">
        <v>229</v>
      </c>
      <c r="B144" t="s">
        <v>36</v>
      </c>
      <c r="C144" s="11">
        <v>37134</v>
      </c>
      <c r="D144" t="s">
        <v>12</v>
      </c>
      <c r="E144" t="s">
        <v>12</v>
      </c>
      <c r="F144" t="s">
        <v>13</v>
      </c>
      <c r="G144" s="2">
        <v>-0.105043227757178</v>
      </c>
      <c r="H144" s="11">
        <v>37134</v>
      </c>
      <c r="I144" t="b">
        <v>0</v>
      </c>
      <c r="J144" t="b">
        <v>1</v>
      </c>
      <c r="K144" t="b">
        <v>1</v>
      </c>
      <c r="L144" t="b">
        <v>1</v>
      </c>
      <c r="M144" s="9">
        <v>8.1168088450020992E-3</v>
      </c>
      <c r="N144" s="9">
        <v>-5.1035951795663705E-4</v>
      </c>
      <c r="O144" s="9">
        <v>-3.4522859956851601E-2</v>
      </c>
      <c r="P144" s="9">
        <v>-7.44614182036267E-2</v>
      </c>
      <c r="Q144" s="9">
        <v>-7.31516491280087E-2</v>
      </c>
      <c r="R144" s="9">
        <v>-6.0721684611259701E-2</v>
      </c>
      <c r="S144" s="9">
        <v>-0.16394492656887599</v>
      </c>
      <c r="T144" s="9">
        <v>-0.16039900964008399</v>
      </c>
      <c r="U144" s="9">
        <v>-0.16779337071713801</v>
      </c>
      <c r="V144" s="9">
        <v>-0.202633299061101</v>
      </c>
      <c r="W144" s="9">
        <v>-0.20242262946161099</v>
      </c>
      <c r="X144" s="9">
        <v>-0.154553105585546</v>
      </c>
    </row>
    <row r="145" spans="1:24" x14ac:dyDescent="0.2">
      <c r="A145" t="s">
        <v>230</v>
      </c>
      <c r="B145" t="s">
        <v>36</v>
      </c>
      <c r="C145" s="11">
        <v>37162</v>
      </c>
      <c r="D145" t="s">
        <v>12</v>
      </c>
      <c r="E145" t="s">
        <v>12</v>
      </c>
      <c r="F145" t="s">
        <v>13</v>
      </c>
      <c r="G145" s="2">
        <v>-0.126431906017241</v>
      </c>
      <c r="H145" s="11">
        <v>37162</v>
      </c>
      <c r="I145" t="b">
        <v>1</v>
      </c>
      <c r="J145" t="b">
        <v>1</v>
      </c>
      <c r="K145" t="b">
        <v>1</v>
      </c>
      <c r="L145" t="b">
        <v>1</v>
      </c>
      <c r="M145" s="9">
        <v>-8.74671551575734E-3</v>
      </c>
      <c r="N145" s="9">
        <v>1.5352223380656E-2</v>
      </c>
      <c r="O145" s="9">
        <v>5.1972801709717999E-2</v>
      </c>
      <c r="P145" s="9">
        <v>3.6522733990067703E-2</v>
      </c>
      <c r="Q145" s="9">
        <v>3.9784888611730899E-2</v>
      </c>
      <c r="R145" s="9">
        <v>1.2792030842484399E-2</v>
      </c>
      <c r="S145" s="9">
        <v>1.1798565707548499E-2</v>
      </c>
      <c r="T145" s="9">
        <v>4.3300382932699402E-2</v>
      </c>
      <c r="U145" s="9">
        <v>7.9218593185162306E-2</v>
      </c>
      <c r="V145" s="9">
        <v>6.5363266393189706E-2</v>
      </c>
      <c r="W145" s="9">
        <v>6.5066485431343399E-2</v>
      </c>
      <c r="X145" s="9">
        <v>7.1037832061762798E-2</v>
      </c>
    </row>
    <row r="146" spans="1:24" x14ac:dyDescent="0.2">
      <c r="A146" t="s">
        <v>231</v>
      </c>
      <c r="B146" t="s">
        <v>36</v>
      </c>
      <c r="C146" s="11">
        <v>37195</v>
      </c>
      <c r="D146" t="s">
        <v>12</v>
      </c>
      <c r="E146" t="s">
        <v>12</v>
      </c>
      <c r="F146" t="s">
        <v>13</v>
      </c>
      <c r="G146" s="2">
        <v>2.3081520168113601E-2</v>
      </c>
      <c r="H146" s="11">
        <v>37195</v>
      </c>
      <c r="I146" t="b">
        <v>1</v>
      </c>
      <c r="J146" t="b">
        <v>1</v>
      </c>
      <c r="K146" t="b">
        <v>1</v>
      </c>
      <c r="L146" t="b">
        <v>1</v>
      </c>
      <c r="M146" s="9">
        <v>2.3846920650743599E-2</v>
      </c>
      <c r="N146" s="9">
        <v>3.5597956783235102E-2</v>
      </c>
      <c r="O146" s="9">
        <v>5.8430173955970499E-2</v>
      </c>
      <c r="P146" s="9">
        <v>8.0040143685504495E-2</v>
      </c>
      <c r="Q146" s="9">
        <v>6.8393871619573096E-2</v>
      </c>
      <c r="R146" s="9">
        <v>8.2579878632416295E-2</v>
      </c>
      <c r="S146" s="9">
        <v>8.6969651754718894E-2</v>
      </c>
      <c r="T146" s="9">
        <v>8.3112826137682297E-2</v>
      </c>
      <c r="U146" s="9">
        <v>0.11438251900436</v>
      </c>
      <c r="V146" s="9">
        <v>0.13560676648883199</v>
      </c>
      <c r="W146" s="9">
        <v>0.14525815612068199</v>
      </c>
      <c r="X146" s="9">
        <v>0.13187335611687201</v>
      </c>
    </row>
    <row r="147" spans="1:24" x14ac:dyDescent="0.2">
      <c r="A147" t="s">
        <v>232</v>
      </c>
      <c r="B147" t="s">
        <v>36</v>
      </c>
      <c r="C147" s="11">
        <v>37225</v>
      </c>
      <c r="D147" t="s">
        <v>12</v>
      </c>
      <c r="E147" t="s">
        <v>12</v>
      </c>
      <c r="F147" t="s">
        <v>13</v>
      </c>
      <c r="G147" s="2">
        <v>0.13664289898045501</v>
      </c>
      <c r="H147" s="11">
        <v>37225</v>
      </c>
      <c r="I147" t="b">
        <v>0</v>
      </c>
      <c r="J147" t="b">
        <v>0</v>
      </c>
      <c r="K147" t="b">
        <v>1</v>
      </c>
      <c r="L147" t="b">
        <v>1</v>
      </c>
      <c r="M147" s="9">
        <v>-1.44769315580418E-2</v>
      </c>
      <c r="N147" s="9">
        <v>5.2194599622046301E-4</v>
      </c>
      <c r="O147" s="9">
        <v>3.8120910622945203E-2</v>
      </c>
      <c r="P147" s="9">
        <v>3.3449581238712299E-2</v>
      </c>
      <c r="Q147" s="9">
        <v>1.72395794965647E-2</v>
      </c>
      <c r="R147" s="9">
        <v>-1.03327850863793E-2</v>
      </c>
      <c r="S147" s="9">
        <v>-6.95497404060563E-3</v>
      </c>
      <c r="T147" s="9">
        <v>-4.2883362351668897E-3</v>
      </c>
      <c r="U147" s="9">
        <v>-1.25106440324813E-2</v>
      </c>
      <c r="V147" s="9">
        <v>-7.3861468200919697E-3</v>
      </c>
      <c r="W147" s="9">
        <v>2.9836458084944099E-3</v>
      </c>
      <c r="X147" s="9">
        <v>5.0892353089659796E-3</v>
      </c>
    </row>
    <row r="148" spans="1:24" x14ac:dyDescent="0.2">
      <c r="A148" t="s">
        <v>233</v>
      </c>
      <c r="B148" t="s">
        <v>36</v>
      </c>
      <c r="C148" s="11">
        <v>37256</v>
      </c>
      <c r="D148" t="s">
        <v>12</v>
      </c>
      <c r="E148" t="s">
        <v>12</v>
      </c>
      <c r="F148" t="s">
        <v>13</v>
      </c>
      <c r="G148" s="2">
        <v>2.4826125648984999E-2</v>
      </c>
      <c r="H148" s="11">
        <v>37256</v>
      </c>
      <c r="I148" t="b">
        <v>0</v>
      </c>
      <c r="J148" t="b">
        <v>0</v>
      </c>
      <c r="K148" t="b">
        <v>1</v>
      </c>
      <c r="L148" t="b">
        <v>1</v>
      </c>
      <c r="M148" s="9">
        <v>-1.91831409114273E-3</v>
      </c>
      <c r="N148" s="9">
        <v>-1.3354273197088099E-3</v>
      </c>
      <c r="O148" s="9">
        <v>1.17112206555176E-2</v>
      </c>
      <c r="P148" s="9">
        <v>1.4986764961385001E-2</v>
      </c>
      <c r="Q148" s="9">
        <v>1.29410402024943E-2</v>
      </c>
      <c r="R148" s="9">
        <v>-1.668262138932E-3</v>
      </c>
      <c r="S148" s="9">
        <v>8.5133491631439397E-4</v>
      </c>
      <c r="T148" s="9">
        <v>-1.35675327639598E-2</v>
      </c>
      <c r="U148" s="9">
        <v>-2.2562930309089901E-2</v>
      </c>
      <c r="V148" s="9">
        <v>-1.6470724503387799E-2</v>
      </c>
      <c r="W148" s="9">
        <v>-3.2496193010128099E-2</v>
      </c>
      <c r="X148" s="9">
        <v>-2.4911851576792099E-2</v>
      </c>
    </row>
    <row r="149" spans="1:24" x14ac:dyDescent="0.2">
      <c r="A149" t="s">
        <v>234</v>
      </c>
      <c r="B149" t="s">
        <v>36</v>
      </c>
      <c r="C149" s="11">
        <v>37287</v>
      </c>
      <c r="D149" t="s">
        <v>12</v>
      </c>
      <c r="E149" t="s">
        <v>12</v>
      </c>
      <c r="F149" t="s">
        <v>13</v>
      </c>
      <c r="G149" s="2">
        <v>-8.7310374430655795E-3</v>
      </c>
      <c r="H149" s="11">
        <v>37287</v>
      </c>
      <c r="I149" t="b">
        <v>0</v>
      </c>
      <c r="J149" t="b">
        <v>0</v>
      </c>
      <c r="K149" t="b">
        <v>1</v>
      </c>
      <c r="L149" t="b">
        <v>1</v>
      </c>
      <c r="M149" s="9">
        <v>-1.0971004147763299E-2</v>
      </c>
      <c r="N149" s="9">
        <v>-3.1187441167848402E-2</v>
      </c>
      <c r="O149" s="9">
        <v>-3.3347756052816702E-2</v>
      </c>
      <c r="P149" s="9">
        <v>-3.6710575198444097E-2</v>
      </c>
      <c r="Q149" s="9">
        <v>-3.1412545566457097E-2</v>
      </c>
      <c r="R149" s="9">
        <v>-1.2094464115781099E-2</v>
      </c>
      <c r="S149" s="9">
        <v>6.6637775404922899E-3</v>
      </c>
      <c r="T149" s="9">
        <v>2.1998370312887798E-3</v>
      </c>
      <c r="U149" s="9">
        <v>1.4735230831673E-2</v>
      </c>
      <c r="V149" s="9">
        <v>1.6830591928340601E-2</v>
      </c>
      <c r="W149" s="9">
        <v>2.7239350585839201E-3</v>
      </c>
      <c r="X149" s="9">
        <v>-1.48476111955585E-2</v>
      </c>
    </row>
    <row r="150" spans="1:24" x14ac:dyDescent="0.2">
      <c r="A150" t="s">
        <v>235</v>
      </c>
      <c r="B150" t="s">
        <v>36</v>
      </c>
      <c r="C150" s="11">
        <v>37315</v>
      </c>
      <c r="D150" t="s">
        <v>12</v>
      </c>
      <c r="E150" t="s">
        <v>13</v>
      </c>
      <c r="F150" t="s">
        <v>13</v>
      </c>
      <c r="G150" s="2">
        <v>1.27196013693222E-2</v>
      </c>
      <c r="H150" s="11">
        <v>37315</v>
      </c>
      <c r="I150" t="b">
        <v>1</v>
      </c>
      <c r="J150" t="b">
        <v>1</v>
      </c>
      <c r="K150" t="b">
        <v>1</v>
      </c>
      <c r="L150" t="b">
        <v>1</v>
      </c>
      <c r="M150" s="9">
        <v>1.7890423826478499E-2</v>
      </c>
      <c r="N150" s="9">
        <v>3.3389756655757198E-2</v>
      </c>
      <c r="O150" s="9">
        <v>1.24492156162743E-2</v>
      </c>
      <c r="P150" s="9">
        <v>2.38372700704363E-2</v>
      </c>
      <c r="Q150" s="9">
        <v>2.5486532381874E-2</v>
      </c>
      <c r="R150" s="9">
        <v>3.43175515445375E-2</v>
      </c>
      <c r="S150" s="9">
        <v>3.5760486389852797E-2</v>
      </c>
      <c r="T150" s="9">
        <v>3.3172569849313001E-2</v>
      </c>
      <c r="U150" s="9">
        <v>2.84653851740139E-2</v>
      </c>
      <c r="V150" s="9">
        <v>2.86143617490595E-2</v>
      </c>
      <c r="W150" s="9">
        <v>4.7045716465338998E-2</v>
      </c>
      <c r="X150" s="9">
        <v>5.0719906392486303E-2</v>
      </c>
    </row>
    <row r="151" spans="1:24" x14ac:dyDescent="0.2">
      <c r="A151" t="s">
        <v>236</v>
      </c>
      <c r="B151" t="s">
        <v>36</v>
      </c>
      <c r="C151" s="11">
        <v>37344</v>
      </c>
      <c r="D151" t="s">
        <v>12</v>
      </c>
      <c r="E151" t="s">
        <v>13</v>
      </c>
      <c r="F151" t="s">
        <v>13</v>
      </c>
      <c r="G151" s="2">
        <v>1.85460564984327E-2</v>
      </c>
      <c r="H151" s="11">
        <v>37344</v>
      </c>
      <c r="I151" t="b">
        <v>1</v>
      </c>
      <c r="J151" t="b">
        <v>1</v>
      </c>
      <c r="K151" t="b">
        <v>1</v>
      </c>
      <c r="L151" t="b">
        <v>1</v>
      </c>
      <c r="M151" s="9">
        <v>-1.33633279947544E-2</v>
      </c>
      <c r="N151" s="9">
        <v>-2.4325794798000702E-2</v>
      </c>
      <c r="O151" s="9">
        <v>-3.2870408469582502E-2</v>
      </c>
      <c r="P151" s="9">
        <v>-2.3718416231234201E-2</v>
      </c>
      <c r="Q151" s="9">
        <v>-1.50122125405182E-2</v>
      </c>
      <c r="R151" s="9">
        <v>-7.2508939926160202E-3</v>
      </c>
      <c r="S151" s="9">
        <v>-3.8491742083670501E-3</v>
      </c>
      <c r="T151" s="9">
        <v>4.4522214962703296E-3</v>
      </c>
      <c r="U151" s="9">
        <v>-1.5066520113959101E-2</v>
      </c>
      <c r="V151" s="9">
        <v>-1.2980509578288601E-3</v>
      </c>
      <c r="W151" s="9">
        <v>-8.0608431400704898E-3</v>
      </c>
      <c r="X151" s="9">
        <v>3.6829197350725E-3</v>
      </c>
    </row>
    <row r="152" spans="1:24" x14ac:dyDescent="0.2">
      <c r="A152" t="s">
        <v>237</v>
      </c>
      <c r="B152" t="s">
        <v>36</v>
      </c>
      <c r="C152" s="11">
        <v>37376</v>
      </c>
      <c r="D152" t="s">
        <v>13</v>
      </c>
      <c r="E152" t="s">
        <v>13</v>
      </c>
      <c r="F152" t="s">
        <v>13</v>
      </c>
      <c r="G152" s="2">
        <v>-4.0711355913511701E-2</v>
      </c>
      <c r="H152" s="11">
        <v>37376</v>
      </c>
      <c r="I152" t="b">
        <v>1</v>
      </c>
      <c r="J152" t="b">
        <v>1</v>
      </c>
      <c r="K152" t="b">
        <v>1</v>
      </c>
      <c r="L152" t="b">
        <v>1</v>
      </c>
      <c r="M152" s="9">
        <v>1.61820986228613E-2</v>
      </c>
      <c r="N152" s="9">
        <v>1.41975409406192E-2</v>
      </c>
      <c r="O152" s="9">
        <v>1.9112742256528401E-3</v>
      </c>
      <c r="P152" s="9">
        <v>-1.9943866956142101E-2</v>
      </c>
      <c r="Q152" s="9">
        <v>-1.0274965780793399E-2</v>
      </c>
      <c r="R152" s="9">
        <v>1.01346505368968E-2</v>
      </c>
      <c r="S152" s="9">
        <v>-4.1643063720819801E-4</v>
      </c>
      <c r="T152" s="9">
        <v>-1.8695964304357601E-2</v>
      </c>
      <c r="U152" s="9">
        <v>-4.7203576232680497E-3</v>
      </c>
      <c r="V152" s="9">
        <v>2.7961632810983201E-2</v>
      </c>
      <c r="W152" s="9">
        <v>2.9958346516830402E-2</v>
      </c>
      <c r="X152" s="9">
        <v>3.6318030751961203E-2</v>
      </c>
    </row>
    <row r="153" spans="1:24" x14ac:dyDescent="0.2">
      <c r="A153" t="s">
        <v>238</v>
      </c>
      <c r="B153" t="s">
        <v>36</v>
      </c>
      <c r="C153" s="11">
        <v>37407</v>
      </c>
      <c r="D153" t="s">
        <v>13</v>
      </c>
      <c r="E153" t="s">
        <v>13</v>
      </c>
      <c r="F153" t="s">
        <v>13</v>
      </c>
      <c r="G153" s="2">
        <v>-1.3788403917573901E-3</v>
      </c>
      <c r="H153" s="11">
        <v>37407</v>
      </c>
      <c r="I153" t="b">
        <v>1</v>
      </c>
      <c r="J153" t="b">
        <v>1</v>
      </c>
      <c r="K153" t="b">
        <v>1</v>
      </c>
      <c r="L153" t="b">
        <v>1</v>
      </c>
      <c r="M153" s="9">
        <v>-1.9254947637797001E-2</v>
      </c>
      <c r="N153" s="9">
        <v>-2.69572049285264E-2</v>
      </c>
      <c r="O153" s="9">
        <v>-1.5005942069259001E-2</v>
      </c>
      <c r="P153" s="9">
        <v>-3.2804326285509298E-2</v>
      </c>
      <c r="Q153" s="9">
        <v>-2.97068683503862E-2</v>
      </c>
      <c r="R153" s="9">
        <v>-1.88716780841807E-2</v>
      </c>
      <c r="S153" s="9">
        <v>-2.75881041755861E-2</v>
      </c>
      <c r="T153" s="9">
        <v>-3.2370278732956698E-2</v>
      </c>
      <c r="U153" s="9">
        <v>-4.7178673518682199E-2</v>
      </c>
      <c r="V153" s="9">
        <v>-5.3772857490154799E-2</v>
      </c>
      <c r="W153" s="9">
        <v>-2.8288562325298399E-2</v>
      </c>
      <c r="X153" s="9">
        <v>-2.6675491372783099E-2</v>
      </c>
    </row>
    <row r="154" spans="1:24" x14ac:dyDescent="0.2">
      <c r="A154" t="s">
        <v>239</v>
      </c>
      <c r="B154" t="s">
        <v>36</v>
      </c>
      <c r="C154" s="11">
        <v>37435</v>
      </c>
      <c r="D154" t="s">
        <v>12</v>
      </c>
      <c r="E154" t="s">
        <v>13</v>
      </c>
      <c r="F154" t="s">
        <v>13</v>
      </c>
      <c r="G154" s="2">
        <v>-8.0393745124355598E-2</v>
      </c>
      <c r="H154" s="11">
        <v>37435</v>
      </c>
      <c r="I154" t="b">
        <v>1</v>
      </c>
      <c r="J154" t="b">
        <v>1</v>
      </c>
      <c r="K154" t="b">
        <v>1</v>
      </c>
      <c r="L154" t="b">
        <v>1</v>
      </c>
      <c r="M154" s="9">
        <v>-2.7858166156601701E-2</v>
      </c>
      <c r="N154" s="9">
        <v>-4.9269923921413099E-2</v>
      </c>
      <c r="O154" s="9">
        <v>-2.8333184574911501E-2</v>
      </c>
      <c r="P154" s="9">
        <v>5.8810003222258198E-3</v>
      </c>
      <c r="Q154" s="9">
        <v>-8.8275516733808904E-3</v>
      </c>
      <c r="R154" s="9">
        <v>-3.0240822235702899E-2</v>
      </c>
      <c r="S154" s="9">
        <v>-6.4317342559381097E-2</v>
      </c>
      <c r="T154" s="9">
        <v>-6.4225440110615706E-2</v>
      </c>
      <c r="U154" s="9">
        <v>-7.9421869303371903E-2</v>
      </c>
      <c r="V154" s="9">
        <v>-7.9882137945953696E-2</v>
      </c>
      <c r="W154" s="9">
        <v>-0.11497223260169399</v>
      </c>
      <c r="X154" s="9">
        <v>-0.11942628667210201</v>
      </c>
    </row>
    <row r="155" spans="1:24" x14ac:dyDescent="0.2">
      <c r="A155" t="s">
        <v>240</v>
      </c>
      <c r="B155" t="s">
        <v>36</v>
      </c>
      <c r="C155" s="11">
        <v>37468</v>
      </c>
      <c r="D155" t="s">
        <v>12</v>
      </c>
      <c r="E155" t="s">
        <v>13</v>
      </c>
      <c r="F155" t="s">
        <v>13</v>
      </c>
      <c r="G155" s="2">
        <v>-0.11745964990839999</v>
      </c>
      <c r="H155" s="11">
        <v>37468</v>
      </c>
      <c r="I155" t="b">
        <v>1</v>
      </c>
      <c r="J155" t="b">
        <v>1</v>
      </c>
      <c r="K155" t="b">
        <v>1</v>
      </c>
      <c r="L155" t="b">
        <v>1</v>
      </c>
      <c r="M155" s="9">
        <v>-3.1620307756653802E-2</v>
      </c>
      <c r="N155" s="9">
        <v>-7.2693667796284694E-2</v>
      </c>
      <c r="O155" s="9">
        <v>-9.9343827296990095E-2</v>
      </c>
      <c r="P155" s="9">
        <v>-6.76493829953905E-2</v>
      </c>
      <c r="Q155" s="9">
        <v>-5.4842616257244403E-2</v>
      </c>
      <c r="R155" s="9">
        <v>-4.6752733624394201E-2</v>
      </c>
      <c r="S155" s="9">
        <v>-4.2420673896908102E-2</v>
      </c>
      <c r="T155" s="9">
        <v>-5.6423053122905499E-2</v>
      </c>
      <c r="U155" s="9">
        <v>-6.6165795026594906E-2</v>
      </c>
      <c r="V155" s="9">
        <v>-1.7788913972467402E-2</v>
      </c>
      <c r="W155" s="9">
        <v>2.4610333177346601E-2</v>
      </c>
      <c r="X155" s="9">
        <v>1.9031665303925499E-2</v>
      </c>
    </row>
    <row r="156" spans="1:24" x14ac:dyDescent="0.2">
      <c r="A156" t="s">
        <v>241</v>
      </c>
      <c r="B156" t="s">
        <v>36</v>
      </c>
      <c r="C156" s="11">
        <v>37498</v>
      </c>
      <c r="D156" t="s">
        <v>12</v>
      </c>
      <c r="E156" t="s">
        <v>13</v>
      </c>
      <c r="F156" t="s">
        <v>13</v>
      </c>
      <c r="G156" s="2">
        <v>2.6599163842621499E-2</v>
      </c>
      <c r="H156" s="11">
        <v>37498</v>
      </c>
      <c r="I156" t="b">
        <v>1</v>
      </c>
      <c r="J156" t="b">
        <v>1</v>
      </c>
      <c r="K156" t="b">
        <v>1</v>
      </c>
      <c r="L156" t="b">
        <v>1</v>
      </c>
      <c r="M156" s="9">
        <v>-3.6728972508789003E-2</v>
      </c>
      <c r="N156" s="9">
        <v>-1.8120706194100701E-2</v>
      </c>
      <c r="O156" s="9">
        <v>-3.4965323956149701E-2</v>
      </c>
      <c r="P156" s="9">
        <v>-1.09784513454236E-3</v>
      </c>
      <c r="Q156" s="9">
        <v>6.6885066885067302E-3</v>
      </c>
      <c r="R156" s="9">
        <v>2.2261627766214799E-2</v>
      </c>
      <c r="S156" s="9">
        <v>2.2170627675214698E-2</v>
      </c>
      <c r="T156" s="9">
        <v>-5.3318539557071203E-3</v>
      </c>
      <c r="U156" s="9">
        <v>7.8514711542234591E-3</v>
      </c>
      <c r="V156" s="9">
        <v>1.16275574991171E-2</v>
      </c>
      <c r="W156" s="9">
        <v>-3.1340765285718902E-3</v>
      </c>
      <c r="X156" s="9">
        <v>-4.3300180914860303E-3</v>
      </c>
    </row>
    <row r="157" spans="1:24" x14ac:dyDescent="0.2">
      <c r="A157" t="s">
        <v>242</v>
      </c>
      <c r="B157" t="s">
        <v>36</v>
      </c>
      <c r="C157" s="11">
        <v>37529</v>
      </c>
      <c r="D157" t="s">
        <v>12</v>
      </c>
      <c r="E157" t="s">
        <v>13</v>
      </c>
      <c r="F157" t="s">
        <v>13</v>
      </c>
      <c r="G157" s="2">
        <v>-8.5918278578828999E-2</v>
      </c>
      <c r="H157" s="11">
        <v>37529</v>
      </c>
      <c r="I157" t="b">
        <v>1</v>
      </c>
      <c r="J157" t="b">
        <v>1</v>
      </c>
      <c r="K157" t="b">
        <v>1</v>
      </c>
      <c r="L157" t="b">
        <v>1</v>
      </c>
      <c r="M157" s="9">
        <v>2.8132101182952E-2</v>
      </c>
      <c r="N157" s="9">
        <v>8.1889654466942297E-3</v>
      </c>
      <c r="O157" s="9">
        <v>-2.89298996792364E-3</v>
      </c>
      <c r="P157" s="9">
        <v>-1.2697645786600899E-2</v>
      </c>
      <c r="Q157" s="9">
        <v>-5.1581531626979198E-2</v>
      </c>
      <c r="R157" s="9">
        <v>-2.92596137687142E-2</v>
      </c>
      <c r="S157" s="9">
        <v>-6.4579664769364595E-2</v>
      </c>
      <c r="T157" s="9">
        <v>-3.9231866638414097E-2</v>
      </c>
      <c r="U157" s="9">
        <v>7.7313843973083598E-3</v>
      </c>
      <c r="V157" s="9">
        <v>1.1965150773412399E-2</v>
      </c>
      <c r="W157" s="9">
        <v>6.6337835468102499E-2</v>
      </c>
      <c r="X157" s="9">
        <v>4.5907435281051498E-2</v>
      </c>
    </row>
    <row r="158" spans="1:24" x14ac:dyDescent="0.2">
      <c r="A158" t="s">
        <v>243</v>
      </c>
      <c r="B158" t="s">
        <v>36</v>
      </c>
      <c r="C158" s="11">
        <v>37560</v>
      </c>
      <c r="D158" t="s">
        <v>12</v>
      </c>
      <c r="E158" t="s">
        <v>13</v>
      </c>
      <c r="F158" t="s">
        <v>13</v>
      </c>
      <c r="G158" s="2">
        <v>6.5000712401633798E-2</v>
      </c>
      <c r="H158" s="11">
        <v>37560</v>
      </c>
      <c r="I158" t="b">
        <v>1</v>
      </c>
      <c r="J158" t="b">
        <v>1</v>
      </c>
      <c r="K158" t="b">
        <v>1</v>
      </c>
      <c r="L158" t="b">
        <v>1</v>
      </c>
      <c r="M158" s="9">
        <v>1.47582900142488E-2</v>
      </c>
      <c r="N158" s="9">
        <v>1.08896953106474E-2</v>
      </c>
      <c r="O158" s="9">
        <v>2.6186552709924499E-2</v>
      </c>
      <c r="P158" s="9">
        <v>3.29585230218261E-2</v>
      </c>
      <c r="Q158" s="9">
        <v>9.19680993159421E-3</v>
      </c>
      <c r="R158" s="9">
        <v>1.19205201463223E-3</v>
      </c>
      <c r="S158" s="9">
        <v>-2.0842472041449098E-2</v>
      </c>
      <c r="T158" s="9">
        <v>-4.7321892206767498E-3</v>
      </c>
      <c r="U158" s="9">
        <v>7.8984165861606295E-4</v>
      </c>
      <c r="V158" s="9">
        <v>2.5774480053067698E-2</v>
      </c>
      <c r="W158" s="9">
        <v>3.3433199849235401E-2</v>
      </c>
      <c r="X158" s="9">
        <v>1.5884307492818699E-2</v>
      </c>
    </row>
    <row r="159" spans="1:24" x14ac:dyDescent="0.2">
      <c r="A159" t="s">
        <v>244</v>
      </c>
      <c r="B159" t="s">
        <v>36</v>
      </c>
      <c r="C159" s="11">
        <v>37589</v>
      </c>
      <c r="D159" t="s">
        <v>13</v>
      </c>
      <c r="E159" t="s">
        <v>12</v>
      </c>
      <c r="F159" t="s">
        <v>13</v>
      </c>
      <c r="G159" s="2">
        <v>4.9667833419735498E-2</v>
      </c>
      <c r="H159" s="11">
        <v>37589</v>
      </c>
      <c r="I159" t="b">
        <v>1</v>
      </c>
      <c r="J159" t="b">
        <v>1</v>
      </c>
      <c r="K159" t="b">
        <v>1</v>
      </c>
      <c r="L159" t="b">
        <v>1</v>
      </c>
      <c r="M159" s="9">
        <v>2.4457258826182599E-3</v>
      </c>
      <c r="N159" s="9">
        <v>-2.8884647688018999E-2</v>
      </c>
      <c r="O159" s="9">
        <v>-2.9486785645423199E-2</v>
      </c>
      <c r="P159" s="9">
        <v>-3.8024562653394003E-2</v>
      </c>
      <c r="Q159" s="9">
        <v>-3.6651982234887602E-2</v>
      </c>
      <c r="R159" s="9">
        <v>-6.6948835430875805E-2</v>
      </c>
      <c r="S159" s="9">
        <v>-5.1816544822920703E-2</v>
      </c>
      <c r="T159" s="9">
        <v>-5.4051073063762799E-2</v>
      </c>
      <c r="U159" s="9">
        <v>-5.4527391149470597E-2</v>
      </c>
      <c r="V159" s="9">
        <v>-7.4810534881516899E-2</v>
      </c>
      <c r="W159" s="9">
        <v>-5.1729533028533198E-2</v>
      </c>
      <c r="X159" s="9">
        <v>-6.5917766092688401E-2</v>
      </c>
    </row>
    <row r="160" spans="1:24" x14ac:dyDescent="0.2">
      <c r="A160" t="s">
        <v>245</v>
      </c>
      <c r="B160" t="s">
        <v>36</v>
      </c>
      <c r="C160" s="11">
        <v>37621</v>
      </c>
      <c r="D160" t="s">
        <v>12</v>
      </c>
      <c r="E160" t="s">
        <v>13</v>
      </c>
      <c r="F160" t="s">
        <v>13</v>
      </c>
      <c r="G160" s="2">
        <v>-8.6505246852052006E-2</v>
      </c>
      <c r="H160" s="11">
        <v>37621</v>
      </c>
      <c r="I160" t="b">
        <v>0</v>
      </c>
      <c r="J160" t="b">
        <v>1</v>
      </c>
      <c r="K160" t="b">
        <v>1</v>
      </c>
      <c r="L160" t="b">
        <v>1</v>
      </c>
      <c r="M160" s="9">
        <v>3.52394972864487E-2</v>
      </c>
      <c r="N160" s="9">
        <v>1.3296759121789599E-2</v>
      </c>
      <c r="O160" s="9">
        <v>3.0205475041409802E-2</v>
      </c>
      <c r="P160" s="9">
        <v>2.7742797551543099E-2</v>
      </c>
      <c r="Q160" s="9">
        <v>1.57902927487183E-2</v>
      </c>
      <c r="R160" s="9">
        <v>4.6269895500549101E-2</v>
      </c>
      <c r="S160" s="9">
        <v>5.0811561123771297E-2</v>
      </c>
      <c r="T160" s="9">
        <v>4.9935962335836401E-2</v>
      </c>
      <c r="U160" s="9">
        <v>5.3164676967548202E-2</v>
      </c>
      <c r="V160" s="9">
        <v>3.8626517317000598E-2</v>
      </c>
      <c r="W160" s="9">
        <v>3.6164287017526199E-2</v>
      </c>
      <c r="X160" s="9">
        <v>2.4617831090822401E-2</v>
      </c>
    </row>
    <row r="161" spans="1:24" x14ac:dyDescent="0.2">
      <c r="A161" t="s">
        <v>246</v>
      </c>
      <c r="B161" t="s">
        <v>36</v>
      </c>
      <c r="C161" s="11">
        <v>37652</v>
      </c>
      <c r="D161" t="s">
        <v>13</v>
      </c>
      <c r="E161" t="s">
        <v>13</v>
      </c>
      <c r="F161" t="s">
        <v>13</v>
      </c>
      <c r="G161" s="2">
        <v>-3.2698561477946302E-2</v>
      </c>
      <c r="H161" s="11">
        <v>37652</v>
      </c>
      <c r="I161" t="b">
        <v>1</v>
      </c>
      <c r="J161" t="b">
        <v>1</v>
      </c>
      <c r="K161" t="b">
        <v>1</v>
      </c>
      <c r="L161" t="b">
        <v>1</v>
      </c>
      <c r="M161" s="9">
        <v>2.2065921304224002E-3</v>
      </c>
      <c r="N161" s="9">
        <v>-2.0751119707969699E-2</v>
      </c>
      <c r="O161" s="9">
        <v>-2.35804395986433E-2</v>
      </c>
      <c r="P161" s="9">
        <v>-2.2328974084909099E-2</v>
      </c>
      <c r="Q161" s="9">
        <v>-3.50604512857687E-2</v>
      </c>
      <c r="R161" s="9">
        <v>-3.1319461652544699E-2</v>
      </c>
      <c r="S161" s="9">
        <v>-3.1715658898673303E-2</v>
      </c>
      <c r="T161" s="9">
        <v>-3.9018725289681602E-2</v>
      </c>
      <c r="U161" s="9">
        <v>-4.9547308817492197E-2</v>
      </c>
      <c r="V161" s="9">
        <v>-2.2490319287825002E-2</v>
      </c>
      <c r="W161" s="9">
        <v>-3.87552102018251E-3</v>
      </c>
      <c r="X161" s="9">
        <v>-1.71788721924085E-2</v>
      </c>
    </row>
    <row r="162" spans="1:24" x14ac:dyDescent="0.2">
      <c r="A162" t="s">
        <v>247</v>
      </c>
      <c r="B162" t="s">
        <v>36</v>
      </c>
      <c r="C162" s="11">
        <v>37680</v>
      </c>
      <c r="D162" t="s">
        <v>12</v>
      </c>
      <c r="E162" t="s">
        <v>12</v>
      </c>
      <c r="F162" t="s">
        <v>13</v>
      </c>
      <c r="G162" s="2">
        <v>-8.0515417019560998E-3</v>
      </c>
      <c r="H162" s="11">
        <v>37680</v>
      </c>
      <c r="I162" t="b">
        <v>1</v>
      </c>
      <c r="J162" t="b">
        <v>1</v>
      </c>
      <c r="K162" t="b">
        <v>1</v>
      </c>
      <c r="L162" t="b">
        <v>1</v>
      </c>
      <c r="M162" s="9">
        <v>-1.17614818460436E-2</v>
      </c>
      <c r="N162" s="9">
        <v>-4.0308568786678801E-2</v>
      </c>
      <c r="O162" s="9">
        <v>-2.9942469594267E-2</v>
      </c>
      <c r="P162" s="9">
        <v>-3.9146215968322698E-2</v>
      </c>
      <c r="Q162" s="9">
        <v>-2.32107037128177E-2</v>
      </c>
      <c r="R162" s="9">
        <v>-4.6786332147677398E-2</v>
      </c>
      <c r="S162" s="9">
        <v>-5.70475679142151E-2</v>
      </c>
      <c r="T162" s="9">
        <v>-5.2789180704383799E-2</v>
      </c>
      <c r="U162" s="9">
        <v>-6.94149273319755E-3</v>
      </c>
      <c r="V162" s="9">
        <v>-4.0258234342259698E-3</v>
      </c>
      <c r="W162" s="9">
        <v>4.1902958919636399E-2</v>
      </c>
      <c r="X162" s="9">
        <v>3.9851830309538303E-2</v>
      </c>
    </row>
    <row r="163" spans="1:24" x14ac:dyDescent="0.2">
      <c r="A163" t="s">
        <v>248</v>
      </c>
      <c r="B163" t="s">
        <v>36</v>
      </c>
      <c r="C163" s="11">
        <v>37711</v>
      </c>
      <c r="D163" t="s">
        <v>12</v>
      </c>
      <c r="E163" t="s">
        <v>12</v>
      </c>
      <c r="F163" t="s">
        <v>14</v>
      </c>
      <c r="G163" s="2">
        <v>2.7734278875192999E-2</v>
      </c>
      <c r="H163" s="11">
        <v>37711</v>
      </c>
      <c r="I163" t="b">
        <v>1</v>
      </c>
      <c r="J163" t="b">
        <v>1</v>
      </c>
      <c r="K163" t="b">
        <v>1</v>
      </c>
      <c r="L163" t="b">
        <v>1</v>
      </c>
      <c r="M163" s="9">
        <v>6.3501176334008697E-3</v>
      </c>
      <c r="N163" s="9">
        <v>3.9435305257315E-2</v>
      </c>
      <c r="O163" s="9">
        <v>4.00275536061847E-2</v>
      </c>
      <c r="P163" s="9">
        <v>4.6589447639985501E-2</v>
      </c>
      <c r="Q163" s="9">
        <v>5.6209628706540303E-2</v>
      </c>
      <c r="R163" s="9">
        <v>5.5802401281360402E-2</v>
      </c>
      <c r="S163" s="9">
        <v>4.1455117007594897E-2</v>
      </c>
      <c r="T163" s="9">
        <v>5.7359207239759902E-2</v>
      </c>
      <c r="U163" s="9">
        <v>4.8128114292140797E-2</v>
      </c>
      <c r="V163" s="9">
        <v>7.1150521777143899E-2</v>
      </c>
      <c r="W163" s="9">
        <v>8.2902071327380006E-2</v>
      </c>
      <c r="X163" s="9">
        <v>6.6997527612558894E-2</v>
      </c>
    </row>
    <row r="164" spans="1:24" x14ac:dyDescent="0.2">
      <c r="A164" t="s">
        <v>249</v>
      </c>
      <c r="B164" t="s">
        <v>36</v>
      </c>
      <c r="C164" s="11">
        <v>37741</v>
      </c>
      <c r="D164" t="s">
        <v>12</v>
      </c>
      <c r="E164" t="s">
        <v>12</v>
      </c>
      <c r="F164" t="s">
        <v>13</v>
      </c>
      <c r="G164" s="2">
        <v>0.115858469876961</v>
      </c>
      <c r="H164" s="11">
        <v>37741</v>
      </c>
      <c r="I164" t="b">
        <v>1</v>
      </c>
      <c r="J164" t="b">
        <v>1</v>
      </c>
      <c r="K164" t="b">
        <v>1</v>
      </c>
      <c r="L164" t="b">
        <v>1</v>
      </c>
      <c r="M164" s="9">
        <v>-9.5133709007649801E-3</v>
      </c>
      <c r="N164" s="9">
        <v>6.0553302755939E-4</v>
      </c>
      <c r="O164" s="9">
        <v>-6.2000079654008699E-3</v>
      </c>
      <c r="P164" s="9">
        <v>7.42814273673286E-3</v>
      </c>
      <c r="Q164" s="9">
        <v>6.6803704073976596E-3</v>
      </c>
      <c r="R164" s="9">
        <v>-2.34207170323841E-3</v>
      </c>
      <c r="S164" s="9">
        <v>1.02196906335827E-2</v>
      </c>
      <c r="T164" s="9">
        <v>2.82617300688194E-2</v>
      </c>
      <c r="U164" s="9">
        <v>2.39494408369849E-2</v>
      </c>
      <c r="V164" s="9">
        <v>1.5375255725944699E-2</v>
      </c>
      <c r="W164" s="9">
        <v>2.09103965550454E-2</v>
      </c>
      <c r="X164" s="9">
        <v>2.12834699237027E-2</v>
      </c>
    </row>
    <row r="165" spans="1:24" x14ac:dyDescent="0.2">
      <c r="A165" t="s">
        <v>250</v>
      </c>
      <c r="B165" t="s">
        <v>36</v>
      </c>
      <c r="C165" s="11">
        <v>37771</v>
      </c>
      <c r="D165" t="s">
        <v>12</v>
      </c>
      <c r="E165" t="s">
        <v>13</v>
      </c>
      <c r="F165" t="s">
        <v>13</v>
      </c>
      <c r="G165" s="2">
        <v>5.1678383121152902E-2</v>
      </c>
      <c r="H165" s="11">
        <v>37771</v>
      </c>
      <c r="I165" t="b">
        <v>1</v>
      </c>
      <c r="J165" t="b">
        <v>1</v>
      </c>
      <c r="K165" t="b">
        <v>1</v>
      </c>
      <c r="L165" t="b">
        <v>1</v>
      </c>
      <c r="M165" s="9">
        <v>1.2196055033534201E-2</v>
      </c>
      <c r="N165" s="9">
        <v>8.4473167210501396E-3</v>
      </c>
      <c r="O165" s="9">
        <v>2.51236183265812E-2</v>
      </c>
      <c r="P165" s="9">
        <v>3.2386146709719899E-2</v>
      </c>
      <c r="Q165" s="9">
        <v>2.62102539450439E-2</v>
      </c>
      <c r="R165" s="9">
        <v>1.04984767007085E-2</v>
      </c>
      <c r="S165" s="9">
        <v>2.1273249442384401E-2</v>
      </c>
      <c r="T165" s="9">
        <v>3.5963697405213102E-2</v>
      </c>
      <c r="U165" s="9">
        <v>4.1176611520810702E-2</v>
      </c>
      <c r="V165" s="9">
        <v>2.94616593837864E-2</v>
      </c>
      <c r="W165" s="9">
        <v>5.3155107573835E-2</v>
      </c>
      <c r="X165" s="9">
        <v>5.0828424409267603E-2</v>
      </c>
    </row>
    <row r="166" spans="1:24" x14ac:dyDescent="0.2">
      <c r="A166" t="s">
        <v>251</v>
      </c>
      <c r="B166" t="s">
        <v>36</v>
      </c>
      <c r="C166" s="11">
        <v>37802</v>
      </c>
      <c r="D166" t="s">
        <v>13</v>
      </c>
      <c r="E166" t="s">
        <v>13</v>
      </c>
      <c r="F166" t="s">
        <v>13</v>
      </c>
      <c r="G166" s="2">
        <v>1.48141049322128E-2</v>
      </c>
      <c r="H166" s="11">
        <v>37802</v>
      </c>
      <c r="I166" t="b">
        <v>0</v>
      </c>
      <c r="J166" t="b">
        <v>1</v>
      </c>
      <c r="K166" t="b">
        <v>1</v>
      </c>
      <c r="L166" t="b">
        <v>1</v>
      </c>
      <c r="M166" s="9">
        <v>1.6495693298910199E-3</v>
      </c>
      <c r="N166" s="9">
        <v>1.00721972172086E-2</v>
      </c>
      <c r="O166" s="9">
        <v>5.6268896555402501E-3</v>
      </c>
      <c r="P166" s="9">
        <v>2.9538029198748102E-2</v>
      </c>
      <c r="Q166" s="9">
        <v>3.9585475260267997E-2</v>
      </c>
      <c r="R166" s="9">
        <v>3.0554349730021999E-2</v>
      </c>
      <c r="S166" s="9">
        <v>1.5886434081960599E-2</v>
      </c>
      <c r="T166" s="9">
        <v>2.93636287478964E-2</v>
      </c>
      <c r="U166" s="9">
        <v>3.7646507802325799E-2</v>
      </c>
      <c r="V166" s="9">
        <v>3.3154363438354602E-2</v>
      </c>
      <c r="W166" s="9">
        <v>2.95703960946485E-2</v>
      </c>
      <c r="X166" s="9">
        <v>1.6608025467035301E-2</v>
      </c>
    </row>
    <row r="167" spans="1:24" x14ac:dyDescent="0.2">
      <c r="A167" t="s">
        <v>252</v>
      </c>
      <c r="B167" t="s">
        <v>36</v>
      </c>
      <c r="C167" s="11">
        <v>37833</v>
      </c>
      <c r="D167" t="s">
        <v>14</v>
      </c>
      <c r="E167" t="s">
        <v>13</v>
      </c>
      <c r="F167" t="s">
        <v>13</v>
      </c>
      <c r="G167" s="2">
        <v>2.1747507749015599E-2</v>
      </c>
      <c r="H167" s="11">
        <v>37833</v>
      </c>
      <c r="I167" t="b">
        <v>1</v>
      </c>
      <c r="J167" t="b">
        <v>1</v>
      </c>
      <c r="K167" t="b">
        <v>1</v>
      </c>
      <c r="L167" t="b">
        <v>1</v>
      </c>
      <c r="M167" s="9">
        <v>-5.5429009276802797E-3</v>
      </c>
      <c r="N167" s="9">
        <v>-8.9987820748852407E-3</v>
      </c>
      <c r="O167" s="9">
        <v>-2.8497137056079699E-2</v>
      </c>
      <c r="P167" s="9">
        <v>-2.39615958545824E-2</v>
      </c>
      <c r="Q167" s="9">
        <v>-1.6723364037369601E-2</v>
      </c>
      <c r="R167" s="9">
        <v>-5.6826567165513204E-3</v>
      </c>
      <c r="S167" s="9">
        <v>-1.4802933157228499E-3</v>
      </c>
      <c r="T167" s="9">
        <v>1.18978761592276E-2</v>
      </c>
      <c r="U167" s="9">
        <v>8.2101867435486701E-3</v>
      </c>
      <c r="V167" s="9">
        <v>1.17853261639235E-2</v>
      </c>
      <c r="W167" s="9">
        <v>1.3994212992294299E-2</v>
      </c>
      <c r="X167" s="9">
        <v>2.6090728712770898E-2</v>
      </c>
    </row>
    <row r="168" spans="1:24" x14ac:dyDescent="0.2">
      <c r="A168" t="s">
        <v>253</v>
      </c>
      <c r="B168" t="s">
        <v>36</v>
      </c>
      <c r="C168" s="11">
        <v>37862</v>
      </c>
      <c r="D168" t="s">
        <v>14</v>
      </c>
      <c r="E168" t="s">
        <v>13</v>
      </c>
      <c r="F168" t="s">
        <v>13</v>
      </c>
      <c r="G168" s="2">
        <v>5.0541656169453997E-2</v>
      </c>
      <c r="H168" s="11">
        <v>37862</v>
      </c>
      <c r="I168" t="b">
        <v>1</v>
      </c>
      <c r="J168" t="b">
        <v>1</v>
      </c>
      <c r="K168" t="b">
        <v>1</v>
      </c>
      <c r="L168" t="b">
        <v>1</v>
      </c>
      <c r="M168" s="9">
        <v>1.07589287614744E-2</v>
      </c>
      <c r="N168" s="9">
        <v>1.2478413320524399E-2</v>
      </c>
      <c r="O168" s="9">
        <v>1.51418938382357E-2</v>
      </c>
      <c r="P168" s="9">
        <v>4.6032662756822999E-3</v>
      </c>
      <c r="Q168" s="9">
        <v>5.4326772307182703E-3</v>
      </c>
      <c r="R168" s="9">
        <v>-1.2251726579605699E-2</v>
      </c>
      <c r="S168" s="9">
        <v>-2.6427984566854398E-2</v>
      </c>
      <c r="T168" s="9">
        <v>-1.9397148075042801E-2</v>
      </c>
      <c r="U168" s="9">
        <v>-1.9690883006937401E-2</v>
      </c>
      <c r="V168" s="9">
        <v>-1.8107268591505399E-2</v>
      </c>
      <c r="W168" s="9">
        <v>-2.2526773158586498E-3</v>
      </c>
      <c r="X168" s="9">
        <v>-5.8154549982475301E-3</v>
      </c>
    </row>
    <row r="169" spans="1:24" x14ac:dyDescent="0.2">
      <c r="A169" t="s">
        <v>254</v>
      </c>
      <c r="B169" t="s">
        <v>36</v>
      </c>
      <c r="C169" s="11">
        <v>37894</v>
      </c>
      <c r="D169" t="s">
        <v>14</v>
      </c>
      <c r="E169" t="s">
        <v>13</v>
      </c>
      <c r="F169" t="s">
        <v>13</v>
      </c>
      <c r="G169" s="2">
        <v>-4.7229242376726897E-2</v>
      </c>
      <c r="H169" s="11">
        <v>37894</v>
      </c>
      <c r="I169" t="b">
        <v>1</v>
      </c>
      <c r="J169" t="b">
        <v>1</v>
      </c>
      <c r="K169" t="b">
        <v>1</v>
      </c>
      <c r="L169" t="b">
        <v>1</v>
      </c>
      <c r="M169" s="9">
        <v>2.6868250218282801E-2</v>
      </c>
      <c r="N169" s="9">
        <v>3.0398754903219999E-2</v>
      </c>
      <c r="O169" s="9">
        <v>4.2732808709720002E-2</v>
      </c>
      <c r="P169" s="9">
        <v>4.9472490770682699E-2</v>
      </c>
      <c r="Q169" s="9">
        <v>5.4653940169078402E-2</v>
      </c>
      <c r="R169" s="9">
        <v>4.7036658493857297E-2</v>
      </c>
      <c r="S169" s="9">
        <v>6.3084779399307594E-2</v>
      </c>
      <c r="T169" s="9">
        <v>6.4139611689165002E-2</v>
      </c>
      <c r="U169" s="9">
        <v>7.4043418282146098E-2</v>
      </c>
      <c r="V169" s="9">
        <v>7.9775182585027901E-2</v>
      </c>
      <c r="W169" s="9">
        <v>7.3837515614905994E-2</v>
      </c>
      <c r="X169" s="9">
        <v>7.8881200118403105E-2</v>
      </c>
    </row>
    <row r="170" spans="1:24" x14ac:dyDescent="0.2">
      <c r="A170" t="s">
        <v>255</v>
      </c>
      <c r="B170" t="s">
        <v>36</v>
      </c>
      <c r="C170" s="11">
        <v>37925</v>
      </c>
      <c r="D170" t="s">
        <v>14</v>
      </c>
      <c r="E170" t="s">
        <v>13</v>
      </c>
      <c r="F170" t="s">
        <v>13</v>
      </c>
      <c r="G170" s="2">
        <v>8.9304789936460502E-2</v>
      </c>
      <c r="H170" s="11">
        <v>37925</v>
      </c>
      <c r="I170" t="b">
        <v>1</v>
      </c>
      <c r="J170" t="b">
        <v>1</v>
      </c>
      <c r="K170" t="b">
        <v>1</v>
      </c>
      <c r="L170" t="b">
        <v>1</v>
      </c>
      <c r="M170" s="9">
        <v>7.8124572734878904E-3</v>
      </c>
      <c r="N170" s="9">
        <v>1.4284327505207301E-3</v>
      </c>
      <c r="O170" s="9">
        <v>-4.2418881153305499E-4</v>
      </c>
      <c r="P170" s="9">
        <v>7.4918375271397697E-3</v>
      </c>
      <c r="Q170" s="9">
        <v>1.0511747398126201E-2</v>
      </c>
      <c r="R170" s="9">
        <v>1.5005551028444101E-3</v>
      </c>
      <c r="S170" s="9">
        <v>-1.23735978867811E-3</v>
      </c>
      <c r="T170" s="9">
        <v>8.4338716645975201E-3</v>
      </c>
      <c r="U170" s="9">
        <v>2.9132644969347399E-3</v>
      </c>
      <c r="V170" s="9">
        <v>-5.2618554107487503E-3</v>
      </c>
      <c r="W170" s="9">
        <v>-1.5826241871708401E-2</v>
      </c>
      <c r="X170" s="9">
        <v>-2.8949091873622601E-2</v>
      </c>
    </row>
    <row r="171" spans="1:24" x14ac:dyDescent="0.2">
      <c r="A171" t="s">
        <v>256</v>
      </c>
      <c r="B171" t="s">
        <v>36</v>
      </c>
      <c r="C171" s="11">
        <v>37953</v>
      </c>
      <c r="D171" t="s">
        <v>14</v>
      </c>
      <c r="E171" t="s">
        <v>14</v>
      </c>
      <c r="F171" t="s">
        <v>13</v>
      </c>
      <c r="G171" s="2">
        <v>9.8708497175263796E-3</v>
      </c>
      <c r="H171" s="11">
        <v>37953</v>
      </c>
      <c r="I171" t="b">
        <v>0</v>
      </c>
      <c r="J171" t="b">
        <v>1</v>
      </c>
      <c r="K171" t="b">
        <v>1</v>
      </c>
      <c r="L171" t="b">
        <v>1</v>
      </c>
      <c r="M171" s="9">
        <v>8.8097257639461104E-3</v>
      </c>
      <c r="N171" s="9">
        <v>3.1105493995187101E-4</v>
      </c>
      <c r="O171" s="9">
        <v>-2.8465419423230301E-3</v>
      </c>
      <c r="P171" s="9">
        <v>-6.1493429260556197E-3</v>
      </c>
      <c r="Q171" s="9">
        <v>-1.6356615857641699E-2</v>
      </c>
      <c r="R171" s="9">
        <v>-1.0997941418775799E-2</v>
      </c>
      <c r="S171" s="9">
        <v>-1.3379085600017699E-2</v>
      </c>
      <c r="T171" s="9">
        <v>-1.9735572838641899E-2</v>
      </c>
      <c r="U171" s="9">
        <v>-3.8179539963620799E-3</v>
      </c>
      <c r="V171" s="9">
        <v>5.18876194718354E-4</v>
      </c>
      <c r="W171" s="9">
        <v>-5.8355802173118898E-3</v>
      </c>
      <c r="X171" s="9">
        <v>-5.7936098010397102E-3</v>
      </c>
    </row>
    <row r="172" spans="1:24" x14ac:dyDescent="0.2">
      <c r="A172" t="s">
        <v>257</v>
      </c>
      <c r="B172" t="s">
        <v>36</v>
      </c>
      <c r="C172" s="11">
        <v>37986</v>
      </c>
      <c r="D172" t="s">
        <v>13</v>
      </c>
      <c r="E172" t="s">
        <v>14</v>
      </c>
      <c r="F172" t="s">
        <v>13</v>
      </c>
      <c r="G172" s="2">
        <v>4.0007622369148697E-2</v>
      </c>
      <c r="H172" s="11">
        <v>37986</v>
      </c>
      <c r="I172" t="b">
        <v>0</v>
      </c>
      <c r="J172" t="b">
        <v>1</v>
      </c>
      <c r="K172" t="b">
        <v>1</v>
      </c>
      <c r="L172" t="b">
        <v>1</v>
      </c>
      <c r="M172" s="9">
        <v>-8.1219450359509802E-3</v>
      </c>
      <c r="N172" s="9">
        <v>-2.1317013938715299E-4</v>
      </c>
      <c r="O172" s="9">
        <v>4.3708014839245399E-3</v>
      </c>
      <c r="P172" s="9">
        <v>8.1798752417689899E-3</v>
      </c>
      <c r="Q172" s="9">
        <v>7.9387163512563107E-3</v>
      </c>
      <c r="R172" s="9">
        <v>1.6923430913085E-5</v>
      </c>
      <c r="S172" s="9">
        <v>2.9843819514208098E-4</v>
      </c>
      <c r="T172" s="9">
        <v>-1.26990821967787E-3</v>
      </c>
      <c r="U172" s="9">
        <v>6.4709341701318897E-3</v>
      </c>
      <c r="V172" s="9">
        <v>7.6773795238851399E-3</v>
      </c>
      <c r="W172" s="9">
        <v>7.2754480396972597E-3</v>
      </c>
      <c r="X172" s="9">
        <v>2.6107646689532602E-3</v>
      </c>
    </row>
    <row r="173" spans="1:24" x14ac:dyDescent="0.2">
      <c r="A173" t="s">
        <v>258</v>
      </c>
      <c r="B173" t="s">
        <v>36</v>
      </c>
      <c r="C173" s="11">
        <v>38016</v>
      </c>
      <c r="D173" t="s">
        <v>14</v>
      </c>
      <c r="E173" t="s">
        <v>14</v>
      </c>
      <c r="F173" t="s">
        <v>13</v>
      </c>
      <c r="G173" s="2">
        <v>-7.9387163512561996E-3</v>
      </c>
      <c r="H173" s="11">
        <v>38016</v>
      </c>
      <c r="I173" t="b">
        <v>1</v>
      </c>
      <c r="J173" t="b">
        <v>1</v>
      </c>
      <c r="K173" t="b">
        <v>1</v>
      </c>
      <c r="L173" t="b">
        <v>1</v>
      </c>
      <c r="M173" s="9">
        <v>-2.02737946441766E-4</v>
      </c>
      <c r="N173" s="9">
        <v>-3.9327224950546002E-3</v>
      </c>
      <c r="O173" s="9">
        <v>-8.8381278561282493E-3</v>
      </c>
      <c r="P173" s="9">
        <v>-7.7027297450682399E-4</v>
      </c>
      <c r="Q173" s="9">
        <v>1.18378621316352E-2</v>
      </c>
      <c r="R173" s="9">
        <v>1.2950624452558301E-2</v>
      </c>
      <c r="S173" s="9">
        <v>2.0721917677895801E-2</v>
      </c>
      <c r="T173" s="9">
        <v>3.3088932410842903E-2</v>
      </c>
      <c r="U173" s="9">
        <v>2.5139833413706701E-2</v>
      </c>
      <c r="V173" s="9">
        <v>1.56623264999491E-2</v>
      </c>
      <c r="W173" s="9">
        <v>2.77078474019689E-2</v>
      </c>
      <c r="X173" s="9">
        <v>2.4506031289879202E-2</v>
      </c>
    </row>
    <row r="174" spans="1:24" x14ac:dyDescent="0.2">
      <c r="A174" t="s">
        <v>259</v>
      </c>
      <c r="B174" t="s">
        <v>36</v>
      </c>
      <c r="C174" s="11">
        <v>38044</v>
      </c>
      <c r="D174" t="s">
        <v>14</v>
      </c>
      <c r="E174" t="s">
        <v>14</v>
      </c>
      <c r="F174" t="s">
        <v>13</v>
      </c>
      <c r="G174" s="2">
        <v>2.12149842369606E-2</v>
      </c>
      <c r="H174" s="11">
        <v>38044</v>
      </c>
      <c r="I174" t="b">
        <v>1</v>
      </c>
      <c r="J174" t="b">
        <v>1</v>
      </c>
      <c r="K174" t="b">
        <v>1</v>
      </c>
      <c r="L174" t="b">
        <v>1</v>
      </c>
      <c r="M174" s="9">
        <v>1.00535217683352E-2</v>
      </c>
      <c r="N174" s="9">
        <v>5.1260239921180296E-3</v>
      </c>
      <c r="O174" s="9">
        <v>7.9606442657564804E-3</v>
      </c>
      <c r="P174" s="9">
        <v>1.28277489536414E-2</v>
      </c>
      <c r="Q174" s="9">
        <v>1.5673612621384499E-2</v>
      </c>
      <c r="R174" s="9">
        <v>5.8558808894102398E-3</v>
      </c>
      <c r="S174" s="9">
        <v>-5.8594145275581101E-4</v>
      </c>
      <c r="T174" s="9">
        <v>-1.7342453546311001E-2</v>
      </c>
      <c r="U174" s="9">
        <v>-2.9375133916854701E-2</v>
      </c>
      <c r="V174" s="9">
        <v>-1.5264995555647001E-2</v>
      </c>
      <c r="W174" s="9">
        <v>-3.4152291451904397E-2</v>
      </c>
      <c r="X174" s="9">
        <v>-3.0494012250159599E-2</v>
      </c>
    </row>
    <row r="175" spans="1:24" x14ac:dyDescent="0.2">
      <c r="A175" t="s">
        <v>260</v>
      </c>
      <c r="B175" t="s">
        <v>36</v>
      </c>
      <c r="C175" s="11">
        <v>38077</v>
      </c>
      <c r="D175" t="s">
        <v>14</v>
      </c>
      <c r="E175" t="s">
        <v>14</v>
      </c>
      <c r="F175" t="s">
        <v>13</v>
      </c>
      <c r="G175" s="2">
        <v>-8.0374205854982696E-4</v>
      </c>
      <c r="H175" s="11">
        <v>38077</v>
      </c>
      <c r="I175" t="b">
        <v>1</v>
      </c>
      <c r="J175" t="b">
        <v>1</v>
      </c>
      <c r="K175" t="b">
        <v>1</v>
      </c>
      <c r="L175" t="b">
        <v>1</v>
      </c>
      <c r="M175" s="9">
        <v>2.1890814699028201E-3</v>
      </c>
      <c r="N175" s="9">
        <v>1.04274736958183E-2</v>
      </c>
      <c r="O175" s="9">
        <v>2.15712454552206E-2</v>
      </c>
      <c r="P175" s="9">
        <v>2.2003982077116499E-2</v>
      </c>
      <c r="Q175" s="9">
        <v>1.06608814131261E-2</v>
      </c>
      <c r="R175" s="9">
        <v>7.2777555050944596E-3</v>
      </c>
      <c r="S175" s="9">
        <v>1.27702313211937E-2</v>
      </c>
      <c r="T175" s="9">
        <v>-3.78692768893895E-3</v>
      </c>
      <c r="U175" s="9">
        <v>-4.48264986559765E-3</v>
      </c>
      <c r="V175" s="9">
        <v>-5.1594036464972497E-3</v>
      </c>
      <c r="W175" s="9">
        <v>2.04472876319306E-3</v>
      </c>
      <c r="X175" s="9">
        <v>2.94813879850308E-3</v>
      </c>
    </row>
    <row r="176" spans="1:24" x14ac:dyDescent="0.2">
      <c r="A176" t="s">
        <v>261</v>
      </c>
      <c r="B176" t="s">
        <v>36</v>
      </c>
      <c r="C176" s="11">
        <v>38107</v>
      </c>
      <c r="D176" t="s">
        <v>14</v>
      </c>
      <c r="E176" t="s">
        <v>14</v>
      </c>
      <c r="F176" t="s">
        <v>13</v>
      </c>
      <c r="G176" s="2">
        <v>-1.5598451278711E-2</v>
      </c>
      <c r="H176" s="11">
        <v>38107</v>
      </c>
      <c r="I176" t="b">
        <v>1</v>
      </c>
      <c r="J176" t="b">
        <v>1</v>
      </c>
      <c r="K176" t="b">
        <v>1</v>
      </c>
      <c r="L176" t="b">
        <v>1</v>
      </c>
      <c r="M176" s="9">
        <v>7.0779142100101302E-3</v>
      </c>
      <c r="N176" s="9">
        <v>4.9341605705441804E-3</v>
      </c>
      <c r="O176" s="9">
        <v>6.0756016080114597E-3</v>
      </c>
      <c r="P176" s="9">
        <v>-8.8486991327986209E-3</v>
      </c>
      <c r="Q176" s="9">
        <v>-2.9435461878645399E-2</v>
      </c>
      <c r="R176" s="9">
        <v>-4.1987394179924399E-2</v>
      </c>
      <c r="S176" s="9">
        <v>-2.73962178620661E-2</v>
      </c>
      <c r="T176" s="9">
        <v>-2.6909594930499301E-2</v>
      </c>
      <c r="U176" s="9">
        <v>-3.0267619750881599E-2</v>
      </c>
      <c r="V176" s="9">
        <v>-2.8770845995599401E-2</v>
      </c>
      <c r="W176" s="9">
        <v>-4.3071354924803601E-2</v>
      </c>
      <c r="X176" s="9">
        <v>-2.88969107282065E-2</v>
      </c>
    </row>
    <row r="177" spans="1:24" x14ac:dyDescent="0.2">
      <c r="A177" t="s">
        <v>262</v>
      </c>
      <c r="B177" t="s">
        <v>36</v>
      </c>
      <c r="C177" s="11">
        <v>38138</v>
      </c>
      <c r="D177" t="s">
        <v>14</v>
      </c>
      <c r="E177" t="s">
        <v>14</v>
      </c>
      <c r="F177" t="s">
        <v>14</v>
      </c>
      <c r="G177" s="2">
        <v>7.6932146147563598E-3</v>
      </c>
      <c r="H177" s="11">
        <v>38138</v>
      </c>
      <c r="I177" t="b">
        <v>1</v>
      </c>
      <c r="J177" t="b">
        <v>1</v>
      </c>
      <c r="K177" t="b">
        <v>1</v>
      </c>
      <c r="L177" t="b">
        <v>1</v>
      </c>
      <c r="M177" s="9">
        <v>4.2781095293276101E-4</v>
      </c>
      <c r="N177" s="9">
        <v>4.3361232873382304E-3</v>
      </c>
      <c r="O177" s="9">
        <v>-1.369967347005E-3</v>
      </c>
      <c r="P177" s="9">
        <v>1.72096678793387E-3</v>
      </c>
      <c r="Q177" s="9">
        <v>1.56698725479869E-2</v>
      </c>
      <c r="R177" s="9">
        <v>2.05786791336828E-2</v>
      </c>
      <c r="S177" s="9">
        <v>1.19430557693709E-2</v>
      </c>
      <c r="T177" s="9">
        <v>1.6450627537089001E-2</v>
      </c>
      <c r="U177" s="9">
        <v>3.8444647906723502E-3</v>
      </c>
      <c r="V177" s="9">
        <v>1.0000729223215101E-2</v>
      </c>
      <c r="W177" s="9">
        <v>1.1729474392111401E-2</v>
      </c>
      <c r="X177" s="9">
        <v>1.20989474878259E-2</v>
      </c>
    </row>
    <row r="178" spans="1:24" x14ac:dyDescent="0.2">
      <c r="A178" t="s">
        <v>263</v>
      </c>
      <c r="B178" t="s">
        <v>36</v>
      </c>
      <c r="C178" s="11">
        <v>38168</v>
      </c>
      <c r="D178" t="s">
        <v>14</v>
      </c>
      <c r="E178" t="s">
        <v>14</v>
      </c>
      <c r="F178" t="s">
        <v>14</v>
      </c>
      <c r="G178" s="2">
        <v>5.3524983997601501E-3</v>
      </c>
      <c r="H178" s="11">
        <v>38168</v>
      </c>
      <c r="I178" t="b">
        <v>1</v>
      </c>
      <c r="J178" t="b">
        <v>1</v>
      </c>
      <c r="K178" t="b">
        <v>1</v>
      </c>
      <c r="L178" t="b">
        <v>1</v>
      </c>
      <c r="M178" s="9">
        <v>-6.8452831891785398E-3</v>
      </c>
      <c r="N178" s="9">
        <v>-1.10167988936134E-2</v>
      </c>
      <c r="O178" s="9">
        <v>-1.9855963429927299E-2</v>
      </c>
      <c r="P178" s="9">
        <v>-1.9705737284775302E-2</v>
      </c>
      <c r="Q178" s="9">
        <v>-3.4704496146022397E-2</v>
      </c>
      <c r="R178" s="9">
        <v>-2.9664828061986E-2</v>
      </c>
      <c r="S178" s="9">
        <v>-2.62251006611884E-2</v>
      </c>
      <c r="T178" s="9">
        <v>-2.27453989213376E-2</v>
      </c>
      <c r="U178" s="9">
        <v>-2.6733161615608E-2</v>
      </c>
      <c r="V178" s="9">
        <v>-3.0693200171502899E-2</v>
      </c>
      <c r="W178" s="9">
        <v>-4.2292850718409901E-2</v>
      </c>
      <c r="X178" s="9">
        <v>-4.6412786630517802E-2</v>
      </c>
    </row>
    <row r="179" spans="1:24" x14ac:dyDescent="0.2">
      <c r="A179" t="s">
        <v>264</v>
      </c>
      <c r="B179" t="s">
        <v>36</v>
      </c>
      <c r="C179" s="11">
        <v>38198</v>
      </c>
      <c r="D179" t="s">
        <v>14</v>
      </c>
      <c r="E179" t="s">
        <v>14</v>
      </c>
      <c r="F179" t="s">
        <v>13</v>
      </c>
      <c r="G179" s="2">
        <v>-3.9649708735360202E-2</v>
      </c>
      <c r="H179" s="11">
        <v>38198</v>
      </c>
      <c r="I179" t="b">
        <v>1</v>
      </c>
      <c r="J179" t="b">
        <v>1</v>
      </c>
      <c r="K179" t="b">
        <v>1</v>
      </c>
      <c r="L179" t="b">
        <v>1</v>
      </c>
      <c r="M179" s="9">
        <v>7.7949054665042896E-3</v>
      </c>
      <c r="N179" s="9">
        <v>-2.1201766903423602E-3</v>
      </c>
      <c r="O179" s="9">
        <v>-8.7022578404745091E-3</v>
      </c>
      <c r="P179" s="9">
        <v>-2.5741214240900399E-2</v>
      </c>
      <c r="Q179" s="9">
        <v>-4.0113836972645499E-2</v>
      </c>
      <c r="R179" s="9">
        <v>-4.1054422008481299E-2</v>
      </c>
      <c r="S179" s="9">
        <v>-2.66915340968788E-2</v>
      </c>
      <c r="T179" s="9">
        <v>-3.4635483016599203E-2</v>
      </c>
      <c r="U179" s="9">
        <v>-4.7295113086720103E-2</v>
      </c>
      <c r="V179" s="9">
        <v>-4.5169565461126701E-2</v>
      </c>
      <c r="W179" s="9">
        <v>-2.2871120716133501E-2</v>
      </c>
      <c r="X179" s="9">
        <v>-1.29432825880656E-2</v>
      </c>
    </row>
    <row r="180" spans="1:24" x14ac:dyDescent="0.2">
      <c r="A180" t="s">
        <v>265</v>
      </c>
      <c r="B180" t="s">
        <v>36</v>
      </c>
      <c r="C180" s="11">
        <v>38230</v>
      </c>
      <c r="D180" t="s">
        <v>14</v>
      </c>
      <c r="E180" t="s">
        <v>14</v>
      </c>
      <c r="F180" t="s">
        <v>13</v>
      </c>
      <c r="G180" s="2">
        <v>-4.0080604310776998E-4</v>
      </c>
      <c r="H180" s="11">
        <v>38230</v>
      </c>
      <c r="I180" t="b">
        <v>1</v>
      </c>
      <c r="J180" t="b">
        <v>1</v>
      </c>
      <c r="K180" t="b">
        <v>1</v>
      </c>
      <c r="L180" t="b">
        <v>1</v>
      </c>
      <c r="M180" s="9">
        <v>2.3376294536610002E-3</v>
      </c>
      <c r="N180" s="9">
        <v>1.8904877186301398E-2</v>
      </c>
      <c r="O180" s="9">
        <v>1.7193884215980601E-2</v>
      </c>
      <c r="P180" s="9">
        <v>2.5682357093467799E-2</v>
      </c>
      <c r="Q180" s="9">
        <v>2.2325855672789399E-2</v>
      </c>
      <c r="R180" s="9">
        <v>1.6696201864260199E-2</v>
      </c>
      <c r="S180" s="9">
        <v>2.5963100984181801E-2</v>
      </c>
      <c r="T180" s="9">
        <v>2.9138596475320799E-2</v>
      </c>
      <c r="U180" s="9">
        <v>3.4189635781816302E-2</v>
      </c>
      <c r="V180" s="9">
        <v>2.8762816076147502E-2</v>
      </c>
      <c r="W180" s="9">
        <v>3.3981764408189397E-2</v>
      </c>
      <c r="X180" s="9">
        <v>3.55681688815545E-2</v>
      </c>
    </row>
    <row r="181" spans="1:24" x14ac:dyDescent="0.2">
      <c r="A181" t="s">
        <v>266</v>
      </c>
      <c r="B181" t="s">
        <v>36</v>
      </c>
      <c r="C181" s="11">
        <v>38260</v>
      </c>
      <c r="D181" t="s">
        <v>14</v>
      </c>
      <c r="E181" t="s">
        <v>13</v>
      </c>
      <c r="F181" t="s">
        <v>13</v>
      </c>
      <c r="G181" s="2">
        <v>2.9488183066509001E-2</v>
      </c>
      <c r="H181" s="11">
        <v>38260</v>
      </c>
      <c r="I181" t="b">
        <v>1</v>
      </c>
      <c r="J181" t="b">
        <v>1</v>
      </c>
      <c r="K181" t="b">
        <v>1</v>
      </c>
      <c r="L181" t="b">
        <v>1</v>
      </c>
      <c r="M181" s="9">
        <v>1.28561563380635E-2</v>
      </c>
      <c r="N181" s="9">
        <v>2.0795840831833601E-2</v>
      </c>
      <c r="O181" s="9">
        <v>1.91328781552009E-2</v>
      </c>
      <c r="P181" s="9">
        <v>2.57400395940388E-2</v>
      </c>
      <c r="Q181" s="9">
        <v>1.8231916422588101E-2</v>
      </c>
      <c r="R181" s="9">
        <v>9.99832659895427E-3</v>
      </c>
      <c r="S181" s="9">
        <v>1.46221979095209E-2</v>
      </c>
      <c r="T181" s="9">
        <v>1.2066754675166E-2</v>
      </c>
      <c r="U181" s="9">
        <v>9.8071739648806205E-3</v>
      </c>
      <c r="V181" s="9">
        <v>6.8045118545612105E-4</v>
      </c>
      <c r="W181" s="9">
        <v>5.5075444943637397E-3</v>
      </c>
      <c r="X181" s="9">
        <v>1.47151646342835E-2</v>
      </c>
    </row>
    <row r="182" spans="1:24" x14ac:dyDescent="0.2">
      <c r="A182" t="s">
        <v>267</v>
      </c>
      <c r="B182" t="s">
        <v>36</v>
      </c>
      <c r="C182" s="11">
        <v>38289</v>
      </c>
      <c r="D182" t="s">
        <v>14</v>
      </c>
      <c r="E182" t="s">
        <v>13</v>
      </c>
      <c r="F182" t="s">
        <v>14</v>
      </c>
      <c r="G182" s="2">
        <v>4.0861322025969898E-2</v>
      </c>
      <c r="H182" s="11">
        <v>38289</v>
      </c>
      <c r="I182" t="b">
        <v>1</v>
      </c>
      <c r="J182" t="b">
        <v>1</v>
      </c>
      <c r="K182" t="b">
        <v>1</v>
      </c>
      <c r="L182" t="b">
        <v>1</v>
      </c>
      <c r="M182" s="9">
        <v>2.8105117149574898E-3</v>
      </c>
      <c r="N182" s="9">
        <v>6.2797762872790399E-3</v>
      </c>
      <c r="O182" s="9">
        <v>1.0840589956745399E-2</v>
      </c>
      <c r="P182" s="9">
        <v>3.21259540477574E-2</v>
      </c>
      <c r="Q182" s="9">
        <v>3.6414742274696703E-2</v>
      </c>
      <c r="R182" s="9">
        <v>3.4986295308062597E-2</v>
      </c>
      <c r="S182" s="9">
        <v>3.55525971221715E-2</v>
      </c>
      <c r="T182" s="9">
        <v>3.5740006355617401E-2</v>
      </c>
      <c r="U182" s="9">
        <v>4.54552007315853E-2</v>
      </c>
      <c r="V182" s="9">
        <v>5.4555203928197703E-2</v>
      </c>
      <c r="W182" s="9">
        <v>5.7325601292183399E-2</v>
      </c>
      <c r="X182" s="9">
        <v>4.57218984868741E-2</v>
      </c>
    </row>
    <row r="183" spans="1:24" x14ac:dyDescent="0.2">
      <c r="A183" t="s">
        <v>268</v>
      </c>
      <c r="B183" t="s">
        <v>36</v>
      </c>
      <c r="C183" s="11">
        <v>38321</v>
      </c>
      <c r="D183" t="s">
        <v>14</v>
      </c>
      <c r="E183" t="s">
        <v>13</v>
      </c>
      <c r="F183" t="s">
        <v>14</v>
      </c>
      <c r="G183" s="2">
        <v>4.1264818021873498E-2</v>
      </c>
      <c r="H183" s="11">
        <v>38321</v>
      </c>
      <c r="I183" t="b">
        <v>1</v>
      </c>
      <c r="J183" t="b">
        <v>1</v>
      </c>
      <c r="K183" t="b">
        <v>1</v>
      </c>
      <c r="L183" t="b">
        <v>1</v>
      </c>
      <c r="M183" s="9">
        <v>1.6251679057253901E-2</v>
      </c>
      <c r="N183" s="9">
        <v>1.69643848743838E-2</v>
      </c>
      <c r="O183" s="9">
        <v>1.3288592583585499E-2</v>
      </c>
      <c r="P183" s="9">
        <v>1.16756743090922E-2</v>
      </c>
      <c r="Q183" s="9">
        <v>4.0989613697193202E-3</v>
      </c>
      <c r="R183" s="9">
        <v>1.06385187998732E-2</v>
      </c>
      <c r="S183" s="9">
        <v>1.86468280828966E-2</v>
      </c>
      <c r="T183" s="9">
        <v>1.6582750171629999E-2</v>
      </c>
      <c r="U183" s="9">
        <v>2.11786191866545E-2</v>
      </c>
      <c r="V183" s="9">
        <v>2.65239128151308E-2</v>
      </c>
      <c r="W183" s="9">
        <v>3.0302939098866499E-2</v>
      </c>
      <c r="X183" s="9">
        <v>2.7939392315959599E-2</v>
      </c>
    </row>
    <row r="184" spans="1:24" x14ac:dyDescent="0.2">
      <c r="A184" t="s">
        <v>269</v>
      </c>
      <c r="B184" t="s">
        <v>36</v>
      </c>
      <c r="C184" s="11">
        <v>38352</v>
      </c>
      <c r="D184" t="s">
        <v>14</v>
      </c>
      <c r="E184" t="s">
        <v>13</v>
      </c>
      <c r="F184" t="s">
        <v>14</v>
      </c>
      <c r="G184" s="2">
        <v>4.7185760089617702E-2</v>
      </c>
      <c r="H184" s="11">
        <v>38352</v>
      </c>
      <c r="I184" t="b">
        <v>1</v>
      </c>
      <c r="J184" t="b">
        <v>1</v>
      </c>
      <c r="K184" t="b">
        <v>1</v>
      </c>
      <c r="L184" t="b">
        <v>1</v>
      </c>
      <c r="M184" s="9">
        <v>-5.1366270363857299E-3</v>
      </c>
      <c r="N184" s="9">
        <v>-1.7506838968236699E-2</v>
      </c>
      <c r="O184" s="9">
        <v>-2.16662652479243E-2</v>
      </c>
      <c r="P184" s="9">
        <v>-2.5727109215980301E-2</v>
      </c>
      <c r="Q184" s="9">
        <v>-2.7412493109297401E-2</v>
      </c>
      <c r="R184" s="9">
        <v>-2.3288993328017999E-2</v>
      </c>
      <c r="S184" s="9">
        <v>-2.9528132747549299E-2</v>
      </c>
      <c r="T184" s="9">
        <v>-2.3495067722886401E-2</v>
      </c>
      <c r="U184" s="9">
        <v>-3.1312386364485398E-2</v>
      </c>
      <c r="V184" s="9">
        <v>-2.24192846545565E-2</v>
      </c>
      <c r="W184" s="9">
        <v>-1.44588348433E-2</v>
      </c>
      <c r="X184" s="9">
        <v>-2.3566920719702601E-2</v>
      </c>
    </row>
    <row r="185" spans="1:24" x14ac:dyDescent="0.2">
      <c r="A185" t="s">
        <v>270</v>
      </c>
      <c r="B185" t="s">
        <v>36</v>
      </c>
      <c r="C185" s="11">
        <v>38383</v>
      </c>
      <c r="D185" t="s">
        <v>14</v>
      </c>
      <c r="E185" t="s">
        <v>13</v>
      </c>
      <c r="F185" t="s">
        <v>13</v>
      </c>
      <c r="G185" s="2">
        <v>-4.1550863586797999E-2</v>
      </c>
      <c r="H185" s="11">
        <v>38383</v>
      </c>
      <c r="I185" t="b">
        <v>0</v>
      </c>
      <c r="J185" t="b">
        <v>1</v>
      </c>
      <c r="K185" t="b">
        <v>1</v>
      </c>
      <c r="L185" t="b">
        <v>1</v>
      </c>
      <c r="M185" s="9">
        <v>-1.34732455768138E-3</v>
      </c>
      <c r="N185" s="9">
        <v>3.2179256239659401E-3</v>
      </c>
      <c r="O185" s="9">
        <v>1.23457271399374E-3</v>
      </c>
      <c r="P185" s="9">
        <v>1.01557624738473E-2</v>
      </c>
      <c r="Q185" s="9">
        <v>1.16059431017012E-2</v>
      </c>
      <c r="R185" s="9">
        <v>9.09151701308363E-3</v>
      </c>
      <c r="S185" s="9">
        <v>-9.8058119377208899E-4</v>
      </c>
      <c r="T185" s="9">
        <v>2.27602790848013E-3</v>
      </c>
      <c r="U185" s="9">
        <v>9.0885182938367191E-3</v>
      </c>
      <c r="V185" s="9">
        <v>7.0131047029813303E-3</v>
      </c>
      <c r="W185" s="9">
        <v>1.50841575563076E-2</v>
      </c>
      <c r="X185" s="9">
        <v>1.34918376361454E-2</v>
      </c>
    </row>
    <row r="186" spans="1:24" x14ac:dyDescent="0.2">
      <c r="A186" t="s">
        <v>271</v>
      </c>
      <c r="B186" t="s">
        <v>36</v>
      </c>
      <c r="C186" s="11">
        <v>38411</v>
      </c>
      <c r="D186" t="s">
        <v>14</v>
      </c>
      <c r="E186" t="s">
        <v>13</v>
      </c>
      <c r="F186" t="s">
        <v>14</v>
      </c>
      <c r="G186" s="2">
        <v>-4.2164991332202997E-3</v>
      </c>
      <c r="H186" s="11">
        <v>38411</v>
      </c>
      <c r="I186" t="b">
        <v>1</v>
      </c>
      <c r="J186" t="b">
        <v>1</v>
      </c>
      <c r="K186" t="b">
        <v>1</v>
      </c>
      <c r="L186" t="b">
        <v>1</v>
      </c>
      <c r="M186" s="9">
        <v>9.5910616328624895E-3</v>
      </c>
      <c r="N186" s="9">
        <v>9.5922661996161694E-3</v>
      </c>
      <c r="O186" s="9">
        <v>8.8460370958376392E-3</v>
      </c>
      <c r="P186" s="9">
        <v>1.60219423879812E-2</v>
      </c>
      <c r="Q186" s="9">
        <v>1.95763177357999E-2</v>
      </c>
      <c r="R186" s="9">
        <v>1.23693948497545E-2</v>
      </c>
      <c r="S186" s="9">
        <v>1.4653554556032201E-3</v>
      </c>
      <c r="T186" s="9">
        <v>4.0003661882932404E-3</v>
      </c>
      <c r="U186" s="9">
        <v>2.4663504277411198E-4</v>
      </c>
      <c r="V186" s="9">
        <v>4.7520158424620897E-3</v>
      </c>
      <c r="W186" s="9">
        <v>5.4672273523383996E-3</v>
      </c>
      <c r="X186" s="9">
        <v>-1.9857282931048299E-3</v>
      </c>
    </row>
    <row r="187" spans="1:24" x14ac:dyDescent="0.2">
      <c r="A187" t="s">
        <v>272</v>
      </c>
      <c r="B187" t="s">
        <v>36</v>
      </c>
      <c r="C187" s="11">
        <v>38442</v>
      </c>
      <c r="D187" t="s">
        <v>14</v>
      </c>
      <c r="E187" t="s">
        <v>13</v>
      </c>
      <c r="F187" t="s">
        <v>14</v>
      </c>
      <c r="G187" s="2">
        <v>-1.1874619055764099E-2</v>
      </c>
      <c r="H187" s="11">
        <v>38442</v>
      </c>
      <c r="I187" t="b">
        <v>1</v>
      </c>
      <c r="J187" t="b">
        <v>1</v>
      </c>
      <c r="K187" t="b">
        <v>1</v>
      </c>
      <c r="L187" t="b">
        <v>1</v>
      </c>
      <c r="M187" s="9">
        <v>-9.3881504200818908E-3</v>
      </c>
      <c r="N187" s="9">
        <v>-6.3323158392618499E-3</v>
      </c>
      <c r="O187" s="9">
        <v>2.7093217735618599E-4</v>
      </c>
      <c r="P187" s="9">
        <v>-4.1307252327150703E-3</v>
      </c>
      <c r="Q187" s="9">
        <v>3.27312889179198E-4</v>
      </c>
      <c r="R187" s="9">
        <v>-8.5204969792128608E-3</v>
      </c>
      <c r="S187" s="9">
        <v>-1.25671082850998E-2</v>
      </c>
      <c r="T187" s="9">
        <v>-5.02245476133578E-3</v>
      </c>
      <c r="U187" s="9">
        <v>-1.9285860570804302E-2</v>
      </c>
      <c r="V187" s="9">
        <v>-3.2737384130017998E-2</v>
      </c>
      <c r="W187" s="9">
        <v>-5.3364191360402602E-2</v>
      </c>
      <c r="X187" s="9">
        <v>-5.0536927232919901E-2</v>
      </c>
    </row>
    <row r="188" spans="1:24" x14ac:dyDescent="0.2">
      <c r="A188" t="s">
        <v>273</v>
      </c>
      <c r="B188" t="s">
        <v>36</v>
      </c>
      <c r="C188" s="11">
        <v>38471</v>
      </c>
      <c r="D188" t="s">
        <v>13</v>
      </c>
      <c r="E188" t="s">
        <v>13</v>
      </c>
      <c r="F188" t="s">
        <v>14</v>
      </c>
      <c r="G188" s="2">
        <v>-6.4613210031256293E-2</v>
      </c>
      <c r="H188" s="11">
        <v>38471</v>
      </c>
      <c r="I188" t="b">
        <v>1</v>
      </c>
      <c r="J188" t="b">
        <v>1</v>
      </c>
      <c r="K188" t="b">
        <v>1</v>
      </c>
      <c r="L188" t="b">
        <v>1</v>
      </c>
      <c r="M188" s="9">
        <v>5.1748781706024696E-3</v>
      </c>
      <c r="N188" s="9">
        <v>8.6138279339160705E-3</v>
      </c>
      <c r="O188" s="9">
        <v>2.9500682739860701E-2</v>
      </c>
      <c r="P188" s="9">
        <v>2.4538560059115401E-2</v>
      </c>
      <c r="Q188" s="9">
        <v>2.2912756239225899E-2</v>
      </c>
      <c r="R188" s="9">
        <v>2.9982885075218599E-2</v>
      </c>
      <c r="S188" s="9">
        <v>1.8190431476604499E-2</v>
      </c>
      <c r="T188" s="9">
        <v>1.8545241167959099E-2</v>
      </c>
      <c r="U188" s="9">
        <v>1.25871100147887E-2</v>
      </c>
      <c r="V188" s="9">
        <v>1.1666038391777E-2</v>
      </c>
      <c r="W188" s="9">
        <v>2.34193945037404E-2</v>
      </c>
      <c r="X188" s="9">
        <v>3.2440813735989699E-2</v>
      </c>
    </row>
    <row r="189" spans="1:24" x14ac:dyDescent="0.2">
      <c r="A189" t="s">
        <v>274</v>
      </c>
      <c r="B189" t="s">
        <v>36</v>
      </c>
      <c r="C189" s="11">
        <v>38503</v>
      </c>
      <c r="D189" t="s">
        <v>13</v>
      </c>
      <c r="E189" t="s">
        <v>13</v>
      </c>
      <c r="F189" t="s">
        <v>13</v>
      </c>
      <c r="G189" s="2">
        <v>5.8985726485061001E-2</v>
      </c>
      <c r="H189" s="11">
        <v>38503</v>
      </c>
      <c r="I189" t="b">
        <v>1</v>
      </c>
      <c r="J189" t="b">
        <v>1</v>
      </c>
      <c r="K189" t="b">
        <v>1</v>
      </c>
      <c r="L189" t="b">
        <v>1</v>
      </c>
      <c r="M189" s="9">
        <v>6.9529116298130402E-3</v>
      </c>
      <c r="N189" s="9">
        <v>1.27265449607159E-2</v>
      </c>
      <c r="O189" s="9">
        <v>3.8273472576164599E-3</v>
      </c>
      <c r="P189" s="9">
        <v>5.5238096996179601E-3</v>
      </c>
      <c r="Q189" s="9">
        <v>7.4014865736720097E-3</v>
      </c>
      <c r="R189" s="9">
        <v>3.1590998103865299E-3</v>
      </c>
      <c r="S189" s="9">
        <v>7.5479349092528701E-3</v>
      </c>
      <c r="T189" s="9">
        <v>6.9919850302726499E-3</v>
      </c>
      <c r="U189" s="9">
        <v>1.01461622075302E-2</v>
      </c>
      <c r="V189" s="9">
        <v>2.03012466876062E-2</v>
      </c>
      <c r="W189" s="9">
        <v>2.07867413799309E-2</v>
      </c>
      <c r="X189" s="9">
        <v>2.3806161475288599E-2</v>
      </c>
    </row>
    <row r="190" spans="1:24" x14ac:dyDescent="0.2">
      <c r="A190" t="s">
        <v>275</v>
      </c>
      <c r="B190" t="s">
        <v>36</v>
      </c>
      <c r="C190" s="11">
        <v>38533</v>
      </c>
      <c r="D190" t="s">
        <v>14</v>
      </c>
      <c r="E190" t="s">
        <v>13</v>
      </c>
      <c r="F190" t="s">
        <v>13</v>
      </c>
      <c r="G190" s="2">
        <v>-4.9687828143485304E-4</v>
      </c>
      <c r="H190" s="11">
        <v>38533</v>
      </c>
      <c r="I190" t="b">
        <v>1</v>
      </c>
      <c r="J190" t="b">
        <v>1</v>
      </c>
      <c r="K190" t="b">
        <v>1</v>
      </c>
      <c r="L190" t="b">
        <v>1</v>
      </c>
      <c r="M190" s="9">
        <v>1.1263042997797701E-3</v>
      </c>
      <c r="N190" s="9">
        <v>1.12519615671358E-2</v>
      </c>
      <c r="O190" s="9">
        <v>2.9282680524200799E-3</v>
      </c>
      <c r="P190" s="9">
        <v>4.8838327467357603E-3</v>
      </c>
      <c r="Q190" s="9">
        <v>1.9096075388204101E-2</v>
      </c>
      <c r="R190" s="9">
        <v>2.6794591523074899E-2</v>
      </c>
      <c r="S190" s="9">
        <v>3.21130626057737E-2</v>
      </c>
      <c r="T190" s="9">
        <v>3.04139099042748E-2</v>
      </c>
      <c r="U190" s="9">
        <v>3.4429389431639597E-2</v>
      </c>
      <c r="V190" s="9">
        <v>4.0527254470895398E-2</v>
      </c>
      <c r="W190" s="9">
        <v>4.0149254558315702E-2</v>
      </c>
      <c r="X190" s="9">
        <v>4.6308990918767702E-2</v>
      </c>
    </row>
    <row r="191" spans="1:24" x14ac:dyDescent="0.2">
      <c r="A191" t="s">
        <v>276</v>
      </c>
      <c r="B191" t="s">
        <v>36</v>
      </c>
      <c r="C191" s="11">
        <v>38562</v>
      </c>
      <c r="D191" t="s">
        <v>14</v>
      </c>
      <c r="E191" t="s">
        <v>13</v>
      </c>
      <c r="F191" t="s">
        <v>14</v>
      </c>
      <c r="G191" s="2">
        <v>5.6098511456044602E-2</v>
      </c>
      <c r="H191" s="11">
        <v>38562</v>
      </c>
      <c r="I191" t="b">
        <v>1</v>
      </c>
      <c r="J191" t="b">
        <v>1</v>
      </c>
      <c r="K191" t="b">
        <v>1</v>
      </c>
      <c r="L191" t="b">
        <v>1</v>
      </c>
      <c r="M191" s="9">
        <v>4.9928240905350297E-4</v>
      </c>
      <c r="N191" s="9">
        <v>4.6488934176334099E-3</v>
      </c>
      <c r="O191" s="9">
        <v>1.4305184259399901E-3</v>
      </c>
      <c r="P191" s="9">
        <v>-8.1470764144003695E-3</v>
      </c>
      <c r="Q191" s="9">
        <v>-1.5950222155897299E-2</v>
      </c>
      <c r="R191" s="9">
        <v>-1.8019052593412101E-2</v>
      </c>
      <c r="S191" s="9">
        <v>-7.58833480426845E-3</v>
      </c>
      <c r="T191" s="9">
        <v>-8.6489820235015006E-3</v>
      </c>
      <c r="U191" s="9">
        <v>-3.3976269949437198E-3</v>
      </c>
      <c r="V191" s="9">
        <v>-5.7838646382140004E-3</v>
      </c>
      <c r="W191" s="9">
        <v>-1.8187520329804299E-4</v>
      </c>
      <c r="X191" s="9">
        <v>-1.80878387279928E-2</v>
      </c>
    </row>
    <row r="192" spans="1:24" x14ac:dyDescent="0.2">
      <c r="A192" t="s">
        <v>277</v>
      </c>
      <c r="B192" t="s">
        <v>36</v>
      </c>
      <c r="C192" s="11">
        <v>38595</v>
      </c>
      <c r="D192" t="s">
        <v>14</v>
      </c>
      <c r="E192" t="s">
        <v>13</v>
      </c>
      <c r="F192" t="s">
        <v>14</v>
      </c>
      <c r="G192" s="2">
        <v>-3.3731729411668597E-2</v>
      </c>
      <c r="H192" s="11">
        <v>38595</v>
      </c>
      <c r="I192" t="b">
        <v>1</v>
      </c>
      <c r="J192" t="b">
        <v>1</v>
      </c>
      <c r="K192" t="b">
        <v>1</v>
      </c>
      <c r="L192" t="b">
        <v>1</v>
      </c>
      <c r="M192" s="9">
        <v>-9.8464855590609801E-3</v>
      </c>
      <c r="N192" s="9">
        <v>-1.35642178298518E-2</v>
      </c>
      <c r="O192" s="9">
        <v>3.1853349111199401E-3</v>
      </c>
      <c r="P192" s="9">
        <v>1.1891012076823399E-2</v>
      </c>
      <c r="Q192" s="9">
        <v>2.6849115571854201E-3</v>
      </c>
      <c r="R192" s="9">
        <v>9.5234274444957398E-3</v>
      </c>
      <c r="S192" s="9">
        <v>1.28788881974595E-2</v>
      </c>
      <c r="T192" s="9">
        <v>-9.3418392232358296E-4</v>
      </c>
      <c r="U192" s="9">
        <v>-1.08919752183357E-2</v>
      </c>
      <c r="V192" s="9">
        <v>-9.10806701148314E-3</v>
      </c>
      <c r="W192" s="9">
        <v>-8.1446238574948097E-3</v>
      </c>
      <c r="X192" s="9">
        <v>-2.0995761031107299E-2</v>
      </c>
    </row>
    <row r="193" spans="1:24" x14ac:dyDescent="0.2">
      <c r="A193" t="s">
        <v>278</v>
      </c>
      <c r="B193" t="s">
        <v>36</v>
      </c>
      <c r="C193" s="11">
        <v>38625</v>
      </c>
      <c r="D193" t="s">
        <v>13</v>
      </c>
      <c r="E193" t="s">
        <v>13</v>
      </c>
      <c r="F193" t="s">
        <v>14</v>
      </c>
      <c r="G193" s="2">
        <v>-2.86076858873676E-2</v>
      </c>
      <c r="H193" s="11">
        <v>38625</v>
      </c>
      <c r="I193" t="b">
        <v>1</v>
      </c>
      <c r="J193" t="b">
        <v>1</v>
      </c>
      <c r="K193" t="b">
        <v>1</v>
      </c>
      <c r="L193" t="b">
        <v>1</v>
      </c>
      <c r="M193" s="9">
        <v>-2.0513279134305399E-3</v>
      </c>
      <c r="N193" s="9">
        <v>-9.5160375275630208E-3</v>
      </c>
      <c r="O193" s="9">
        <v>-2.5106253879621201E-2</v>
      </c>
      <c r="P193" s="9">
        <v>-2.4814981463212302E-2</v>
      </c>
      <c r="Q193" s="9">
        <v>-2.35666711071735E-2</v>
      </c>
      <c r="R193" s="9">
        <v>-3.1601815080520602E-2</v>
      </c>
      <c r="S193" s="9">
        <v>-3.5189931041721099E-2</v>
      </c>
      <c r="T193" s="9">
        <v>-4.6083767835389401E-2</v>
      </c>
      <c r="U193" s="9">
        <v>-4.2456215203736797E-2</v>
      </c>
      <c r="V193" s="9">
        <v>-3.3094508583375801E-2</v>
      </c>
      <c r="W193" s="9">
        <v>-3.0090800604778301E-2</v>
      </c>
      <c r="X193" s="9">
        <v>-4.20845168216031E-2</v>
      </c>
    </row>
    <row r="194" spans="1:24" x14ac:dyDescent="0.2">
      <c r="A194" t="s">
        <v>279</v>
      </c>
      <c r="B194" t="s">
        <v>36</v>
      </c>
      <c r="C194" s="11">
        <v>38656</v>
      </c>
      <c r="D194" t="s">
        <v>14</v>
      </c>
      <c r="E194" t="s">
        <v>13</v>
      </c>
      <c r="F194" t="s">
        <v>14</v>
      </c>
      <c r="G194" s="2">
        <v>-1.97186457509471E-2</v>
      </c>
      <c r="H194" s="11">
        <v>38656</v>
      </c>
      <c r="I194" t="b">
        <v>1</v>
      </c>
      <c r="J194" t="b">
        <v>1</v>
      </c>
      <c r="K194" t="b">
        <v>1</v>
      </c>
      <c r="L194" t="b">
        <v>1</v>
      </c>
      <c r="M194" s="9">
        <v>5.5751742558718398E-4</v>
      </c>
      <c r="N194" s="9">
        <v>1.8269465910977199E-2</v>
      </c>
      <c r="O194" s="9">
        <v>1.9259692883923402E-2</v>
      </c>
      <c r="P194" s="9">
        <v>2.2483790814393501E-2</v>
      </c>
      <c r="Q194" s="9">
        <v>2.9921896877015401E-2</v>
      </c>
      <c r="R194" s="9">
        <v>1.7726836734823101E-2</v>
      </c>
      <c r="S194" s="9">
        <v>1.85352370019247E-2</v>
      </c>
      <c r="T194" s="9">
        <v>3.5241436722405602E-2</v>
      </c>
      <c r="U194" s="9">
        <v>3.8150347244660203E-2</v>
      </c>
      <c r="V194" s="9">
        <v>3.8291943999908699E-2</v>
      </c>
      <c r="W194" s="9">
        <v>2.3747074617372001E-2</v>
      </c>
      <c r="X194" s="9">
        <v>2.16757073185565E-2</v>
      </c>
    </row>
    <row r="195" spans="1:24" x14ac:dyDescent="0.2">
      <c r="A195" t="s">
        <v>280</v>
      </c>
      <c r="B195" t="s">
        <v>36</v>
      </c>
      <c r="C195" s="11">
        <v>38686</v>
      </c>
      <c r="D195" t="s">
        <v>14</v>
      </c>
      <c r="E195" t="s">
        <v>13</v>
      </c>
      <c r="F195" t="s">
        <v>14</v>
      </c>
      <c r="G195" s="2">
        <v>4.0343354709058102E-2</v>
      </c>
      <c r="H195" s="11">
        <v>38686</v>
      </c>
      <c r="I195" t="b">
        <v>1</v>
      </c>
      <c r="J195" t="b">
        <v>1</v>
      </c>
      <c r="K195" t="b">
        <v>1</v>
      </c>
      <c r="L195" t="b">
        <v>1</v>
      </c>
      <c r="M195" s="9">
        <v>1.1657293534822699E-2</v>
      </c>
      <c r="N195" s="9">
        <v>1.5146717170948201E-2</v>
      </c>
      <c r="O195" s="9">
        <v>9.2414918656236102E-3</v>
      </c>
      <c r="P195" s="9">
        <v>1.30762040186225E-2</v>
      </c>
      <c r="Q195" s="9">
        <v>1.18162358679865E-2</v>
      </c>
      <c r="R195" s="9">
        <v>5.8236227281447299E-3</v>
      </c>
      <c r="S195" s="9">
        <v>7.6599852019205699E-3</v>
      </c>
      <c r="T195" s="9">
        <v>1.06966363295892E-2</v>
      </c>
      <c r="U195" s="9">
        <v>1.5175643457635101E-2</v>
      </c>
      <c r="V195" s="9">
        <v>1.9971926277552399E-2</v>
      </c>
      <c r="W195" s="9">
        <v>1.6863111676780701E-2</v>
      </c>
      <c r="X195" s="9">
        <v>1.3683047064590999E-2</v>
      </c>
    </row>
    <row r="196" spans="1:24" x14ac:dyDescent="0.2">
      <c r="A196" t="s">
        <v>281</v>
      </c>
      <c r="B196" t="s">
        <v>36</v>
      </c>
      <c r="C196" s="11">
        <v>38716</v>
      </c>
      <c r="D196" t="s">
        <v>14</v>
      </c>
      <c r="E196" t="s">
        <v>13</v>
      </c>
      <c r="F196" t="s">
        <v>14</v>
      </c>
      <c r="G196" s="2">
        <v>-7.9230621671574301E-3</v>
      </c>
      <c r="H196" s="11">
        <v>38716</v>
      </c>
      <c r="I196" t="b">
        <v>0</v>
      </c>
      <c r="J196" t="b">
        <v>1</v>
      </c>
      <c r="K196" t="b">
        <v>1</v>
      </c>
      <c r="L196" t="b">
        <v>1</v>
      </c>
      <c r="M196" s="9">
        <v>9.8686724434953101E-3</v>
      </c>
      <c r="N196" s="9">
        <v>9.9846878127696197E-3</v>
      </c>
      <c r="O196" s="9">
        <v>1.1532787078957199E-2</v>
      </c>
      <c r="P196" s="9">
        <v>2.0690021358490799E-2</v>
      </c>
      <c r="Q196" s="9">
        <v>2.9243239112279801E-2</v>
      </c>
      <c r="R196" s="9">
        <v>3.1023676035982099E-2</v>
      </c>
      <c r="S196" s="9">
        <v>3.5384994547584502E-2</v>
      </c>
      <c r="T196" s="9">
        <v>2.6831469874829299E-2</v>
      </c>
      <c r="U196" s="9">
        <v>2.7605519507923001E-2</v>
      </c>
      <c r="V196" s="9">
        <v>2.0600401020321301E-2</v>
      </c>
      <c r="W196" s="9">
        <v>1.85876264391047E-2</v>
      </c>
      <c r="X196" s="9">
        <v>2.6328429689008202E-2</v>
      </c>
    </row>
    <row r="197" spans="1:24" x14ac:dyDescent="0.2">
      <c r="A197" t="s">
        <v>282</v>
      </c>
      <c r="B197" t="s">
        <v>36</v>
      </c>
      <c r="C197" s="11">
        <v>38748</v>
      </c>
      <c r="D197" t="s">
        <v>13</v>
      </c>
      <c r="E197" t="s">
        <v>13</v>
      </c>
      <c r="F197" t="s">
        <v>14</v>
      </c>
      <c r="G197" s="2">
        <v>1.7471669077515101E-2</v>
      </c>
      <c r="H197" s="11">
        <v>38748</v>
      </c>
      <c r="I197" t="b">
        <v>0</v>
      </c>
      <c r="J197" t="b">
        <v>1</v>
      </c>
      <c r="K197" t="b">
        <v>1</v>
      </c>
      <c r="L197" t="b">
        <v>1</v>
      </c>
      <c r="M197" s="9">
        <v>3.5386404393209499E-3</v>
      </c>
      <c r="N197" s="9">
        <v>6.08726997404218E-4</v>
      </c>
      <c r="O197" s="9">
        <v>-2.98722668746032E-3</v>
      </c>
      <c r="P197" s="9">
        <v>-3.7796577192645798E-3</v>
      </c>
      <c r="Q197" s="9">
        <v>-1.0170386246027599E-2</v>
      </c>
      <c r="R197" s="9">
        <v>-1.7990326127450499E-3</v>
      </c>
      <c r="S197" s="9">
        <v>-2.50549377623399E-3</v>
      </c>
      <c r="T197" s="9">
        <v>-3.1974758040065298E-5</v>
      </c>
      <c r="U197" s="9">
        <v>-2.2379314141439599E-3</v>
      </c>
      <c r="V197" s="9">
        <v>9.10677306820417E-3</v>
      </c>
      <c r="W197" s="9">
        <v>1.43081009256087E-2</v>
      </c>
      <c r="X197" s="9">
        <v>1.72775303420846E-2</v>
      </c>
    </row>
    <row r="198" spans="1:24" x14ac:dyDescent="0.2">
      <c r="A198" t="s">
        <v>283</v>
      </c>
      <c r="B198" t="s">
        <v>36</v>
      </c>
      <c r="C198" s="11">
        <v>38776</v>
      </c>
      <c r="D198" t="s">
        <v>14</v>
      </c>
      <c r="E198" t="s">
        <v>13</v>
      </c>
      <c r="F198" t="s">
        <v>14</v>
      </c>
      <c r="G198" s="2">
        <v>7.1753166933876599E-3</v>
      </c>
      <c r="H198" s="11">
        <v>38776</v>
      </c>
      <c r="I198" t="b">
        <v>1</v>
      </c>
      <c r="J198" t="b">
        <v>1</v>
      </c>
      <c r="K198" t="b">
        <v>1</v>
      </c>
      <c r="L198" t="b">
        <v>1</v>
      </c>
      <c r="M198" s="9">
        <v>7.1095228311583896E-3</v>
      </c>
      <c r="N198" s="9">
        <v>9.4492141428514898E-4</v>
      </c>
      <c r="O198" s="9">
        <v>-9.46119412908785E-4</v>
      </c>
      <c r="P198" s="9">
        <v>-6.1855663927841099E-3</v>
      </c>
      <c r="Q198" s="9">
        <v>-1.00014915082863E-2</v>
      </c>
      <c r="R198" s="9">
        <v>-8.2769724897585606E-3</v>
      </c>
      <c r="S198" s="9">
        <v>-1.27721628247848E-2</v>
      </c>
      <c r="T198" s="9">
        <v>-4.0989522903038802E-3</v>
      </c>
      <c r="U198" s="9">
        <v>-4.4877028436294203E-3</v>
      </c>
      <c r="V198" s="9">
        <v>6.7920531959309001E-3</v>
      </c>
      <c r="W198" s="9">
        <v>1.12456130787905E-2</v>
      </c>
      <c r="X198" s="9">
        <v>1.4586232240419101E-2</v>
      </c>
    </row>
    <row r="199" spans="1:24" x14ac:dyDescent="0.2">
      <c r="A199" t="s">
        <v>284</v>
      </c>
      <c r="B199" t="s">
        <v>36</v>
      </c>
      <c r="C199" s="11">
        <v>38807</v>
      </c>
      <c r="D199" t="s">
        <v>13</v>
      </c>
      <c r="E199" t="s">
        <v>13</v>
      </c>
      <c r="F199" t="s">
        <v>14</v>
      </c>
      <c r="G199" s="2">
        <v>4.7566535346050803E-3</v>
      </c>
      <c r="H199" s="11">
        <v>38807</v>
      </c>
      <c r="I199" t="b">
        <v>1</v>
      </c>
      <c r="J199" t="b">
        <v>1</v>
      </c>
      <c r="K199" t="b">
        <v>1</v>
      </c>
      <c r="L199" t="b">
        <v>1</v>
      </c>
      <c r="M199" s="9">
        <v>-2.3742214103800101E-3</v>
      </c>
      <c r="N199" s="9">
        <v>2.4254914772454598E-3</v>
      </c>
      <c r="O199" s="9">
        <v>9.2092367198603996E-3</v>
      </c>
      <c r="P199" s="9">
        <v>1.21682945906502E-2</v>
      </c>
      <c r="Q199" s="9">
        <v>7.2684262235660404E-3</v>
      </c>
      <c r="R199" s="9">
        <v>6.0999456298826901E-3</v>
      </c>
      <c r="S199" s="9">
        <v>-1.1476148687964401E-3</v>
      </c>
      <c r="T199" s="9">
        <v>-2.8437002203420799E-3</v>
      </c>
      <c r="U199" s="9">
        <v>2.0925341244026801E-4</v>
      </c>
      <c r="V199" s="9">
        <v>-6.6126462985397396E-3</v>
      </c>
      <c r="W199" s="9">
        <v>7.7748671747570599E-3</v>
      </c>
      <c r="X199" s="9">
        <v>5.0629191029882802E-3</v>
      </c>
    </row>
    <row r="200" spans="1:24" x14ac:dyDescent="0.2">
      <c r="A200" t="s">
        <v>285</v>
      </c>
      <c r="B200" t="s">
        <v>36</v>
      </c>
      <c r="C200" s="11">
        <v>38835</v>
      </c>
      <c r="D200" t="s">
        <v>14</v>
      </c>
      <c r="E200" t="s">
        <v>13</v>
      </c>
      <c r="F200" t="s">
        <v>14</v>
      </c>
      <c r="G200" s="2">
        <v>1.30521070805154E-2</v>
      </c>
      <c r="H200" s="11">
        <v>38835</v>
      </c>
      <c r="I200" t="b">
        <v>1</v>
      </c>
      <c r="J200" t="b">
        <v>1</v>
      </c>
      <c r="K200" t="b">
        <v>1</v>
      </c>
      <c r="L200" t="b">
        <v>1</v>
      </c>
      <c r="M200" s="9">
        <v>-3.4776381014255302E-3</v>
      </c>
      <c r="N200" s="9">
        <v>-3.1424972436944199E-3</v>
      </c>
      <c r="O200" s="9">
        <v>-1.94817174630168E-3</v>
      </c>
      <c r="P200" s="9">
        <v>3.7992438586689201E-3</v>
      </c>
      <c r="Q200" s="9">
        <v>1.6192982285790199E-2</v>
      </c>
      <c r="R200" s="9">
        <v>1.6998909247445401E-2</v>
      </c>
      <c r="S200" s="9">
        <v>2.0242331262168602E-2</v>
      </c>
      <c r="T200" s="9">
        <v>2.11147567610032E-2</v>
      </c>
      <c r="U200" s="9">
        <v>1.1174990900587101E-2</v>
      </c>
      <c r="V200" s="9">
        <v>2.0540986196846398E-3</v>
      </c>
      <c r="W200" s="9">
        <v>3.8039517197081501E-3</v>
      </c>
      <c r="X200" s="9">
        <v>-4.1629261239504098E-3</v>
      </c>
    </row>
    <row r="201" spans="1:24" x14ac:dyDescent="0.2">
      <c r="A201" t="s">
        <v>286</v>
      </c>
      <c r="B201" t="s">
        <v>36</v>
      </c>
      <c r="C201" s="11">
        <v>38868</v>
      </c>
      <c r="D201" t="s">
        <v>13</v>
      </c>
      <c r="E201" t="s">
        <v>13</v>
      </c>
      <c r="F201" t="s">
        <v>14</v>
      </c>
      <c r="G201" s="2">
        <v>-1.50913428026072E-2</v>
      </c>
      <c r="H201" s="11">
        <v>38868</v>
      </c>
      <c r="I201" t="b">
        <v>1</v>
      </c>
      <c r="J201" t="b">
        <v>1</v>
      </c>
      <c r="K201" t="b">
        <v>1</v>
      </c>
      <c r="L201" t="b">
        <v>1</v>
      </c>
      <c r="M201" s="9">
        <v>1.61166582319625E-2</v>
      </c>
      <c r="N201" s="9">
        <v>1.19174303210785E-2</v>
      </c>
      <c r="O201" s="9">
        <v>-3.64116318852125E-3</v>
      </c>
      <c r="P201" s="9">
        <v>-8.5197482614253195E-3</v>
      </c>
      <c r="Q201" s="9">
        <v>-7.9754260322255598E-3</v>
      </c>
      <c r="R201" s="9">
        <v>-8.6488081972180206E-3</v>
      </c>
      <c r="S201" s="9">
        <v>-1.2283100139157699E-2</v>
      </c>
      <c r="T201" s="9">
        <v>-2.5077958773715402E-2</v>
      </c>
      <c r="U201" s="9">
        <v>-3.2912076126242203E-2</v>
      </c>
      <c r="V201" s="9">
        <v>-2.73400926483039E-2</v>
      </c>
      <c r="W201" s="9">
        <v>-6.8126916106860903E-3</v>
      </c>
      <c r="X201" s="9">
        <v>-1.05112147706707E-2</v>
      </c>
    </row>
    <row r="202" spans="1:24" x14ac:dyDescent="0.2">
      <c r="A202" t="s">
        <v>287</v>
      </c>
      <c r="B202" t="s">
        <v>36</v>
      </c>
      <c r="C202" s="11">
        <v>38898</v>
      </c>
      <c r="D202" t="s">
        <v>13</v>
      </c>
      <c r="E202" t="s">
        <v>13</v>
      </c>
      <c r="F202" t="s">
        <v>14</v>
      </c>
      <c r="G202" s="2">
        <v>-2.49665250791542E-3</v>
      </c>
      <c r="H202" s="11">
        <v>38898</v>
      </c>
      <c r="I202" t="b">
        <v>1</v>
      </c>
      <c r="J202" t="b">
        <v>1</v>
      </c>
      <c r="K202" t="b">
        <v>1</v>
      </c>
      <c r="L202" t="b">
        <v>1</v>
      </c>
      <c r="M202" s="9">
        <v>7.3436809751648003E-4</v>
      </c>
      <c r="N202" s="9">
        <v>-7.7695665521088E-3</v>
      </c>
      <c r="O202" s="9">
        <v>-7.1259462252072298E-3</v>
      </c>
      <c r="P202" s="9">
        <v>-1.44154181360767E-2</v>
      </c>
      <c r="Q202" s="9">
        <v>-1.37700008236183E-2</v>
      </c>
      <c r="R202" s="9">
        <v>-1.41494642736809E-2</v>
      </c>
      <c r="S202" s="9">
        <v>-3.0325928255351499E-2</v>
      </c>
      <c r="T202" s="9">
        <v>-4.6537732952971297E-2</v>
      </c>
      <c r="U202" s="9">
        <v>-5.91049514439526E-2</v>
      </c>
      <c r="V202" s="9">
        <v>-5.3295896134234799E-2</v>
      </c>
      <c r="W202" s="9">
        <v>-5.9522451088299302E-2</v>
      </c>
      <c r="X202" s="9">
        <v>-4.0624452480963101E-2</v>
      </c>
    </row>
    <row r="203" spans="1:24" x14ac:dyDescent="0.2">
      <c r="A203" t="s">
        <v>288</v>
      </c>
      <c r="B203" t="s">
        <v>36</v>
      </c>
      <c r="C203" s="11">
        <v>38929</v>
      </c>
      <c r="D203" t="s">
        <v>13</v>
      </c>
      <c r="E203" t="s">
        <v>13</v>
      </c>
      <c r="F203" t="s">
        <v>14</v>
      </c>
      <c r="G203" s="2">
        <v>-3.3637473138809597E-2</v>
      </c>
      <c r="H203" s="11">
        <v>38929</v>
      </c>
      <c r="I203" t="b">
        <v>1</v>
      </c>
      <c r="J203" t="b">
        <v>1</v>
      </c>
      <c r="K203" t="b">
        <v>1</v>
      </c>
      <c r="L203" t="b">
        <v>1</v>
      </c>
      <c r="M203" s="9">
        <v>-9.5096652463946205E-3</v>
      </c>
      <c r="N203" s="9">
        <v>-6.8771826299540695E-4</v>
      </c>
      <c r="O203" s="9">
        <v>6.2065101102952696E-3</v>
      </c>
      <c r="P203" s="9">
        <v>6.9924738394326804E-3</v>
      </c>
      <c r="Q203" s="9">
        <v>3.1004657516924198E-3</v>
      </c>
      <c r="R203" s="9">
        <v>-6.9162328783256496E-3</v>
      </c>
      <c r="S203" s="9">
        <v>-1.9632047485101899E-2</v>
      </c>
      <c r="T203" s="9">
        <v>-6.2278947701179801E-3</v>
      </c>
      <c r="U203" s="9">
        <v>-7.2890697734961903E-3</v>
      </c>
      <c r="V203" s="9">
        <v>-4.4588565343461799E-3</v>
      </c>
      <c r="W203" s="9">
        <v>1.02032720389064E-2</v>
      </c>
      <c r="X203" s="9">
        <v>2.0871427987003002E-2</v>
      </c>
    </row>
    <row r="204" spans="1:24" x14ac:dyDescent="0.2">
      <c r="A204" t="s">
        <v>289</v>
      </c>
      <c r="B204" t="s">
        <v>36</v>
      </c>
      <c r="C204" s="11">
        <v>38960</v>
      </c>
      <c r="D204" t="s">
        <v>13</v>
      </c>
      <c r="E204" t="s">
        <v>13</v>
      </c>
      <c r="F204" t="s">
        <v>14</v>
      </c>
      <c r="G204" s="2">
        <v>1.99971363151192E-2</v>
      </c>
      <c r="H204" s="11">
        <v>38960</v>
      </c>
      <c r="I204" t="b">
        <v>1</v>
      </c>
      <c r="J204" t="b">
        <v>1</v>
      </c>
      <c r="K204" t="b">
        <v>1</v>
      </c>
      <c r="L204" t="b">
        <v>1</v>
      </c>
      <c r="M204" s="9">
        <v>1.02988786543243E-2</v>
      </c>
      <c r="N204" s="9">
        <v>1.07604215566969E-2</v>
      </c>
      <c r="O204" s="9">
        <v>8.7811651603475396E-4</v>
      </c>
      <c r="P204" s="9">
        <v>1.12149759885271E-3</v>
      </c>
      <c r="Q204" s="9">
        <v>1.16181803541939E-2</v>
      </c>
      <c r="R204" s="9">
        <v>1.97381754318799E-2</v>
      </c>
      <c r="S204" s="9">
        <v>4.4247349318700099E-2</v>
      </c>
      <c r="T204" s="9">
        <v>4.76805114345051E-2</v>
      </c>
      <c r="U204" s="9">
        <v>4.6522552250211499E-2</v>
      </c>
      <c r="V204" s="9">
        <v>4.9688025559571497E-2</v>
      </c>
      <c r="W204" s="9">
        <v>4.4141003027830798E-2</v>
      </c>
      <c r="X204" s="9">
        <v>4.5877182187907997E-2</v>
      </c>
    </row>
    <row r="205" spans="1:24" x14ac:dyDescent="0.2">
      <c r="A205" t="s">
        <v>290</v>
      </c>
      <c r="B205" t="s">
        <v>36</v>
      </c>
      <c r="C205" s="11">
        <v>38989</v>
      </c>
      <c r="D205" t="s">
        <v>13</v>
      </c>
      <c r="E205" t="s">
        <v>13</v>
      </c>
      <c r="F205" t="s">
        <v>13</v>
      </c>
      <c r="G205" s="2">
        <v>6.5098818492708599E-2</v>
      </c>
      <c r="H205" s="11">
        <v>38989</v>
      </c>
      <c r="I205" t="b">
        <v>0</v>
      </c>
      <c r="J205" t="b">
        <v>1</v>
      </c>
      <c r="K205" t="b">
        <v>1</v>
      </c>
      <c r="L205" t="b">
        <v>1</v>
      </c>
      <c r="M205" s="9">
        <v>7.2488491988331695E-4</v>
      </c>
      <c r="N205" s="9">
        <v>1.1214748512573701E-2</v>
      </c>
      <c r="O205" s="9">
        <v>2.5897590677654601E-2</v>
      </c>
      <c r="P205" s="9">
        <v>2.9655524187934799E-2</v>
      </c>
      <c r="Q205" s="9">
        <v>2.6682383442156302E-2</v>
      </c>
      <c r="R205" s="9">
        <v>3.4695485573049599E-2</v>
      </c>
      <c r="S205" s="9">
        <v>3.9155196691717603E-2</v>
      </c>
      <c r="T205" s="9">
        <v>3.7085523297875497E-2</v>
      </c>
      <c r="U205" s="9">
        <v>5.0936787524562301E-2</v>
      </c>
      <c r="V205" s="9">
        <v>4.73106512724423E-2</v>
      </c>
      <c r="W205" s="9">
        <v>4.8289716618778303E-2</v>
      </c>
      <c r="X205" s="9">
        <v>4.2887170135996501E-2</v>
      </c>
    </row>
    <row r="206" spans="1:24" x14ac:dyDescent="0.2">
      <c r="A206" t="s">
        <v>291</v>
      </c>
      <c r="B206" t="s">
        <v>36</v>
      </c>
      <c r="C206" s="11">
        <v>39021</v>
      </c>
      <c r="D206" t="s">
        <v>13</v>
      </c>
      <c r="E206" t="s">
        <v>13</v>
      </c>
      <c r="F206" t="s">
        <v>13</v>
      </c>
      <c r="G206" s="2">
        <v>6.4688205343551297E-2</v>
      </c>
      <c r="H206" s="11">
        <v>39021</v>
      </c>
      <c r="I206" t="b">
        <v>0</v>
      </c>
      <c r="J206" t="b">
        <v>1</v>
      </c>
      <c r="K206" t="b">
        <v>1</v>
      </c>
      <c r="L206" t="b">
        <v>1</v>
      </c>
      <c r="M206" s="9">
        <v>-8.19181268874891E-3</v>
      </c>
      <c r="N206" s="9">
        <v>-9.5805597912832496E-3</v>
      </c>
      <c r="O206" s="9">
        <v>-1.6495357490512699E-2</v>
      </c>
      <c r="P206" s="9">
        <v>-2.9899727796992501E-3</v>
      </c>
      <c r="Q206" s="9">
        <v>-1.5688046084002499E-3</v>
      </c>
      <c r="R206" s="9">
        <v>3.0644608550427499E-3</v>
      </c>
      <c r="S206" s="9">
        <v>-1.02380912189536E-3</v>
      </c>
      <c r="T206" s="9">
        <v>2.7579343867234398E-3</v>
      </c>
      <c r="U206" s="9">
        <v>4.42185865968092E-3</v>
      </c>
      <c r="V206" s="9">
        <v>1.5436179929965099E-2</v>
      </c>
      <c r="W206" s="9">
        <v>1.8564679094385798E-2</v>
      </c>
      <c r="X206" s="9">
        <v>2.5921850219485301E-2</v>
      </c>
    </row>
    <row r="207" spans="1:24" x14ac:dyDescent="0.2">
      <c r="A207" t="s">
        <v>292</v>
      </c>
      <c r="B207" t="s">
        <v>36</v>
      </c>
      <c r="C207" s="11">
        <v>39051</v>
      </c>
      <c r="D207" t="s">
        <v>13</v>
      </c>
      <c r="E207" t="s">
        <v>13</v>
      </c>
      <c r="F207" t="s">
        <v>13</v>
      </c>
      <c r="G207" s="2">
        <v>1.2571872284568001E-2</v>
      </c>
      <c r="H207" s="11">
        <v>39051</v>
      </c>
      <c r="I207" t="b">
        <v>0</v>
      </c>
      <c r="J207" t="b">
        <v>0</v>
      </c>
      <c r="K207" t="b">
        <v>1</v>
      </c>
      <c r="L207" t="b">
        <v>1</v>
      </c>
      <c r="M207" s="9">
        <v>-1.38288320828894E-3</v>
      </c>
      <c r="N207" s="9">
        <v>1.0185599015205099E-2</v>
      </c>
      <c r="O207" s="9">
        <v>1.85321168406649E-2</v>
      </c>
      <c r="P207" s="9">
        <v>1.7652533261569299E-2</v>
      </c>
      <c r="Q207" s="9">
        <v>1.2477438178425801E-2</v>
      </c>
      <c r="R207" s="9">
        <v>1.4938896196700699E-2</v>
      </c>
      <c r="S207" s="9">
        <v>1.8953120894317398E-2</v>
      </c>
      <c r="T207" s="9">
        <v>1.36570962998481E-2</v>
      </c>
      <c r="U207" s="9">
        <v>1.7660207125526701E-2</v>
      </c>
      <c r="V207" s="9">
        <v>2.8798423735419899E-2</v>
      </c>
      <c r="W207" s="9">
        <v>2.4645804870575098E-2</v>
      </c>
      <c r="X207" s="9">
        <v>2.3649525636130202E-2</v>
      </c>
    </row>
    <row r="208" spans="1:24" x14ac:dyDescent="0.2">
      <c r="A208" t="s">
        <v>293</v>
      </c>
      <c r="B208" t="s">
        <v>36</v>
      </c>
      <c r="C208" s="11">
        <v>39080</v>
      </c>
      <c r="D208" t="s">
        <v>13</v>
      </c>
      <c r="E208" t="s">
        <v>13</v>
      </c>
      <c r="F208" t="s">
        <v>13</v>
      </c>
      <c r="G208" s="2">
        <v>2.28911361843591E-2</v>
      </c>
      <c r="H208" s="11">
        <v>39080</v>
      </c>
      <c r="I208" t="b">
        <v>0</v>
      </c>
      <c r="J208" t="b">
        <v>0</v>
      </c>
      <c r="K208" t="b">
        <v>1</v>
      </c>
      <c r="L208" t="b">
        <v>1</v>
      </c>
      <c r="M208" s="9">
        <v>3.0487110820453999E-3</v>
      </c>
      <c r="N208" s="9">
        <v>3.8739455624632298E-3</v>
      </c>
      <c r="O208" s="9">
        <v>-3.9828558183428999E-3</v>
      </c>
      <c r="P208" s="9">
        <v>-1.9722845387792798E-3</v>
      </c>
      <c r="Q208" s="9">
        <v>3.177799485095E-3</v>
      </c>
      <c r="R208" s="9">
        <v>8.6543555824136701E-3</v>
      </c>
      <c r="S208" s="9">
        <v>2.0077515128436401E-2</v>
      </c>
      <c r="T208" s="9">
        <v>2.30817308090298E-2</v>
      </c>
      <c r="U208" s="9">
        <v>2.6515120158279299E-2</v>
      </c>
      <c r="V208" s="9">
        <v>2.6703708226061398E-2</v>
      </c>
      <c r="W208" s="9">
        <v>3.2745511138337201E-2</v>
      </c>
      <c r="X208" s="9">
        <v>3.2778623995231598E-2</v>
      </c>
    </row>
    <row r="209" spans="1:24" x14ac:dyDescent="0.2">
      <c r="A209" t="s">
        <v>294</v>
      </c>
      <c r="B209" t="s">
        <v>36</v>
      </c>
      <c r="C209" s="11">
        <v>39113</v>
      </c>
      <c r="D209" t="s">
        <v>13</v>
      </c>
      <c r="E209" t="s">
        <v>13</v>
      </c>
      <c r="F209" t="s">
        <v>13</v>
      </c>
      <c r="G209" s="2">
        <v>2.7816869344944699E-2</v>
      </c>
      <c r="H209" s="11">
        <v>39113</v>
      </c>
      <c r="I209" t="b">
        <v>1</v>
      </c>
      <c r="J209" t="b">
        <v>0</v>
      </c>
      <c r="K209" t="b">
        <v>1</v>
      </c>
      <c r="L209" t="b">
        <v>1</v>
      </c>
      <c r="M209" s="9">
        <v>3.9352182781389102E-3</v>
      </c>
      <c r="N209" s="9">
        <v>6.3124575897488501E-3</v>
      </c>
      <c r="O209" s="9">
        <v>3.4320841983179699E-3</v>
      </c>
      <c r="P209" s="9">
        <v>6.8422711155229302E-3</v>
      </c>
      <c r="Q209" s="9">
        <v>1.13722396841153E-2</v>
      </c>
      <c r="R209" s="9">
        <v>9.2466932588590699E-3</v>
      </c>
      <c r="S209" s="9">
        <v>-7.09773939516766E-5</v>
      </c>
      <c r="T209" s="9">
        <v>-4.9223577784175401E-3</v>
      </c>
      <c r="U209" s="9">
        <v>4.1380827445398598E-3</v>
      </c>
      <c r="V209" s="9">
        <v>9.7571264323841299E-3</v>
      </c>
      <c r="W209" s="9">
        <v>1.24019152821881E-2</v>
      </c>
      <c r="X209" s="9">
        <v>1.1469896524020501E-2</v>
      </c>
    </row>
    <row r="210" spans="1:24" x14ac:dyDescent="0.2">
      <c r="A210" t="s">
        <v>295</v>
      </c>
      <c r="B210" t="s">
        <v>36</v>
      </c>
      <c r="C210" s="11">
        <v>39141</v>
      </c>
      <c r="D210" t="s">
        <v>13</v>
      </c>
      <c r="E210" t="s">
        <v>13</v>
      </c>
      <c r="F210" t="s">
        <v>13</v>
      </c>
      <c r="G210" s="2">
        <v>-2.95464796219371E-2</v>
      </c>
      <c r="H210" s="11">
        <v>39141</v>
      </c>
      <c r="I210" t="b">
        <v>1</v>
      </c>
      <c r="J210" t="b">
        <v>0</v>
      </c>
      <c r="K210" t="b">
        <v>1</v>
      </c>
      <c r="L210" t="b">
        <v>1</v>
      </c>
      <c r="M210" s="9">
        <v>-4.8299856965198203E-3</v>
      </c>
      <c r="N210" s="9">
        <v>-1.2877800557874399E-2</v>
      </c>
      <c r="O210" s="9">
        <v>-2.48590076263615E-2</v>
      </c>
      <c r="P210" s="9">
        <v>-1.0106063612231601E-2</v>
      </c>
      <c r="Q210" s="9">
        <v>-1.08060652980452E-2</v>
      </c>
      <c r="R210" s="9">
        <v>-1.86969698148575E-3</v>
      </c>
      <c r="S210" s="9">
        <v>-1.36602774330507E-3</v>
      </c>
      <c r="T210" s="9">
        <v>-5.8588507160162097E-4</v>
      </c>
      <c r="U210" s="9">
        <v>-2.15395109325013E-2</v>
      </c>
      <c r="V210" s="9">
        <v>-2.1006275117001899E-2</v>
      </c>
      <c r="W210" s="9">
        <v>-1.7888816701485202E-2</v>
      </c>
      <c r="X210" s="9">
        <v>-2.0996938303111799E-2</v>
      </c>
    </row>
    <row r="211" spans="1:24" x14ac:dyDescent="0.2">
      <c r="A211" t="s">
        <v>296</v>
      </c>
      <c r="B211" t="s">
        <v>36</v>
      </c>
      <c r="C211" s="11">
        <v>39171</v>
      </c>
      <c r="D211" t="s">
        <v>12</v>
      </c>
      <c r="E211" t="s">
        <v>13</v>
      </c>
      <c r="F211" t="s">
        <v>13</v>
      </c>
      <c r="G211" s="2">
        <v>-4.8847098001533196E-3</v>
      </c>
      <c r="H211" s="11">
        <v>39171</v>
      </c>
      <c r="I211" t="b">
        <v>1</v>
      </c>
      <c r="J211" t="b">
        <v>1</v>
      </c>
      <c r="K211" t="b">
        <v>1</v>
      </c>
      <c r="L211" t="b">
        <v>1</v>
      </c>
      <c r="M211" s="9">
        <v>3.70093234825996E-3</v>
      </c>
      <c r="N211" s="9">
        <v>1.6082114827420599E-2</v>
      </c>
      <c r="O211" s="9">
        <v>1.5482146780540801E-2</v>
      </c>
      <c r="P211" s="9">
        <v>2.09738612530889E-2</v>
      </c>
      <c r="Q211" s="9">
        <v>2.2741186763902198E-2</v>
      </c>
      <c r="R211" s="9">
        <v>2.3141252338168199E-2</v>
      </c>
      <c r="S211" s="9">
        <v>1.7172586724964099E-2</v>
      </c>
      <c r="T211" s="9">
        <v>2.28079077977862E-2</v>
      </c>
      <c r="U211" s="9">
        <v>2.3374515327723999E-2</v>
      </c>
      <c r="V211" s="9">
        <v>3.3144455469052703E-2</v>
      </c>
      <c r="W211" s="9">
        <v>3.7612679706979998E-2</v>
      </c>
      <c r="X211" s="9">
        <v>3.5635808449124298E-2</v>
      </c>
    </row>
    <row r="212" spans="1:24" x14ac:dyDescent="0.2">
      <c r="A212" t="s">
        <v>297</v>
      </c>
      <c r="B212" t="s">
        <v>36</v>
      </c>
      <c r="C212" s="11">
        <v>39202</v>
      </c>
      <c r="D212" t="s">
        <v>13</v>
      </c>
      <c r="E212" t="s">
        <v>13</v>
      </c>
      <c r="F212" t="s">
        <v>13</v>
      </c>
      <c r="G212" s="2">
        <v>2.5159824242201499E-2</v>
      </c>
      <c r="H212" s="11">
        <v>39202</v>
      </c>
      <c r="I212" t="b">
        <v>1</v>
      </c>
      <c r="J212" t="b">
        <v>1</v>
      </c>
      <c r="K212" t="b">
        <v>1</v>
      </c>
      <c r="L212" t="b">
        <v>1</v>
      </c>
      <c r="M212" s="9">
        <v>2.6999501195656898E-3</v>
      </c>
      <c r="N212" s="9">
        <v>1.21146914404461E-2</v>
      </c>
      <c r="O212" s="9">
        <v>1.0756326705150599E-2</v>
      </c>
      <c r="P212" s="9">
        <v>1.20574891074045E-2</v>
      </c>
      <c r="Q212" s="9">
        <v>1.3197468046776699E-2</v>
      </c>
      <c r="R212" s="9">
        <v>1.1419619535842401E-2</v>
      </c>
      <c r="S212" s="9">
        <v>1.55580176569618E-2</v>
      </c>
      <c r="T212" s="9">
        <v>2.9000311689155699E-3</v>
      </c>
      <c r="U212" s="9">
        <v>8.3993363512437896E-3</v>
      </c>
      <c r="V212" s="9">
        <v>7.9112097759550509E-3</v>
      </c>
      <c r="W212" s="9">
        <v>3.4532412875760699E-3</v>
      </c>
      <c r="X212" s="9">
        <v>1.0342181813928999E-2</v>
      </c>
    </row>
    <row r="213" spans="1:24" x14ac:dyDescent="0.2">
      <c r="A213" t="s">
        <v>298</v>
      </c>
      <c r="B213" t="s">
        <v>36</v>
      </c>
      <c r="C213" s="11">
        <v>39233</v>
      </c>
      <c r="D213" t="s">
        <v>13</v>
      </c>
      <c r="E213" t="s">
        <v>13</v>
      </c>
      <c r="F213" t="s">
        <v>13</v>
      </c>
      <c r="G213" s="2">
        <v>2.8701842626975099E-2</v>
      </c>
      <c r="H213" s="11">
        <v>39233</v>
      </c>
      <c r="I213" t="b">
        <v>1</v>
      </c>
      <c r="J213" t="b">
        <v>1</v>
      </c>
      <c r="K213" t="b">
        <v>1</v>
      </c>
      <c r="L213" t="b">
        <v>1</v>
      </c>
      <c r="M213" s="9">
        <v>5.3293105655485198E-3</v>
      </c>
      <c r="N213" s="9">
        <v>8.4536448342213896E-3</v>
      </c>
      <c r="O213" s="9">
        <v>1.62716475438551E-3</v>
      </c>
      <c r="P213" s="9">
        <v>-8.1214896960236597E-3</v>
      </c>
      <c r="Q213" s="9">
        <v>-2.64915965244313E-2</v>
      </c>
      <c r="R213" s="9">
        <v>-1.6291418683034499E-2</v>
      </c>
      <c r="S213" s="9">
        <v>-1.8540385764582001E-2</v>
      </c>
      <c r="T213" s="9">
        <v>-2.92158123639807E-2</v>
      </c>
      <c r="U213" s="9">
        <v>-1.6685605770404701E-2</v>
      </c>
      <c r="V213" s="9">
        <v>-1.0121340423922799E-2</v>
      </c>
      <c r="W213" s="9">
        <v>-5.4640014512015098E-3</v>
      </c>
      <c r="X213" s="9">
        <v>-7.0046674716814899E-3</v>
      </c>
    </row>
    <row r="214" spans="1:24" x14ac:dyDescent="0.2">
      <c r="A214" t="s">
        <v>299</v>
      </c>
      <c r="B214" t="s">
        <v>36</v>
      </c>
      <c r="C214" s="11">
        <v>39262</v>
      </c>
      <c r="D214" t="s">
        <v>13</v>
      </c>
      <c r="E214" t="s">
        <v>13</v>
      </c>
      <c r="F214" t="s">
        <v>13</v>
      </c>
      <c r="G214" s="2">
        <v>-1.7074108655260999E-2</v>
      </c>
      <c r="H214" s="11">
        <v>39262</v>
      </c>
      <c r="I214" t="b">
        <v>1</v>
      </c>
      <c r="J214" t="b">
        <v>1</v>
      </c>
      <c r="K214" t="b">
        <v>1</v>
      </c>
      <c r="L214" t="b">
        <v>1</v>
      </c>
      <c r="M214" s="9">
        <v>7.5754013801114699E-3</v>
      </c>
      <c r="N214" s="9">
        <v>7.4788514073291703E-3</v>
      </c>
      <c r="O214" s="9">
        <v>1.41189249261104E-2</v>
      </c>
      <c r="P214" s="9">
        <v>2.22585402096693E-2</v>
      </c>
      <c r="Q214" s="9">
        <v>1.8518737357673599E-2</v>
      </c>
      <c r="R214" s="9">
        <v>-7.2915344028412401E-4</v>
      </c>
      <c r="S214" s="9">
        <v>3.3913177939839298E-3</v>
      </c>
      <c r="T214" s="9">
        <v>1.7029755746169099E-2</v>
      </c>
      <c r="U214" s="9">
        <v>2.03023975319414E-2</v>
      </c>
      <c r="V214" s="9">
        <v>1.5901327939274099E-2</v>
      </c>
      <c r="W214" s="9">
        <v>1.5224220968692999E-2</v>
      </c>
      <c r="X214" s="9">
        <v>1.42813501407392E-2</v>
      </c>
    </row>
    <row r="215" spans="1:24" x14ac:dyDescent="0.2">
      <c r="A215" t="s">
        <v>300</v>
      </c>
      <c r="B215" t="s">
        <v>36</v>
      </c>
      <c r="C215" s="11">
        <v>39294</v>
      </c>
      <c r="D215" t="s">
        <v>13</v>
      </c>
      <c r="E215" t="s">
        <v>13</v>
      </c>
      <c r="F215" t="s">
        <v>13</v>
      </c>
      <c r="G215" s="2">
        <v>-5.7979012952530898E-2</v>
      </c>
      <c r="H215" s="11">
        <v>39294</v>
      </c>
      <c r="I215" t="b">
        <v>1</v>
      </c>
      <c r="J215" t="b">
        <v>1</v>
      </c>
      <c r="K215" t="b">
        <v>1</v>
      </c>
      <c r="L215" t="b">
        <v>1</v>
      </c>
      <c r="M215" s="9">
        <v>1.1127362796332599E-3</v>
      </c>
      <c r="N215" s="9">
        <v>9.8504785646795698E-3</v>
      </c>
      <c r="O215" s="9">
        <v>-1.7124501550730899E-2</v>
      </c>
      <c r="P215" s="9">
        <v>-1.1474342207108399E-3</v>
      </c>
      <c r="Q215" s="9">
        <v>2.9050183899088601E-3</v>
      </c>
      <c r="R215" s="9">
        <v>1.37235695106523E-2</v>
      </c>
      <c r="S215" s="9">
        <v>-1.4446621221260701E-2</v>
      </c>
      <c r="T215" s="9">
        <v>-1.2974627797855E-2</v>
      </c>
      <c r="U215" s="9">
        <v>-1.12466703321926E-2</v>
      </c>
      <c r="V215" s="9">
        <v>-3.8020669296592598E-2</v>
      </c>
      <c r="W215" s="9">
        <v>-5.2040505842599401E-2</v>
      </c>
      <c r="X215" s="9">
        <v>-5.0770561199160701E-2</v>
      </c>
    </row>
    <row r="216" spans="1:24" x14ac:dyDescent="0.2">
      <c r="A216" t="s">
        <v>301</v>
      </c>
      <c r="B216" t="s">
        <v>36</v>
      </c>
      <c r="C216" s="11">
        <v>39325</v>
      </c>
      <c r="D216" t="s">
        <v>12</v>
      </c>
      <c r="E216" t="s">
        <v>13</v>
      </c>
      <c r="F216" t="s">
        <v>13</v>
      </c>
      <c r="G216" s="2">
        <v>3.7791395978241599E-3</v>
      </c>
      <c r="H216" s="11">
        <v>39325</v>
      </c>
      <c r="I216" t="b">
        <v>0</v>
      </c>
      <c r="J216" t="b">
        <v>1</v>
      </c>
      <c r="K216" t="b">
        <v>1</v>
      </c>
      <c r="L216" t="b">
        <v>1</v>
      </c>
      <c r="M216" s="9">
        <v>1.00936534691342E-3</v>
      </c>
      <c r="N216" s="9">
        <v>-1.18863671595698E-2</v>
      </c>
      <c r="O216" s="9">
        <v>-9.1606020986609808E-3</v>
      </c>
      <c r="P216" s="9">
        <v>-3.1773736239220703E-2</v>
      </c>
      <c r="Q216" s="9">
        <v>-3.78804497685186E-2</v>
      </c>
      <c r="R216" s="9">
        <v>-2.53088522351353E-2</v>
      </c>
      <c r="S216" s="9">
        <v>-2.78014209290149E-2</v>
      </c>
      <c r="T216" s="9">
        <v>-1.39944410453258E-2</v>
      </c>
      <c r="U216" s="9">
        <v>-1.02008121189784E-2</v>
      </c>
      <c r="V216" s="9">
        <v>-1.75827933521219E-2</v>
      </c>
      <c r="W216" s="9">
        <v>1.54861532677139E-2</v>
      </c>
      <c r="X216" s="9">
        <v>1.8357101015507599E-2</v>
      </c>
    </row>
    <row r="217" spans="1:24" x14ac:dyDescent="0.2">
      <c r="A217" t="s">
        <v>302</v>
      </c>
      <c r="B217" t="s">
        <v>36</v>
      </c>
      <c r="C217" s="11">
        <v>39353</v>
      </c>
      <c r="D217" t="s">
        <v>12</v>
      </c>
      <c r="E217" t="s">
        <v>13</v>
      </c>
      <c r="F217" t="s">
        <v>13</v>
      </c>
      <c r="G217" s="2">
        <v>-8.8593347282570605E-3</v>
      </c>
      <c r="H217" s="11">
        <v>39353</v>
      </c>
      <c r="I217" t="b">
        <v>1</v>
      </c>
      <c r="J217" t="b">
        <v>1</v>
      </c>
      <c r="K217" t="b">
        <v>1</v>
      </c>
      <c r="L217" t="b">
        <v>1</v>
      </c>
      <c r="M217" s="9">
        <v>1.3450710818972899E-2</v>
      </c>
      <c r="N217" s="9">
        <v>1.67961515895136E-2</v>
      </c>
      <c r="O217" s="9">
        <v>1.9313682960063E-2</v>
      </c>
      <c r="P217" s="9">
        <v>1.6081724262172001E-2</v>
      </c>
      <c r="Q217" s="9">
        <v>3.4763073309150599E-2</v>
      </c>
      <c r="R217" s="9">
        <v>3.0348003641084299E-2</v>
      </c>
      <c r="S217" s="9">
        <v>3.2831463561925997E-2</v>
      </c>
      <c r="T217" s="9">
        <v>3.1548552754810701E-2</v>
      </c>
      <c r="U217" s="9">
        <v>2.4959885562853602E-2</v>
      </c>
      <c r="V217" s="9">
        <v>2.9510436192356999E-2</v>
      </c>
      <c r="W217" s="9">
        <v>1.5608479874101799E-2</v>
      </c>
      <c r="X217" s="9">
        <v>1.0227068774160099E-2</v>
      </c>
    </row>
    <row r="218" spans="1:24" x14ac:dyDescent="0.2">
      <c r="A218" t="s">
        <v>303</v>
      </c>
      <c r="B218" t="s">
        <v>36</v>
      </c>
      <c r="C218" s="11">
        <v>39386</v>
      </c>
      <c r="D218" t="s">
        <v>13</v>
      </c>
      <c r="E218" t="s">
        <v>13</v>
      </c>
      <c r="F218" t="s">
        <v>14</v>
      </c>
      <c r="G218" s="2">
        <v>4.8290243680626499E-4</v>
      </c>
      <c r="H218" s="11">
        <v>39386</v>
      </c>
      <c r="I218" t="b">
        <v>1</v>
      </c>
      <c r="J218" t="b">
        <v>1</v>
      </c>
      <c r="K218" t="b">
        <v>1</v>
      </c>
      <c r="L218" t="b">
        <v>1</v>
      </c>
      <c r="M218" s="9">
        <v>-2.68045063083544E-2</v>
      </c>
      <c r="N218" s="9">
        <v>-2.88049026335244E-2</v>
      </c>
      <c r="O218" s="9">
        <v>-3.96008753476896E-2</v>
      </c>
      <c r="P218" s="9">
        <v>-3.2298088012611602E-2</v>
      </c>
      <c r="Q218" s="9">
        <v>-5.4132708866448297E-2</v>
      </c>
      <c r="R218" s="9">
        <v>-5.3540634458140599E-2</v>
      </c>
      <c r="S218" s="9">
        <v>-7.4513154214735894E-2</v>
      </c>
      <c r="T218" s="9">
        <v>-7.7272682174833004E-2</v>
      </c>
      <c r="U218" s="9">
        <v>-4.9187225029301999E-2</v>
      </c>
      <c r="V218" s="9">
        <v>-6.8248910440969299E-2</v>
      </c>
      <c r="W218" s="9">
        <v>-7.4247149770423695E-2</v>
      </c>
      <c r="X218" s="9">
        <v>-7.3044498628548601E-2</v>
      </c>
    </row>
    <row r="219" spans="1:24" x14ac:dyDescent="0.2">
      <c r="A219" t="s">
        <v>304</v>
      </c>
      <c r="B219" t="s">
        <v>36</v>
      </c>
      <c r="C219" s="11">
        <v>39416</v>
      </c>
      <c r="D219" t="s">
        <v>12</v>
      </c>
      <c r="E219" t="s">
        <v>13</v>
      </c>
      <c r="F219" t="s">
        <v>14</v>
      </c>
      <c r="G219" s="2">
        <v>-5.5115209152697998E-2</v>
      </c>
      <c r="H219" s="11">
        <v>39416</v>
      </c>
      <c r="I219" t="b">
        <v>1</v>
      </c>
      <c r="J219" t="b">
        <v>1</v>
      </c>
      <c r="K219" t="b">
        <v>1</v>
      </c>
      <c r="L219" t="b">
        <v>1</v>
      </c>
      <c r="M219" s="9">
        <v>-3.8459333625070402E-3</v>
      </c>
      <c r="N219" s="9">
        <v>-7.7806932555974902E-3</v>
      </c>
      <c r="O219" s="9">
        <v>-9.8265413673382894E-3</v>
      </c>
      <c r="P219" s="9">
        <v>1.18085365417575E-3</v>
      </c>
      <c r="Q219" s="9">
        <v>3.6733885363260301E-3</v>
      </c>
      <c r="R219" s="9">
        <v>6.2059379258636504E-3</v>
      </c>
      <c r="S219" s="9">
        <v>-2.2698158367771299E-2</v>
      </c>
      <c r="T219" s="9">
        <v>-2.3029909851004199E-2</v>
      </c>
      <c r="U219" s="9">
        <v>-2.62137592012083E-2</v>
      </c>
      <c r="V219" s="9">
        <v>-4.0258283712506199E-2</v>
      </c>
      <c r="W219" s="9">
        <v>-4.9418200414221097E-2</v>
      </c>
      <c r="X219" s="9">
        <v>-4.1149670717496901E-2</v>
      </c>
    </row>
    <row r="220" spans="1:24" x14ac:dyDescent="0.2">
      <c r="A220" t="s">
        <v>305</v>
      </c>
      <c r="B220" t="s">
        <v>36</v>
      </c>
      <c r="C220" s="11">
        <v>39447</v>
      </c>
      <c r="D220" t="s">
        <v>12</v>
      </c>
      <c r="E220" t="s">
        <v>13</v>
      </c>
      <c r="F220" t="s">
        <v>14</v>
      </c>
      <c r="G220" s="2">
        <v>-4.7939082595051502E-2</v>
      </c>
      <c r="H220" s="11">
        <v>39447</v>
      </c>
      <c r="I220" t="b">
        <v>1</v>
      </c>
      <c r="J220" t="b">
        <v>1</v>
      </c>
      <c r="K220" t="b">
        <v>1</v>
      </c>
      <c r="L220" t="b">
        <v>1</v>
      </c>
      <c r="M220" s="9">
        <v>-2.0729713085556899E-2</v>
      </c>
      <c r="N220" s="9">
        <v>-3.22892764333352E-2</v>
      </c>
      <c r="O220" s="9">
        <v>-6.1457351530554198E-2</v>
      </c>
      <c r="P220" s="9">
        <v>-5.6873170903285399E-2</v>
      </c>
      <c r="Q220" s="9">
        <v>-7.5035814376901405E-2</v>
      </c>
      <c r="R220" s="9">
        <v>-6.7412702642603295E-2</v>
      </c>
      <c r="S220" s="9">
        <v>-5.5735099400917802E-2</v>
      </c>
      <c r="T220" s="9">
        <v>-7.9437271633046203E-2</v>
      </c>
      <c r="U220" s="9">
        <v>-7.05729525294818E-2</v>
      </c>
      <c r="V220" s="9">
        <v>-9.1924163541292195E-2</v>
      </c>
      <c r="W220" s="9">
        <v>-8.0254906554731401E-2</v>
      </c>
      <c r="X220" s="9">
        <v>-9.6790328359561403E-2</v>
      </c>
    </row>
    <row r="221" spans="1:24" x14ac:dyDescent="0.2">
      <c r="A221" t="s">
        <v>306</v>
      </c>
      <c r="B221" t="s">
        <v>36</v>
      </c>
      <c r="C221" s="11">
        <v>39478</v>
      </c>
      <c r="D221" t="s">
        <v>12</v>
      </c>
      <c r="E221" t="s">
        <v>13</v>
      </c>
      <c r="F221" t="s">
        <v>14</v>
      </c>
      <c r="G221" s="2">
        <v>-1.2729231387403801E-2</v>
      </c>
      <c r="H221" s="11">
        <v>39478</v>
      </c>
      <c r="I221" t="b">
        <v>1</v>
      </c>
      <c r="J221" t="b">
        <v>1</v>
      </c>
      <c r="K221" t="b">
        <v>1</v>
      </c>
      <c r="L221" t="b">
        <v>1</v>
      </c>
      <c r="M221" s="9">
        <v>1.46019406454043E-2</v>
      </c>
      <c r="N221" s="9">
        <v>-6.7322968490628396E-3</v>
      </c>
      <c r="O221" s="9">
        <v>-3.3930498349382603E-2</v>
      </c>
      <c r="P221" s="9">
        <v>-3.9922779969409003E-2</v>
      </c>
      <c r="Q221" s="9">
        <v>-2.3639727616426201E-2</v>
      </c>
      <c r="R221" s="9">
        <v>-3.0277522316697499E-2</v>
      </c>
      <c r="S221" s="9">
        <v>-1.70396733909122E-2</v>
      </c>
      <c r="T221" s="9">
        <v>-1.20310595049536E-2</v>
      </c>
      <c r="U221" s="9">
        <v>-1.2366798768392801E-3</v>
      </c>
      <c r="V221" s="9">
        <v>-1.5023426267491299E-2</v>
      </c>
      <c r="W221" s="9">
        <v>-1.0539254018756701E-2</v>
      </c>
      <c r="X221" s="9">
        <v>-1.6866972978423801E-2</v>
      </c>
    </row>
    <row r="222" spans="1:24" x14ac:dyDescent="0.2">
      <c r="A222" t="s">
        <v>307</v>
      </c>
      <c r="B222" t="s">
        <v>36</v>
      </c>
      <c r="C222" s="11">
        <v>39507</v>
      </c>
      <c r="D222" t="s">
        <v>12</v>
      </c>
      <c r="E222" t="s">
        <v>12</v>
      </c>
      <c r="F222" t="s">
        <v>14</v>
      </c>
      <c r="G222" s="2">
        <v>-3.9106679943262501E-2</v>
      </c>
      <c r="H222" s="11">
        <v>39507</v>
      </c>
      <c r="I222" t="b">
        <v>1</v>
      </c>
      <c r="J222" t="b">
        <v>1</v>
      </c>
      <c r="K222" t="b">
        <v>1</v>
      </c>
      <c r="L222" t="b">
        <v>1</v>
      </c>
      <c r="M222" s="9">
        <v>2.5837617346240399E-3</v>
      </c>
      <c r="N222" s="9">
        <v>3.32372998040275E-3</v>
      </c>
      <c r="O222" s="9">
        <v>3.6907290933836301E-3</v>
      </c>
      <c r="P222" s="9">
        <v>-2.2678220016596501E-2</v>
      </c>
      <c r="Q222" s="9">
        <v>-3.1510078807403703E-2</v>
      </c>
      <c r="R222" s="9">
        <v>-4.61975844042972E-2</v>
      </c>
      <c r="S222" s="9">
        <v>-1.63760785704881E-2</v>
      </c>
      <c r="T222" s="9">
        <v>-2.2841924244218902E-2</v>
      </c>
      <c r="U222" s="9">
        <v>-1.9051590083357099E-2</v>
      </c>
      <c r="V222" s="9">
        <v>-3.7423226330678003E-2</v>
      </c>
      <c r="W222" s="9">
        <v>-5.1725194332000103E-2</v>
      </c>
      <c r="X222" s="9">
        <v>-1.0542740785824199E-2</v>
      </c>
    </row>
    <row r="223" spans="1:24" x14ac:dyDescent="0.2">
      <c r="A223" t="s">
        <v>308</v>
      </c>
      <c r="B223" t="s">
        <v>36</v>
      </c>
      <c r="C223" s="11">
        <v>39538</v>
      </c>
      <c r="D223" t="s">
        <v>12</v>
      </c>
      <c r="E223" t="s">
        <v>13</v>
      </c>
      <c r="F223" t="s">
        <v>14</v>
      </c>
      <c r="G223" s="2">
        <v>-7.8650297919697892E-3</v>
      </c>
      <c r="H223" s="11">
        <v>39538</v>
      </c>
      <c r="I223" t="b">
        <v>1</v>
      </c>
      <c r="J223" t="b">
        <v>1</v>
      </c>
      <c r="K223" t="b">
        <v>1</v>
      </c>
      <c r="L223" t="b">
        <v>1</v>
      </c>
      <c r="M223" s="9">
        <v>4.3422438621482901E-2</v>
      </c>
      <c r="N223" s="9">
        <v>4.5477204074820303E-2</v>
      </c>
      <c r="O223" s="9">
        <v>4.2271541941854597E-2</v>
      </c>
      <c r="P223" s="9">
        <v>3.7789568961640298E-2</v>
      </c>
      <c r="Q223" s="9">
        <v>3.6885383485487797E-2</v>
      </c>
      <c r="R223" s="9">
        <v>3.0790761663042499E-2</v>
      </c>
      <c r="S223" s="9">
        <v>1.1132724293420901E-2</v>
      </c>
      <c r="T223" s="9">
        <v>2.0093819931858301E-2</v>
      </c>
      <c r="U223" s="9">
        <v>1.57401114412536E-4</v>
      </c>
      <c r="V223" s="9">
        <v>-5.4742017356560401E-3</v>
      </c>
      <c r="W223" s="9">
        <v>-3.3779482622220401E-3</v>
      </c>
      <c r="X223" s="9">
        <v>1.26478287830582E-2</v>
      </c>
    </row>
    <row r="224" spans="1:24" x14ac:dyDescent="0.2">
      <c r="A224" t="s">
        <v>309</v>
      </c>
      <c r="B224" t="s">
        <v>36</v>
      </c>
      <c r="C224" s="11">
        <v>39568</v>
      </c>
      <c r="D224" t="s">
        <v>12</v>
      </c>
      <c r="E224" t="s">
        <v>12</v>
      </c>
      <c r="F224" t="s">
        <v>14</v>
      </c>
      <c r="G224" s="2">
        <v>4.2663936269333701E-2</v>
      </c>
      <c r="H224" s="11">
        <v>39568</v>
      </c>
      <c r="I224" t="b">
        <v>1</v>
      </c>
      <c r="J224" t="b">
        <v>1</v>
      </c>
      <c r="K224" t="b">
        <v>1</v>
      </c>
      <c r="L224" t="b">
        <v>1</v>
      </c>
      <c r="M224" s="9">
        <v>3.2957693687388899E-2</v>
      </c>
      <c r="N224" s="9">
        <v>3.0946607655370099E-2</v>
      </c>
      <c r="O224" s="9">
        <v>1.80132073769587E-2</v>
      </c>
      <c r="P224" s="9">
        <v>2.3441104581637302E-2</v>
      </c>
      <c r="Q224" s="9">
        <v>9.0075149191237696E-3</v>
      </c>
      <c r="R224" s="9">
        <v>6.3257631328839103E-3</v>
      </c>
      <c r="S224" s="9">
        <v>1.5542557356653601E-3</v>
      </c>
      <c r="T224" s="9">
        <v>2.2438750872883099E-2</v>
      </c>
      <c r="U224" s="9">
        <v>2.4923373096401101E-2</v>
      </c>
      <c r="V224" s="9">
        <v>3.51625681031002E-2</v>
      </c>
      <c r="W224" s="9">
        <v>4.8215947083013903E-2</v>
      </c>
      <c r="X224" s="9">
        <v>3.8938404149622699E-2</v>
      </c>
    </row>
    <row r="225" spans="1:24" x14ac:dyDescent="0.2">
      <c r="A225" t="s">
        <v>310</v>
      </c>
      <c r="B225" t="s">
        <v>36</v>
      </c>
      <c r="C225" s="11">
        <v>39598</v>
      </c>
      <c r="D225" t="s">
        <v>12</v>
      </c>
      <c r="E225" t="s">
        <v>12</v>
      </c>
      <c r="F225" t="s">
        <v>14</v>
      </c>
      <c r="G225" s="2">
        <v>6.0769971669838397E-3</v>
      </c>
      <c r="H225" s="11">
        <v>39598</v>
      </c>
      <c r="I225" t="b">
        <v>1</v>
      </c>
      <c r="J225" t="b">
        <v>1</v>
      </c>
      <c r="K225" t="b">
        <v>1</v>
      </c>
      <c r="L225" t="b">
        <v>1</v>
      </c>
      <c r="M225" s="9">
        <v>-1.15552592823385E-2</v>
      </c>
      <c r="N225" s="9">
        <v>-1.13508669916413E-2</v>
      </c>
      <c r="O225" s="9">
        <v>-5.8141606118846598E-3</v>
      </c>
      <c r="P225" s="9">
        <v>7.0568174339076199E-3</v>
      </c>
      <c r="Q225" s="9">
        <v>-3.29307076924562E-2</v>
      </c>
      <c r="R225" s="9">
        <v>-3.4185440868434697E-2</v>
      </c>
      <c r="S225" s="9">
        <v>-2.9980454421122901E-2</v>
      </c>
      <c r="T225" s="9">
        <v>-5.1188343420108001E-2</v>
      </c>
      <c r="U225" s="9">
        <v>-4.4898676371224598E-2</v>
      </c>
      <c r="V225" s="9">
        <v>-2.0566332695098E-2</v>
      </c>
      <c r="W225" s="9">
        <v>-2.1745588658854401E-2</v>
      </c>
      <c r="X225" s="9">
        <v>-3.4670004570899797E-2</v>
      </c>
    </row>
    <row r="226" spans="1:24" x14ac:dyDescent="0.2">
      <c r="A226" t="s">
        <v>311</v>
      </c>
      <c r="B226" t="s">
        <v>36</v>
      </c>
      <c r="C226" s="11">
        <v>39629</v>
      </c>
      <c r="D226" t="s">
        <v>12</v>
      </c>
      <c r="E226" t="s">
        <v>13</v>
      </c>
      <c r="F226" t="s">
        <v>14</v>
      </c>
      <c r="G226" s="2">
        <v>-0.121102885101341</v>
      </c>
      <c r="H226" s="11">
        <v>39629</v>
      </c>
      <c r="I226" t="b">
        <v>1</v>
      </c>
      <c r="J226" t="b">
        <v>1</v>
      </c>
      <c r="K226" t="b">
        <v>1</v>
      </c>
      <c r="L226" t="b">
        <v>1</v>
      </c>
      <c r="M226" s="9">
        <v>-1.3431192105905999E-4</v>
      </c>
      <c r="N226" s="9">
        <v>-1.7578373238744699E-2</v>
      </c>
      <c r="O226" s="9">
        <v>-1.4892478326315401E-2</v>
      </c>
      <c r="P226" s="9">
        <v>-2.13531908871251E-2</v>
      </c>
      <c r="Q226" s="9">
        <v>7.6121538891715801E-4</v>
      </c>
      <c r="R226" s="9">
        <v>-2.5719187093414499E-2</v>
      </c>
      <c r="S226" s="9">
        <v>-4.2455963895856402E-2</v>
      </c>
      <c r="T226" s="9">
        <v>-5.4449228376295997E-2</v>
      </c>
      <c r="U226" s="9">
        <v>-5.9416708402979801E-2</v>
      </c>
      <c r="V226" s="9">
        <v>-5.6731844016798899E-2</v>
      </c>
      <c r="W226" s="9">
        <v>-1.52438877770656E-2</v>
      </c>
      <c r="X226" s="9">
        <v>9.0147001134266401E-3</v>
      </c>
    </row>
    <row r="227" spans="1:24" x14ac:dyDescent="0.2">
      <c r="A227" t="s">
        <v>312</v>
      </c>
      <c r="B227" t="s">
        <v>36</v>
      </c>
      <c r="C227" s="11">
        <v>39660</v>
      </c>
      <c r="D227" t="s">
        <v>12</v>
      </c>
      <c r="E227" t="s">
        <v>13</v>
      </c>
      <c r="F227" t="s">
        <v>14</v>
      </c>
      <c r="G227" s="2">
        <v>4.9832814291612603E-3</v>
      </c>
      <c r="H227" s="11">
        <v>39660</v>
      </c>
      <c r="I227" t="b">
        <v>1</v>
      </c>
      <c r="J227" t="b">
        <v>1</v>
      </c>
      <c r="K227" t="b">
        <v>1</v>
      </c>
      <c r="L227" t="b">
        <v>1</v>
      </c>
      <c r="M227" s="9">
        <v>-5.3444698102057498E-3</v>
      </c>
      <c r="N227" s="9">
        <v>-5.7799299367222701E-4</v>
      </c>
      <c r="O227" s="9">
        <v>4.4459316778784501E-2</v>
      </c>
      <c r="P227" s="9">
        <v>3.9737958279912E-2</v>
      </c>
      <c r="Q227" s="9">
        <v>1.8714189471640399E-2</v>
      </c>
      <c r="R227" s="9">
        <v>7.1540561538480096E-2</v>
      </c>
      <c r="S227" s="9">
        <v>9.8742463617374807E-2</v>
      </c>
      <c r="T227" s="9">
        <v>8.2483462598452906E-2</v>
      </c>
      <c r="U227" s="9">
        <v>6.4990885758027001E-2</v>
      </c>
      <c r="V227" s="9">
        <v>8.6059089273085698E-2</v>
      </c>
      <c r="W227" s="9">
        <v>9.6972936870928603E-2</v>
      </c>
      <c r="X227" s="9">
        <v>7.7868405590432996E-2</v>
      </c>
    </row>
    <row r="228" spans="1:24" x14ac:dyDescent="0.2">
      <c r="A228" t="s">
        <v>313</v>
      </c>
      <c r="B228" t="s">
        <v>36</v>
      </c>
      <c r="C228" s="11">
        <v>39689</v>
      </c>
      <c r="D228" t="s">
        <v>12</v>
      </c>
      <c r="E228" t="s">
        <v>13</v>
      </c>
      <c r="F228" t="s">
        <v>14</v>
      </c>
      <c r="G228" s="2">
        <v>7.2062498440512698E-2</v>
      </c>
      <c r="H228" s="11">
        <v>39689</v>
      </c>
      <c r="I228" t="b">
        <v>1</v>
      </c>
      <c r="J228" t="b">
        <v>1</v>
      </c>
      <c r="K228" t="b">
        <v>1</v>
      </c>
      <c r="L228" t="b">
        <v>1</v>
      </c>
      <c r="M228" s="9">
        <v>1.8800434883802401E-2</v>
      </c>
      <c r="N228" s="9">
        <v>2.4743740574595101E-2</v>
      </c>
      <c r="O228" s="9">
        <v>-9.3904931340008605E-3</v>
      </c>
      <c r="P228" s="9">
        <v>-7.0053276454102803E-3</v>
      </c>
      <c r="Q228" s="9">
        <v>3.3835809046475797E-2</v>
      </c>
      <c r="R228" s="9">
        <v>7.7950689788201999E-3</v>
      </c>
      <c r="S228" s="9">
        <v>8.8325410413618802E-3</v>
      </c>
      <c r="T228" s="9">
        <v>2.2619059005825001E-2</v>
      </c>
      <c r="U228" s="9">
        <v>1.7702066335721401E-2</v>
      </c>
      <c r="V228" s="9">
        <v>-1.0798764215822199E-2</v>
      </c>
      <c r="W228" s="9">
        <v>-5.2568652019626596E-3</v>
      </c>
      <c r="X228" s="9">
        <v>-5.3333205801426399E-2</v>
      </c>
    </row>
    <row r="229" spans="1:24" x14ac:dyDescent="0.2">
      <c r="A229" t="s">
        <v>314</v>
      </c>
      <c r="B229" t="s">
        <v>36</v>
      </c>
      <c r="C229" s="11">
        <v>39721</v>
      </c>
      <c r="D229" t="s">
        <v>12</v>
      </c>
      <c r="E229" t="s">
        <v>12</v>
      </c>
      <c r="F229" t="s">
        <v>14</v>
      </c>
      <c r="G229" s="2">
        <v>-7.7922313938918394E-2</v>
      </c>
      <c r="H229" s="11">
        <v>39721</v>
      </c>
      <c r="I229" t="b">
        <v>0</v>
      </c>
      <c r="J229" t="b">
        <v>1</v>
      </c>
      <c r="K229" t="b">
        <v>1</v>
      </c>
      <c r="L229" t="b">
        <v>1</v>
      </c>
      <c r="M229" s="9">
        <v>-7.6837724134521902E-3</v>
      </c>
      <c r="N229" s="9">
        <v>-4.9536854065376799E-2</v>
      </c>
      <c r="O229" s="9">
        <v>-7.5606425711143094E-2</v>
      </c>
      <c r="P229" s="9">
        <v>-0.10875293777568899</v>
      </c>
      <c r="Q229" s="9">
        <v>-0.159796325744648</v>
      </c>
      <c r="R229" s="9">
        <v>-0.17160275221649199</v>
      </c>
      <c r="S229" s="9">
        <v>-0.23151245699877801</v>
      </c>
      <c r="T229" s="9">
        <v>-0.24430917796221299</v>
      </c>
      <c r="U229" s="9">
        <v>-0.167483210117047</v>
      </c>
      <c r="V229" s="9">
        <v>-0.18986614773022301</v>
      </c>
      <c r="W229" s="9">
        <v>-0.26743967726911</v>
      </c>
      <c r="X229" s="9">
        <v>-0.23401170580646499</v>
      </c>
    </row>
    <row r="230" spans="1:24" x14ac:dyDescent="0.2">
      <c r="A230" t="s">
        <v>315</v>
      </c>
      <c r="B230" t="s">
        <v>36</v>
      </c>
      <c r="C230" s="11">
        <v>39752</v>
      </c>
      <c r="D230" t="s">
        <v>12</v>
      </c>
      <c r="E230" t="s">
        <v>12</v>
      </c>
      <c r="F230" t="s">
        <v>14</v>
      </c>
      <c r="G230" s="2">
        <v>-0.19189549073690801</v>
      </c>
      <c r="H230" s="11">
        <v>39752</v>
      </c>
      <c r="I230" t="b">
        <v>0</v>
      </c>
      <c r="J230" t="b">
        <v>1</v>
      </c>
      <c r="K230" t="b">
        <v>1</v>
      </c>
      <c r="L230" t="b">
        <v>1</v>
      </c>
      <c r="M230" s="9">
        <v>-1.5394759474800601E-2</v>
      </c>
      <c r="N230" s="9">
        <v>2.1733400539302301E-2</v>
      </c>
      <c r="O230" s="9">
        <v>-3.6494467060374902E-2</v>
      </c>
      <c r="P230" s="9">
        <v>-8.8227944618402096E-2</v>
      </c>
      <c r="Q230" s="9">
        <v>-7.0384845453370606E-2</v>
      </c>
      <c r="R230" s="9">
        <v>-9.4238400338197706E-2</v>
      </c>
      <c r="S230" s="9">
        <v>-0.120107706408043</v>
      </c>
      <c r="T230" s="9">
        <v>-0.17475078024247101</v>
      </c>
      <c r="U230" s="9">
        <v>-0.11530730043378599</v>
      </c>
      <c r="V230" s="9">
        <v>-0.156078446138666</v>
      </c>
      <c r="W230" s="9">
        <v>-0.18139193374335799</v>
      </c>
      <c r="X230" s="9">
        <v>-0.18077107724378999</v>
      </c>
    </row>
    <row r="231" spans="1:24" x14ac:dyDescent="0.2">
      <c r="A231" t="s">
        <v>316</v>
      </c>
      <c r="B231" t="s">
        <v>36</v>
      </c>
      <c r="C231" s="11">
        <v>39780</v>
      </c>
      <c r="D231" t="s">
        <v>12</v>
      </c>
      <c r="E231" t="s">
        <v>12</v>
      </c>
      <c r="F231" t="s">
        <v>13</v>
      </c>
      <c r="G231" s="2">
        <v>-9.5378277467658396E-2</v>
      </c>
      <c r="H231" s="11">
        <v>39780</v>
      </c>
      <c r="I231" t="b">
        <v>0</v>
      </c>
      <c r="J231" t="b">
        <v>0</v>
      </c>
      <c r="K231" t="b">
        <v>1</v>
      </c>
      <c r="L231" t="b">
        <v>1</v>
      </c>
      <c r="M231" s="9">
        <v>-8.86133008164844E-2</v>
      </c>
      <c r="N231" s="9">
        <v>-4.8745001622373801E-2</v>
      </c>
      <c r="O231" s="9">
        <v>-7.4288638747961296E-3</v>
      </c>
      <c r="P231" s="9">
        <v>-4.5842702581513298E-3</v>
      </c>
      <c r="Q231" s="9">
        <v>3.1984886854798902E-2</v>
      </c>
      <c r="R231" s="9">
        <v>6.8848247032191098E-2</v>
      </c>
      <c r="S231" s="9">
        <v>3.7828270549516499E-2</v>
      </c>
      <c r="T231" s="9">
        <v>6.2977902606487807E-2</v>
      </c>
      <c r="U231" s="9">
        <v>2.17937305421564E-2</v>
      </c>
      <c r="V231" s="9">
        <v>2.59650759204723E-2</v>
      </c>
      <c r="W231" s="9">
        <v>1.1263909608709899E-2</v>
      </c>
      <c r="X231" s="9">
        <v>6.81127393710865E-2</v>
      </c>
    </row>
    <row r="232" spans="1:24" x14ac:dyDescent="0.2">
      <c r="A232" t="s">
        <v>317</v>
      </c>
      <c r="B232" t="s">
        <v>36</v>
      </c>
      <c r="C232" s="11">
        <v>39813</v>
      </c>
      <c r="D232" t="s">
        <v>12</v>
      </c>
      <c r="E232" t="s">
        <v>12</v>
      </c>
      <c r="F232" t="s">
        <v>12</v>
      </c>
      <c r="G232" s="2">
        <v>5.5368827529838897E-2</v>
      </c>
      <c r="H232" s="11">
        <v>39813</v>
      </c>
      <c r="I232" t="b">
        <v>0</v>
      </c>
      <c r="J232" t="b">
        <v>0</v>
      </c>
      <c r="K232" t="b">
        <v>0</v>
      </c>
      <c r="L232" t="b">
        <v>1</v>
      </c>
      <c r="M232" s="9">
        <v>4.6821820632955799E-2</v>
      </c>
      <c r="N232" s="9">
        <v>4.7391457508495202E-2</v>
      </c>
      <c r="O232" s="9">
        <v>6.6228466067838498E-2</v>
      </c>
      <c r="P232" s="9">
        <v>2.8840836017185002E-2</v>
      </c>
      <c r="Q232" s="9">
        <v>3.2207116561777598E-2</v>
      </c>
      <c r="R232" s="9">
        <v>3.0323863885919301E-3</v>
      </c>
      <c r="S232" s="9">
        <v>-2.21257539509313E-2</v>
      </c>
      <c r="T232" s="9">
        <v>-3.4823143660537501E-2</v>
      </c>
      <c r="U232" s="9">
        <v>-7.0584776398478599E-2</v>
      </c>
      <c r="V232" s="9">
        <v>-5.1561773107940502E-2</v>
      </c>
      <c r="W232" s="9">
        <v>-3.8210040488587997E-2</v>
      </c>
      <c r="X232" s="9">
        <v>-9.8824154754787202E-2</v>
      </c>
    </row>
    <row r="233" spans="1:24" x14ac:dyDescent="0.2">
      <c r="A233" t="s">
        <v>318</v>
      </c>
      <c r="B233" t="s">
        <v>36</v>
      </c>
      <c r="C233" s="11">
        <v>39843</v>
      </c>
      <c r="D233" t="s">
        <v>12</v>
      </c>
      <c r="E233" t="s">
        <v>12</v>
      </c>
      <c r="F233" t="s">
        <v>12</v>
      </c>
      <c r="G233" s="2">
        <v>-0.10561184199321801</v>
      </c>
      <c r="H233" s="11">
        <v>39843</v>
      </c>
      <c r="I233" t="b">
        <v>0</v>
      </c>
      <c r="J233" t="b">
        <v>0</v>
      </c>
      <c r="K233" t="b">
        <v>0</v>
      </c>
      <c r="L233" t="b">
        <v>1</v>
      </c>
      <c r="M233" s="9">
        <v>-4.5585287632793304E-3</v>
      </c>
      <c r="N233" s="9">
        <v>2.3921126478252099E-2</v>
      </c>
      <c r="O233" s="9">
        <v>-1.9081980356784301E-3</v>
      </c>
      <c r="P233" s="9">
        <v>1.82401282822208E-2</v>
      </c>
      <c r="Q233" s="9">
        <v>4.9287933453597998E-2</v>
      </c>
      <c r="R233" s="9">
        <v>4.4907797153738299E-2</v>
      </c>
      <c r="S233" s="9">
        <v>-4.2999599118059796E-3</v>
      </c>
      <c r="T233" s="9">
        <v>8.0627380236508695E-4</v>
      </c>
      <c r="U233" s="9">
        <v>3.8454600120265601E-3</v>
      </c>
      <c r="V233" s="9">
        <v>-1.1284826618560799E-2</v>
      </c>
      <c r="W233" s="9">
        <v>-5.09290438965724E-2</v>
      </c>
      <c r="X233" s="9">
        <v>-5.8058228101823997E-2</v>
      </c>
    </row>
    <row r="234" spans="1:24" x14ac:dyDescent="0.2">
      <c r="A234" t="s">
        <v>319</v>
      </c>
      <c r="B234" t="s">
        <v>36</v>
      </c>
      <c r="C234" s="11">
        <v>39871</v>
      </c>
      <c r="D234" t="s">
        <v>12</v>
      </c>
      <c r="E234" t="s">
        <v>12</v>
      </c>
      <c r="F234" t="s">
        <v>12</v>
      </c>
      <c r="G234" s="2">
        <v>-8.47379234315494E-2</v>
      </c>
      <c r="H234" s="11">
        <v>39871</v>
      </c>
      <c r="I234" t="b">
        <v>0</v>
      </c>
      <c r="J234" t="b">
        <v>0</v>
      </c>
      <c r="K234" t="b">
        <v>0</v>
      </c>
      <c r="L234" t="b">
        <v>1</v>
      </c>
      <c r="M234" s="9">
        <v>-4.2566179960875798E-2</v>
      </c>
      <c r="N234" s="9">
        <v>-5.3448212616828701E-2</v>
      </c>
      <c r="O234" s="9">
        <v>-2.6599003447582901E-2</v>
      </c>
      <c r="P234" s="9">
        <v>-7.1649173253501106E-2</v>
      </c>
      <c r="Q234" s="9">
        <v>-7.8428817567179093E-2</v>
      </c>
      <c r="R234" s="9">
        <v>-8.9452651715277803E-2</v>
      </c>
      <c r="S234" s="9">
        <v>-2.2471430284309198E-2</v>
      </c>
      <c r="T234" s="9">
        <v>-1.42332563371304E-2</v>
      </c>
      <c r="U234" s="9">
        <v>2.6151699126798399E-2</v>
      </c>
      <c r="V234" s="9">
        <v>3.4489517365755298E-2</v>
      </c>
      <c r="W234" s="9">
        <v>1.5638131351981301E-2</v>
      </c>
      <c r="X234" s="9">
        <v>6.1098375743294499E-2</v>
      </c>
    </row>
    <row r="235" spans="1:24" x14ac:dyDescent="0.2">
      <c r="A235" t="s">
        <v>320</v>
      </c>
      <c r="B235" t="s">
        <v>36</v>
      </c>
      <c r="C235" s="11">
        <v>39903</v>
      </c>
      <c r="D235" t="s">
        <v>12</v>
      </c>
      <c r="E235" t="s">
        <v>12</v>
      </c>
      <c r="F235" t="s">
        <v>12</v>
      </c>
      <c r="G235" s="2">
        <v>0.122746437579694</v>
      </c>
      <c r="H235" s="11">
        <v>39903</v>
      </c>
      <c r="I235" t="b">
        <v>1</v>
      </c>
      <c r="J235" t="b">
        <v>0</v>
      </c>
      <c r="K235" t="b">
        <v>0</v>
      </c>
      <c r="L235" t="b">
        <v>0</v>
      </c>
      <c r="M235" s="9">
        <v>2.0475517300736899E-2</v>
      </c>
      <c r="N235" s="9">
        <v>7.3892581678486099E-2</v>
      </c>
      <c r="O235" s="9">
        <v>9.0750785222361394E-2</v>
      </c>
      <c r="P235" s="9">
        <v>7.7830274936326396E-2</v>
      </c>
      <c r="Q235" s="9">
        <v>4.46873325261265E-2</v>
      </c>
      <c r="R235" s="9">
        <v>7.4158833135920393E-2</v>
      </c>
      <c r="S235" s="9">
        <v>0.119658573955243</v>
      </c>
      <c r="T235" s="9">
        <v>0.114746575913605</v>
      </c>
      <c r="U235" s="9">
        <v>9.0006646533635298E-2</v>
      </c>
      <c r="V235" s="9">
        <v>9.6286962504870302E-2</v>
      </c>
      <c r="W235" s="9">
        <v>0.13391131680851201</v>
      </c>
      <c r="X235" s="9">
        <v>0.14813382597980199</v>
      </c>
    </row>
    <row r="236" spans="1:24" x14ac:dyDescent="0.2">
      <c r="A236" t="s">
        <v>321</v>
      </c>
      <c r="B236" t="s">
        <v>36</v>
      </c>
      <c r="C236" s="11">
        <v>39933</v>
      </c>
      <c r="D236" t="s">
        <v>12</v>
      </c>
      <c r="E236" t="s">
        <v>12</v>
      </c>
      <c r="F236" t="s">
        <v>12</v>
      </c>
      <c r="G236" s="2">
        <v>0.18640381568572101</v>
      </c>
      <c r="H236" s="11">
        <v>39933</v>
      </c>
      <c r="I236" t="b">
        <v>1</v>
      </c>
      <c r="J236" t="b">
        <v>0</v>
      </c>
      <c r="K236" t="b">
        <v>0</v>
      </c>
      <c r="L236" t="b">
        <v>0</v>
      </c>
      <c r="M236" s="9">
        <v>-6.5858320146323602E-3</v>
      </c>
      <c r="N236" s="9">
        <v>2.7036724963521701E-2</v>
      </c>
      <c r="O236" s="9">
        <v>2.7478986415668299E-2</v>
      </c>
      <c r="P236" s="9">
        <v>3.6525206025606702E-2</v>
      </c>
      <c r="Q236" s="9">
        <v>1.78881604636347E-2</v>
      </c>
      <c r="R236" s="9">
        <v>2.8078669927454201E-2</v>
      </c>
      <c r="S236" s="9">
        <v>6.8653280996322499E-3</v>
      </c>
      <c r="T236" s="9">
        <v>-1.56267083170635E-2</v>
      </c>
      <c r="U236" s="9">
        <v>-4.7024394253889198E-2</v>
      </c>
      <c r="V236" s="9">
        <v>-3.9642820444316398E-2</v>
      </c>
      <c r="W236" s="9">
        <v>-4.6223309151441502E-2</v>
      </c>
      <c r="X236" s="9">
        <v>-5.3420744363837898E-3</v>
      </c>
    </row>
    <row r="237" spans="1:24" x14ac:dyDescent="0.2">
      <c r="A237" t="s">
        <v>322</v>
      </c>
      <c r="B237" t="s">
        <v>36</v>
      </c>
      <c r="C237" s="11">
        <v>39962</v>
      </c>
      <c r="D237" t="s">
        <v>12</v>
      </c>
      <c r="E237" t="s">
        <v>12</v>
      </c>
      <c r="F237" t="s">
        <v>12</v>
      </c>
      <c r="G237" s="2">
        <v>-9.62822910458494E-3</v>
      </c>
      <c r="H237" s="11">
        <v>39962</v>
      </c>
      <c r="I237" t="b">
        <v>1</v>
      </c>
      <c r="J237" t="b">
        <v>1</v>
      </c>
      <c r="K237" t="b">
        <v>0</v>
      </c>
      <c r="L237" t="b">
        <v>0</v>
      </c>
      <c r="M237" s="9">
        <v>4.6188356626306097E-2</v>
      </c>
      <c r="N237" s="9">
        <v>5.5743766925016203E-2</v>
      </c>
      <c r="O237" s="9">
        <v>4.5386123821084999E-2</v>
      </c>
      <c r="P237" s="9">
        <v>4.35803737251119E-2</v>
      </c>
      <c r="Q237" s="9">
        <v>4.1126778099417997E-2</v>
      </c>
      <c r="R237" s="9">
        <v>4.5491953808323299E-2</v>
      </c>
      <c r="S237" s="9">
        <v>5.4185783505047602E-2</v>
      </c>
      <c r="T237" s="9">
        <v>4.3323061599277901E-2</v>
      </c>
      <c r="U237" s="9">
        <v>3.33895684834149E-2</v>
      </c>
      <c r="V237" s="9">
        <v>3.5132235606603002E-2</v>
      </c>
      <c r="W237" s="9">
        <v>1.26688870213009E-2</v>
      </c>
      <c r="X237" s="9">
        <v>-1.11192039924881E-2</v>
      </c>
    </row>
    <row r="238" spans="1:24" x14ac:dyDescent="0.2">
      <c r="A238" t="s">
        <v>323</v>
      </c>
      <c r="B238" t="s">
        <v>36</v>
      </c>
      <c r="C238" s="11">
        <v>39994</v>
      </c>
      <c r="D238" t="s">
        <v>12</v>
      </c>
      <c r="E238" t="s">
        <v>12</v>
      </c>
      <c r="F238" t="s">
        <v>12</v>
      </c>
      <c r="G238" s="2">
        <v>5.4467166765235202E-3</v>
      </c>
      <c r="H238" s="11">
        <v>39994</v>
      </c>
      <c r="I238" t="b">
        <v>1</v>
      </c>
      <c r="J238" t="b">
        <v>1</v>
      </c>
      <c r="K238" t="b">
        <v>0</v>
      </c>
      <c r="L238" t="b">
        <v>0</v>
      </c>
      <c r="M238" s="9">
        <v>3.7331037224128602E-3</v>
      </c>
      <c r="N238" s="9">
        <v>-3.3257809942752799E-2</v>
      </c>
      <c r="O238" s="9">
        <v>-3.1451522692722E-2</v>
      </c>
      <c r="P238" s="9">
        <v>-5.5836813339447899E-2</v>
      </c>
      <c r="Q238" s="9">
        <v>-4.8917115108296799E-2</v>
      </c>
      <c r="R238" s="9">
        <v>-4.2655374344364297E-2</v>
      </c>
      <c r="S238" s="9">
        <v>-4.56215489738711E-2</v>
      </c>
      <c r="T238" s="9">
        <v>-2.7440211107758499E-2</v>
      </c>
      <c r="U238" s="9">
        <v>-1.26646493156871E-2</v>
      </c>
      <c r="V238" s="9">
        <v>1.4885771731687E-2</v>
      </c>
      <c r="W238" s="9">
        <v>2.7028678112264601E-2</v>
      </c>
      <c r="X238" s="9">
        <v>2.8127475337946101E-2</v>
      </c>
    </row>
    <row r="239" spans="1:24" x14ac:dyDescent="0.2">
      <c r="A239" t="s">
        <v>324</v>
      </c>
      <c r="B239" t="s">
        <v>36</v>
      </c>
      <c r="C239" s="11">
        <v>40025</v>
      </c>
      <c r="D239" t="s">
        <v>12</v>
      </c>
      <c r="E239" t="s">
        <v>13</v>
      </c>
      <c r="F239" t="s">
        <v>12</v>
      </c>
      <c r="G239" s="2">
        <v>9.4671576443801697E-2</v>
      </c>
      <c r="H239" s="11">
        <v>40025</v>
      </c>
      <c r="I239" t="b">
        <v>1</v>
      </c>
      <c r="J239" t="b">
        <v>1</v>
      </c>
      <c r="K239" t="b">
        <v>0</v>
      </c>
      <c r="L239" t="b">
        <v>0</v>
      </c>
      <c r="M239" s="9">
        <v>1.9475830550847499E-2</v>
      </c>
      <c r="N239" s="9">
        <v>2.20919643816661E-2</v>
      </c>
      <c r="O239" s="9">
        <v>1.6068597155737E-2</v>
      </c>
      <c r="P239" s="9">
        <v>1.4913999030922101E-2</v>
      </c>
      <c r="Q239" s="9">
        <v>4.85451573432178E-2</v>
      </c>
      <c r="R239" s="9">
        <v>3.6283491169888597E-2</v>
      </c>
      <c r="S239" s="9">
        <v>2.5654174860152999E-2</v>
      </c>
      <c r="T239" s="9">
        <v>3.5543673560193202E-2</v>
      </c>
      <c r="U239" s="9">
        <v>3.7573835645106302E-2</v>
      </c>
      <c r="V239" s="9">
        <v>2.1509009221324999E-2</v>
      </c>
      <c r="W239" s="9">
        <v>-1.08080490044323E-2</v>
      </c>
      <c r="X239" s="9">
        <v>2.8585918955659202E-3</v>
      </c>
    </row>
    <row r="240" spans="1:24" x14ac:dyDescent="0.2">
      <c r="A240" t="s">
        <v>325</v>
      </c>
      <c r="B240" t="s">
        <v>36</v>
      </c>
      <c r="C240" s="11">
        <v>40056</v>
      </c>
      <c r="D240" t="s">
        <v>12</v>
      </c>
      <c r="E240" t="s">
        <v>13</v>
      </c>
      <c r="F240" t="s">
        <v>12</v>
      </c>
      <c r="G240" s="2">
        <v>3.4927158885446903E-2</v>
      </c>
      <c r="H240" s="11">
        <v>40056</v>
      </c>
      <c r="I240" t="b">
        <v>1</v>
      </c>
      <c r="J240" t="b">
        <v>1</v>
      </c>
      <c r="K240" t="b">
        <v>1</v>
      </c>
      <c r="L240" t="b">
        <v>0</v>
      </c>
      <c r="M240" s="9">
        <v>-1.9448508944004E-2</v>
      </c>
      <c r="N240" s="9">
        <v>-2.4538444498205799E-2</v>
      </c>
      <c r="O240" s="9">
        <v>-1.15210345139163E-2</v>
      </c>
      <c r="P240" s="9">
        <v>3.0874813089698501E-3</v>
      </c>
      <c r="Q240" s="9">
        <v>1.3354431486625601E-2</v>
      </c>
      <c r="R240" s="9">
        <v>2.4703129599888001E-2</v>
      </c>
      <c r="S240" s="9">
        <v>3.9245334165017402E-2</v>
      </c>
      <c r="T240" s="9">
        <v>3.4626864366516102E-2</v>
      </c>
      <c r="U240" s="9">
        <v>3.9198697676045398E-2</v>
      </c>
      <c r="V240" s="9">
        <v>4.3479052929500099E-2</v>
      </c>
      <c r="W240" s="9">
        <v>6.3527642321447905E-2</v>
      </c>
      <c r="X240" s="9">
        <v>5.9516175574721997E-2</v>
      </c>
    </row>
    <row r="241" spans="1:24" x14ac:dyDescent="0.2">
      <c r="A241" t="s">
        <v>326</v>
      </c>
      <c r="B241" t="s">
        <v>36</v>
      </c>
      <c r="C241" s="11">
        <v>40086</v>
      </c>
      <c r="D241" t="s">
        <v>12</v>
      </c>
      <c r="E241" t="s">
        <v>13</v>
      </c>
      <c r="F241" t="s">
        <v>12</v>
      </c>
      <c r="G241" s="2">
        <v>5.3152845263044299E-2</v>
      </c>
      <c r="H241" s="11">
        <v>40086</v>
      </c>
      <c r="I241" t="b">
        <v>1</v>
      </c>
      <c r="J241" t="b">
        <v>1</v>
      </c>
      <c r="K241" t="b">
        <v>1</v>
      </c>
      <c r="L241" t="b">
        <v>0</v>
      </c>
      <c r="M241" s="9">
        <v>-2.3004535174849301E-2</v>
      </c>
      <c r="N241" s="9">
        <v>-3.5559036670602402E-2</v>
      </c>
      <c r="O241" s="9">
        <v>-1.8469706284377298E-2</v>
      </c>
      <c r="P241" s="9">
        <v>-3.8221536147338099E-3</v>
      </c>
      <c r="Q241" s="9">
        <v>-2.8939459619161602E-3</v>
      </c>
      <c r="R241" s="9">
        <v>1.24022795921976E-2</v>
      </c>
      <c r="S241" s="9">
        <v>1.2588751424053199E-2</v>
      </c>
      <c r="T241" s="9">
        <v>1.3328411491785E-2</v>
      </c>
      <c r="U241" s="9">
        <v>1.7764988062689099E-2</v>
      </c>
      <c r="V241" s="9">
        <v>3.3702621364966899E-2</v>
      </c>
      <c r="W241" s="9">
        <v>3.4950840974123203E-2</v>
      </c>
      <c r="X241" s="9">
        <v>2.9172635898699201E-2</v>
      </c>
    </row>
    <row r="242" spans="1:24" x14ac:dyDescent="0.2">
      <c r="A242" t="s">
        <v>327</v>
      </c>
      <c r="B242" t="s">
        <v>36</v>
      </c>
      <c r="C242" s="11">
        <v>40116</v>
      </c>
      <c r="D242" t="s">
        <v>12</v>
      </c>
      <c r="E242" t="s">
        <v>14</v>
      </c>
      <c r="F242" t="s">
        <v>12</v>
      </c>
      <c r="G242" s="2">
        <v>-2.4121636371624899E-2</v>
      </c>
      <c r="H242" s="11">
        <v>40116</v>
      </c>
      <c r="I242" t="b">
        <v>1</v>
      </c>
      <c r="J242" t="b">
        <v>1</v>
      </c>
      <c r="K242" t="b">
        <v>1</v>
      </c>
      <c r="L242" t="b">
        <v>0</v>
      </c>
      <c r="M242" s="9">
        <v>9.0821978074961899E-3</v>
      </c>
      <c r="N242" s="9">
        <v>1.1788174460160601E-2</v>
      </c>
      <c r="O242" s="9">
        <v>1.04615971466179E-2</v>
      </c>
      <c r="P242" s="9">
        <v>3.6469177284543797E-2</v>
      </c>
      <c r="Q242" s="9">
        <v>4.7033227890171503E-2</v>
      </c>
      <c r="R242" s="9">
        <v>7.0117162088816798E-2</v>
      </c>
      <c r="S242" s="9">
        <v>7.0821928443526305E-2</v>
      </c>
      <c r="T242" s="9">
        <v>7.5938574719945903E-2</v>
      </c>
      <c r="U242" s="9">
        <v>6.50419935103356E-2</v>
      </c>
      <c r="V242" s="9">
        <v>8.1576705557621504E-2</v>
      </c>
      <c r="W242" s="9">
        <v>9.94376404082115E-2</v>
      </c>
      <c r="X242" s="9">
        <v>9.16678395047065E-2</v>
      </c>
    </row>
    <row r="243" spans="1:24" x14ac:dyDescent="0.2">
      <c r="A243" t="s">
        <v>328</v>
      </c>
      <c r="B243" t="s">
        <v>36</v>
      </c>
      <c r="C243" s="11">
        <v>40147</v>
      </c>
      <c r="D243" t="s">
        <v>12</v>
      </c>
      <c r="E243" t="s">
        <v>13</v>
      </c>
      <c r="F243" t="s">
        <v>13</v>
      </c>
      <c r="G243" s="2">
        <v>6.9173455833164699E-2</v>
      </c>
      <c r="H243" s="11">
        <v>40147</v>
      </c>
      <c r="I243" t="b">
        <v>1</v>
      </c>
      <c r="J243" t="b">
        <v>1</v>
      </c>
      <c r="K243" t="b">
        <v>1</v>
      </c>
      <c r="L243" t="b">
        <v>1</v>
      </c>
      <c r="M243" s="9">
        <v>1.37367838703783E-2</v>
      </c>
      <c r="N243" s="9">
        <v>1.6704372169393099E-2</v>
      </c>
      <c r="O243" s="9">
        <v>9.43029930863481E-3</v>
      </c>
      <c r="P243" s="9">
        <v>1.6950400160216501E-2</v>
      </c>
      <c r="Q243" s="9">
        <v>2.1480697247304899E-2</v>
      </c>
      <c r="R243" s="9">
        <v>1.36194066348642E-2</v>
      </c>
      <c r="S243" s="9">
        <v>1.19598782061971E-2</v>
      </c>
      <c r="T243" s="9">
        <v>2.6760020252546798E-2</v>
      </c>
      <c r="U243" s="9">
        <v>3.7339887006174001E-2</v>
      </c>
      <c r="V243" s="9">
        <v>4.66024098143282E-2</v>
      </c>
      <c r="W243" s="9">
        <v>4.3178907111833503E-2</v>
      </c>
      <c r="X243" s="9">
        <v>4.4912708141503901E-2</v>
      </c>
    </row>
    <row r="244" spans="1:24" x14ac:dyDescent="0.2">
      <c r="A244" t="s">
        <v>329</v>
      </c>
      <c r="B244" t="s">
        <v>36</v>
      </c>
      <c r="C244" s="11">
        <v>40178</v>
      </c>
      <c r="D244" t="s">
        <v>12</v>
      </c>
      <c r="E244" t="s">
        <v>13</v>
      </c>
      <c r="F244" t="s">
        <v>13</v>
      </c>
      <c r="G244" s="2">
        <v>4.53689541190955E-2</v>
      </c>
      <c r="H244" s="11">
        <v>40178</v>
      </c>
      <c r="I244" t="b">
        <v>0</v>
      </c>
      <c r="J244" t="b">
        <v>1</v>
      </c>
      <c r="K244" t="b">
        <v>1</v>
      </c>
      <c r="L244" t="b">
        <v>1</v>
      </c>
      <c r="M244" s="9">
        <v>6.2386884322427304E-3</v>
      </c>
      <c r="N244" s="9">
        <v>1.11750201253129E-2</v>
      </c>
      <c r="O244" s="9">
        <v>1.11337862295282E-2</v>
      </c>
      <c r="P244" s="9">
        <v>1.9815424395114498E-2</v>
      </c>
      <c r="Q244" s="9">
        <v>1.9687916501995101E-2</v>
      </c>
      <c r="R244" s="9">
        <v>1.8666267437973099E-2</v>
      </c>
      <c r="S244" s="9">
        <v>5.9414871987783996E-3</v>
      </c>
      <c r="T244" s="9">
        <v>1.5322515673638E-2</v>
      </c>
      <c r="U244" s="9">
        <v>1.5747859167849199E-2</v>
      </c>
      <c r="V244" s="9">
        <v>6.7788524670240298E-3</v>
      </c>
      <c r="W244" s="9">
        <v>1.86126633734526E-2</v>
      </c>
      <c r="X244" s="9">
        <v>6.6510273900910397E-3</v>
      </c>
    </row>
    <row r="245" spans="1:24" x14ac:dyDescent="0.2">
      <c r="A245" t="s">
        <v>330</v>
      </c>
      <c r="B245" t="s">
        <v>36</v>
      </c>
      <c r="C245" s="11">
        <v>40207</v>
      </c>
      <c r="D245" t="s">
        <v>12</v>
      </c>
      <c r="E245" t="s">
        <v>13</v>
      </c>
      <c r="F245" t="s">
        <v>13</v>
      </c>
      <c r="G245" s="2">
        <v>-2.88459647558033E-2</v>
      </c>
      <c r="H245" s="11">
        <v>40207</v>
      </c>
      <c r="I245" t="b">
        <v>1</v>
      </c>
      <c r="J245" t="b">
        <v>1</v>
      </c>
      <c r="K245" t="b">
        <v>1</v>
      </c>
      <c r="L245" t="b">
        <v>1</v>
      </c>
      <c r="M245" s="9">
        <v>1.1046436053017099E-2</v>
      </c>
      <c r="N245" s="9">
        <v>2.57750174570399E-2</v>
      </c>
      <c r="O245" s="9">
        <v>2.7352846461005501E-2</v>
      </c>
      <c r="P245" s="9">
        <v>-1.9723679062200101E-3</v>
      </c>
      <c r="Q245" s="9">
        <v>-6.6627430513143101E-3</v>
      </c>
      <c r="R245" s="9">
        <v>-1.0664634747772701E-2</v>
      </c>
      <c r="S245" s="9">
        <v>3.32941189534774E-3</v>
      </c>
      <c r="T245" s="9">
        <v>-1.22999462408079E-3</v>
      </c>
      <c r="U245" s="9">
        <v>9.6972305851259401E-3</v>
      </c>
      <c r="V245" s="9">
        <v>9.5656087493571906E-3</v>
      </c>
      <c r="W245" s="9">
        <v>2.61365692490893E-2</v>
      </c>
      <c r="X245" s="9">
        <v>3.4727261919614602E-2</v>
      </c>
    </row>
    <row r="246" spans="1:24" x14ac:dyDescent="0.2">
      <c r="A246" t="s">
        <v>331</v>
      </c>
      <c r="B246" t="s">
        <v>36</v>
      </c>
      <c r="C246" s="11">
        <v>40235</v>
      </c>
      <c r="D246" t="s">
        <v>12</v>
      </c>
      <c r="E246" t="s">
        <v>13</v>
      </c>
      <c r="F246" t="s">
        <v>13</v>
      </c>
      <c r="G246" s="2">
        <v>5.4672052601702999E-2</v>
      </c>
      <c r="H246" s="11">
        <v>40235</v>
      </c>
      <c r="I246" t="b">
        <v>1</v>
      </c>
      <c r="J246" t="b">
        <v>1</v>
      </c>
      <c r="K246" t="b">
        <v>1</v>
      </c>
      <c r="L246" t="b">
        <v>1</v>
      </c>
      <c r="M246" s="9">
        <v>1.6166248141565798E-2</v>
      </c>
      <c r="N246" s="9">
        <v>1.31441345944518E-2</v>
      </c>
      <c r="O246" s="9">
        <v>1.3533705128550601E-2</v>
      </c>
      <c r="P246" s="9">
        <v>2.3547030422733602E-2</v>
      </c>
      <c r="Q246" s="9">
        <v>3.9729381638840801E-2</v>
      </c>
      <c r="R246" s="9">
        <v>4.3600313018995203E-2</v>
      </c>
      <c r="S246" s="9">
        <v>4.32293229555211E-2</v>
      </c>
      <c r="T246" s="9">
        <v>4.6700464542733099E-2</v>
      </c>
      <c r="U246" s="9">
        <v>5.2648073189712499E-2</v>
      </c>
      <c r="V246" s="9">
        <v>5.5130733739688402E-2</v>
      </c>
      <c r="W246" s="9">
        <v>5.64434439893262E-2</v>
      </c>
      <c r="X246" s="9">
        <v>6.2377736632357898E-2</v>
      </c>
    </row>
    <row r="247" spans="1:24" x14ac:dyDescent="0.2">
      <c r="A247" t="s">
        <v>332</v>
      </c>
      <c r="B247" t="s">
        <v>36</v>
      </c>
      <c r="C247" s="11">
        <v>40268</v>
      </c>
      <c r="D247" t="s">
        <v>13</v>
      </c>
      <c r="E247" t="s">
        <v>14</v>
      </c>
      <c r="F247" t="s">
        <v>13</v>
      </c>
      <c r="G247" s="2">
        <v>7.8272400228292099E-2</v>
      </c>
      <c r="H247" s="11">
        <v>40268</v>
      </c>
      <c r="I247" t="b">
        <v>1</v>
      </c>
      <c r="J247" t="b">
        <v>1</v>
      </c>
      <c r="K247" t="b">
        <v>1</v>
      </c>
      <c r="L247" t="b">
        <v>1</v>
      </c>
      <c r="M247" s="9">
        <v>7.35362959993146E-3</v>
      </c>
      <c r="N247" s="9">
        <v>1.96200179554353E-2</v>
      </c>
      <c r="O247" s="9">
        <v>2.1136695085575301E-2</v>
      </c>
      <c r="P247" s="9">
        <v>1.5886482130435801E-2</v>
      </c>
      <c r="Q247" s="9">
        <v>2.6294431230280399E-2</v>
      </c>
      <c r="R247" s="9">
        <v>3.5332172682350102E-2</v>
      </c>
      <c r="S247" s="9">
        <v>3.5285934277133002E-2</v>
      </c>
      <c r="T247" s="9">
        <v>4.13339751185684E-2</v>
      </c>
      <c r="U247" s="9">
        <v>5.65871921340717E-2</v>
      </c>
      <c r="V247" s="9">
        <v>6.0688337640302001E-2</v>
      </c>
      <c r="W247" s="9">
        <v>4.6207100955383003E-2</v>
      </c>
      <c r="X247" s="9">
        <v>4.9063830251634598E-2</v>
      </c>
    </row>
    <row r="248" spans="1:24" x14ac:dyDescent="0.2">
      <c r="A248" t="s">
        <v>333</v>
      </c>
      <c r="B248" t="s">
        <v>36</v>
      </c>
      <c r="C248" s="11">
        <v>40298</v>
      </c>
      <c r="D248" t="s">
        <v>13</v>
      </c>
      <c r="E248" t="s">
        <v>14</v>
      </c>
      <c r="F248" t="s">
        <v>13</v>
      </c>
      <c r="G248" s="2">
        <v>6.0966055266668998E-2</v>
      </c>
      <c r="H248" s="11">
        <v>40298</v>
      </c>
      <c r="I248" t="b">
        <v>1</v>
      </c>
      <c r="J248" t="b">
        <v>1</v>
      </c>
      <c r="K248" t="b">
        <v>1</v>
      </c>
      <c r="L248" t="b">
        <v>1</v>
      </c>
      <c r="M248" s="9">
        <v>2.0610491752690301E-2</v>
      </c>
      <c r="N248" s="9">
        <v>-9.3126181739926397E-3</v>
      </c>
      <c r="O248" s="9">
        <v>-2.35783592543517E-2</v>
      </c>
      <c r="P248" s="9">
        <v>-5.80128226818271E-2</v>
      </c>
      <c r="Q248" s="9">
        <v>-7.5926138970585297E-2</v>
      </c>
      <c r="R248" s="9">
        <v>-2.72180843936565E-2</v>
      </c>
      <c r="S248" s="9">
        <v>-2.7129297405281399E-2</v>
      </c>
      <c r="T248" s="9">
        <v>-1.40267200110442E-2</v>
      </c>
      <c r="U248" s="9">
        <v>-3.4795295913768197E-2</v>
      </c>
      <c r="V248" s="9">
        <v>-5.1176224576942E-2</v>
      </c>
      <c r="W248" s="9">
        <v>-4.5224789435430998E-2</v>
      </c>
      <c r="X248" s="9">
        <v>-6.2527965871147798E-2</v>
      </c>
    </row>
    <row r="249" spans="1:24" x14ac:dyDescent="0.2">
      <c r="A249" t="s">
        <v>334</v>
      </c>
      <c r="B249" t="s">
        <v>36</v>
      </c>
      <c r="C249" s="11">
        <v>40329</v>
      </c>
      <c r="D249" t="s">
        <v>13</v>
      </c>
      <c r="E249" t="s">
        <v>13</v>
      </c>
      <c r="F249" t="s">
        <v>13</v>
      </c>
      <c r="G249" s="2">
        <v>-7.0021533551601303E-2</v>
      </c>
      <c r="H249" s="11">
        <v>40329</v>
      </c>
      <c r="I249" t="b">
        <v>1</v>
      </c>
      <c r="J249" t="b">
        <v>1</v>
      </c>
      <c r="K249" t="b">
        <v>1</v>
      </c>
      <c r="L249" t="b">
        <v>1</v>
      </c>
      <c r="M249" s="9">
        <v>-1.53861424006981E-2</v>
      </c>
      <c r="N249" s="9">
        <v>8.4484067949348596E-3</v>
      </c>
      <c r="O249" s="9">
        <v>1.2255938553231E-2</v>
      </c>
      <c r="P249" s="9">
        <v>-2.5950944227707801E-2</v>
      </c>
      <c r="Q249" s="9">
        <v>-4.3852252282670701E-2</v>
      </c>
      <c r="R249" s="9">
        <v>-3.6309666054345102E-2</v>
      </c>
      <c r="S249" s="9">
        <v>-3.6193527749050401E-2</v>
      </c>
      <c r="T249" s="9">
        <v>-4.90429650604173E-3</v>
      </c>
      <c r="U249" s="9">
        <v>-3.14213785878803E-3</v>
      </c>
      <c r="V249" s="9">
        <v>-1.6681419239198401E-3</v>
      </c>
      <c r="W249" s="9">
        <v>2.22316077238085E-2</v>
      </c>
      <c r="X249" s="9">
        <v>1.5872235056944E-2</v>
      </c>
    </row>
    <row r="250" spans="1:24" x14ac:dyDescent="0.2">
      <c r="A250" t="s">
        <v>335</v>
      </c>
      <c r="B250" t="s">
        <v>36</v>
      </c>
      <c r="C250" s="11">
        <v>40359</v>
      </c>
      <c r="D250" t="s">
        <v>13</v>
      </c>
      <c r="E250" t="s">
        <v>13</v>
      </c>
      <c r="F250" t="s">
        <v>13</v>
      </c>
      <c r="G250" s="2">
        <v>-9.6889618254263704E-2</v>
      </c>
      <c r="H250" s="11">
        <v>40359</v>
      </c>
      <c r="I250" t="b">
        <v>1</v>
      </c>
      <c r="J250" t="b">
        <v>1</v>
      </c>
      <c r="K250" t="b">
        <v>1</v>
      </c>
      <c r="L250" t="b">
        <v>1</v>
      </c>
      <c r="M250" s="9">
        <v>8.0607498850191403E-3</v>
      </c>
      <c r="N250" s="9">
        <v>-3.20818490025898E-3</v>
      </c>
      <c r="O250" s="9">
        <v>-3.40704466351604E-3</v>
      </c>
      <c r="P250" s="9">
        <v>2.49628628586364E-2</v>
      </c>
      <c r="Q250" s="9">
        <v>3.2663280141838197E-2</v>
      </c>
      <c r="R250" s="9">
        <v>4.2506032670370703E-2</v>
      </c>
      <c r="S250" s="9">
        <v>4.4240657055863497E-2</v>
      </c>
      <c r="T250" s="9">
        <v>7.0244230085580506E-2</v>
      </c>
      <c r="U250" s="9">
        <v>6.4584623209093805E-2</v>
      </c>
      <c r="V250" s="9">
        <v>6.8172478775668496E-2</v>
      </c>
      <c r="W250" s="9">
        <v>3.0411362531017599E-2</v>
      </c>
      <c r="X250" s="9">
        <v>4.0286345167047197E-2</v>
      </c>
    </row>
    <row r="251" spans="1:24" x14ac:dyDescent="0.2">
      <c r="A251" t="s">
        <v>336</v>
      </c>
      <c r="B251" t="s">
        <v>36</v>
      </c>
      <c r="C251" s="11">
        <v>40389</v>
      </c>
      <c r="D251" t="s">
        <v>13</v>
      </c>
      <c r="E251" t="s">
        <v>13</v>
      </c>
      <c r="F251" t="s">
        <v>13</v>
      </c>
      <c r="G251" s="2">
        <v>7.8185406271785704E-2</v>
      </c>
      <c r="H251" s="11">
        <v>40389</v>
      </c>
      <c r="I251" t="b">
        <v>1</v>
      </c>
      <c r="J251" t="b">
        <v>1</v>
      </c>
      <c r="K251" t="b">
        <v>1</v>
      </c>
      <c r="L251" t="b">
        <v>1</v>
      </c>
      <c r="M251" s="9">
        <v>2.1104997677320301E-2</v>
      </c>
      <c r="N251" s="9">
        <v>7.4146392791740699E-3</v>
      </c>
      <c r="O251" s="9">
        <v>2.26346182704317E-2</v>
      </c>
      <c r="P251" s="9">
        <v>2.51073604135265E-2</v>
      </c>
      <c r="Q251" s="9">
        <v>2.0372322267174298E-2</v>
      </c>
      <c r="R251" s="9">
        <v>2.9267856683787299E-2</v>
      </c>
      <c r="S251" s="9">
        <v>2.09937960238832E-2</v>
      </c>
      <c r="T251" s="9">
        <v>-6.7940623099932403E-3</v>
      </c>
      <c r="U251" s="9">
        <v>-1.0460428652481001E-2</v>
      </c>
      <c r="V251" s="9">
        <v>-2.0851804665327801E-2</v>
      </c>
      <c r="W251" s="9">
        <v>-2.0761528054204101E-2</v>
      </c>
      <c r="X251" s="9">
        <v>-6.2123461336798204E-3</v>
      </c>
    </row>
    <row r="252" spans="1:24" x14ac:dyDescent="0.2">
      <c r="A252" t="s">
        <v>337</v>
      </c>
      <c r="B252" t="s">
        <v>36</v>
      </c>
      <c r="C252" s="11">
        <v>40421</v>
      </c>
      <c r="D252" t="s">
        <v>12</v>
      </c>
      <c r="E252" t="s">
        <v>13</v>
      </c>
      <c r="F252" t="s">
        <v>13</v>
      </c>
      <c r="G252" s="2">
        <v>-3.8496099273183502E-2</v>
      </c>
      <c r="H252" s="11">
        <v>40421</v>
      </c>
      <c r="I252" t="b">
        <v>1</v>
      </c>
      <c r="J252" t="b">
        <v>1</v>
      </c>
      <c r="K252" t="b">
        <v>1</v>
      </c>
      <c r="L252" t="b">
        <v>1</v>
      </c>
      <c r="M252" s="9">
        <v>3.3786787726014698E-2</v>
      </c>
      <c r="N252" s="9">
        <v>5.2545722143426898E-2</v>
      </c>
      <c r="O252" s="9">
        <v>6.8625963549131294E-2</v>
      </c>
      <c r="P252" s="9">
        <v>5.1415298769405399E-2</v>
      </c>
      <c r="Q252" s="9">
        <v>5.8791031477130003E-2</v>
      </c>
      <c r="R252" s="9">
        <v>5.9458217549916002E-2</v>
      </c>
      <c r="S252" s="9">
        <v>6.9144851506018401E-2</v>
      </c>
      <c r="T252" s="9">
        <v>8.1403229727771795E-2</v>
      </c>
      <c r="U252" s="9">
        <v>8.2867246138186496E-2</v>
      </c>
      <c r="V252" s="9">
        <v>8.5393599366266407E-2</v>
      </c>
      <c r="W252" s="9">
        <v>8.4674182510522097E-2</v>
      </c>
      <c r="X252" s="9">
        <v>8.8059856477269799E-2</v>
      </c>
    </row>
    <row r="253" spans="1:24" x14ac:dyDescent="0.2">
      <c r="A253" t="s">
        <v>338</v>
      </c>
      <c r="B253" t="s">
        <v>36</v>
      </c>
      <c r="C253" s="11">
        <v>40451</v>
      </c>
      <c r="D253" t="s">
        <v>13</v>
      </c>
      <c r="E253" t="s">
        <v>13</v>
      </c>
      <c r="F253" t="s">
        <v>13</v>
      </c>
      <c r="G253" s="2">
        <v>0.11097891057779</v>
      </c>
      <c r="H253" s="11">
        <v>40451</v>
      </c>
      <c r="I253" t="b">
        <v>1</v>
      </c>
      <c r="J253" t="b">
        <v>1</v>
      </c>
      <c r="K253" t="b">
        <v>1</v>
      </c>
      <c r="L253" t="b">
        <v>1</v>
      </c>
      <c r="M253" s="9">
        <v>9.4054580760305397E-4</v>
      </c>
      <c r="N253" s="9">
        <v>-1.2413749486841401E-3</v>
      </c>
      <c r="O253" s="9">
        <v>1.9375355573048699E-2</v>
      </c>
      <c r="P253" s="9">
        <v>1.39892546629214E-2</v>
      </c>
      <c r="Q253" s="9">
        <v>1.6494671686268999E-2</v>
      </c>
      <c r="R253" s="9">
        <v>2.75358007665964E-2</v>
      </c>
      <c r="S253" s="9">
        <v>2.85997564823081E-2</v>
      </c>
      <c r="T253" s="9">
        <v>3.0422920997789898E-2</v>
      </c>
      <c r="U253" s="9">
        <v>3.2585532720835697E-2</v>
      </c>
      <c r="V253" s="9">
        <v>3.10559214788368E-2</v>
      </c>
      <c r="W253" s="9">
        <v>3.7988703935712499E-2</v>
      </c>
      <c r="X253" s="9">
        <v>3.65142213828233E-2</v>
      </c>
    </row>
    <row r="254" spans="1:24" x14ac:dyDescent="0.2">
      <c r="A254" t="s">
        <v>339</v>
      </c>
      <c r="B254" t="s">
        <v>36</v>
      </c>
      <c r="C254" s="11">
        <v>40480</v>
      </c>
      <c r="D254" t="s">
        <v>13</v>
      </c>
      <c r="E254" t="s">
        <v>13</v>
      </c>
      <c r="F254" t="s">
        <v>13</v>
      </c>
      <c r="G254" s="2">
        <v>5.3766142981432202E-2</v>
      </c>
      <c r="H254" s="11">
        <v>40480</v>
      </c>
      <c r="I254" t="b">
        <v>1</v>
      </c>
      <c r="J254" t="b">
        <v>1</v>
      </c>
      <c r="K254" t="b">
        <v>1</v>
      </c>
      <c r="L254" t="b">
        <v>1</v>
      </c>
      <c r="M254" s="9">
        <v>-2.4511444162245101E-4</v>
      </c>
      <c r="N254" s="9">
        <v>1.02857774137796E-2</v>
      </c>
      <c r="O254" s="9">
        <v>1.4998454424647501E-2</v>
      </c>
      <c r="P254" s="9">
        <v>3.07295965464091E-2</v>
      </c>
      <c r="Q254" s="9">
        <v>3.6161683115624801E-2</v>
      </c>
      <c r="R254" s="9">
        <v>3.4925488396499997E-2</v>
      </c>
      <c r="S254" s="9">
        <v>2.5726393859338802E-2</v>
      </c>
      <c r="T254" s="9">
        <v>3.42692827786788E-2</v>
      </c>
      <c r="U254" s="9">
        <v>3.2786380241279701E-2</v>
      </c>
      <c r="V254" s="9">
        <v>2.2880092033435301E-2</v>
      </c>
      <c r="W254" s="9">
        <v>2.0247037116115599E-2</v>
      </c>
      <c r="X254" s="9">
        <v>6.9189725482448E-3</v>
      </c>
    </row>
    <row r="255" spans="1:24" x14ac:dyDescent="0.2">
      <c r="A255" t="s">
        <v>340</v>
      </c>
      <c r="B255" t="s">
        <v>36</v>
      </c>
      <c r="C255" s="11">
        <v>40512</v>
      </c>
      <c r="D255" t="s">
        <v>13</v>
      </c>
      <c r="E255" t="s">
        <v>13</v>
      </c>
      <c r="F255" t="s">
        <v>13</v>
      </c>
      <c r="G255" s="2">
        <v>2.60644552723239E-2</v>
      </c>
      <c r="H255" s="11">
        <v>40512</v>
      </c>
      <c r="I255" t="b">
        <v>1</v>
      </c>
      <c r="J255" t="b">
        <v>1</v>
      </c>
      <c r="K255" t="b">
        <v>1</v>
      </c>
      <c r="L255" t="b">
        <v>1</v>
      </c>
      <c r="M255" s="9">
        <v>2.07814405539095E-2</v>
      </c>
      <c r="N255" s="9">
        <v>3.4499769135365198E-2</v>
      </c>
      <c r="O255" s="9">
        <v>3.6629314218155698E-2</v>
      </c>
      <c r="P255" s="9">
        <v>3.6561763019005301E-2</v>
      </c>
      <c r="Q255" s="9">
        <v>3.6118150929566703E-2</v>
      </c>
      <c r="R255" s="9">
        <v>3.5827240784566998E-2</v>
      </c>
      <c r="S255" s="9">
        <v>3.63151105562078E-2</v>
      </c>
      <c r="T255" s="9">
        <v>3.9713375862118802E-2</v>
      </c>
      <c r="U255" s="9">
        <v>3.4150107564284903E-2</v>
      </c>
      <c r="V255" s="9">
        <v>3.4096273658448598E-2</v>
      </c>
      <c r="W255" s="9">
        <v>3.00615777061372E-2</v>
      </c>
      <c r="X255" s="9">
        <v>3.8013725575453301E-2</v>
      </c>
    </row>
    <row r="256" spans="1:24" x14ac:dyDescent="0.2">
      <c r="A256" t="s">
        <v>341</v>
      </c>
      <c r="B256" t="s">
        <v>36</v>
      </c>
      <c r="C256" s="11">
        <v>40543</v>
      </c>
      <c r="D256" t="s">
        <v>13</v>
      </c>
      <c r="E256" t="s">
        <v>13</v>
      </c>
      <c r="F256" t="s">
        <v>13</v>
      </c>
      <c r="G256" s="2">
        <v>4.1703936293784098E-2</v>
      </c>
      <c r="H256" s="11">
        <v>40543</v>
      </c>
      <c r="I256" t="b">
        <v>1</v>
      </c>
      <c r="J256" t="b">
        <v>1</v>
      </c>
      <c r="K256" t="b">
        <v>1</v>
      </c>
      <c r="L256" t="b">
        <v>1</v>
      </c>
      <c r="M256" s="9">
        <v>1.25703470100517E-2</v>
      </c>
      <c r="N256" s="9">
        <v>6.6036931885236003E-3</v>
      </c>
      <c r="O256" s="9">
        <v>1.45617161701412E-2</v>
      </c>
      <c r="P256" s="9">
        <v>7.7222389101361203E-3</v>
      </c>
      <c r="Q256" s="9">
        <v>7.3557673554096497E-3</v>
      </c>
      <c r="R256" s="9">
        <v>7.3532828024962501E-3</v>
      </c>
      <c r="S256" s="9">
        <v>6.8374896176746002E-3</v>
      </c>
      <c r="T256" s="9">
        <v>9.4057719642552905E-3</v>
      </c>
      <c r="U256" s="9">
        <v>7.6484476886080604E-3</v>
      </c>
      <c r="V256" s="9">
        <v>1.4130894694957799E-2</v>
      </c>
      <c r="W256" s="9">
        <v>1.6757315579711999E-2</v>
      </c>
      <c r="X256" s="9">
        <v>6.7194733542881302E-3</v>
      </c>
    </row>
    <row r="257" spans="1:24" x14ac:dyDescent="0.2">
      <c r="A257" t="s">
        <v>342</v>
      </c>
      <c r="B257" t="s">
        <v>36</v>
      </c>
      <c r="C257" s="11">
        <v>40574</v>
      </c>
      <c r="D257" t="s">
        <v>14</v>
      </c>
      <c r="E257" t="s">
        <v>14</v>
      </c>
      <c r="F257" t="s">
        <v>13</v>
      </c>
      <c r="G257" s="2">
        <v>-6.5853074969643901E-3</v>
      </c>
      <c r="H257" s="11">
        <v>40574</v>
      </c>
      <c r="I257" t="b">
        <v>1</v>
      </c>
      <c r="J257" t="b">
        <v>1</v>
      </c>
      <c r="K257" t="b">
        <v>1</v>
      </c>
      <c r="L257" t="b">
        <v>1</v>
      </c>
      <c r="M257" s="9">
        <v>1.22910270300553E-2</v>
      </c>
      <c r="N257" s="9">
        <v>9.9173061782267206E-3</v>
      </c>
      <c r="O257" s="9">
        <v>2.16378498806011E-2</v>
      </c>
      <c r="P257" s="9">
        <v>2.8397614624381302E-2</v>
      </c>
      <c r="Q257" s="9">
        <v>3.4011160564670899E-2</v>
      </c>
      <c r="R257" s="9">
        <v>4.6324946903283301E-2</v>
      </c>
      <c r="S257" s="9">
        <v>5.24894681924905E-2</v>
      </c>
      <c r="T257" s="9">
        <v>5.4667358949810299E-2</v>
      </c>
      <c r="U257" s="9">
        <v>6.4642688859743502E-2</v>
      </c>
      <c r="V257" s="9">
        <v>6.0504246236710899E-2</v>
      </c>
      <c r="W257" s="9">
        <v>6.1925827663514399E-2</v>
      </c>
      <c r="X257" s="9">
        <v>7.0557858163988907E-2</v>
      </c>
    </row>
    <row r="258" spans="1:24" x14ac:dyDescent="0.2">
      <c r="A258" t="s">
        <v>343</v>
      </c>
      <c r="B258" t="s">
        <v>36</v>
      </c>
      <c r="C258" s="11">
        <v>40602</v>
      </c>
      <c r="D258" t="s">
        <v>14</v>
      </c>
      <c r="E258" t="s">
        <v>14</v>
      </c>
      <c r="F258" t="s">
        <v>13</v>
      </c>
      <c r="G258" s="2">
        <v>5.9523345048124697E-2</v>
      </c>
      <c r="H258" s="11">
        <v>40602</v>
      </c>
      <c r="I258" t="b">
        <v>1</v>
      </c>
      <c r="J258" t="b">
        <v>1</v>
      </c>
      <c r="K258" t="b">
        <v>1</v>
      </c>
      <c r="L258" t="b">
        <v>1</v>
      </c>
      <c r="M258" s="9">
        <v>-1.7468298256050101E-2</v>
      </c>
      <c r="N258" s="9">
        <v>-1.35599901802491E-2</v>
      </c>
      <c r="O258" s="9">
        <v>2.9978566505206501E-3</v>
      </c>
      <c r="P258" s="9">
        <v>-3.9385226940110698E-3</v>
      </c>
      <c r="Q258" s="9">
        <v>-1.36093249865451E-2</v>
      </c>
      <c r="R258" s="9">
        <v>-6.6512288851749901E-3</v>
      </c>
      <c r="S258" s="9">
        <v>-4.3686089000934897E-3</v>
      </c>
      <c r="T258" s="9">
        <v>-1.46925662597136E-2</v>
      </c>
      <c r="U258" s="9">
        <v>-9.4999008582841108E-3</v>
      </c>
      <c r="V258" s="9">
        <v>-2.0439008960522701E-2</v>
      </c>
      <c r="W258" s="9">
        <v>-2.8650539614197099E-2</v>
      </c>
      <c r="X258" s="9">
        <v>-4.4955575069163103E-2</v>
      </c>
    </row>
    <row r="259" spans="1:24" x14ac:dyDescent="0.2">
      <c r="A259" t="s">
        <v>344</v>
      </c>
      <c r="B259" t="s">
        <v>36</v>
      </c>
      <c r="C259" s="11">
        <v>40633</v>
      </c>
      <c r="D259" t="s">
        <v>13</v>
      </c>
      <c r="E259" t="s">
        <v>14</v>
      </c>
      <c r="F259" t="s">
        <v>13</v>
      </c>
      <c r="G259" s="2">
        <v>-5.1320001133048302E-3</v>
      </c>
      <c r="H259" s="11">
        <v>40633</v>
      </c>
      <c r="I259" t="b">
        <v>1</v>
      </c>
      <c r="J259" t="b">
        <v>1</v>
      </c>
      <c r="K259" t="b">
        <v>1</v>
      </c>
      <c r="L259" t="b">
        <v>1</v>
      </c>
      <c r="M259" s="9">
        <v>7.2587818732843196E-3</v>
      </c>
      <c r="N259" s="9">
        <v>8.9222774348050003E-3</v>
      </c>
      <c r="O259" s="9">
        <v>1.2815867816284099E-2</v>
      </c>
      <c r="P259" s="9">
        <v>1.06968150620494E-2</v>
      </c>
      <c r="Q259" s="9">
        <v>7.3197601016841097E-3</v>
      </c>
      <c r="R259" s="9">
        <v>1.7009841221708999E-3</v>
      </c>
      <c r="S259" s="9">
        <v>9.4931475419257605E-4</v>
      </c>
      <c r="T259" s="9">
        <v>-5.9174981178611297E-4</v>
      </c>
      <c r="U259" s="9">
        <v>2.8455715688653301E-3</v>
      </c>
      <c r="V259" s="9">
        <v>3.25059038551289E-4</v>
      </c>
      <c r="W259" s="9">
        <v>6.30922984972071E-3</v>
      </c>
      <c r="X259" s="9">
        <v>-2.9798660329676198E-3</v>
      </c>
    </row>
    <row r="260" spans="1:24" x14ac:dyDescent="0.2">
      <c r="A260" t="s">
        <v>345</v>
      </c>
      <c r="B260" t="s">
        <v>36</v>
      </c>
      <c r="C260" s="11">
        <v>40662</v>
      </c>
      <c r="D260" t="s">
        <v>13</v>
      </c>
      <c r="E260" t="s">
        <v>14</v>
      </c>
      <c r="F260" t="s">
        <v>14</v>
      </c>
      <c r="G260" s="2">
        <v>3.9579378349501898E-2</v>
      </c>
      <c r="H260" s="11">
        <v>40662</v>
      </c>
      <c r="I260" t="b">
        <v>1</v>
      </c>
      <c r="J260" t="b">
        <v>1</v>
      </c>
      <c r="K260" t="b">
        <v>1</v>
      </c>
      <c r="L260" t="b">
        <v>1</v>
      </c>
      <c r="M260" s="9">
        <v>3.1113122630483901E-3</v>
      </c>
      <c r="N260" s="9">
        <v>-1.9733278921886198E-3</v>
      </c>
      <c r="O260" s="9">
        <v>-5.7405902318214902E-3</v>
      </c>
      <c r="P260" s="9">
        <v>-7.5733247881799503E-3</v>
      </c>
      <c r="Q260" s="9">
        <v>-7.4076254995228902E-3</v>
      </c>
      <c r="R260" s="9">
        <v>-5.8024421701494602E-3</v>
      </c>
      <c r="S260" s="9">
        <v>6.6996376298062901E-3</v>
      </c>
      <c r="T260" s="9">
        <v>-1.5433313910455601E-3</v>
      </c>
      <c r="U260" s="9">
        <v>7.0611633505126498E-3</v>
      </c>
      <c r="V260" s="9">
        <v>2.2207356455017301E-4</v>
      </c>
      <c r="W260" s="9">
        <v>-1.3877886014865899E-2</v>
      </c>
      <c r="X260" s="9">
        <v>-1.24959174297164E-2</v>
      </c>
    </row>
    <row r="261" spans="1:24" x14ac:dyDescent="0.2">
      <c r="A261" t="s">
        <v>346</v>
      </c>
      <c r="B261" t="s">
        <v>36</v>
      </c>
      <c r="C261" s="11">
        <v>40694</v>
      </c>
      <c r="D261" t="s">
        <v>13</v>
      </c>
      <c r="E261" t="s">
        <v>13</v>
      </c>
      <c r="F261" t="s">
        <v>14</v>
      </c>
      <c r="G261" s="2">
        <v>-3.03279910148079E-3</v>
      </c>
      <c r="H261" s="11">
        <v>40694</v>
      </c>
      <c r="I261" t="b">
        <v>1</v>
      </c>
      <c r="J261" t="b">
        <v>1</v>
      </c>
      <c r="K261" t="b">
        <v>1</v>
      </c>
      <c r="L261" t="b">
        <v>1</v>
      </c>
      <c r="M261" s="9">
        <v>-2.28172475122724E-2</v>
      </c>
      <c r="N261" s="9">
        <v>-2.4907151620265099E-2</v>
      </c>
      <c r="O261" s="9">
        <v>-3.8327270879181301E-2</v>
      </c>
      <c r="P261" s="9">
        <v>-4.7697156434668098E-2</v>
      </c>
      <c r="Q261" s="9">
        <v>-4.6514960705269899E-2</v>
      </c>
      <c r="R261" s="9">
        <v>-5.3980604572698203E-2</v>
      </c>
      <c r="S261" s="9">
        <v>-4.6702225636843703E-2</v>
      </c>
      <c r="T261" s="9">
        <v>-6.4206460273851004E-2</v>
      </c>
      <c r="U261" s="9">
        <v>-6.5507241864563498E-2</v>
      </c>
      <c r="V261" s="9">
        <v>-4.89565016529908E-2</v>
      </c>
      <c r="W261" s="9">
        <v>-6.3021746311876597E-2</v>
      </c>
      <c r="X261" s="9">
        <v>-6.4946362790778506E-2</v>
      </c>
    </row>
    <row r="262" spans="1:24" x14ac:dyDescent="0.2">
      <c r="A262" t="s">
        <v>347</v>
      </c>
      <c r="B262" t="s">
        <v>36</v>
      </c>
      <c r="C262" s="11">
        <v>40724</v>
      </c>
      <c r="D262" t="s">
        <v>13</v>
      </c>
      <c r="E262" t="s">
        <v>13</v>
      </c>
      <c r="F262" t="s">
        <v>14</v>
      </c>
      <c r="G262" s="2">
        <v>-1.8694442924601601E-3</v>
      </c>
      <c r="H262" s="11">
        <v>40724</v>
      </c>
      <c r="I262" t="b">
        <v>1</v>
      </c>
      <c r="J262" t="b">
        <v>1</v>
      </c>
      <c r="K262" t="b">
        <v>1</v>
      </c>
      <c r="L262" t="b">
        <v>1</v>
      </c>
      <c r="M262" s="9">
        <v>1.9992307298868799E-2</v>
      </c>
      <c r="N262" s="9">
        <v>2.40294845592075E-2</v>
      </c>
      <c r="O262" s="9">
        <v>2.10682304058025E-2</v>
      </c>
      <c r="P262" s="9">
        <v>3.4731834594540198E-2</v>
      </c>
      <c r="Q262" s="9">
        <v>2.8351755066597699E-2</v>
      </c>
      <c r="R262" s="9">
        <v>8.14706132624087E-3</v>
      </c>
      <c r="S262" s="9">
        <v>3.9408464769423697E-3</v>
      </c>
      <c r="T262" s="9">
        <v>9.1911035310507892E-3</v>
      </c>
      <c r="U262" s="9">
        <v>1.52753099385605E-3</v>
      </c>
      <c r="V262" s="9">
        <v>2.3004708511076199E-3</v>
      </c>
      <c r="W262" s="9">
        <v>-8.2085295404081791E-3</v>
      </c>
      <c r="X262" s="9">
        <v>1.1412904242384701E-2</v>
      </c>
    </row>
    <row r="263" spans="1:24" x14ac:dyDescent="0.2">
      <c r="A263" t="s">
        <v>348</v>
      </c>
      <c r="B263" t="s">
        <v>36</v>
      </c>
      <c r="C263" s="11">
        <v>40753</v>
      </c>
      <c r="D263" t="s">
        <v>13</v>
      </c>
      <c r="E263" t="s">
        <v>13</v>
      </c>
      <c r="F263" t="s">
        <v>14</v>
      </c>
      <c r="G263" s="2">
        <v>-1.40695696330508E-2</v>
      </c>
      <c r="H263" s="11">
        <v>40753</v>
      </c>
      <c r="I263" t="b">
        <v>1</v>
      </c>
      <c r="J263" t="b">
        <v>1</v>
      </c>
      <c r="K263" t="b">
        <v>1</v>
      </c>
      <c r="L263" t="b">
        <v>1</v>
      </c>
      <c r="M263" s="9">
        <v>-5.7027418477592004E-3</v>
      </c>
      <c r="N263" s="9">
        <v>-4.2145714196649302E-2</v>
      </c>
      <c r="O263" s="9">
        <v>-3.5784158409392301E-2</v>
      </c>
      <c r="P263" s="9">
        <v>-8.2505046952124905E-2</v>
      </c>
      <c r="Q263" s="9">
        <v>-8.1247438139650796E-2</v>
      </c>
      <c r="R263" s="9">
        <v>-0.14242012695195699</v>
      </c>
      <c r="S263" s="9">
        <v>-0.10096439938827</v>
      </c>
      <c r="T263" s="9">
        <v>-0.14028596060981199</v>
      </c>
      <c r="U263" s="9">
        <v>-0.10145688141860799</v>
      </c>
      <c r="V263" s="9">
        <v>-9.0803031846861199E-2</v>
      </c>
      <c r="W263" s="9">
        <v>-7.7726784834437998E-2</v>
      </c>
      <c r="X263" s="9">
        <v>-8.1554279801443905E-2</v>
      </c>
    </row>
    <row r="264" spans="1:24" x14ac:dyDescent="0.2">
      <c r="A264" t="s">
        <v>349</v>
      </c>
      <c r="B264" t="s">
        <v>36</v>
      </c>
      <c r="C264" s="11">
        <v>40786</v>
      </c>
      <c r="D264" t="s">
        <v>13</v>
      </c>
      <c r="E264" t="s">
        <v>13</v>
      </c>
      <c r="F264" t="s">
        <v>14</v>
      </c>
      <c r="G264" s="2">
        <v>-5.25546022294524E-2</v>
      </c>
      <c r="H264" s="11">
        <v>40786</v>
      </c>
      <c r="I264" t="b">
        <v>1</v>
      </c>
      <c r="J264" t="b">
        <v>1</v>
      </c>
      <c r="K264" t="b">
        <v>1</v>
      </c>
      <c r="L264" t="b">
        <v>1</v>
      </c>
      <c r="M264" s="9">
        <v>-1.2759528580524E-2</v>
      </c>
      <c r="N264" s="9">
        <v>-3.9904280209717299E-2</v>
      </c>
      <c r="O264" s="9">
        <v>-4.3782031717861401E-2</v>
      </c>
      <c r="P264" s="9">
        <v>-1.85072829688064E-2</v>
      </c>
      <c r="Q264" s="9">
        <v>-3.1686187195243597E-2</v>
      </c>
      <c r="R264" s="9">
        <v>-5.7819330123521799E-2</v>
      </c>
      <c r="S264" s="9">
        <v>-4.6581879780127497E-2</v>
      </c>
      <c r="T264" s="9">
        <v>-3.5181639007434998E-2</v>
      </c>
      <c r="U264" s="9">
        <v>-1.92848957736119E-2</v>
      </c>
      <c r="V264" s="9">
        <v>-2.1415657983937502E-3</v>
      </c>
      <c r="W264" s="9">
        <v>7.8441415456642592E-3</v>
      </c>
      <c r="X264" s="9">
        <v>7.4429355705927201E-3</v>
      </c>
    </row>
    <row r="265" spans="1:24" x14ac:dyDescent="0.2">
      <c r="A265" t="s">
        <v>350</v>
      </c>
      <c r="B265" t="s">
        <v>36</v>
      </c>
      <c r="C265" s="11">
        <v>40816</v>
      </c>
      <c r="D265" t="s">
        <v>12</v>
      </c>
      <c r="E265" t="s">
        <v>13</v>
      </c>
      <c r="F265" t="s">
        <v>14</v>
      </c>
      <c r="G265" s="2">
        <v>-6.8414703585146106E-2</v>
      </c>
      <c r="H265" s="11">
        <v>40816</v>
      </c>
      <c r="I265" t="b">
        <v>1</v>
      </c>
      <c r="J265" t="b">
        <v>1</v>
      </c>
      <c r="K265" t="b">
        <v>1</v>
      </c>
      <c r="L265" t="b">
        <v>1</v>
      </c>
      <c r="M265" s="9">
        <v>-2.8582370409534499E-2</v>
      </c>
      <c r="N265" s="9">
        <v>1.59880361204156E-3</v>
      </c>
      <c r="O265" s="9">
        <v>2.0020099697239498E-2</v>
      </c>
      <c r="P265" s="9">
        <v>4.2866702845770301E-2</v>
      </c>
      <c r="Q265" s="9">
        <v>4.10786573950465E-2</v>
      </c>
      <c r="R265" s="9">
        <v>7.7743604719659798E-2</v>
      </c>
      <c r="S265" s="9">
        <v>8.0906157397023296E-2</v>
      </c>
      <c r="T265" s="9">
        <v>9.2470731430249295E-2</v>
      </c>
      <c r="U265" s="9">
        <v>9.0574886659161996E-2</v>
      </c>
      <c r="V265" s="9">
        <v>0.109404976744075</v>
      </c>
      <c r="W265" s="9">
        <v>8.8220697100514597E-2</v>
      </c>
      <c r="X265" s="9">
        <v>0.108147757286535</v>
      </c>
    </row>
    <row r="266" spans="1:24" x14ac:dyDescent="0.2">
      <c r="A266" t="s">
        <v>351</v>
      </c>
      <c r="B266" t="s">
        <v>36</v>
      </c>
      <c r="C266" s="11">
        <v>40847</v>
      </c>
      <c r="D266" t="s">
        <v>12</v>
      </c>
      <c r="E266" t="s">
        <v>13</v>
      </c>
      <c r="F266" t="s">
        <v>14</v>
      </c>
      <c r="G266" s="2">
        <v>0.118894743320329</v>
      </c>
      <c r="H266" s="11">
        <v>40847</v>
      </c>
      <c r="I266" t="b">
        <v>1</v>
      </c>
      <c r="J266" t="b">
        <v>1</v>
      </c>
      <c r="K266" t="b">
        <v>1</v>
      </c>
      <c r="L266" t="b">
        <v>1</v>
      </c>
      <c r="M266" s="9">
        <v>-2.2401855844175401E-2</v>
      </c>
      <c r="N266" s="9">
        <v>-1.12480401320649E-2</v>
      </c>
      <c r="O266" s="9">
        <v>1.54080482730556E-3</v>
      </c>
      <c r="P266" s="9">
        <v>-1.8411451659102701E-3</v>
      </c>
      <c r="Q266" s="9">
        <v>2.6926983612489599E-3</v>
      </c>
      <c r="R266" s="9">
        <v>1.37016440276793E-2</v>
      </c>
      <c r="S266" s="9">
        <v>-2.3043524144065401E-2</v>
      </c>
      <c r="T266" s="9">
        <v>-1.3988792947490499E-2</v>
      </c>
      <c r="U266" s="9">
        <v>1.08009452593809E-2</v>
      </c>
      <c r="V266" s="9">
        <v>3.9647280306342996E-3</v>
      </c>
      <c r="W266" s="9">
        <v>7.65267182765239E-3</v>
      </c>
      <c r="X266" s="9">
        <v>-1.17756968838098E-2</v>
      </c>
    </row>
    <row r="267" spans="1:24" x14ac:dyDescent="0.2">
      <c r="A267" t="s">
        <v>352</v>
      </c>
      <c r="B267" t="s">
        <v>36</v>
      </c>
      <c r="C267" s="11">
        <v>40877</v>
      </c>
      <c r="D267" t="s">
        <v>13</v>
      </c>
      <c r="E267" t="s">
        <v>13</v>
      </c>
      <c r="F267" t="s">
        <v>14</v>
      </c>
      <c r="G267" s="2">
        <v>-6.5031339042076397E-3</v>
      </c>
      <c r="H267" s="11">
        <v>40877</v>
      </c>
      <c r="I267" t="b">
        <v>0</v>
      </c>
      <c r="J267" t="b">
        <v>1</v>
      </c>
      <c r="K267" t="b">
        <v>1</v>
      </c>
      <c r="L267" t="b">
        <v>1</v>
      </c>
      <c r="M267" s="9">
        <v>3.91931196513928E-4</v>
      </c>
      <c r="N267" s="9">
        <v>8.0795205398740393E-3</v>
      </c>
      <c r="O267" s="9">
        <v>1.67989819747216E-2</v>
      </c>
      <c r="P267" s="9">
        <v>1.4690662434852999E-2</v>
      </c>
      <c r="Q267" s="9">
        <v>1.9819673713129499E-2</v>
      </c>
      <c r="R267" s="9">
        <v>-9.5789596728168504E-4</v>
      </c>
      <c r="S267" s="9">
        <v>1.4978031225037301E-2</v>
      </c>
      <c r="T267" s="9">
        <v>1.19172690860178E-2</v>
      </c>
      <c r="U267" s="9">
        <v>-7.7641736001501302E-3</v>
      </c>
      <c r="V267" s="9">
        <v>-1.8594088501525802E-2</v>
      </c>
      <c r="W267" s="9">
        <v>-1.6864896598212699E-2</v>
      </c>
      <c r="X267" s="9">
        <v>-1.55160178462657E-2</v>
      </c>
    </row>
    <row r="268" spans="1:24" x14ac:dyDescent="0.2">
      <c r="A268" t="s">
        <v>353</v>
      </c>
      <c r="B268" t="s">
        <v>36</v>
      </c>
      <c r="C268" s="11">
        <v>40907</v>
      </c>
      <c r="D268" t="s">
        <v>12</v>
      </c>
      <c r="E268" t="s">
        <v>13</v>
      </c>
      <c r="F268" t="s">
        <v>13</v>
      </c>
      <c r="G268" s="2">
        <v>1.27900450898703E-2</v>
      </c>
      <c r="H268" s="11">
        <v>40907</v>
      </c>
      <c r="I268" t="b">
        <v>0</v>
      </c>
      <c r="J268" t="b">
        <v>0</v>
      </c>
      <c r="K268" t="b">
        <v>1</v>
      </c>
      <c r="L268" t="b">
        <v>1</v>
      </c>
      <c r="M268" s="9">
        <v>9.3816720979886803E-3</v>
      </c>
      <c r="N268" s="9">
        <v>1.6626868187436802E-2</v>
      </c>
      <c r="O268" s="9">
        <v>2.3999887627823301E-2</v>
      </c>
      <c r="P268" s="9">
        <v>2.5834129302917799E-2</v>
      </c>
      <c r="Q268" s="9">
        <v>2.5760150953290699E-2</v>
      </c>
      <c r="R268" s="9">
        <v>3.2069380454732697E-2</v>
      </c>
      <c r="S268" s="9">
        <v>3.3382262051915898E-2</v>
      </c>
      <c r="T268" s="9">
        <v>3.6596574521481698E-2</v>
      </c>
      <c r="U268" s="9">
        <v>3.3518513316102803E-2</v>
      </c>
      <c r="V268" s="9">
        <v>3.8332022324605697E-2</v>
      </c>
      <c r="W268" s="9">
        <v>5.4520639023111203E-2</v>
      </c>
      <c r="X268" s="9">
        <v>6.4395109937446196E-2</v>
      </c>
    </row>
    <row r="269" spans="1:24" x14ac:dyDescent="0.2">
      <c r="A269" t="s">
        <v>354</v>
      </c>
      <c r="B269" t="s">
        <v>36</v>
      </c>
      <c r="C269" s="11">
        <v>40939</v>
      </c>
      <c r="D269" t="s">
        <v>14</v>
      </c>
      <c r="E269" t="s">
        <v>13</v>
      </c>
      <c r="F269" t="s">
        <v>13</v>
      </c>
      <c r="G269" s="2">
        <v>5.9099571112859198E-2</v>
      </c>
      <c r="H269" s="11">
        <v>40939</v>
      </c>
      <c r="I269" t="b">
        <v>1</v>
      </c>
      <c r="J269" t="b">
        <v>1</v>
      </c>
      <c r="K269" t="b">
        <v>1</v>
      </c>
      <c r="L269" t="b">
        <v>1</v>
      </c>
      <c r="M269" s="9">
        <v>3.0762837466691202E-3</v>
      </c>
      <c r="N269" s="9">
        <v>2.1489998264796399E-3</v>
      </c>
      <c r="O269" s="9">
        <v>2.2142523206965602E-2</v>
      </c>
      <c r="P269" s="9">
        <v>2.0809400603231901E-2</v>
      </c>
      <c r="Q269" s="9">
        <v>2.50240662781431E-2</v>
      </c>
      <c r="R269" s="9">
        <v>2.7477003027211701E-2</v>
      </c>
      <c r="S269" s="9">
        <v>2.9403189458804199E-2</v>
      </c>
      <c r="T269" s="9">
        <v>2.45293674906856E-2</v>
      </c>
      <c r="U269" s="9">
        <v>3.2136190266723798E-2</v>
      </c>
      <c r="V269" s="9">
        <v>3.12559889389065E-2</v>
      </c>
      <c r="W269" s="9">
        <v>2.6177921358808001E-2</v>
      </c>
      <c r="X269" s="9">
        <v>3.1659617172104602E-2</v>
      </c>
    </row>
    <row r="270" spans="1:24" x14ac:dyDescent="0.2">
      <c r="A270" t="s">
        <v>355</v>
      </c>
      <c r="B270" t="s">
        <v>36</v>
      </c>
      <c r="C270" s="11">
        <v>40968</v>
      </c>
      <c r="D270" t="s">
        <v>13</v>
      </c>
      <c r="E270" t="s">
        <v>13</v>
      </c>
      <c r="F270" t="s">
        <v>13</v>
      </c>
      <c r="G270" s="2">
        <v>4.6799654727655897E-2</v>
      </c>
      <c r="H270" s="11">
        <v>40968</v>
      </c>
      <c r="I270" t="b">
        <v>1</v>
      </c>
      <c r="J270" t="b">
        <v>1</v>
      </c>
      <c r="K270" t="b">
        <v>1</v>
      </c>
      <c r="L270" t="b">
        <v>1</v>
      </c>
      <c r="M270" s="9">
        <v>7.4481305238842596E-3</v>
      </c>
      <c r="N270" s="9">
        <v>6.29877198335626E-3</v>
      </c>
      <c r="O270" s="9">
        <v>5.5854644048327603E-3</v>
      </c>
      <c r="P270" s="9">
        <v>-9.1441892777919202E-3</v>
      </c>
      <c r="Q270" s="9">
        <v>7.8700335854264803E-4</v>
      </c>
      <c r="R270" s="9">
        <v>1.1257505513985799E-2</v>
      </c>
      <c r="S270" s="9">
        <v>1.6739077873634E-2</v>
      </c>
      <c r="T270" s="9">
        <v>1.4254959947716099E-2</v>
      </c>
      <c r="U270" s="9">
        <v>2.9998828047051299E-2</v>
      </c>
      <c r="V270" s="9">
        <v>2.9272850706919901E-2</v>
      </c>
      <c r="W270" s="9">
        <v>3.2997338294249001E-2</v>
      </c>
      <c r="X270" s="9">
        <v>2.9302202321311598E-2</v>
      </c>
    </row>
    <row r="271" spans="1:24" x14ac:dyDescent="0.2">
      <c r="A271" t="s">
        <v>356</v>
      </c>
      <c r="B271" t="s">
        <v>36</v>
      </c>
      <c r="C271" s="11">
        <v>40998</v>
      </c>
      <c r="D271" t="s">
        <v>13</v>
      </c>
      <c r="E271" t="s">
        <v>13</v>
      </c>
      <c r="F271" t="s">
        <v>13</v>
      </c>
      <c r="G271" s="2">
        <v>4.59555481413986E-2</v>
      </c>
      <c r="H271" s="11">
        <v>40998</v>
      </c>
      <c r="I271" t="b">
        <v>1</v>
      </c>
      <c r="J271" t="b">
        <v>1</v>
      </c>
      <c r="K271" t="b">
        <v>1</v>
      </c>
      <c r="L271" t="b">
        <v>1</v>
      </c>
      <c r="M271" s="9">
        <v>3.1235640932256699E-3</v>
      </c>
      <c r="N271" s="9">
        <v>2.3846651414931499E-3</v>
      </c>
      <c r="O271" s="9">
        <v>-8.0182649360549495E-3</v>
      </c>
      <c r="P271" s="9">
        <v>-1.0465716299948801E-3</v>
      </c>
      <c r="Q271" s="9">
        <v>-1.0835165775815499E-2</v>
      </c>
      <c r="R271" s="9">
        <v>-3.4929328151080997E-2</v>
      </c>
      <c r="S271" s="9">
        <v>-2.1943683786780299E-2</v>
      </c>
      <c r="T271" s="9">
        <v>-8.7028568336846492E-3</v>
      </c>
      <c r="U271" s="9">
        <v>-1.14488960526645E-2</v>
      </c>
      <c r="V271" s="9">
        <v>-1.5092919571454699E-2</v>
      </c>
      <c r="W271" s="9">
        <v>-4.3092344603090603E-3</v>
      </c>
      <c r="X271" s="9">
        <v>-2.8156895300037702E-3</v>
      </c>
    </row>
    <row r="272" spans="1:24" x14ac:dyDescent="0.2">
      <c r="A272" t="s">
        <v>357</v>
      </c>
      <c r="B272" t="s">
        <v>36</v>
      </c>
      <c r="C272" s="11">
        <v>41029</v>
      </c>
      <c r="D272" t="s">
        <v>13</v>
      </c>
      <c r="E272" t="s">
        <v>13</v>
      </c>
      <c r="F272" t="s">
        <v>13</v>
      </c>
      <c r="G272" s="2">
        <v>1.32168026429164E-2</v>
      </c>
      <c r="H272" s="11">
        <v>41029</v>
      </c>
      <c r="I272" t="b">
        <v>1</v>
      </c>
      <c r="J272" t="b">
        <v>1</v>
      </c>
      <c r="K272" t="b">
        <v>1</v>
      </c>
      <c r="L272" t="b">
        <v>1</v>
      </c>
      <c r="M272" s="9">
        <v>5.3156312994604403E-3</v>
      </c>
      <c r="N272" s="9">
        <v>1.0765358852932999E-2</v>
      </c>
      <c r="O272" s="9">
        <v>3.52734916014485E-3</v>
      </c>
      <c r="P272" s="9">
        <v>-1.6322482960510601E-2</v>
      </c>
      <c r="Q272" s="9">
        <v>-1.64844744233811E-2</v>
      </c>
      <c r="R272" s="9">
        <v>-2.8667706892288401E-2</v>
      </c>
      <c r="S272" s="9">
        <v>-3.31845389609393E-2</v>
      </c>
      <c r="T272" s="9">
        <v>-2.9257889811135598E-2</v>
      </c>
      <c r="U272" s="9">
        <v>-3.06068224109311E-2</v>
      </c>
      <c r="V272" s="9">
        <v>-4.4445037771109003E-2</v>
      </c>
      <c r="W272" s="9">
        <v>-4.6559893105559698E-2</v>
      </c>
      <c r="X272" s="9">
        <v>-4.7316052517114203E-2</v>
      </c>
    </row>
    <row r="273" spans="1:24" x14ac:dyDescent="0.2">
      <c r="A273" t="s">
        <v>358</v>
      </c>
      <c r="B273" t="s">
        <v>36</v>
      </c>
      <c r="C273" s="11">
        <v>41060</v>
      </c>
      <c r="D273" t="s">
        <v>13</v>
      </c>
      <c r="E273" t="s">
        <v>13</v>
      </c>
      <c r="F273" t="s">
        <v>13</v>
      </c>
      <c r="G273" s="2">
        <v>-5.6669913801812098E-2</v>
      </c>
      <c r="H273" s="11">
        <v>41060</v>
      </c>
      <c r="I273" t="b">
        <v>1</v>
      </c>
      <c r="J273" t="b">
        <v>1</v>
      </c>
      <c r="K273" t="b">
        <v>1</v>
      </c>
      <c r="L273" t="b">
        <v>1</v>
      </c>
      <c r="M273" s="9">
        <v>-3.1057148270445301E-2</v>
      </c>
      <c r="N273" s="9">
        <v>-2.6289036617128801E-2</v>
      </c>
      <c r="O273" s="9">
        <v>-2.2673771309333901E-2</v>
      </c>
      <c r="P273" s="9">
        <v>-1.3201336862422801E-4</v>
      </c>
      <c r="Q273" s="9">
        <v>-1.34548025301783E-3</v>
      </c>
      <c r="R273" s="9">
        <v>7.6430459898668701E-3</v>
      </c>
      <c r="S273" s="9">
        <v>-8.0511257149579098E-3</v>
      </c>
      <c r="T273" s="9">
        <v>3.65497492907729E-3</v>
      </c>
      <c r="U273" s="9">
        <v>-1.1519169714063301E-2</v>
      </c>
      <c r="V273" s="9">
        <v>2.1869862699761501E-3</v>
      </c>
      <c r="W273" s="9">
        <v>1.18402262265573E-2</v>
      </c>
      <c r="X273" s="9">
        <v>1.8781805980902601E-2</v>
      </c>
    </row>
    <row r="274" spans="1:24" x14ac:dyDescent="0.2">
      <c r="A274" t="s">
        <v>359</v>
      </c>
      <c r="B274" t="s">
        <v>36</v>
      </c>
      <c r="C274" s="11">
        <v>41089</v>
      </c>
      <c r="D274" t="s">
        <v>13</v>
      </c>
      <c r="E274" t="s">
        <v>13</v>
      </c>
      <c r="F274" t="s">
        <v>13</v>
      </c>
      <c r="G274" s="2">
        <v>1.9049845924557302E-2</v>
      </c>
      <c r="H274" s="11">
        <v>41089</v>
      </c>
      <c r="I274" t="b">
        <v>1</v>
      </c>
      <c r="J274" t="b">
        <v>1</v>
      </c>
      <c r="K274" t="b">
        <v>1</v>
      </c>
      <c r="L274" t="b">
        <v>1</v>
      </c>
      <c r="M274" s="9">
        <v>4.0171555611931897E-3</v>
      </c>
      <c r="N274" s="9">
        <v>2.7896856043598799E-3</v>
      </c>
      <c r="O274" s="9">
        <v>4.9987998900624603E-3</v>
      </c>
      <c r="P274" s="9">
        <v>1.0885971315921499E-3</v>
      </c>
      <c r="Q274" s="9">
        <v>-4.2534466369769097E-3</v>
      </c>
      <c r="R274" s="9">
        <v>-9.8440105808656996E-3</v>
      </c>
      <c r="S274" s="9">
        <v>-1.5130505219338199E-2</v>
      </c>
      <c r="T274" s="9">
        <v>-1.8645438608054898E-2</v>
      </c>
      <c r="U274" s="9">
        <v>-2.8707292978963298E-3</v>
      </c>
      <c r="V274" s="9">
        <v>-8.6316715437974E-3</v>
      </c>
      <c r="W274" s="9">
        <v>1.13357534514046E-3</v>
      </c>
      <c r="X274" s="9">
        <v>6.0189969734014597E-3</v>
      </c>
    </row>
    <row r="275" spans="1:24" x14ac:dyDescent="0.2">
      <c r="A275" t="s">
        <v>360</v>
      </c>
      <c r="B275" t="s">
        <v>36</v>
      </c>
      <c r="C275" s="11">
        <v>41121</v>
      </c>
      <c r="D275" t="s">
        <v>12</v>
      </c>
      <c r="E275" t="s">
        <v>13</v>
      </c>
      <c r="F275" t="s">
        <v>13</v>
      </c>
      <c r="G275" s="2">
        <v>-3.0168566737098701E-3</v>
      </c>
      <c r="H275" s="11">
        <v>41121</v>
      </c>
      <c r="I275" t="b">
        <v>0</v>
      </c>
      <c r="J275" t="b">
        <v>1</v>
      </c>
      <c r="K275" t="b">
        <v>1</v>
      </c>
      <c r="L275" t="b">
        <v>1</v>
      </c>
      <c r="M275" s="9">
        <v>-5.1827410502653902E-3</v>
      </c>
      <c r="N275" s="9">
        <v>-3.0503099478316198E-3</v>
      </c>
      <c r="O275" s="9">
        <v>1.6698118483502E-2</v>
      </c>
      <c r="P275" s="9">
        <v>2.0370257565327898E-2</v>
      </c>
      <c r="Q275" s="9">
        <v>2.97991498134202E-2</v>
      </c>
      <c r="R275" s="9">
        <v>2.5215992588778002E-2</v>
      </c>
      <c r="S275" s="9">
        <v>2.41301304801682E-2</v>
      </c>
      <c r="T275" s="9">
        <v>2.4393539879289099E-2</v>
      </c>
      <c r="U275" s="9">
        <v>2.42569495278901E-2</v>
      </c>
      <c r="V275" s="9">
        <v>2.5961314369242702E-2</v>
      </c>
      <c r="W275" s="9">
        <v>2.97675490015285E-2</v>
      </c>
      <c r="X275" s="9">
        <v>3.8235942888185298E-2</v>
      </c>
    </row>
    <row r="276" spans="1:24" x14ac:dyDescent="0.2">
      <c r="A276" t="s">
        <v>361</v>
      </c>
      <c r="B276" t="s">
        <v>36</v>
      </c>
      <c r="C276" s="11">
        <v>41152</v>
      </c>
      <c r="D276" t="s">
        <v>12</v>
      </c>
      <c r="E276" t="s">
        <v>13</v>
      </c>
      <c r="F276" t="s">
        <v>13</v>
      </c>
      <c r="G276" s="2">
        <v>4.43658766948795E-2</v>
      </c>
      <c r="H276" s="11">
        <v>41152</v>
      </c>
      <c r="I276" t="b">
        <v>1</v>
      </c>
      <c r="J276" t="b">
        <v>1</v>
      </c>
      <c r="K276" t="b">
        <v>1</v>
      </c>
      <c r="L276" t="b">
        <v>1</v>
      </c>
      <c r="M276" s="9">
        <v>-1.7826560998590499E-3</v>
      </c>
      <c r="N276" s="9">
        <v>-1.2222790009086499E-4</v>
      </c>
      <c r="O276" s="9">
        <v>2.2641424548259501E-2</v>
      </c>
      <c r="P276" s="9">
        <v>2.8356673752832399E-2</v>
      </c>
      <c r="Q276" s="9">
        <v>2.6037528742965499E-2</v>
      </c>
      <c r="R276" s="9">
        <v>2.6153983664061999E-2</v>
      </c>
      <c r="S276" s="9">
        <v>2.9920155719141001E-2</v>
      </c>
      <c r="T276" s="9">
        <v>4.4606216144712899E-2</v>
      </c>
      <c r="U276" s="9">
        <v>4.9103764917925098E-2</v>
      </c>
      <c r="V276" s="9">
        <v>4.4452933598996401E-2</v>
      </c>
      <c r="W276" s="9">
        <v>3.9619755771137501E-2</v>
      </c>
      <c r="X276" s="9">
        <v>5.0038390310313402E-2</v>
      </c>
    </row>
    <row r="277" spans="1:24" x14ac:dyDescent="0.2">
      <c r="A277" t="s">
        <v>362</v>
      </c>
      <c r="B277" t="s">
        <v>36</v>
      </c>
      <c r="C277" s="11">
        <v>41180</v>
      </c>
      <c r="D277" t="s">
        <v>13</v>
      </c>
      <c r="E277" t="s">
        <v>13</v>
      </c>
      <c r="F277" t="s">
        <v>13</v>
      </c>
      <c r="G277" s="2">
        <v>3.1981507356666203E-2</v>
      </c>
      <c r="H277" s="11">
        <v>41180</v>
      </c>
      <c r="I277" t="b">
        <v>1</v>
      </c>
      <c r="J277" t="b">
        <v>1</v>
      </c>
      <c r="K277" t="b">
        <v>1</v>
      </c>
      <c r="L277" t="b">
        <v>1</v>
      </c>
      <c r="M277" s="9">
        <v>2.4112379893814699E-4</v>
      </c>
      <c r="N277" s="9">
        <v>-2.2029070270996802E-3</v>
      </c>
      <c r="O277" s="9">
        <v>5.8888218671895301E-3</v>
      </c>
      <c r="P277" s="9">
        <v>1.4603421758895899E-2</v>
      </c>
      <c r="Q277" s="9">
        <v>1.8016384458587401E-2</v>
      </c>
      <c r="R277" s="9">
        <v>1.5178260895564601E-2</v>
      </c>
      <c r="S277" s="9">
        <v>-4.0123000143321702E-4</v>
      </c>
      <c r="T277" s="9">
        <v>-7.0547036598155302E-3</v>
      </c>
      <c r="U277" s="9">
        <v>-1.16929610561916E-2</v>
      </c>
      <c r="V277" s="9">
        <v>-1.1621202613627601E-2</v>
      </c>
      <c r="W277" s="9">
        <v>-1.1936592542638399E-3</v>
      </c>
      <c r="X277" s="9">
        <v>7.2300488864034396E-3</v>
      </c>
    </row>
    <row r="278" spans="1:24" x14ac:dyDescent="0.2">
      <c r="A278" t="s">
        <v>363</v>
      </c>
      <c r="B278" t="s">
        <v>36</v>
      </c>
      <c r="C278" s="11">
        <v>41213</v>
      </c>
      <c r="D278" t="s">
        <v>13</v>
      </c>
      <c r="E278" t="s">
        <v>13</v>
      </c>
      <c r="F278" t="s">
        <v>13</v>
      </c>
      <c r="G278" s="2">
        <v>-1.55025241803767E-2</v>
      </c>
      <c r="H278" s="11">
        <v>41213</v>
      </c>
      <c r="I278" t="b">
        <v>1</v>
      </c>
      <c r="J278" t="b">
        <v>1</v>
      </c>
      <c r="K278" t="b">
        <v>1</v>
      </c>
      <c r="L278" t="b">
        <v>1</v>
      </c>
      <c r="M278" s="9">
        <v>1.262066507527E-2</v>
      </c>
      <c r="N278" s="9">
        <v>1.0727722063219499E-2</v>
      </c>
      <c r="O278" s="9">
        <v>1.3800007171277801E-2</v>
      </c>
      <c r="P278" s="9">
        <v>1.9722777212500799E-2</v>
      </c>
      <c r="Q278" s="9">
        <v>7.1732371049748602E-3</v>
      </c>
      <c r="R278" s="9">
        <v>-8.9762452404563708E-3</v>
      </c>
      <c r="S278" s="9">
        <v>-1.28640182706915E-2</v>
      </c>
      <c r="T278" s="9">
        <v>-1.27196130331507E-2</v>
      </c>
      <c r="U278" s="9">
        <v>-1.02633524391063E-2</v>
      </c>
      <c r="V278" s="9">
        <v>-2.51602124187328E-2</v>
      </c>
      <c r="W278" s="9">
        <v>-2.5908885977271701E-2</v>
      </c>
      <c r="X278" s="9">
        <v>-1.9140845658232201E-2</v>
      </c>
    </row>
    <row r="279" spans="1:24" x14ac:dyDescent="0.2">
      <c r="A279" t="s">
        <v>364</v>
      </c>
      <c r="B279" t="s">
        <v>36</v>
      </c>
      <c r="C279" s="11">
        <v>41243</v>
      </c>
      <c r="D279" t="s">
        <v>13</v>
      </c>
      <c r="E279" t="s">
        <v>12</v>
      </c>
      <c r="F279" t="s">
        <v>13</v>
      </c>
      <c r="G279" s="2">
        <v>3.2039544698319398E-2</v>
      </c>
      <c r="H279" s="11">
        <v>41243</v>
      </c>
      <c r="I279" t="b">
        <v>0</v>
      </c>
      <c r="J279" t="b">
        <v>1</v>
      </c>
      <c r="K279" t="b">
        <v>1</v>
      </c>
      <c r="L279" t="b">
        <v>1</v>
      </c>
      <c r="M279" s="9">
        <v>-5.2306599334412899E-3</v>
      </c>
      <c r="N279" s="9">
        <v>-8.9842578988167301E-3</v>
      </c>
      <c r="O279" s="9">
        <v>-1.20450796274995E-2</v>
      </c>
      <c r="P279" s="9">
        <v>-5.1835762100375096E-3</v>
      </c>
      <c r="Q279" s="9">
        <v>-2.2490072074169399E-3</v>
      </c>
      <c r="R279" s="9">
        <v>-7.7555246009607297E-3</v>
      </c>
      <c r="S279" s="9">
        <v>-5.0709929520603696E-3</v>
      </c>
      <c r="T279" s="9">
        <v>-3.6613290558022899E-3</v>
      </c>
      <c r="U279" s="9">
        <v>-9.8053752525292196E-3</v>
      </c>
      <c r="V279" s="9">
        <v>-1.39472240822614E-2</v>
      </c>
      <c r="W279" s="9">
        <v>4.2625957978155099E-3</v>
      </c>
      <c r="X279" s="9">
        <v>1.54823812896878E-2</v>
      </c>
    </row>
    <row r="280" spans="1:24" x14ac:dyDescent="0.2">
      <c r="A280" t="s">
        <v>365</v>
      </c>
      <c r="B280" t="s">
        <v>36</v>
      </c>
      <c r="C280" s="11">
        <v>41274</v>
      </c>
      <c r="D280" t="s">
        <v>13</v>
      </c>
      <c r="E280" t="s">
        <v>13</v>
      </c>
      <c r="F280" t="s">
        <v>13</v>
      </c>
      <c r="G280" s="2">
        <v>4.9354373935515099E-3</v>
      </c>
      <c r="H280" s="11">
        <v>41274</v>
      </c>
      <c r="I280" t="b">
        <v>0</v>
      </c>
      <c r="J280" t="b">
        <v>1</v>
      </c>
      <c r="K280" t="b">
        <v>1</v>
      </c>
      <c r="L280" t="b">
        <v>1</v>
      </c>
      <c r="M280" s="9">
        <v>2.17327522869394E-2</v>
      </c>
      <c r="N280" s="9">
        <v>2.3828456424070901E-2</v>
      </c>
      <c r="O280" s="9">
        <v>2.7343904236541299E-2</v>
      </c>
      <c r="P280" s="9">
        <v>2.4532944004289101E-2</v>
      </c>
      <c r="Q280" s="9">
        <v>2.19432106308288E-2</v>
      </c>
      <c r="R280" s="9">
        <v>2.38184435944244E-2</v>
      </c>
      <c r="S280" s="9">
        <v>2.94297844653401E-2</v>
      </c>
      <c r="T280" s="9">
        <v>3.0928875092594899E-2</v>
      </c>
      <c r="U280" s="9">
        <v>3.31957419402861E-2</v>
      </c>
      <c r="V280" s="9">
        <v>4.0283313959452498E-2</v>
      </c>
      <c r="W280" s="9">
        <v>3.8094471614477897E-2</v>
      </c>
      <c r="X280" s="9">
        <v>4.9255376086604297E-2</v>
      </c>
    </row>
    <row r="281" spans="1:24" x14ac:dyDescent="0.2">
      <c r="A281" t="s">
        <v>366</v>
      </c>
      <c r="B281" t="s">
        <v>36</v>
      </c>
      <c r="C281" s="11">
        <v>41305</v>
      </c>
      <c r="D281" t="s">
        <v>13</v>
      </c>
      <c r="E281" t="s">
        <v>13</v>
      </c>
      <c r="F281" t="s">
        <v>13</v>
      </c>
      <c r="G281" s="2">
        <v>5.69410729861601E-2</v>
      </c>
      <c r="H281" s="11">
        <v>41305</v>
      </c>
      <c r="I281" t="b">
        <v>0</v>
      </c>
      <c r="J281" t="b">
        <v>1</v>
      </c>
      <c r="K281" t="b">
        <v>1</v>
      </c>
      <c r="L281" t="b">
        <v>1</v>
      </c>
      <c r="M281" s="9">
        <v>5.9174812900273299E-3</v>
      </c>
      <c r="N281" s="9">
        <v>-6.2091906316972204E-3</v>
      </c>
      <c r="O281" s="9">
        <v>4.6984508303526901E-3</v>
      </c>
      <c r="P281" s="9">
        <v>6.5813345344893897E-3</v>
      </c>
      <c r="Q281" s="9">
        <v>3.8075933800567601E-3</v>
      </c>
      <c r="R281" s="9">
        <v>1.1691789061257099E-2</v>
      </c>
      <c r="S281" s="9">
        <v>8.6481452683921899E-3</v>
      </c>
      <c r="T281" s="9">
        <v>1.25361732095714E-2</v>
      </c>
      <c r="U281" s="9">
        <v>1.46921769345851E-2</v>
      </c>
      <c r="V281" s="9">
        <v>1.47990655291432E-2</v>
      </c>
      <c r="W281" s="9">
        <v>1.6159124585985299E-2</v>
      </c>
      <c r="X281" s="9">
        <v>2.0656310270063399E-2</v>
      </c>
    </row>
    <row r="282" spans="1:24" x14ac:dyDescent="0.2">
      <c r="A282" t="s">
        <v>367</v>
      </c>
      <c r="B282" t="s">
        <v>36</v>
      </c>
      <c r="C282" s="11">
        <v>41333</v>
      </c>
      <c r="D282" t="s">
        <v>13</v>
      </c>
      <c r="E282" t="s">
        <v>13</v>
      </c>
      <c r="F282" t="s">
        <v>13</v>
      </c>
      <c r="G282" s="2">
        <v>1.1436364643826601E-2</v>
      </c>
      <c r="H282" s="11">
        <v>41333</v>
      </c>
      <c r="I282" t="b">
        <v>1</v>
      </c>
      <c r="J282" t="b">
        <v>1</v>
      </c>
      <c r="K282" t="b">
        <v>1</v>
      </c>
      <c r="L282" t="b">
        <v>1</v>
      </c>
      <c r="M282" s="9">
        <v>6.0248203086563602E-3</v>
      </c>
      <c r="N282" s="9">
        <v>1.55900973245641E-2</v>
      </c>
      <c r="O282" s="9">
        <v>2.5838406444571301E-2</v>
      </c>
      <c r="P282" s="9">
        <v>2.52884463131464E-2</v>
      </c>
      <c r="Q282" s="9">
        <v>2.6931434533537801E-2</v>
      </c>
      <c r="R282" s="9">
        <v>3.8233009200875301E-2</v>
      </c>
      <c r="S282" s="9">
        <v>4.10388308611047E-2</v>
      </c>
      <c r="T282" s="9">
        <v>3.78534094700591E-2</v>
      </c>
      <c r="U282" s="9">
        <v>4.33800493126206E-2</v>
      </c>
      <c r="V282" s="9">
        <v>4.4991757666924898E-2</v>
      </c>
      <c r="W282" s="9">
        <v>4.0618054809394399E-2</v>
      </c>
      <c r="X282" s="9">
        <v>3.3102050828191801E-2</v>
      </c>
    </row>
    <row r="283" spans="1:24" x14ac:dyDescent="0.2">
      <c r="A283" t="s">
        <v>368</v>
      </c>
      <c r="B283" t="s">
        <v>36</v>
      </c>
      <c r="C283" s="11">
        <v>41362</v>
      </c>
      <c r="D283" t="s">
        <v>13</v>
      </c>
      <c r="E283" t="s">
        <v>13</v>
      </c>
      <c r="F283" t="s">
        <v>13</v>
      </c>
      <c r="G283" s="2">
        <v>4.9090303736335703E-2</v>
      </c>
      <c r="H283" s="11">
        <v>41362</v>
      </c>
      <c r="I283" t="b">
        <v>1</v>
      </c>
      <c r="J283" t="b">
        <v>1</v>
      </c>
      <c r="K283" t="b">
        <v>1</v>
      </c>
      <c r="L283" t="b">
        <v>1</v>
      </c>
      <c r="M283" s="9">
        <v>-7.3822842024440201E-3</v>
      </c>
      <c r="N283" s="9">
        <v>1.08332123279297E-3</v>
      </c>
      <c r="O283" s="9">
        <v>-9.0848386574026094E-3</v>
      </c>
      <c r="P283" s="9">
        <v>-3.3838838321169598E-3</v>
      </c>
      <c r="Q283" s="9">
        <v>-7.4183331441043301E-3</v>
      </c>
      <c r="R283" s="9">
        <v>3.3158288207584198E-3</v>
      </c>
      <c r="S283" s="9">
        <v>8.7612404474524098E-4</v>
      </c>
      <c r="T283" s="9">
        <v>1.2415659795019501E-2</v>
      </c>
      <c r="U283" s="9">
        <v>2.1147420967748898E-2</v>
      </c>
      <c r="V283" s="9">
        <v>2.6106171882027601E-2</v>
      </c>
      <c r="W283" s="9">
        <v>-2.3128596682076E-4</v>
      </c>
      <c r="X283" s="9">
        <v>1.3716959207758801E-2</v>
      </c>
    </row>
    <row r="284" spans="1:24" x14ac:dyDescent="0.2">
      <c r="A284" t="s">
        <v>369</v>
      </c>
      <c r="B284" t="s">
        <v>36</v>
      </c>
      <c r="C284" s="11">
        <v>41394</v>
      </c>
      <c r="D284" t="s">
        <v>13</v>
      </c>
      <c r="E284" t="s">
        <v>13</v>
      </c>
      <c r="F284" t="s">
        <v>13</v>
      </c>
      <c r="G284" s="2">
        <v>2.9984296811487999E-2</v>
      </c>
      <c r="H284" s="11">
        <v>41394</v>
      </c>
      <c r="I284" t="b">
        <v>1</v>
      </c>
      <c r="J284" t="b">
        <v>1</v>
      </c>
      <c r="K284" t="b">
        <v>1</v>
      </c>
      <c r="L284" t="b">
        <v>1</v>
      </c>
      <c r="M284" s="9">
        <v>-4.7352369139461699E-3</v>
      </c>
      <c r="N284" s="9">
        <v>4.7829932493477197E-3</v>
      </c>
      <c r="O284" s="9">
        <v>1.7595265711670902E-2</v>
      </c>
      <c r="P284" s="9">
        <v>2.0374946110573701E-2</v>
      </c>
      <c r="Q284" s="9">
        <v>2.8425650254842099E-2</v>
      </c>
      <c r="R284" s="9">
        <v>3.03311607471707E-2</v>
      </c>
      <c r="S284" s="9">
        <v>3.16192734102538E-2</v>
      </c>
      <c r="T284" s="9">
        <v>4.0016538084369099E-2</v>
      </c>
      <c r="U284" s="9">
        <v>4.0101420064071899E-2</v>
      </c>
      <c r="V284" s="9">
        <v>5.0617790347070798E-2</v>
      </c>
      <c r="W284" s="9">
        <v>5.6565253144558403E-2</v>
      </c>
      <c r="X284" s="9">
        <v>4.4424186163354001E-2</v>
      </c>
    </row>
    <row r="285" spans="1:24" x14ac:dyDescent="0.2">
      <c r="A285" t="s">
        <v>370</v>
      </c>
      <c r="B285" t="s">
        <v>36</v>
      </c>
      <c r="C285" s="11">
        <v>41425</v>
      </c>
      <c r="D285" t="s">
        <v>13</v>
      </c>
      <c r="E285" t="s">
        <v>13</v>
      </c>
      <c r="F285" t="s">
        <v>13</v>
      </c>
      <c r="G285" s="2">
        <v>2.80561928518578E-2</v>
      </c>
      <c r="H285" s="11">
        <v>41425</v>
      </c>
      <c r="I285" t="b">
        <v>1</v>
      </c>
      <c r="J285" t="b">
        <v>1</v>
      </c>
      <c r="K285" t="b">
        <v>1</v>
      </c>
      <c r="L285" t="b">
        <v>1</v>
      </c>
      <c r="M285" s="9">
        <v>5.38632543408934E-3</v>
      </c>
      <c r="N285" s="9">
        <v>8.3026854629664095E-4</v>
      </c>
      <c r="O285" s="9">
        <v>-1.52507557368708E-2</v>
      </c>
      <c r="P285" s="9">
        <v>-5.2339212824603597E-3</v>
      </c>
      <c r="Q285" s="9">
        <v>1.2795903478219E-2</v>
      </c>
      <c r="R285" s="9">
        <v>9.68545883035676E-3</v>
      </c>
      <c r="S285" s="9">
        <v>5.8702642955266103E-5</v>
      </c>
      <c r="T285" s="9">
        <v>-1.0654450153501799E-2</v>
      </c>
      <c r="U285" s="9">
        <v>6.8942992893004096E-3</v>
      </c>
      <c r="V285" s="9">
        <v>4.3272915745957699E-3</v>
      </c>
      <c r="W285" s="9">
        <v>9.53798633707925E-3</v>
      </c>
      <c r="X285" s="9">
        <v>1.9921672538521801E-2</v>
      </c>
    </row>
    <row r="286" spans="1:24" x14ac:dyDescent="0.2">
      <c r="A286" t="s">
        <v>371</v>
      </c>
      <c r="B286" t="s">
        <v>36</v>
      </c>
      <c r="C286" s="11">
        <v>41453</v>
      </c>
      <c r="D286" t="s">
        <v>13</v>
      </c>
      <c r="E286" t="s">
        <v>13</v>
      </c>
      <c r="F286" t="s">
        <v>13</v>
      </c>
      <c r="G286" s="2">
        <v>8.6889456718970397E-3</v>
      </c>
      <c r="H286" s="11">
        <v>41453</v>
      </c>
      <c r="I286" t="b">
        <v>1</v>
      </c>
      <c r="J286" t="b">
        <v>1</v>
      </c>
      <c r="K286" t="b">
        <v>1</v>
      </c>
      <c r="L286" t="b">
        <v>1</v>
      </c>
      <c r="M286" s="9">
        <v>6.8629844543110999E-3</v>
      </c>
      <c r="N286" s="9">
        <v>8.8298528704828794E-3</v>
      </c>
      <c r="O286" s="9">
        <v>1.38358965235745E-2</v>
      </c>
      <c r="P286" s="9">
        <v>2.4281385674649499E-2</v>
      </c>
      <c r="Q286" s="9">
        <v>3.3473195326073402E-2</v>
      </c>
      <c r="R286" s="9">
        <v>3.7938275249915998E-2</v>
      </c>
      <c r="S286" s="9">
        <v>3.8757764327810897E-2</v>
      </c>
      <c r="T286" s="9">
        <v>5.37041347923898E-2</v>
      </c>
      <c r="U286" s="9">
        <v>5.9543231045451103E-2</v>
      </c>
      <c r="V286" s="9">
        <v>5.6019238752055001E-2</v>
      </c>
      <c r="W286" s="9">
        <v>5.0273509999785498E-2</v>
      </c>
      <c r="X286" s="9">
        <v>5.1463945634879903E-2</v>
      </c>
    </row>
    <row r="287" spans="1:24" x14ac:dyDescent="0.2">
      <c r="A287" t="s">
        <v>372</v>
      </c>
      <c r="B287" t="s">
        <v>36</v>
      </c>
      <c r="C287" s="11">
        <v>41486</v>
      </c>
      <c r="D287" t="s">
        <v>13</v>
      </c>
      <c r="E287" t="s">
        <v>13</v>
      </c>
      <c r="F287" t="s">
        <v>13</v>
      </c>
      <c r="G287" s="2">
        <v>5.2221294855829298E-2</v>
      </c>
      <c r="H287" s="11">
        <v>41486</v>
      </c>
      <c r="I287" t="b">
        <v>1</v>
      </c>
      <c r="J287" t="b">
        <v>1</v>
      </c>
      <c r="K287" t="b">
        <v>1</v>
      </c>
      <c r="L287" t="b">
        <v>1</v>
      </c>
      <c r="M287" s="9">
        <v>1.6342891043245902E-2</v>
      </c>
      <c r="N287" s="9">
        <v>2.3468118142341701E-2</v>
      </c>
      <c r="O287" s="9">
        <v>2.12793032964722E-2</v>
      </c>
      <c r="P287" s="9">
        <v>1.64146874077719E-2</v>
      </c>
      <c r="Q287" s="9">
        <v>7.9400184092472906E-3</v>
      </c>
      <c r="R287" s="9">
        <v>1.50295721581192E-2</v>
      </c>
      <c r="S287" s="9">
        <v>1.22236683085898E-2</v>
      </c>
      <c r="T287" s="9">
        <v>1.13558166371812E-2</v>
      </c>
      <c r="U287" s="9">
        <v>1.10298101803048E-2</v>
      </c>
      <c r="V287" s="9">
        <v>2.7294609561923002E-4</v>
      </c>
      <c r="W287" s="9">
        <v>-1.73754696553939E-2</v>
      </c>
      <c r="X287" s="9">
        <v>-2.0971283402733999E-2</v>
      </c>
    </row>
    <row r="288" spans="1:24" x14ac:dyDescent="0.2">
      <c r="A288" t="s">
        <v>373</v>
      </c>
      <c r="B288" t="s">
        <v>36</v>
      </c>
      <c r="C288" s="11">
        <v>41516</v>
      </c>
      <c r="D288" t="s">
        <v>13</v>
      </c>
      <c r="E288" t="s">
        <v>13</v>
      </c>
      <c r="F288" t="s">
        <v>13</v>
      </c>
      <c r="G288" s="2">
        <v>-2.8469731686943299E-2</v>
      </c>
      <c r="H288" s="11">
        <v>41516</v>
      </c>
      <c r="I288" t="b">
        <v>1</v>
      </c>
      <c r="J288" t="b">
        <v>1</v>
      </c>
      <c r="K288" t="b">
        <v>1</v>
      </c>
      <c r="L288" t="b">
        <v>1</v>
      </c>
      <c r="M288" s="9">
        <v>7.7794321773569904E-3</v>
      </c>
      <c r="N288" s="9">
        <v>1.81225408677065E-2</v>
      </c>
      <c r="O288" s="9">
        <v>1.9117957661461699E-2</v>
      </c>
      <c r="P288" s="9">
        <v>1.70737430741623E-2</v>
      </c>
      <c r="Q288" s="9">
        <v>2.66323362040277E-2</v>
      </c>
      <c r="R288" s="9">
        <v>3.6535283066636497E-2</v>
      </c>
      <c r="S288" s="9">
        <v>4.3846011552203898E-2</v>
      </c>
      <c r="T288" s="9">
        <v>4.1538286133575499E-2</v>
      </c>
      <c r="U288" s="9">
        <v>4.4856856380579999E-2</v>
      </c>
      <c r="V288" s="9">
        <v>4.8945131274832299E-2</v>
      </c>
      <c r="W288" s="9">
        <v>5.5040439192947301E-2</v>
      </c>
      <c r="X288" s="9">
        <v>6.7564763418031595E-2</v>
      </c>
    </row>
    <row r="289" spans="1:24" x14ac:dyDescent="0.2">
      <c r="A289" t="s">
        <v>374</v>
      </c>
      <c r="B289" t="s">
        <v>36</v>
      </c>
      <c r="C289" s="11">
        <v>41547</v>
      </c>
      <c r="D289" t="s">
        <v>13</v>
      </c>
      <c r="E289" t="s">
        <v>13</v>
      </c>
      <c r="F289" t="s">
        <v>13</v>
      </c>
      <c r="G289" s="2">
        <v>5.4448619784880803E-2</v>
      </c>
      <c r="H289" s="11">
        <v>41547</v>
      </c>
      <c r="I289" t="b">
        <v>1</v>
      </c>
      <c r="J289" t="b">
        <v>1</v>
      </c>
      <c r="K289" t="b">
        <v>1</v>
      </c>
      <c r="L289" t="b">
        <v>1</v>
      </c>
      <c r="M289" s="9">
        <v>8.8111611650496507E-3</v>
      </c>
      <c r="N289" s="9">
        <v>8.1455798538823104E-3</v>
      </c>
      <c r="O289" s="9">
        <v>-2.0808743476419199E-3</v>
      </c>
      <c r="P289" s="9">
        <v>6.6770286074133703E-3</v>
      </c>
      <c r="Q289" s="9">
        <v>-7.3805051833846199E-3</v>
      </c>
      <c r="R289" s="9">
        <v>-2.3729458827818999E-2</v>
      </c>
      <c r="S289" s="9">
        <v>-2.72317713900114E-2</v>
      </c>
      <c r="T289" s="9">
        <v>-5.1340036552105497E-3</v>
      </c>
      <c r="U289" s="9">
        <v>2.7126571793893899E-3</v>
      </c>
      <c r="V289" s="9">
        <v>6.4749692997145801E-3</v>
      </c>
      <c r="W289" s="9">
        <v>-1.67280526062363E-3</v>
      </c>
      <c r="X289" s="9">
        <v>1.03780352607392E-2</v>
      </c>
    </row>
    <row r="290" spans="1:24" x14ac:dyDescent="0.2">
      <c r="A290" t="s">
        <v>375</v>
      </c>
      <c r="B290" t="s">
        <v>36</v>
      </c>
      <c r="C290" s="11">
        <v>41578</v>
      </c>
      <c r="D290" t="s">
        <v>13</v>
      </c>
      <c r="E290" t="s">
        <v>13</v>
      </c>
      <c r="F290" t="s">
        <v>12</v>
      </c>
      <c r="G290" s="2">
        <v>4.6532897845046897E-2</v>
      </c>
      <c r="H290" s="11">
        <v>41578</v>
      </c>
      <c r="I290" t="b">
        <v>0</v>
      </c>
      <c r="J290" t="b">
        <v>1</v>
      </c>
      <c r="K290" t="b">
        <v>1</v>
      </c>
      <c r="L290" t="b">
        <v>1</v>
      </c>
      <c r="M290" s="9">
        <v>2.4541911808497702E-3</v>
      </c>
      <c r="N290" s="9">
        <v>6.0194372388908601E-3</v>
      </c>
      <c r="O290" s="9">
        <v>6.1516956903597802E-3</v>
      </c>
      <c r="P290" s="9">
        <v>3.7285419050976298E-3</v>
      </c>
      <c r="Q290" s="9">
        <v>-1.70269474497746E-2</v>
      </c>
      <c r="R290" s="9">
        <v>-1.5343937683621699E-3</v>
      </c>
      <c r="S290" s="9">
        <v>8.4304277204738599E-5</v>
      </c>
      <c r="T290" s="9">
        <v>-1.9664007610034001E-3</v>
      </c>
      <c r="U290" s="9">
        <v>1.39520083571682E-2</v>
      </c>
      <c r="V290" s="9">
        <v>2.0946746819575601E-2</v>
      </c>
      <c r="W290" s="9">
        <v>2.4006167214387999E-2</v>
      </c>
      <c r="X290" s="9">
        <v>1.6779067709336602E-2</v>
      </c>
    </row>
    <row r="291" spans="1:24" x14ac:dyDescent="0.2">
      <c r="A291" t="s">
        <v>376</v>
      </c>
      <c r="B291" t="s">
        <v>36</v>
      </c>
      <c r="C291" s="11">
        <v>41607</v>
      </c>
      <c r="D291" t="s">
        <v>13</v>
      </c>
      <c r="E291" t="s">
        <v>13</v>
      </c>
      <c r="F291" t="s">
        <v>13</v>
      </c>
      <c r="G291" s="2">
        <v>3.46842895693939E-2</v>
      </c>
      <c r="H291" s="11">
        <v>41607</v>
      </c>
      <c r="I291" t="b">
        <v>0</v>
      </c>
      <c r="J291" t="b">
        <v>1</v>
      </c>
      <c r="K291" t="b">
        <v>1</v>
      </c>
      <c r="L291" t="b">
        <v>1</v>
      </c>
      <c r="M291" s="9">
        <v>-4.99422558290396E-3</v>
      </c>
      <c r="N291" s="9">
        <v>-1.32986575544333E-2</v>
      </c>
      <c r="O291" s="9">
        <v>-1.55582943181277E-2</v>
      </c>
      <c r="P291" s="9">
        <v>-1.5647069140452899E-2</v>
      </c>
      <c r="Q291" s="9">
        <v>-6.9603784590933603E-3</v>
      </c>
      <c r="R291" s="9">
        <v>-8.1148565138086104E-3</v>
      </c>
      <c r="S291" s="9">
        <v>-7.1292803280533701E-3</v>
      </c>
      <c r="T291" s="9">
        <v>-1.6741688372808702E-2</v>
      </c>
      <c r="U291" s="9">
        <v>-1.9748006518801299E-2</v>
      </c>
      <c r="V291" s="9">
        <v>-1.70715199425138E-2</v>
      </c>
      <c r="W291" s="9">
        <v>-1.0080198661027001E-2</v>
      </c>
      <c r="X291" s="9">
        <v>-1.3319466264689101E-2</v>
      </c>
    </row>
    <row r="292" spans="1:24" x14ac:dyDescent="0.2">
      <c r="A292" t="s">
        <v>377</v>
      </c>
      <c r="B292" t="s">
        <v>36</v>
      </c>
      <c r="C292" s="11">
        <v>41639</v>
      </c>
      <c r="D292" t="s">
        <v>13</v>
      </c>
      <c r="E292" t="s">
        <v>13</v>
      </c>
      <c r="F292" t="s">
        <v>13</v>
      </c>
      <c r="G292" s="2">
        <v>2.3353723617359101E-2</v>
      </c>
      <c r="H292" s="11">
        <v>41639</v>
      </c>
      <c r="I292" t="b">
        <v>0</v>
      </c>
      <c r="J292" t="b">
        <v>0</v>
      </c>
      <c r="K292" t="b">
        <v>1</v>
      </c>
      <c r="L292" t="b">
        <v>1</v>
      </c>
      <c r="M292" s="9">
        <v>-5.00938657559923E-3</v>
      </c>
      <c r="N292" s="9">
        <v>-7.4865499574705502E-3</v>
      </c>
      <c r="O292" s="9">
        <v>-1.33597285934186E-2</v>
      </c>
      <c r="P292" s="9">
        <v>-7.8324893029481004E-3</v>
      </c>
      <c r="Q292" s="9">
        <v>-9.4943185404211504E-3</v>
      </c>
      <c r="R292" s="9">
        <v>-1.0688733547745201E-2</v>
      </c>
      <c r="S292" s="9">
        <v>-6.962755536284E-3</v>
      </c>
      <c r="T292" s="9">
        <v>-2.62678875068625E-2</v>
      </c>
      <c r="U292" s="9">
        <v>-1.88286071240794E-2</v>
      </c>
      <c r="V292" s="9">
        <v>-1.64224801421574E-2</v>
      </c>
      <c r="W292" s="9">
        <v>-2.09504564682866E-2</v>
      </c>
      <c r="X292" s="9">
        <v>-2.55604283415693E-2</v>
      </c>
    </row>
    <row r="293" spans="1:24" x14ac:dyDescent="0.2">
      <c r="A293" t="s">
        <v>378</v>
      </c>
      <c r="B293" t="s">
        <v>36</v>
      </c>
      <c r="C293" s="11">
        <v>41670</v>
      </c>
      <c r="D293" t="s">
        <v>13</v>
      </c>
      <c r="E293" t="s">
        <v>13</v>
      </c>
      <c r="F293" t="s">
        <v>13</v>
      </c>
      <c r="G293" s="2">
        <v>-5.9135690351012203E-2</v>
      </c>
      <c r="H293" s="11">
        <v>41670</v>
      </c>
      <c r="I293" t="b">
        <v>1</v>
      </c>
      <c r="J293" t="b">
        <v>1</v>
      </c>
      <c r="K293" t="b">
        <v>1</v>
      </c>
      <c r="L293" t="b">
        <v>1</v>
      </c>
      <c r="M293" s="9">
        <v>-2.66604899748277E-2</v>
      </c>
      <c r="N293" s="9">
        <v>-1.5197777401362999E-2</v>
      </c>
      <c r="O293" s="9">
        <v>-1.36411612423906E-2</v>
      </c>
      <c r="P293" s="9">
        <v>6.7747606450050402E-3</v>
      </c>
      <c r="Q293" s="9">
        <v>1.9452509524310099E-2</v>
      </c>
      <c r="R293" s="9">
        <v>1.90323410443278E-2</v>
      </c>
      <c r="S293" s="9">
        <v>2.6478613438402701E-2</v>
      </c>
      <c r="T293" s="9">
        <v>2.6991123554934E-2</v>
      </c>
      <c r="U293" s="9">
        <v>3.1457623959876002E-2</v>
      </c>
      <c r="V293" s="9">
        <v>3.7454637872729402E-2</v>
      </c>
      <c r="W293" s="9">
        <v>3.8388018153411502E-2</v>
      </c>
      <c r="X293" s="9">
        <v>2.90770902504775E-2</v>
      </c>
    </row>
    <row r="294" spans="1:24" x14ac:dyDescent="0.2">
      <c r="A294" t="s">
        <v>379</v>
      </c>
      <c r="B294" t="s">
        <v>36</v>
      </c>
      <c r="C294" s="11">
        <v>41698</v>
      </c>
      <c r="D294" t="s">
        <v>13</v>
      </c>
      <c r="E294" t="s">
        <v>13</v>
      </c>
      <c r="F294" t="s">
        <v>13</v>
      </c>
      <c r="G294" s="2">
        <v>6.2432348875123202E-2</v>
      </c>
      <c r="H294" s="11">
        <v>41698</v>
      </c>
      <c r="I294" t="b">
        <v>1</v>
      </c>
      <c r="J294" t="b">
        <v>1</v>
      </c>
      <c r="K294" t="b">
        <v>1</v>
      </c>
      <c r="L294" t="b">
        <v>1</v>
      </c>
      <c r="M294" s="9">
        <v>-8.8166203206409E-3</v>
      </c>
      <c r="N294" s="9">
        <v>3.7760607234207299E-3</v>
      </c>
      <c r="O294" s="9">
        <v>7.0384229071769298E-3</v>
      </c>
      <c r="P294" s="9">
        <v>1.0351507703232499E-2</v>
      </c>
      <c r="Q294" s="9">
        <v>9.2895030082207307E-3</v>
      </c>
      <c r="R294" s="9">
        <v>5.7740561235137804E-3</v>
      </c>
      <c r="S294" s="9">
        <v>4.3074593413350201E-4</v>
      </c>
      <c r="T294" s="9">
        <v>-3.7540016706771802E-4</v>
      </c>
      <c r="U294" s="9">
        <v>-1.46832716296277E-2</v>
      </c>
      <c r="V294" s="9">
        <v>-1.4204444885918901E-2</v>
      </c>
      <c r="W294" s="9">
        <v>-7.2401245451476602E-3</v>
      </c>
      <c r="X294" s="9">
        <v>-2.80282059993219E-3</v>
      </c>
    </row>
    <row r="295" spans="1:24" x14ac:dyDescent="0.2">
      <c r="A295" t="s">
        <v>380</v>
      </c>
      <c r="B295" t="s">
        <v>36</v>
      </c>
      <c r="C295" s="11">
        <v>41729</v>
      </c>
      <c r="D295" t="s">
        <v>13</v>
      </c>
      <c r="E295" t="s">
        <v>13</v>
      </c>
      <c r="F295" t="s">
        <v>13</v>
      </c>
      <c r="G295" s="2">
        <v>-2.7648314767624398E-2</v>
      </c>
      <c r="H295" s="11">
        <v>41729</v>
      </c>
      <c r="I295" t="b">
        <v>1</v>
      </c>
      <c r="J295" t="b">
        <v>1</v>
      </c>
      <c r="K295" t="b">
        <v>1</v>
      </c>
      <c r="L295" t="b">
        <v>1</v>
      </c>
      <c r="M295" s="9">
        <v>1.3962664614848E-2</v>
      </c>
      <c r="N295" s="9">
        <v>2.0765019750657199E-2</v>
      </c>
      <c r="O295" s="9">
        <v>1.5563746166764101E-2</v>
      </c>
      <c r="P295" s="9">
        <v>-1.7522782061909401E-3</v>
      </c>
      <c r="Q295" s="9">
        <v>-2.0770589438730301E-2</v>
      </c>
      <c r="R295" s="9">
        <v>-1.1168039662699599E-2</v>
      </c>
      <c r="S295" s="9">
        <v>-4.4204304852657402E-4</v>
      </c>
      <c r="T295" s="9">
        <v>-2.5035340350053299E-2</v>
      </c>
      <c r="U295" s="9">
        <v>-3.8450409535088603E-2</v>
      </c>
      <c r="V295" s="9">
        <v>-3.0688302052063299E-2</v>
      </c>
      <c r="W295" s="9">
        <v>-2.95029094148648E-2</v>
      </c>
      <c r="X295" s="9">
        <v>-1.6220969359379799E-2</v>
      </c>
    </row>
    <row r="296" spans="1:24" x14ac:dyDescent="0.2">
      <c r="A296" t="s">
        <v>381</v>
      </c>
      <c r="B296" t="s">
        <v>36</v>
      </c>
      <c r="C296" s="11">
        <v>41759</v>
      </c>
      <c r="D296" t="s">
        <v>13</v>
      </c>
      <c r="E296" t="s">
        <v>13</v>
      </c>
      <c r="F296" t="s">
        <v>13</v>
      </c>
      <c r="G296" s="2">
        <v>-1.3577541061506399E-2</v>
      </c>
      <c r="H296" s="11">
        <v>41759</v>
      </c>
      <c r="I296" t="b">
        <v>1</v>
      </c>
      <c r="J296" t="b">
        <v>1</v>
      </c>
      <c r="K296" t="b">
        <v>1</v>
      </c>
      <c r="L296" t="b">
        <v>1</v>
      </c>
      <c r="M296" s="9">
        <v>3.57083540940039E-3</v>
      </c>
      <c r="N296" s="9">
        <v>6.54288211271603E-3</v>
      </c>
      <c r="O296" s="9">
        <v>7.1493829088515801E-3</v>
      </c>
      <c r="P296" s="9">
        <v>-6.54301982860994E-3</v>
      </c>
      <c r="Q296" s="9">
        <v>-8.3618336375478296E-3</v>
      </c>
      <c r="R296" s="9">
        <v>-5.9356927371116896E-3</v>
      </c>
      <c r="S296" s="9">
        <v>-8.9515330946476901E-5</v>
      </c>
      <c r="T296" s="9">
        <v>1.25000585292547E-2</v>
      </c>
      <c r="U296" s="9">
        <v>9.1326294949434193E-3</v>
      </c>
      <c r="V296" s="9">
        <v>-1.57533210876359E-3</v>
      </c>
      <c r="W296" s="9">
        <v>-8.5363196749465003E-3</v>
      </c>
      <c r="X296" s="9">
        <v>-1.6715955185044799E-3</v>
      </c>
    </row>
    <row r="297" spans="1:24" x14ac:dyDescent="0.2">
      <c r="A297" t="s">
        <v>382</v>
      </c>
      <c r="B297" t="s">
        <v>36</v>
      </c>
      <c r="C297" s="11">
        <v>41789</v>
      </c>
      <c r="D297" t="s">
        <v>13</v>
      </c>
      <c r="E297" t="s">
        <v>13</v>
      </c>
      <c r="F297" t="s">
        <v>13</v>
      </c>
      <c r="G297" s="2">
        <v>2.88232479852852E-2</v>
      </c>
      <c r="H297" s="11">
        <v>41789</v>
      </c>
      <c r="I297" t="b">
        <v>1</v>
      </c>
      <c r="J297" t="b">
        <v>1</v>
      </c>
      <c r="K297" t="b">
        <v>1</v>
      </c>
      <c r="L297" t="b">
        <v>1</v>
      </c>
      <c r="M297" s="9">
        <v>3.1730963195697398E-3</v>
      </c>
      <c r="N297" s="9">
        <v>1.6095047520146E-3</v>
      </c>
      <c r="O297" s="9">
        <v>6.2740433492744999E-3</v>
      </c>
      <c r="P297" s="9">
        <v>1.30906118781826E-2</v>
      </c>
      <c r="Q297" s="9">
        <v>1.8850507876118899E-2</v>
      </c>
      <c r="R297" s="9">
        <v>1.9727141826629799E-2</v>
      </c>
      <c r="S297" s="9">
        <v>1.7219452037521499E-2</v>
      </c>
      <c r="T297" s="9">
        <v>1.4071788677273401E-2</v>
      </c>
      <c r="U297" s="9">
        <v>1.2132860173203999E-3</v>
      </c>
      <c r="V297" s="9">
        <v>1.3673562077369801E-3</v>
      </c>
      <c r="W297" s="9">
        <v>4.8123174766863102E-3</v>
      </c>
      <c r="X297" s="9">
        <v>7.8164854032884892E-3</v>
      </c>
    </row>
    <row r="298" spans="1:24" x14ac:dyDescent="0.2">
      <c r="A298" t="s">
        <v>383</v>
      </c>
      <c r="B298" t="s">
        <v>36</v>
      </c>
      <c r="C298" s="11">
        <v>41820</v>
      </c>
      <c r="D298" t="s">
        <v>13</v>
      </c>
      <c r="E298" t="s">
        <v>13</v>
      </c>
      <c r="F298" t="s">
        <v>13</v>
      </c>
      <c r="G298" s="2">
        <v>1.9866219956814899E-2</v>
      </c>
      <c r="H298" s="11">
        <v>41820</v>
      </c>
      <c r="I298" t="b">
        <v>1</v>
      </c>
      <c r="J298" t="b">
        <v>1</v>
      </c>
      <c r="K298" t="b">
        <v>1</v>
      </c>
      <c r="L298" t="b">
        <v>1</v>
      </c>
      <c r="M298" s="9">
        <v>1.05441188476123E-2</v>
      </c>
      <c r="N298" s="9">
        <v>1.21082278934572E-2</v>
      </c>
      <c r="O298" s="9">
        <v>1.9905673081390601E-2</v>
      </c>
      <c r="P298" s="9">
        <v>1.36126180825548E-2</v>
      </c>
      <c r="Q298" s="9">
        <v>3.5497938452564398E-3</v>
      </c>
      <c r="R298" s="9">
        <v>1.5887447148811702E-2</v>
      </c>
      <c r="S298" s="9">
        <v>6.4665678089898997E-3</v>
      </c>
      <c r="T298" s="9">
        <v>9.7992737662018197E-3</v>
      </c>
      <c r="U298" s="9">
        <v>1.24997473432983E-2</v>
      </c>
      <c r="V298" s="9">
        <v>8.9208159459583901E-3</v>
      </c>
      <c r="W298" s="9">
        <v>1.1445545458912401E-2</v>
      </c>
      <c r="X298" s="9">
        <v>2.2454290137043898E-3</v>
      </c>
    </row>
    <row r="299" spans="1:24" x14ac:dyDescent="0.2">
      <c r="A299" t="s">
        <v>384</v>
      </c>
      <c r="B299" t="s">
        <v>36</v>
      </c>
      <c r="C299" s="11">
        <v>41851</v>
      </c>
      <c r="D299" t="s">
        <v>13</v>
      </c>
      <c r="E299" t="s">
        <v>13</v>
      </c>
      <c r="F299" t="s">
        <v>13</v>
      </c>
      <c r="G299" s="2">
        <v>-1.31582297703357E-2</v>
      </c>
      <c r="H299" s="11">
        <v>41851</v>
      </c>
      <c r="I299" t="b">
        <v>1</v>
      </c>
      <c r="J299" t="b">
        <v>1</v>
      </c>
      <c r="K299" t="b">
        <v>1</v>
      </c>
      <c r="L299" t="b">
        <v>1</v>
      </c>
      <c r="M299" s="9">
        <v>-3.5420635339692402E-3</v>
      </c>
      <c r="N299" s="9">
        <v>6.5225998735698402E-3</v>
      </c>
      <c r="O299" s="9">
        <v>-4.2719690864778599E-4</v>
      </c>
      <c r="P299" s="9">
        <v>-2.9949003701530402E-3</v>
      </c>
      <c r="Q299" s="9">
        <v>-7.8910397842415492E-3</v>
      </c>
      <c r="R299" s="9">
        <v>7.6759783268058801E-3</v>
      </c>
      <c r="S299" s="9">
        <v>1.21910719304099E-2</v>
      </c>
      <c r="T299" s="9">
        <v>9.2354066437099203E-3</v>
      </c>
      <c r="U299" s="9">
        <v>1.2803272232559899E-2</v>
      </c>
      <c r="V299" s="9">
        <v>2.0588310791336901E-2</v>
      </c>
      <c r="W299" s="9">
        <v>1.91320906939569E-2</v>
      </c>
      <c r="X299" s="9">
        <v>2.8058670680792298E-2</v>
      </c>
    </row>
    <row r="300" spans="1:24" x14ac:dyDescent="0.2">
      <c r="A300" t="s">
        <v>385</v>
      </c>
      <c r="B300" t="s">
        <v>36</v>
      </c>
      <c r="C300" s="11">
        <v>41880</v>
      </c>
      <c r="D300" t="s">
        <v>14</v>
      </c>
      <c r="E300" t="s">
        <v>13</v>
      </c>
      <c r="F300" t="s">
        <v>13</v>
      </c>
      <c r="G300" s="2">
        <v>4.4865384428672599E-2</v>
      </c>
      <c r="H300" s="11">
        <v>41880</v>
      </c>
      <c r="I300" t="b">
        <v>0</v>
      </c>
      <c r="J300" t="b">
        <v>1</v>
      </c>
      <c r="K300" t="b">
        <v>1</v>
      </c>
      <c r="L300" t="b">
        <v>1</v>
      </c>
      <c r="M300" s="9">
        <v>2.0711257499572699E-3</v>
      </c>
      <c r="N300" s="9">
        <v>-9.5161551881761599E-4</v>
      </c>
      <c r="O300" s="9">
        <v>2.9705526167262898E-3</v>
      </c>
      <c r="P300" s="9">
        <v>6.9057042705846696E-3</v>
      </c>
      <c r="Q300" s="9">
        <v>2.1375708142727899E-3</v>
      </c>
      <c r="R300" s="9">
        <v>-7.7171741652424198E-3</v>
      </c>
      <c r="S300" s="9">
        <v>-4.3894475054715399E-3</v>
      </c>
      <c r="T300" s="9">
        <v>-3.6748448405917698E-3</v>
      </c>
      <c r="U300" s="9">
        <v>-6.78414289813E-3</v>
      </c>
      <c r="V300" s="9">
        <v>-1.0769955731294099E-2</v>
      </c>
      <c r="W300" s="9">
        <v>-6.30209795835445E-3</v>
      </c>
      <c r="X300" s="9">
        <v>-5.9837471808581403E-3</v>
      </c>
    </row>
    <row r="301" spans="1:24" x14ac:dyDescent="0.2">
      <c r="A301" t="s">
        <v>386</v>
      </c>
      <c r="B301" t="s">
        <v>36</v>
      </c>
      <c r="C301" s="11">
        <v>41912</v>
      </c>
      <c r="D301" t="s">
        <v>14</v>
      </c>
      <c r="E301" t="s">
        <v>13</v>
      </c>
      <c r="F301" t="s">
        <v>13</v>
      </c>
      <c r="G301" s="2">
        <v>-2.7625617449033898E-2</v>
      </c>
      <c r="H301" s="11">
        <v>41912</v>
      </c>
      <c r="I301" t="b">
        <v>0</v>
      </c>
      <c r="J301" t="b">
        <v>1</v>
      </c>
      <c r="K301" t="b">
        <v>1</v>
      </c>
      <c r="L301" t="b">
        <v>1</v>
      </c>
      <c r="M301" s="9">
        <v>-1.26482442135732E-2</v>
      </c>
      <c r="N301" s="9">
        <v>-8.8730533660843491E-3</v>
      </c>
      <c r="O301" s="9">
        <v>4.1112259009064003E-3</v>
      </c>
      <c r="P301" s="9">
        <v>-1.46496621846281E-3</v>
      </c>
      <c r="Q301" s="9">
        <v>-1.6051531832874302E-2</v>
      </c>
      <c r="R301" s="9">
        <v>-6.3685646080080495E-4</v>
      </c>
      <c r="S301" s="9">
        <v>-2.3297164948048701E-2</v>
      </c>
      <c r="T301" s="9">
        <v>-3.1804598561816999E-2</v>
      </c>
      <c r="U301" s="9">
        <v>-5.1718504469907597E-2</v>
      </c>
      <c r="V301" s="9">
        <v>-4.54093710711913E-2</v>
      </c>
      <c r="W301" s="9">
        <v>-5.2868380554527201E-2</v>
      </c>
      <c r="X301" s="9">
        <v>-5.1387705646383702E-2</v>
      </c>
    </row>
    <row r="302" spans="1:24" x14ac:dyDescent="0.2">
      <c r="A302" t="s">
        <v>387</v>
      </c>
      <c r="B302" t="s">
        <v>36</v>
      </c>
      <c r="C302" s="11">
        <v>41943</v>
      </c>
      <c r="D302" t="s">
        <v>13</v>
      </c>
      <c r="E302" t="s">
        <v>13</v>
      </c>
      <c r="F302" t="s">
        <v>13</v>
      </c>
      <c r="G302" s="2">
        <v>2.1459771878408401E-2</v>
      </c>
      <c r="H302" s="11">
        <v>41943</v>
      </c>
      <c r="I302" t="b">
        <v>0</v>
      </c>
      <c r="J302" t="b">
        <v>1</v>
      </c>
      <c r="K302" t="b">
        <v>1</v>
      </c>
      <c r="L302" t="b">
        <v>1</v>
      </c>
      <c r="M302" s="9">
        <v>1.7301000369473999E-4</v>
      </c>
      <c r="N302" s="9">
        <v>-1.2361116219534E-2</v>
      </c>
      <c r="O302" s="9">
        <v>-8.2434781315996394E-3</v>
      </c>
      <c r="P302" s="9">
        <v>4.5879689868688601E-4</v>
      </c>
      <c r="Q302" s="9">
        <v>-1.3874120740733299E-3</v>
      </c>
      <c r="R302" s="9">
        <v>-1.9315605745828801E-3</v>
      </c>
      <c r="S302" s="9">
        <v>1.94117224145484E-3</v>
      </c>
      <c r="T302" s="9">
        <v>7.0793130400714699E-3</v>
      </c>
      <c r="U302" s="9">
        <v>1.3214119615528199E-2</v>
      </c>
      <c r="V302" s="9">
        <v>1.70290542747761E-2</v>
      </c>
      <c r="W302" s="9">
        <v>1.60982604548984E-2</v>
      </c>
      <c r="X302" s="9">
        <v>1.7555004686007999E-2</v>
      </c>
    </row>
    <row r="303" spans="1:24" x14ac:dyDescent="0.2">
      <c r="A303" t="s">
        <v>388</v>
      </c>
      <c r="B303" t="s">
        <v>36</v>
      </c>
      <c r="C303" s="11">
        <v>41971</v>
      </c>
      <c r="D303" t="s">
        <v>14</v>
      </c>
      <c r="E303" t="s">
        <v>13</v>
      </c>
      <c r="F303" t="s">
        <v>13</v>
      </c>
      <c r="G303" s="2">
        <v>5.4274647870176301E-2</v>
      </c>
      <c r="H303" s="11">
        <v>41971</v>
      </c>
      <c r="I303" t="b">
        <v>0</v>
      </c>
      <c r="J303" t="b">
        <v>0</v>
      </c>
      <c r="K303" t="b">
        <v>1</v>
      </c>
      <c r="L303" t="b">
        <v>1</v>
      </c>
      <c r="M303" s="9">
        <v>-1.0857199329534399E-2</v>
      </c>
      <c r="N303" s="9">
        <v>-7.0298229276207699E-3</v>
      </c>
      <c r="O303" s="9">
        <v>-5.0418627651074299E-3</v>
      </c>
      <c r="P303" s="9">
        <v>-6.13077967447484E-3</v>
      </c>
      <c r="Q303" s="9">
        <v>-3.5520474445887001E-3</v>
      </c>
      <c r="R303" s="9">
        <v>-1.17337543455479E-2</v>
      </c>
      <c r="S303" s="9">
        <v>-1.3111857828635399E-2</v>
      </c>
      <c r="T303" s="9">
        <v>-2.7045812672012101E-2</v>
      </c>
      <c r="U303" s="9">
        <v>-1.91348155229129E-2</v>
      </c>
      <c r="V303" s="9">
        <v>-2.5203722155763698E-2</v>
      </c>
      <c r="W303" s="9">
        <v>-3.0878659185660701E-2</v>
      </c>
      <c r="X303" s="9">
        <v>-4.6192419324664703E-2</v>
      </c>
    </row>
    <row r="304" spans="1:24" x14ac:dyDescent="0.2">
      <c r="A304" t="s">
        <v>389</v>
      </c>
      <c r="B304" t="s">
        <v>36</v>
      </c>
      <c r="C304" s="11">
        <v>42004</v>
      </c>
      <c r="D304" t="s">
        <v>14</v>
      </c>
      <c r="E304" t="s">
        <v>13</v>
      </c>
      <c r="F304" t="s">
        <v>12</v>
      </c>
      <c r="G304" s="2">
        <v>9.7120010483164806E-3</v>
      </c>
      <c r="H304" s="11">
        <v>42004</v>
      </c>
      <c r="I304" t="b">
        <v>0</v>
      </c>
      <c r="J304" t="b">
        <v>0</v>
      </c>
      <c r="K304" t="b">
        <v>0</v>
      </c>
      <c r="L304" t="b">
        <v>1</v>
      </c>
      <c r="M304" s="9">
        <v>-7.2360905463593099E-3</v>
      </c>
      <c r="N304" s="9">
        <v>-2.6669374612573599E-2</v>
      </c>
      <c r="O304" s="9">
        <v>-3.5855162134248199E-2</v>
      </c>
      <c r="P304" s="9">
        <v>-2.10676827162221E-2</v>
      </c>
      <c r="Q304" s="9">
        <v>-6.5124333361945503E-3</v>
      </c>
      <c r="R304" s="9">
        <v>-1.7849689499169201E-2</v>
      </c>
      <c r="S304" s="9">
        <v>-2.2502717476688701E-2</v>
      </c>
      <c r="T304" s="9">
        <v>-2.3650745285061999E-2</v>
      </c>
      <c r="U304" s="9">
        <v>-3.4811029879422001E-2</v>
      </c>
      <c r="V304" s="9">
        <v>-4.6868572365540297E-2</v>
      </c>
      <c r="W304" s="9">
        <v>-3.4254713132096902E-2</v>
      </c>
      <c r="X304" s="9">
        <v>-4.0468582189268097E-2</v>
      </c>
    </row>
    <row r="305" spans="1:24" x14ac:dyDescent="0.2">
      <c r="A305" t="s">
        <v>390</v>
      </c>
      <c r="B305" t="s">
        <v>36</v>
      </c>
      <c r="C305" s="11">
        <v>42034</v>
      </c>
      <c r="D305" t="s">
        <v>13</v>
      </c>
      <c r="E305" t="s">
        <v>13</v>
      </c>
      <c r="F305" t="s">
        <v>12</v>
      </c>
      <c r="G305" s="2">
        <v>-3.0562749122094598E-2</v>
      </c>
      <c r="H305" s="11">
        <v>42034</v>
      </c>
      <c r="I305" t="b">
        <v>0</v>
      </c>
      <c r="J305" t="b">
        <v>0</v>
      </c>
      <c r="K305" t="b">
        <v>0</v>
      </c>
      <c r="L305" t="b">
        <v>0</v>
      </c>
      <c r="M305" s="9">
        <v>8.8995389287769202E-3</v>
      </c>
      <c r="N305" s="9">
        <v>3.0719205538815401E-2</v>
      </c>
      <c r="O305" s="9">
        <v>3.7611678881428003E-2</v>
      </c>
      <c r="P305" s="9">
        <v>4.3860008603483901E-2</v>
      </c>
      <c r="Q305" s="9">
        <v>4.2428288572368099E-2</v>
      </c>
      <c r="R305" s="9">
        <v>3.8753428726694399E-2</v>
      </c>
      <c r="S305" s="9">
        <v>5.1580045679928598E-2</v>
      </c>
      <c r="T305" s="9">
        <v>5.1915094742635601E-2</v>
      </c>
      <c r="U305" s="9">
        <v>6.3949416284427602E-2</v>
      </c>
      <c r="V305" s="9">
        <v>7.0262942729211797E-2</v>
      </c>
      <c r="W305" s="9">
        <v>6.8448611073855803E-2</v>
      </c>
      <c r="X305" s="9">
        <v>6.7332567364979598E-2</v>
      </c>
    </row>
    <row r="306" spans="1:24" x14ac:dyDescent="0.2">
      <c r="A306" t="s">
        <v>391</v>
      </c>
      <c r="B306" t="s">
        <v>36</v>
      </c>
      <c r="C306" s="11">
        <v>42062</v>
      </c>
      <c r="D306" t="s">
        <v>14</v>
      </c>
      <c r="E306" t="s">
        <v>13</v>
      </c>
      <c r="F306" t="s">
        <v>12</v>
      </c>
      <c r="G306" s="2">
        <v>8.61036352202382E-2</v>
      </c>
      <c r="H306" s="11">
        <v>42062</v>
      </c>
      <c r="I306" t="b">
        <v>0</v>
      </c>
      <c r="J306" t="b">
        <v>0</v>
      </c>
      <c r="K306" t="b">
        <v>0</v>
      </c>
      <c r="L306" t="b">
        <v>0</v>
      </c>
      <c r="M306" s="9">
        <v>1.19746313303619E-2</v>
      </c>
      <c r="N306" s="9">
        <v>9.5500683405469397E-3</v>
      </c>
      <c r="O306" s="9">
        <v>3.5224481031468301E-3</v>
      </c>
      <c r="P306" s="9">
        <v>4.8665055398491299E-3</v>
      </c>
      <c r="Q306" s="9">
        <v>-7.5285510729248203E-3</v>
      </c>
      <c r="R306" s="9">
        <v>-1.88396719562267E-3</v>
      </c>
      <c r="S306" s="9">
        <v>-1.80577060855673E-2</v>
      </c>
      <c r="T306" s="9">
        <v>-2.2591598857797001E-2</v>
      </c>
      <c r="U306" s="9">
        <v>-2.8337830294539101E-3</v>
      </c>
      <c r="V306" s="9">
        <v>-1.00097119726647E-2</v>
      </c>
      <c r="W306" s="9">
        <v>7.9442884476454902E-4</v>
      </c>
      <c r="X306" s="9">
        <v>-4.3935985591428903E-3</v>
      </c>
    </row>
    <row r="307" spans="1:24" x14ac:dyDescent="0.2">
      <c r="A307" t="s">
        <v>392</v>
      </c>
      <c r="B307" t="s">
        <v>36</v>
      </c>
      <c r="C307" s="11">
        <v>42094</v>
      </c>
      <c r="D307" t="s">
        <v>14</v>
      </c>
      <c r="E307" t="s">
        <v>13</v>
      </c>
      <c r="F307" t="s">
        <v>12</v>
      </c>
      <c r="G307" s="2">
        <v>-4.6626387249073496E-3</v>
      </c>
      <c r="H307" s="11">
        <v>42094</v>
      </c>
      <c r="I307" t="b">
        <v>1</v>
      </c>
      <c r="J307" t="b">
        <v>0</v>
      </c>
      <c r="K307" t="b">
        <v>0</v>
      </c>
      <c r="L307" t="b">
        <v>0</v>
      </c>
      <c r="M307" s="9">
        <v>-4.5058504028717599E-3</v>
      </c>
      <c r="N307" s="9">
        <v>4.4425543705450803E-3</v>
      </c>
      <c r="O307" s="9">
        <v>9.2297332365167597E-3</v>
      </c>
      <c r="P307" s="9">
        <v>3.9622626987520998E-3</v>
      </c>
      <c r="Q307" s="9">
        <v>1.3320655746895E-2</v>
      </c>
      <c r="R307" s="9">
        <v>1.4239539526534201E-2</v>
      </c>
      <c r="S307" s="9">
        <v>1.7484179150976099E-2</v>
      </c>
      <c r="T307" s="9">
        <v>1.21181460075194E-2</v>
      </c>
      <c r="U307" s="9">
        <v>1.1358708494431101E-2</v>
      </c>
      <c r="V307" s="9">
        <v>1.14002931835457E-2</v>
      </c>
      <c r="W307" s="9">
        <v>1.35340931843959E-2</v>
      </c>
      <c r="X307" s="9">
        <v>-1.3546040166904001E-3</v>
      </c>
    </row>
    <row r="308" spans="1:24" x14ac:dyDescent="0.2">
      <c r="A308" t="s">
        <v>393</v>
      </c>
      <c r="B308" t="s">
        <v>36</v>
      </c>
      <c r="C308" s="11">
        <v>42124</v>
      </c>
      <c r="D308" t="s">
        <v>14</v>
      </c>
      <c r="E308" t="s">
        <v>13</v>
      </c>
      <c r="F308" t="s">
        <v>12</v>
      </c>
      <c r="G308" s="2">
        <v>-3.9126367714104E-4</v>
      </c>
      <c r="H308" s="11">
        <v>42124</v>
      </c>
      <c r="I308" t="b">
        <v>1</v>
      </c>
      <c r="J308" t="b">
        <v>0</v>
      </c>
      <c r="K308" t="b">
        <v>0</v>
      </c>
      <c r="L308" t="b">
        <v>0</v>
      </c>
      <c r="M308" s="9">
        <v>1.39982654006027E-2</v>
      </c>
      <c r="N308" s="9">
        <v>1.5896740426405199E-2</v>
      </c>
      <c r="O308" s="9">
        <v>5.5525797712889704E-3</v>
      </c>
      <c r="P308" s="9">
        <v>1.34663016660718E-3</v>
      </c>
      <c r="Q308" s="9">
        <v>6.1456808371584898E-3</v>
      </c>
      <c r="R308" s="9">
        <v>1.7159249302522901E-2</v>
      </c>
      <c r="S308" s="9">
        <v>1.2879636108765E-2</v>
      </c>
      <c r="T308" s="9">
        <v>1.09148523608146E-2</v>
      </c>
      <c r="U308" s="9">
        <v>4.7697461226348103E-3</v>
      </c>
      <c r="V308" s="9">
        <v>9.08670825001167E-3</v>
      </c>
      <c r="W308" s="9">
        <v>1.66513038053046E-2</v>
      </c>
      <c r="X308" s="9">
        <v>2.1023197595050499E-2</v>
      </c>
    </row>
    <row r="309" spans="1:24" x14ac:dyDescent="0.2">
      <c r="A309" t="s">
        <v>394</v>
      </c>
      <c r="B309" t="s">
        <v>36</v>
      </c>
      <c r="C309" s="11">
        <v>42153</v>
      </c>
      <c r="D309" t="s">
        <v>13</v>
      </c>
      <c r="E309" t="s">
        <v>13</v>
      </c>
      <c r="F309" t="s">
        <v>12</v>
      </c>
      <c r="G309" s="2">
        <v>1.3212558757055E-2</v>
      </c>
      <c r="H309" s="11">
        <v>42153</v>
      </c>
      <c r="I309" t="b">
        <v>1</v>
      </c>
      <c r="J309" t="b">
        <v>1</v>
      </c>
      <c r="K309" t="b">
        <v>0</v>
      </c>
      <c r="L309" t="b">
        <v>0</v>
      </c>
      <c r="M309" s="9">
        <v>3.1229396328078499E-3</v>
      </c>
      <c r="N309" s="9">
        <v>5.0526881224059999E-3</v>
      </c>
      <c r="O309" s="9">
        <v>1.24810969373663E-2</v>
      </c>
      <c r="P309" s="9">
        <v>5.6178660184720199E-3</v>
      </c>
      <c r="Q309" s="9">
        <v>2.8816927163053301E-3</v>
      </c>
      <c r="R309" s="9">
        <v>-3.9096291546047903E-3</v>
      </c>
      <c r="S309" s="9">
        <v>-4.8281141239691003E-3</v>
      </c>
      <c r="T309" s="9">
        <v>5.3685661959648103E-3</v>
      </c>
      <c r="U309" s="9">
        <v>8.0922631648849795E-3</v>
      </c>
      <c r="V309" s="9">
        <v>3.8887596517196399E-3</v>
      </c>
      <c r="W309" s="9">
        <v>-7.2884470401768299E-4</v>
      </c>
      <c r="X309" s="9">
        <v>4.7761672091792802E-3</v>
      </c>
    </row>
    <row r="310" spans="1:24" x14ac:dyDescent="0.2">
      <c r="A310" t="s">
        <v>395</v>
      </c>
      <c r="B310" t="s">
        <v>36</v>
      </c>
      <c r="C310" s="11">
        <v>42185</v>
      </c>
      <c r="D310" t="s">
        <v>13</v>
      </c>
      <c r="E310" t="s">
        <v>13</v>
      </c>
      <c r="F310" t="s">
        <v>12</v>
      </c>
      <c r="G310" s="2">
        <v>6.3113233045541898E-3</v>
      </c>
      <c r="H310" s="11">
        <v>42185</v>
      </c>
      <c r="I310" t="b">
        <v>1</v>
      </c>
      <c r="J310" t="b">
        <v>1</v>
      </c>
      <c r="K310" t="b">
        <v>1</v>
      </c>
      <c r="L310" t="b">
        <v>1</v>
      </c>
      <c r="M310" s="9">
        <v>1.0807185208679E-2</v>
      </c>
      <c r="N310" s="9">
        <v>9.5183479258793505E-3</v>
      </c>
      <c r="O310" s="9">
        <v>7.1056805996345604E-3</v>
      </c>
      <c r="P310" s="9">
        <v>1.52340904956507E-2</v>
      </c>
      <c r="Q310" s="9">
        <v>-3.6437971592154701E-3</v>
      </c>
      <c r="R310" s="9">
        <v>4.9603610683002198E-4</v>
      </c>
      <c r="S310" s="9">
        <v>1.49451024070543E-2</v>
      </c>
      <c r="T310" s="9">
        <v>2.9849629263447801E-2</v>
      </c>
      <c r="U310" s="9">
        <v>3.1212855055792601E-2</v>
      </c>
      <c r="V310" s="9">
        <v>3.0008437460340199E-2</v>
      </c>
      <c r="W310" s="9">
        <v>3.6697316986796499E-2</v>
      </c>
      <c r="X310" s="9">
        <v>3.4719033472349697E-2</v>
      </c>
    </row>
    <row r="311" spans="1:24" x14ac:dyDescent="0.2">
      <c r="A311" t="s">
        <v>396</v>
      </c>
      <c r="B311" t="s">
        <v>36</v>
      </c>
      <c r="C311" s="11">
        <v>42216</v>
      </c>
      <c r="D311" t="s">
        <v>14</v>
      </c>
      <c r="E311" t="s">
        <v>13</v>
      </c>
      <c r="F311" t="s">
        <v>12</v>
      </c>
      <c r="G311" s="2">
        <v>4.8114487973744902E-2</v>
      </c>
      <c r="H311" s="11">
        <v>42216</v>
      </c>
      <c r="I311" t="b">
        <v>1</v>
      </c>
      <c r="J311" t="b">
        <v>1</v>
      </c>
      <c r="K311" t="b">
        <v>1</v>
      </c>
      <c r="L311" t="b">
        <v>1</v>
      </c>
      <c r="M311" s="9">
        <v>-2.50579994507071E-3</v>
      </c>
      <c r="N311" s="9">
        <v>7.7479566578975102E-4</v>
      </c>
      <c r="O311" s="9">
        <v>-1.0040405513319001E-2</v>
      </c>
      <c r="P311" s="9">
        <v>-2.3259570205090101E-2</v>
      </c>
      <c r="Q311" s="9">
        <v>-2.3981458241793398E-2</v>
      </c>
      <c r="R311" s="9">
        <v>-1.5605169720576699E-2</v>
      </c>
      <c r="S311" s="9">
        <v>-2.5467818504464699E-2</v>
      </c>
      <c r="T311" s="9">
        <v>-2.9527296142711199E-2</v>
      </c>
      <c r="U311" s="9">
        <v>-2.3917151814570301E-2</v>
      </c>
      <c r="V311" s="9">
        <v>-2.2762001912847201E-2</v>
      </c>
      <c r="W311" s="9">
        <v>-1.3162708380245801E-2</v>
      </c>
      <c r="X311" s="9">
        <v>-1.21761746622783E-2</v>
      </c>
    </row>
    <row r="312" spans="1:24" x14ac:dyDescent="0.2">
      <c r="A312" t="s">
        <v>397</v>
      </c>
      <c r="B312" t="s">
        <v>36</v>
      </c>
      <c r="C312" s="11">
        <v>42247</v>
      </c>
      <c r="D312" t="s">
        <v>14</v>
      </c>
      <c r="E312" t="s">
        <v>13</v>
      </c>
      <c r="F312" t="s">
        <v>12</v>
      </c>
      <c r="G312" s="2">
        <v>-6.4473322833534602E-2</v>
      </c>
      <c r="H312" s="11">
        <v>42247</v>
      </c>
      <c r="I312" t="b">
        <v>1</v>
      </c>
      <c r="J312" t="b">
        <v>1</v>
      </c>
      <c r="K312" t="b">
        <v>1</v>
      </c>
      <c r="L312" t="b">
        <v>1</v>
      </c>
      <c r="M312" s="9">
        <v>-2.57826902479334E-2</v>
      </c>
      <c r="N312" s="9">
        <v>-5.1824930451417296E-3</v>
      </c>
      <c r="O312" s="9">
        <v>-4.4203955228666603E-3</v>
      </c>
      <c r="P312" s="9">
        <v>-1.53531040358524E-2</v>
      </c>
      <c r="Q312" s="9">
        <v>7.5408572781003802E-3</v>
      </c>
      <c r="R312" s="9">
        <v>-3.6661143854355102E-3</v>
      </c>
      <c r="S312" s="9">
        <v>-7.3830352723558402E-4</v>
      </c>
      <c r="T312" s="9">
        <v>6.87221153344363E-3</v>
      </c>
      <c r="U312" s="9">
        <v>1.23705784837446E-3</v>
      </c>
      <c r="V312" s="9">
        <v>1.2048497449444501E-2</v>
      </c>
      <c r="W312" s="9">
        <v>2.36472079298604E-2</v>
      </c>
      <c r="X312" s="9">
        <v>2.6227879343524801E-2</v>
      </c>
    </row>
    <row r="313" spans="1:24" x14ac:dyDescent="0.2">
      <c r="A313" t="s">
        <v>398</v>
      </c>
      <c r="B313" t="s">
        <v>36</v>
      </c>
      <c r="C313" s="11">
        <v>42277</v>
      </c>
      <c r="D313" t="s">
        <v>13</v>
      </c>
      <c r="E313" t="s">
        <v>13</v>
      </c>
      <c r="F313" t="s">
        <v>12</v>
      </c>
      <c r="G313" s="2">
        <v>-6.2248309534357303E-3</v>
      </c>
      <c r="H313" s="11">
        <v>42277</v>
      </c>
      <c r="I313" t="b">
        <v>0</v>
      </c>
      <c r="J313" t="b">
        <v>1</v>
      </c>
      <c r="K313" t="b">
        <v>1</v>
      </c>
      <c r="L313" t="b">
        <v>0</v>
      </c>
      <c r="M313" s="9">
        <v>7.2720900535769798E-3</v>
      </c>
      <c r="N313" s="9">
        <v>2.1635020218564002E-2</v>
      </c>
      <c r="O313" s="9">
        <v>3.6703633789523397E-2</v>
      </c>
      <c r="P313" s="9">
        <v>2.9426570061719701E-2</v>
      </c>
      <c r="Q313" s="9">
        <v>3.2985985805365103E-2</v>
      </c>
      <c r="R313" s="9">
        <v>4.5095841545679201E-2</v>
      </c>
      <c r="S313" s="9">
        <v>4.6856406555071103E-2</v>
      </c>
      <c r="T313" s="9">
        <v>5.1804634076377101E-2</v>
      </c>
      <c r="U313" s="9">
        <v>4.6042574651380098E-2</v>
      </c>
      <c r="V313" s="9">
        <v>3.5468890246046401E-2</v>
      </c>
      <c r="W313" s="9">
        <v>4.8520389750992397E-2</v>
      </c>
      <c r="X313" s="9">
        <v>5.4772645254420799E-2</v>
      </c>
    </row>
    <row r="314" spans="1:24" x14ac:dyDescent="0.2">
      <c r="A314" t="s">
        <v>399</v>
      </c>
      <c r="B314" t="s">
        <v>36</v>
      </c>
      <c r="C314" s="11">
        <v>42307</v>
      </c>
      <c r="D314" t="s">
        <v>13</v>
      </c>
      <c r="E314" t="s">
        <v>13</v>
      </c>
      <c r="F314" t="s">
        <v>12</v>
      </c>
      <c r="G314" s="2">
        <v>9.0745380266311099E-2</v>
      </c>
      <c r="H314" s="11">
        <v>42307</v>
      </c>
      <c r="I314" t="b">
        <v>0</v>
      </c>
      <c r="J314" t="b">
        <v>1</v>
      </c>
      <c r="K314" t="b">
        <v>1</v>
      </c>
      <c r="L314" t="b">
        <v>1</v>
      </c>
      <c r="M314" s="9">
        <v>4.39530560830947E-3</v>
      </c>
      <c r="N314" s="9">
        <v>8.4627236239511704E-3</v>
      </c>
      <c r="O314" s="9">
        <v>1.9374211895342101E-3</v>
      </c>
      <c r="P314" s="9">
        <v>5.68564720843278E-3</v>
      </c>
      <c r="Q314" s="9">
        <v>5.4527749078188102E-3</v>
      </c>
      <c r="R314" s="9">
        <v>-7.78202813322204E-3</v>
      </c>
      <c r="S314" s="9">
        <v>3.6076118701688898E-4</v>
      </c>
      <c r="T314" s="9">
        <v>-4.5933955252250797E-3</v>
      </c>
      <c r="U314" s="9">
        <v>-1.4307224523785999E-2</v>
      </c>
      <c r="V314" s="9">
        <v>-4.0434627093080301E-2</v>
      </c>
      <c r="W314" s="9">
        <v>-2.8496952458738001E-2</v>
      </c>
      <c r="X314" s="9">
        <v>-2.6395163297458901E-2</v>
      </c>
    </row>
    <row r="315" spans="1:24" x14ac:dyDescent="0.2">
      <c r="A315" t="s">
        <v>400</v>
      </c>
      <c r="B315" t="s">
        <v>36</v>
      </c>
      <c r="C315" s="11">
        <v>42338</v>
      </c>
      <c r="D315" t="s">
        <v>13</v>
      </c>
      <c r="E315" t="s">
        <v>13</v>
      </c>
      <c r="F315" t="s">
        <v>12</v>
      </c>
      <c r="G315" s="2">
        <v>-2.3916070108135302E-3</v>
      </c>
      <c r="H315" s="11">
        <v>42338</v>
      </c>
      <c r="I315" t="b">
        <v>0</v>
      </c>
      <c r="J315" t="b">
        <v>0</v>
      </c>
      <c r="K315" t="b">
        <v>1</v>
      </c>
      <c r="L315" t="b">
        <v>1</v>
      </c>
      <c r="M315" s="9">
        <v>1.0453459088208999E-2</v>
      </c>
      <c r="N315" s="9">
        <v>1.45713402529112E-3</v>
      </c>
      <c r="O315" s="9">
        <v>-1.3717766702935501E-2</v>
      </c>
      <c r="P315" s="9">
        <v>5.8343824953430703E-3</v>
      </c>
      <c r="Q315" s="9">
        <v>1.3953748431572101E-3</v>
      </c>
      <c r="R315" s="9">
        <v>-1.80696099328325E-3</v>
      </c>
      <c r="S315" s="9">
        <v>-1.3873599682296201E-2</v>
      </c>
      <c r="T315" s="9">
        <v>-1.09933470160216E-2</v>
      </c>
      <c r="U315" s="9">
        <v>-3.3826173732725E-2</v>
      </c>
      <c r="V315" s="9">
        <v>-2.93852527151717E-2</v>
      </c>
      <c r="W315" s="9">
        <v>-2.3772714304362001E-2</v>
      </c>
      <c r="X315" s="9">
        <v>-6.9929252252562898E-3</v>
      </c>
    </row>
    <row r="316" spans="1:24" x14ac:dyDescent="0.2">
      <c r="A316" t="s">
        <v>401</v>
      </c>
      <c r="B316" t="s">
        <v>36</v>
      </c>
      <c r="C316" s="11">
        <v>42369</v>
      </c>
      <c r="D316" t="s">
        <v>13</v>
      </c>
      <c r="E316" t="s">
        <v>12</v>
      </c>
      <c r="F316" t="s">
        <v>12</v>
      </c>
      <c r="G316" s="2">
        <v>-2.7795458691079401E-2</v>
      </c>
      <c r="H316" s="11">
        <v>42369</v>
      </c>
      <c r="I316" t="b">
        <v>0</v>
      </c>
      <c r="J316" t="b">
        <v>0</v>
      </c>
      <c r="K316" t="b">
        <v>1</v>
      </c>
      <c r="L316" t="b">
        <v>1</v>
      </c>
      <c r="M316" s="9">
        <v>-1.7642424214592899E-2</v>
      </c>
      <c r="N316" s="9">
        <v>-1.9325560336504701E-2</v>
      </c>
      <c r="O316" s="9">
        <v>-2.9048366601348598E-2</v>
      </c>
      <c r="P316" s="9">
        <v>-4.8591289196549002E-2</v>
      </c>
      <c r="Q316" s="9">
        <v>-5.8877947155605001E-2</v>
      </c>
      <c r="R316" s="9">
        <v>-5.0606263575574198E-2</v>
      </c>
      <c r="S316" s="9">
        <v>-4.0842127867175497E-2</v>
      </c>
      <c r="T316" s="9">
        <v>-7.3133106393139996E-2</v>
      </c>
      <c r="U316" s="9">
        <v>-6.6276682911980703E-2</v>
      </c>
      <c r="V316" s="9">
        <v>-8.5690478330360406E-2</v>
      </c>
      <c r="W316" s="9">
        <v>-8.2162059089733203E-2</v>
      </c>
      <c r="X316" s="9">
        <v>-9.08438663278964E-2</v>
      </c>
    </row>
    <row r="317" spans="1:24" x14ac:dyDescent="0.2">
      <c r="A317" t="s">
        <v>402</v>
      </c>
      <c r="B317" t="s">
        <v>36</v>
      </c>
      <c r="C317" s="11">
        <v>42398</v>
      </c>
      <c r="D317" t="s">
        <v>13</v>
      </c>
      <c r="E317" t="s">
        <v>12</v>
      </c>
      <c r="F317" t="s">
        <v>13</v>
      </c>
      <c r="G317" s="2">
        <v>-5.1107793092997199E-2</v>
      </c>
      <c r="H317" s="11">
        <v>42398</v>
      </c>
      <c r="I317" t="b">
        <v>0</v>
      </c>
      <c r="J317" t="b">
        <v>0</v>
      </c>
      <c r="K317" t="b">
        <v>1</v>
      </c>
      <c r="L317" t="b">
        <v>1</v>
      </c>
      <c r="M317" s="9">
        <v>4.9268377612996499E-3</v>
      </c>
      <c r="N317" s="9">
        <v>-1.41183088633417E-2</v>
      </c>
      <c r="O317" s="9">
        <v>-1.7435783627960701E-2</v>
      </c>
      <c r="P317" s="9">
        <v>-2.2989681848051498E-2</v>
      </c>
      <c r="Q317" s="9">
        <v>-5.4126079711805698E-2</v>
      </c>
      <c r="R317" s="9">
        <v>-7.2766552258667794E-2</v>
      </c>
      <c r="S317" s="9">
        <v>-7.5144012465620802E-2</v>
      </c>
      <c r="T317" s="9">
        <v>-7.5854611849921705E-2</v>
      </c>
      <c r="U317" s="9">
        <v>-7.6611071223674596E-2</v>
      </c>
      <c r="V317" s="9">
        <v>-5.9794397453318701E-2</v>
      </c>
      <c r="W317" s="9">
        <v>-3.6565045308632499E-2</v>
      </c>
      <c r="X317" s="9">
        <v>-1.6091901575244399E-2</v>
      </c>
    </row>
    <row r="318" spans="1:24" x14ac:dyDescent="0.2">
      <c r="A318" t="s">
        <v>403</v>
      </c>
      <c r="B318" t="s">
        <v>36</v>
      </c>
      <c r="C318" s="11">
        <v>42429</v>
      </c>
      <c r="D318" t="s">
        <v>12</v>
      </c>
      <c r="E318" t="s">
        <v>13</v>
      </c>
      <c r="F318" t="s">
        <v>13</v>
      </c>
      <c r="G318" s="2">
        <v>3.80292234140844E-3</v>
      </c>
      <c r="H318" s="11">
        <v>42429</v>
      </c>
      <c r="I318" t="b">
        <v>0</v>
      </c>
      <c r="J318" t="b">
        <v>0</v>
      </c>
      <c r="K318" t="b">
        <v>0</v>
      </c>
      <c r="L318" t="b">
        <v>1</v>
      </c>
      <c r="M318" s="9">
        <v>2.6245142535928901E-2</v>
      </c>
      <c r="N318" s="9">
        <v>2.5177943919097098E-2</v>
      </c>
      <c r="O318" s="9">
        <v>3.0988362289193098E-2</v>
      </c>
      <c r="P318" s="9">
        <v>3.0766933211870701E-2</v>
      </c>
      <c r="Q318" s="9">
        <v>2.61754652679482E-2</v>
      </c>
      <c r="R318" s="9">
        <v>1.80489377775108E-2</v>
      </c>
      <c r="S318" s="9">
        <v>1.9979009579533798E-2</v>
      </c>
      <c r="T318" s="9">
        <v>2.1749179512862801E-2</v>
      </c>
      <c r="U318" s="9">
        <v>3.7914076105254102E-2</v>
      </c>
      <c r="V318" s="9">
        <v>4.2027330707483601E-2</v>
      </c>
      <c r="W318" s="9">
        <v>4.1930448311806999E-2</v>
      </c>
      <c r="X318" s="9">
        <v>4.9542718536093197E-2</v>
      </c>
    </row>
    <row r="319" spans="1:24" x14ac:dyDescent="0.2">
      <c r="A319" t="s">
        <v>404</v>
      </c>
      <c r="B319" t="s">
        <v>36</v>
      </c>
      <c r="C319" s="11">
        <v>42460</v>
      </c>
      <c r="D319" t="s">
        <v>13</v>
      </c>
      <c r="E319" t="s">
        <v>13</v>
      </c>
      <c r="F319" t="s">
        <v>12</v>
      </c>
      <c r="G319" s="2">
        <v>6.6699282209350105E-2</v>
      </c>
      <c r="H319" s="11">
        <v>42460</v>
      </c>
      <c r="I319" t="b">
        <v>1</v>
      </c>
      <c r="J319" t="b">
        <v>1</v>
      </c>
      <c r="K319" t="b">
        <v>0</v>
      </c>
      <c r="L319" t="b">
        <v>1</v>
      </c>
      <c r="M319" s="9">
        <v>5.0366687650993296E-3</v>
      </c>
      <c r="N319" s="9">
        <v>-3.2647307280485498E-3</v>
      </c>
      <c r="O319" s="9">
        <v>-1.16656712563154E-2</v>
      </c>
      <c r="P319" s="9">
        <v>-2.3310896245958201E-3</v>
      </c>
      <c r="Q319" s="9">
        <v>-1.3818878360855101E-2</v>
      </c>
      <c r="R319" s="9">
        <v>-1.53414795564236E-2</v>
      </c>
      <c r="S319" s="9">
        <v>-1.9315910961889199E-2</v>
      </c>
      <c r="T319" s="9">
        <v>-1.1471216499061101E-2</v>
      </c>
      <c r="U319" s="9">
        <v>1.94228772201676E-3</v>
      </c>
      <c r="V319" s="9">
        <v>2.0786320371475298E-3</v>
      </c>
      <c r="W319" s="9">
        <v>4.9520857882305799E-3</v>
      </c>
      <c r="X319" s="9">
        <v>1.4233076678880701E-2</v>
      </c>
    </row>
    <row r="320" spans="1:24" x14ac:dyDescent="0.2">
      <c r="A320" t="s">
        <v>405</v>
      </c>
      <c r="B320" t="s">
        <v>36</v>
      </c>
      <c r="C320" s="11">
        <v>42489</v>
      </c>
      <c r="D320" t="s">
        <v>13</v>
      </c>
      <c r="E320" t="s">
        <v>13</v>
      </c>
      <c r="F320" t="s">
        <v>13</v>
      </c>
      <c r="G320" s="2">
        <v>1.34934598849634E-3</v>
      </c>
      <c r="H320" s="11">
        <v>42489</v>
      </c>
      <c r="I320" t="b">
        <v>1</v>
      </c>
      <c r="J320" t="b">
        <v>1</v>
      </c>
      <c r="K320" t="b">
        <v>1</v>
      </c>
      <c r="L320" t="b">
        <v>1</v>
      </c>
      <c r="M320" s="9">
        <v>1.3936954961366099E-2</v>
      </c>
      <c r="N320" s="9">
        <v>5.1702335116459103E-3</v>
      </c>
      <c r="O320" s="9">
        <v>4.1772391726802E-4</v>
      </c>
      <c r="P320" s="9">
        <v>-5.84749004023454E-3</v>
      </c>
      <c r="Q320" s="9">
        <v>7.1454754975963598E-4</v>
      </c>
      <c r="R320" s="9">
        <v>3.9354386031276098E-3</v>
      </c>
      <c r="S320" s="9">
        <v>1.6595256689573901E-2</v>
      </c>
      <c r="T320" s="9">
        <v>-3.5148130790251201E-3</v>
      </c>
      <c r="U320" s="9">
        <v>-2.1917878293498099E-3</v>
      </c>
      <c r="V320" s="9">
        <v>-1.3119346635517001E-2</v>
      </c>
      <c r="W320" s="9">
        <v>-7.2449898653321699E-3</v>
      </c>
      <c r="X320" s="9">
        <v>-1.8630357749853301E-2</v>
      </c>
    </row>
    <row r="321" spans="1:24" x14ac:dyDescent="0.2">
      <c r="A321" t="s">
        <v>406</v>
      </c>
      <c r="B321" t="s">
        <v>36</v>
      </c>
      <c r="C321" s="11">
        <v>42521</v>
      </c>
      <c r="D321" t="s">
        <v>13</v>
      </c>
      <c r="E321" t="s">
        <v>13</v>
      </c>
      <c r="F321" t="s">
        <v>13</v>
      </c>
      <c r="G321" s="2">
        <v>1.40577477792236E-3</v>
      </c>
      <c r="H321" s="11">
        <v>42521</v>
      </c>
      <c r="I321" t="b">
        <v>1</v>
      </c>
      <c r="J321" t="b">
        <v>1</v>
      </c>
      <c r="K321" t="b">
        <v>1</v>
      </c>
      <c r="L321" t="b">
        <v>1</v>
      </c>
      <c r="M321" s="9">
        <v>-1.17124745258512E-3</v>
      </c>
      <c r="N321" s="9">
        <v>4.23823306257498E-3</v>
      </c>
      <c r="O321" s="9">
        <v>-1.2729830751845299E-3</v>
      </c>
      <c r="P321" s="9">
        <v>-2.4575377189139901E-5</v>
      </c>
      <c r="Q321" s="9">
        <v>1.28618295026861E-3</v>
      </c>
      <c r="R321" s="9">
        <v>2.5308345862482501E-3</v>
      </c>
      <c r="S321" s="9">
        <v>6.33057423749416E-4</v>
      </c>
      <c r="T321" s="9">
        <v>-9.6558695981121493E-3</v>
      </c>
      <c r="U321" s="9">
        <v>-1.5695831951639101E-2</v>
      </c>
      <c r="V321" s="9">
        <v>-1.8255319925264999E-2</v>
      </c>
      <c r="W321" s="9">
        <v>-1.5642925135245098E-2</v>
      </c>
      <c r="X321" s="9">
        <v>-1.1887721647902499E-2</v>
      </c>
    </row>
    <row r="322" spans="1:24" x14ac:dyDescent="0.2">
      <c r="A322" t="s">
        <v>407</v>
      </c>
      <c r="B322" t="s">
        <v>36</v>
      </c>
      <c r="C322" s="11">
        <v>42551</v>
      </c>
      <c r="D322" t="s">
        <v>13</v>
      </c>
      <c r="E322" t="s">
        <v>13</v>
      </c>
      <c r="F322" t="s">
        <v>12</v>
      </c>
      <c r="G322" s="2">
        <v>-1.1849195183226E-2</v>
      </c>
      <c r="H322" s="11">
        <v>42551</v>
      </c>
      <c r="I322" t="b">
        <v>1</v>
      </c>
      <c r="J322" t="b">
        <v>1</v>
      </c>
      <c r="K322" t="b">
        <v>1</v>
      </c>
      <c r="L322" t="b">
        <v>1</v>
      </c>
      <c r="M322" s="9">
        <v>9.2441714987723193E-3</v>
      </c>
      <c r="N322" s="9">
        <v>1.87035939745361E-3</v>
      </c>
      <c r="O322" s="9">
        <v>1.0338345864661499E-2</v>
      </c>
      <c r="P322" s="9">
        <v>1.48413485180478E-2</v>
      </c>
      <c r="Q322" s="9">
        <v>3.2664064251221897E-2</v>
      </c>
      <c r="R322" s="9">
        <v>3.8432508067024397E-2</v>
      </c>
      <c r="S322" s="9">
        <v>4.3191161981681603E-2</v>
      </c>
      <c r="T322" s="9">
        <v>3.8325642798931497E-2</v>
      </c>
      <c r="U322" s="9">
        <v>4.25426939778379E-2</v>
      </c>
      <c r="V322" s="9">
        <v>3.7847355562467398E-2</v>
      </c>
      <c r="W322" s="9">
        <v>4.1305489573251399E-2</v>
      </c>
      <c r="X322" s="9">
        <v>3.9398965405192901E-2</v>
      </c>
    </row>
    <row r="323" spans="1:24" x14ac:dyDescent="0.2">
      <c r="A323" t="s">
        <v>408</v>
      </c>
      <c r="B323" t="s">
        <v>36</v>
      </c>
      <c r="C323" s="11">
        <v>42580</v>
      </c>
      <c r="D323" t="s">
        <v>13</v>
      </c>
      <c r="E323" t="s">
        <v>13</v>
      </c>
      <c r="F323" t="s">
        <v>12</v>
      </c>
      <c r="G323" s="2">
        <v>4.5560551772312698E-2</v>
      </c>
      <c r="H323" s="11">
        <v>42580</v>
      </c>
      <c r="I323" t="b">
        <v>1</v>
      </c>
      <c r="J323" t="b">
        <v>1</v>
      </c>
      <c r="K323" t="b">
        <v>1</v>
      </c>
      <c r="L323" t="b">
        <v>1</v>
      </c>
      <c r="M323" s="9">
        <v>1.2648312815615099E-3</v>
      </c>
      <c r="N323" s="9">
        <v>-1.3240478631185999E-2</v>
      </c>
      <c r="O323" s="9">
        <v>-1.0667605933125501E-2</v>
      </c>
      <c r="P323" s="9">
        <v>-1.1151123188251601E-2</v>
      </c>
      <c r="Q323" s="9">
        <v>-5.4635891771503899E-4</v>
      </c>
      <c r="R323" s="9">
        <v>-3.7872229085178502E-3</v>
      </c>
      <c r="S323" s="9">
        <v>-7.0112598756192296E-3</v>
      </c>
      <c r="T323" s="9">
        <v>-4.8355880333271701E-3</v>
      </c>
      <c r="U323" s="9">
        <v>5.3876598294590999E-3</v>
      </c>
      <c r="V323" s="9">
        <v>5.1111565140680099E-3</v>
      </c>
      <c r="W323" s="9">
        <v>6.5508018751951804E-3</v>
      </c>
      <c r="X323" s="9">
        <v>1.0588560469935099E-3</v>
      </c>
    </row>
    <row r="324" spans="1:24" x14ac:dyDescent="0.2">
      <c r="A324" t="s">
        <v>409</v>
      </c>
      <c r="B324" t="s">
        <v>36</v>
      </c>
      <c r="C324" s="11">
        <v>42613</v>
      </c>
      <c r="D324" t="s">
        <v>12</v>
      </c>
      <c r="E324" t="s">
        <v>13</v>
      </c>
      <c r="F324" t="s">
        <v>13</v>
      </c>
      <c r="G324" s="2">
        <v>-1.2416785433946601E-2</v>
      </c>
      <c r="H324" s="11">
        <v>42613</v>
      </c>
      <c r="I324" t="b">
        <v>1</v>
      </c>
      <c r="J324" t="b">
        <v>1</v>
      </c>
      <c r="K324" t="b">
        <v>1</v>
      </c>
      <c r="L324" t="b">
        <v>1</v>
      </c>
      <c r="M324" s="9">
        <v>1.9015905837609301E-3</v>
      </c>
      <c r="N324" s="9">
        <v>3.3847891685063699E-3</v>
      </c>
      <c r="O324" s="9">
        <v>4.9800006941647101E-3</v>
      </c>
      <c r="P324" s="9">
        <v>5.37230892853579E-3</v>
      </c>
      <c r="Q324" s="9">
        <v>-2.4015995237609499E-3</v>
      </c>
      <c r="R324" s="9">
        <v>-2.6842402525076699E-2</v>
      </c>
      <c r="S324" s="9">
        <v>-1.26065569115139E-2</v>
      </c>
      <c r="T324" s="9">
        <v>-2.7390687464962999E-2</v>
      </c>
      <c r="U324" s="9">
        <v>-2.70766305245255E-2</v>
      </c>
      <c r="V324" s="9">
        <v>-2.0353645363873699E-2</v>
      </c>
      <c r="W324" s="9">
        <v>-2.1890589124963299E-2</v>
      </c>
      <c r="X324" s="9">
        <v>-2.29253152401757E-2</v>
      </c>
    </row>
    <row r="325" spans="1:24" x14ac:dyDescent="0.2">
      <c r="A325" t="s">
        <v>410</v>
      </c>
      <c r="B325" t="s">
        <v>36</v>
      </c>
      <c r="C325" s="11">
        <v>42643</v>
      </c>
      <c r="D325" t="s">
        <v>13</v>
      </c>
      <c r="E325" t="s">
        <v>13</v>
      </c>
      <c r="F325" t="s">
        <v>13</v>
      </c>
      <c r="G325" s="2">
        <v>-3.0631595222043698E-3</v>
      </c>
      <c r="H325" s="11">
        <v>42643</v>
      </c>
      <c r="I325" t="b">
        <v>1</v>
      </c>
      <c r="J325" t="b">
        <v>1</v>
      </c>
      <c r="K325" t="b">
        <v>1</v>
      </c>
      <c r="L325" t="b">
        <v>1</v>
      </c>
      <c r="M325" s="9">
        <v>-1.4453449658624601E-4</v>
      </c>
      <c r="N325" s="9">
        <v>-3.37598824143292E-3</v>
      </c>
      <c r="O325" s="9">
        <v>5.0734773290783599E-4</v>
      </c>
      <c r="P325" s="9">
        <v>1.03115340849258E-3</v>
      </c>
      <c r="Q325" s="9">
        <v>-3.3837952142412499E-3</v>
      </c>
      <c r="R325" s="9">
        <v>-2.4636274191857099E-3</v>
      </c>
      <c r="S325" s="9">
        <v>-1.3820346363733501E-2</v>
      </c>
      <c r="T325" s="9">
        <v>-9.9577938170040108E-3</v>
      </c>
      <c r="U325" s="9">
        <v>-1.3132910758071799E-2</v>
      </c>
      <c r="V325" s="9">
        <v>-1.4705066282254001E-2</v>
      </c>
      <c r="W325" s="9">
        <v>-2.2115465971832001E-2</v>
      </c>
      <c r="X325" s="9">
        <v>-1.6390739411054601E-2</v>
      </c>
    </row>
    <row r="326" spans="1:24" x14ac:dyDescent="0.2">
      <c r="A326" t="s">
        <v>411</v>
      </c>
      <c r="B326" t="s">
        <v>36</v>
      </c>
      <c r="C326" s="11">
        <v>42674</v>
      </c>
      <c r="D326" t="s">
        <v>13</v>
      </c>
      <c r="E326" t="s">
        <v>13</v>
      </c>
      <c r="F326" t="s">
        <v>13</v>
      </c>
      <c r="G326" s="2">
        <v>-2.34355828738648E-2</v>
      </c>
      <c r="H326" s="11">
        <v>42674</v>
      </c>
      <c r="I326" t="b">
        <v>1</v>
      </c>
      <c r="J326" t="b">
        <v>1</v>
      </c>
      <c r="K326" t="b">
        <v>1</v>
      </c>
      <c r="L326" t="b">
        <v>1</v>
      </c>
      <c r="M326" s="9">
        <v>-8.3947969047272197E-3</v>
      </c>
      <c r="N326" s="9">
        <v>-1.4103068664657201E-2</v>
      </c>
      <c r="O326" s="9">
        <v>-1.6532262986915101E-2</v>
      </c>
      <c r="P326" s="9">
        <v>-1.86742017856079E-2</v>
      </c>
      <c r="Q326" s="9">
        <v>3.9896000320636098E-3</v>
      </c>
      <c r="R326" s="9">
        <v>8.8581436292742809E-3</v>
      </c>
      <c r="S326" s="9">
        <v>1.0744047982367499E-2</v>
      </c>
      <c r="T326" s="9">
        <v>1.4111062989119001E-2</v>
      </c>
      <c r="U326" s="9">
        <v>2.0614337907347301E-2</v>
      </c>
      <c r="V326" s="9">
        <v>2.0111451686138E-2</v>
      </c>
      <c r="W326" s="9">
        <v>2.37772815775005E-2</v>
      </c>
      <c r="X326" s="9">
        <v>2.9462974772396601E-2</v>
      </c>
    </row>
    <row r="327" spans="1:24" x14ac:dyDescent="0.2">
      <c r="A327" t="s">
        <v>412</v>
      </c>
      <c r="B327" t="s">
        <v>36</v>
      </c>
      <c r="C327" s="11">
        <v>42704</v>
      </c>
      <c r="D327" t="s">
        <v>13</v>
      </c>
      <c r="E327" t="s">
        <v>13</v>
      </c>
      <c r="F327" t="s">
        <v>13</v>
      </c>
      <c r="G327" s="2">
        <v>4.6975838882816902E-2</v>
      </c>
      <c r="H327" s="11">
        <v>42704</v>
      </c>
      <c r="I327" t="b">
        <v>1</v>
      </c>
      <c r="J327" t="b">
        <v>1</v>
      </c>
      <c r="K327" t="b">
        <v>1</v>
      </c>
      <c r="L327" t="b">
        <v>1</v>
      </c>
      <c r="M327" s="9">
        <v>9.9985533568824891E-4</v>
      </c>
      <c r="N327" s="9">
        <v>-4.6124389433025402E-3</v>
      </c>
      <c r="O327" s="9">
        <v>5.3840507286768702E-3</v>
      </c>
      <c r="P327" s="9">
        <v>8.5811113809952603E-3</v>
      </c>
      <c r="Q327" s="9">
        <v>2.74618677462765E-2</v>
      </c>
      <c r="R327" s="9">
        <v>2.85977199170976E-2</v>
      </c>
      <c r="S327" s="9">
        <v>3.06996861754367E-2</v>
      </c>
      <c r="T327" s="9">
        <v>2.24916890249728E-2</v>
      </c>
      <c r="U327" s="9">
        <v>3.10498935035405E-2</v>
      </c>
      <c r="V327" s="9">
        <v>2.4358807941307001E-2</v>
      </c>
      <c r="W327" s="9">
        <v>2.1824396511464301E-2</v>
      </c>
      <c r="X327" s="9">
        <v>1.7216807227684799E-2</v>
      </c>
    </row>
    <row r="328" spans="1:24" x14ac:dyDescent="0.2">
      <c r="A328" t="s">
        <v>413</v>
      </c>
      <c r="B328" t="s">
        <v>36</v>
      </c>
      <c r="C328" s="11">
        <v>42734</v>
      </c>
      <c r="D328" t="s">
        <v>13</v>
      </c>
      <c r="E328" t="s">
        <v>13</v>
      </c>
      <c r="F328" t="s">
        <v>13</v>
      </c>
      <c r="G328" s="2">
        <v>6.4242511042245098E-4</v>
      </c>
      <c r="H328" s="11">
        <v>42734</v>
      </c>
      <c r="I328" t="b">
        <v>1</v>
      </c>
      <c r="J328" t="b">
        <v>1</v>
      </c>
      <c r="K328" t="b">
        <v>1</v>
      </c>
      <c r="L328" t="b">
        <v>1</v>
      </c>
      <c r="M328" s="9">
        <v>6.15965058672096E-3</v>
      </c>
      <c r="N328" s="9">
        <v>1.9545604347784799E-2</v>
      </c>
      <c r="O328" s="9">
        <v>1.88731718725445E-2</v>
      </c>
      <c r="P328" s="9">
        <v>2.3327560100263801E-2</v>
      </c>
      <c r="Q328" s="9">
        <v>2.2643269055071899E-2</v>
      </c>
      <c r="R328" s="9">
        <v>2.6715708212358798E-2</v>
      </c>
      <c r="S328" s="9">
        <v>2.90474124187893E-2</v>
      </c>
      <c r="T328" s="9">
        <v>2.8731561986085698E-2</v>
      </c>
      <c r="U328" s="9">
        <v>3.1881610637157699E-2</v>
      </c>
      <c r="V328" s="9">
        <v>3.4162271433798103E-2</v>
      </c>
      <c r="W328" s="9">
        <v>3.2425764320924699E-2</v>
      </c>
      <c r="X328" s="9">
        <v>2.89485222571952E-2</v>
      </c>
    </row>
    <row r="329" spans="1:24" x14ac:dyDescent="0.2">
      <c r="A329" t="s">
        <v>414</v>
      </c>
      <c r="B329" t="s">
        <v>36</v>
      </c>
      <c r="C329" s="11">
        <v>42766</v>
      </c>
      <c r="D329" t="s">
        <v>13</v>
      </c>
      <c r="E329" t="s">
        <v>13</v>
      </c>
      <c r="F329" t="s">
        <v>13</v>
      </c>
      <c r="G329" s="2">
        <v>4.2350974898191597E-2</v>
      </c>
      <c r="H329" s="11">
        <v>42766</v>
      </c>
      <c r="I329" t="b">
        <v>1</v>
      </c>
      <c r="J329" t="b">
        <v>1</v>
      </c>
      <c r="K329" t="b">
        <v>1</v>
      </c>
      <c r="L329" t="b">
        <v>1</v>
      </c>
      <c r="M329" s="9">
        <v>-1.7214511751295601E-3</v>
      </c>
      <c r="N329" s="9">
        <v>-2.43640592730831E-3</v>
      </c>
      <c r="O329" s="9">
        <v>-3.5257053290295099E-3</v>
      </c>
      <c r="P329" s="9">
        <v>-6.5335210596566499E-3</v>
      </c>
      <c r="Q329" s="9">
        <v>-7.6755492399736003E-3</v>
      </c>
      <c r="R329" s="9">
        <v>-1.55851628142023E-3</v>
      </c>
      <c r="S329" s="9">
        <v>5.2619957476662798E-3</v>
      </c>
      <c r="T329" s="9">
        <v>1.07816996909084E-2</v>
      </c>
      <c r="U329" s="9">
        <v>1.19841730564449E-2</v>
      </c>
      <c r="V329" s="9">
        <v>1.7980018859689199E-2</v>
      </c>
      <c r="W329" s="9">
        <v>2.31688076727198E-2</v>
      </c>
      <c r="X329" s="9">
        <v>1.8633638072037901E-2</v>
      </c>
    </row>
    <row r="330" spans="1:24" x14ac:dyDescent="0.2">
      <c r="A330" t="s">
        <v>415</v>
      </c>
      <c r="B330" t="s">
        <v>36</v>
      </c>
      <c r="C330" s="11">
        <v>42794</v>
      </c>
      <c r="D330" t="s">
        <v>13</v>
      </c>
      <c r="E330" t="s">
        <v>14</v>
      </c>
      <c r="F330" t="s">
        <v>13</v>
      </c>
      <c r="G330" s="2">
        <v>1.9494116338877699E-2</v>
      </c>
      <c r="H330" s="11">
        <v>42794</v>
      </c>
      <c r="I330" t="b">
        <v>1</v>
      </c>
      <c r="J330" t="b">
        <v>1</v>
      </c>
      <c r="K330" t="b">
        <v>1</v>
      </c>
      <c r="L330" t="b">
        <v>1</v>
      </c>
      <c r="M330" s="9">
        <v>1.0107434123033599E-2</v>
      </c>
      <c r="N330" s="9">
        <v>8.69923831084418E-3</v>
      </c>
      <c r="O330" s="9">
        <v>6.5924756814032997E-3</v>
      </c>
      <c r="P330" s="9">
        <v>3.1444725257716499E-3</v>
      </c>
      <c r="Q330" s="9">
        <v>3.4283047164174098E-4</v>
      </c>
      <c r="R330" s="9">
        <v>3.8956332053581202E-3</v>
      </c>
      <c r="S330" s="9">
        <v>3.5800700313477398E-3</v>
      </c>
      <c r="T330" s="9">
        <v>4.9597370695029204E-3</v>
      </c>
      <c r="U330" s="9">
        <v>7.2188472337517597E-3</v>
      </c>
      <c r="V330" s="9">
        <v>7.4243708507735198E-3</v>
      </c>
      <c r="W330" s="9">
        <v>1.25649842291188E-2</v>
      </c>
      <c r="X330" s="9">
        <v>1.3077240685331001E-2</v>
      </c>
    </row>
    <row r="331" spans="1:24" x14ac:dyDescent="0.2">
      <c r="A331" t="s">
        <v>416</v>
      </c>
      <c r="B331" t="s">
        <v>36</v>
      </c>
      <c r="C331" s="11">
        <v>42825</v>
      </c>
      <c r="D331" t="s">
        <v>13</v>
      </c>
      <c r="E331" t="s">
        <v>13</v>
      </c>
      <c r="F331" t="s">
        <v>13</v>
      </c>
      <c r="G331" s="2">
        <v>2.0522280341782301E-2</v>
      </c>
      <c r="H331" s="11">
        <v>42825</v>
      </c>
      <c r="I331" t="b">
        <v>1</v>
      </c>
      <c r="J331" t="b">
        <v>1</v>
      </c>
      <c r="K331" t="b">
        <v>1</v>
      </c>
      <c r="L331" t="b">
        <v>1</v>
      </c>
      <c r="M331" s="9">
        <v>-4.2327212218456998E-3</v>
      </c>
      <c r="N331" s="9">
        <v>-5.6482557794022004E-3</v>
      </c>
      <c r="O331" s="9">
        <v>-7.8792416948950603E-3</v>
      </c>
      <c r="P331" s="9">
        <v>-4.3239080049919301E-3</v>
      </c>
      <c r="Q331" s="9">
        <v>-7.8026029595292803E-3</v>
      </c>
      <c r="R331" s="9">
        <v>-4.2607713793307803E-3</v>
      </c>
      <c r="S331" s="9">
        <v>-4.7102394960480904E-3</v>
      </c>
      <c r="T331" s="9">
        <v>-8.6995424020919199E-3</v>
      </c>
      <c r="U331" s="9">
        <v>-1.5203470612705701E-2</v>
      </c>
      <c r="V331" s="9">
        <v>-5.8246389730790497E-3</v>
      </c>
      <c r="W331" s="9">
        <v>-5.1694063112854797E-3</v>
      </c>
      <c r="X331" s="9">
        <v>-4.2185535151839596E-3</v>
      </c>
    </row>
    <row r="332" spans="1:24" x14ac:dyDescent="0.2">
      <c r="A332" t="s">
        <v>417</v>
      </c>
      <c r="B332" t="s">
        <v>36</v>
      </c>
      <c r="C332" s="11">
        <v>42853</v>
      </c>
      <c r="D332" t="s">
        <v>14</v>
      </c>
      <c r="E332" t="s">
        <v>13</v>
      </c>
      <c r="F332" t="s">
        <v>13</v>
      </c>
      <c r="G332" s="2">
        <v>2.4404587864741201E-2</v>
      </c>
      <c r="H332" s="11">
        <v>42853</v>
      </c>
      <c r="I332" t="b">
        <v>1</v>
      </c>
      <c r="J332" t="b">
        <v>1</v>
      </c>
      <c r="K332" t="b">
        <v>1</v>
      </c>
      <c r="L332" t="b">
        <v>1</v>
      </c>
      <c r="M332" s="9">
        <v>7.0366875867588997E-4</v>
      </c>
      <c r="N332" s="9">
        <v>2.5336159394293502E-3</v>
      </c>
      <c r="O332" s="9">
        <v>-3.3587861365838001E-3</v>
      </c>
      <c r="P332" s="9">
        <v>-4.4509067822214804E-3</v>
      </c>
      <c r="Q332" s="9">
        <v>1.08256018103625E-3</v>
      </c>
      <c r="R332" s="9">
        <v>3.618960721806E-3</v>
      </c>
      <c r="S332" s="9">
        <v>8.6945464046852498E-3</v>
      </c>
      <c r="T332" s="9">
        <v>5.9002917798105497E-3</v>
      </c>
      <c r="U332" s="9">
        <v>-9.9503087890751005E-5</v>
      </c>
      <c r="V332" s="9">
        <v>-1.8963135126955899E-3</v>
      </c>
      <c r="W332" s="9">
        <v>-1.8996550343038899E-3</v>
      </c>
      <c r="X332" s="9">
        <v>-5.1567104019246603E-3</v>
      </c>
    </row>
    <row r="333" spans="1:24" x14ac:dyDescent="0.2">
      <c r="A333" t="s">
        <v>418</v>
      </c>
      <c r="B333" t="s">
        <v>36</v>
      </c>
      <c r="C333" s="11">
        <v>42886</v>
      </c>
      <c r="D333" t="s">
        <v>14</v>
      </c>
      <c r="E333" t="s">
        <v>13</v>
      </c>
      <c r="F333" t="s">
        <v>13</v>
      </c>
      <c r="G333" s="2">
        <v>1.1228904904472E-2</v>
      </c>
      <c r="H333" s="11">
        <v>42886</v>
      </c>
      <c r="I333" t="b">
        <v>1</v>
      </c>
      <c r="J333" t="b">
        <v>1</v>
      </c>
      <c r="K333" t="b">
        <v>1</v>
      </c>
      <c r="L333" t="b">
        <v>1</v>
      </c>
      <c r="M333" s="9">
        <v>9.0453815729205599E-3</v>
      </c>
      <c r="N333" s="9">
        <v>1.3163510795804301E-2</v>
      </c>
      <c r="O333" s="9">
        <v>9.8309148369224407E-3</v>
      </c>
      <c r="P333" s="9">
        <v>1.43687049715857E-3</v>
      </c>
      <c r="Q333" s="9">
        <v>3.84340369599001E-3</v>
      </c>
      <c r="R333" s="9">
        <v>-2.6689589527202299E-3</v>
      </c>
      <c r="S333" s="9">
        <v>-6.9716765600288302E-3</v>
      </c>
      <c r="T333" s="9">
        <v>-7.9861324648836593E-3</v>
      </c>
      <c r="U333" s="9">
        <v>-1.8831503206660999E-3</v>
      </c>
      <c r="V333" s="9">
        <v>-2.5191587322421702E-3</v>
      </c>
      <c r="W333" s="9">
        <v>-6.9710340345734397E-3</v>
      </c>
      <c r="X333" s="9">
        <v>-7.2164787585674503E-3</v>
      </c>
    </row>
    <row r="334" spans="1:24" x14ac:dyDescent="0.2">
      <c r="A334" t="s">
        <v>419</v>
      </c>
      <c r="B334" t="s">
        <v>36</v>
      </c>
      <c r="C334" s="11">
        <v>42916</v>
      </c>
      <c r="D334" t="s">
        <v>13</v>
      </c>
      <c r="E334" t="s">
        <v>13</v>
      </c>
      <c r="F334" t="s">
        <v>13</v>
      </c>
      <c r="G334" s="2">
        <v>-1.19764909114774E-2</v>
      </c>
      <c r="H334" s="11">
        <v>42916</v>
      </c>
      <c r="I334" t="b">
        <v>1</v>
      </c>
      <c r="J334" t="b">
        <v>1</v>
      </c>
      <c r="K334" t="b">
        <v>1</v>
      </c>
      <c r="L334" t="b">
        <v>1</v>
      </c>
      <c r="M334" s="9">
        <v>-1.8416890622398E-3</v>
      </c>
      <c r="N334" s="9">
        <v>-4.26345815397044E-3</v>
      </c>
      <c r="O334" s="9">
        <v>-1.39336263585987E-2</v>
      </c>
      <c r="P334" s="9">
        <v>-5.7600163210217402E-3</v>
      </c>
      <c r="Q334" s="9">
        <v>-3.5689228720241399E-3</v>
      </c>
      <c r="R334" s="9">
        <v>-5.5285045603729E-3</v>
      </c>
      <c r="S334" s="9">
        <v>1.9762111446714999E-3</v>
      </c>
      <c r="T334" s="9">
        <v>2.7588175137347399E-3</v>
      </c>
      <c r="U334" s="9">
        <v>5.5557248436273101E-3</v>
      </c>
      <c r="V334" s="9">
        <v>8.1311538278594497E-3</v>
      </c>
      <c r="W334" s="9">
        <v>1.2334411491901899E-2</v>
      </c>
      <c r="X334" s="9">
        <v>1.74926087176254E-2</v>
      </c>
    </row>
    <row r="335" spans="1:24" x14ac:dyDescent="0.2">
      <c r="A335" t="s">
        <v>420</v>
      </c>
      <c r="B335" t="s">
        <v>36</v>
      </c>
      <c r="C335" s="11">
        <v>42947</v>
      </c>
      <c r="D335" t="s">
        <v>13</v>
      </c>
      <c r="E335" t="s">
        <v>13</v>
      </c>
      <c r="F335" t="s">
        <v>13</v>
      </c>
      <c r="G335" s="2">
        <v>1.8749386846861699E-2</v>
      </c>
      <c r="H335" s="11">
        <v>42947</v>
      </c>
      <c r="I335" t="b">
        <v>1</v>
      </c>
      <c r="J335" t="b">
        <v>1</v>
      </c>
      <c r="K335" t="b">
        <v>1</v>
      </c>
      <c r="L335" t="b">
        <v>1</v>
      </c>
      <c r="M335" s="9">
        <v>2.1861504410374201E-3</v>
      </c>
      <c r="N335" s="9">
        <v>-4.6462422296278302E-4</v>
      </c>
      <c r="O335" s="9">
        <v>-3.43074149010402E-3</v>
      </c>
      <c r="P335" s="9">
        <v>-3.1916355602496999E-3</v>
      </c>
      <c r="Q335" s="9">
        <v>-1.2822534247455199E-3</v>
      </c>
      <c r="R335" s="9">
        <v>-1.48187313506265E-3</v>
      </c>
      <c r="S335" s="9">
        <v>-6.16960781247166E-3</v>
      </c>
      <c r="T335" s="9">
        <v>-2.1271399729943501E-2</v>
      </c>
      <c r="U335" s="9">
        <v>-1.6206676526974401E-2</v>
      </c>
      <c r="V335" s="9">
        <v>-9.3129115104701992E-3</v>
      </c>
      <c r="W335" s="9">
        <v>-1.82139078854891E-2</v>
      </c>
      <c r="X335" s="9">
        <v>-1.37878948017805E-2</v>
      </c>
    </row>
    <row r="336" spans="1:24" x14ac:dyDescent="0.2">
      <c r="A336" t="s">
        <v>421</v>
      </c>
      <c r="B336" t="s">
        <v>36</v>
      </c>
      <c r="C336" s="11">
        <v>42978</v>
      </c>
      <c r="D336" t="s">
        <v>13</v>
      </c>
      <c r="E336" t="s">
        <v>14</v>
      </c>
      <c r="F336" t="s">
        <v>13</v>
      </c>
      <c r="G336" s="2">
        <v>-1.83745885294265E-2</v>
      </c>
      <c r="H336" s="11">
        <v>42978</v>
      </c>
      <c r="I336" t="b">
        <v>1</v>
      </c>
      <c r="J336" t="b">
        <v>1</v>
      </c>
      <c r="K336" t="b">
        <v>1</v>
      </c>
      <c r="L336" t="b">
        <v>1</v>
      </c>
      <c r="M336" s="9">
        <v>4.6256358251928198E-3</v>
      </c>
      <c r="N336" s="9">
        <v>5.0323484224512605E-4</v>
      </c>
      <c r="O336" s="9">
        <v>6.0545180678679396E-3</v>
      </c>
      <c r="P336" s="9">
        <v>-2.1590697745281699E-3</v>
      </c>
      <c r="Q336" s="9">
        <v>-5.6745604336086997E-3</v>
      </c>
      <c r="R336" s="9">
        <v>-3.2849149015656799E-4</v>
      </c>
      <c r="S336" s="9">
        <v>4.1695937649044402E-3</v>
      </c>
      <c r="T336" s="9">
        <v>1.1412385206809299E-2</v>
      </c>
      <c r="U336" s="9">
        <v>5.9971992756093703E-3</v>
      </c>
      <c r="V336" s="9">
        <v>3.6696103938571498E-3</v>
      </c>
      <c r="W336" s="9">
        <v>-5.4448207686885698E-4</v>
      </c>
      <c r="X336" s="9">
        <v>-1.0064696844902499E-3</v>
      </c>
    </row>
    <row r="337" spans="1:24" x14ac:dyDescent="0.2">
      <c r="A337" t="s">
        <v>422</v>
      </c>
      <c r="B337" t="s">
        <v>36</v>
      </c>
      <c r="C337" s="11">
        <v>43007</v>
      </c>
      <c r="D337" t="s">
        <v>14</v>
      </c>
      <c r="E337" t="s">
        <v>14</v>
      </c>
      <c r="F337" t="s">
        <v>13</v>
      </c>
      <c r="G337" s="2">
        <v>8.4116488879317705E-3</v>
      </c>
      <c r="H337" s="11">
        <v>43007</v>
      </c>
      <c r="I337" t="b">
        <v>1</v>
      </c>
      <c r="J337" t="b">
        <v>1</v>
      </c>
      <c r="K337" t="b">
        <v>1</v>
      </c>
      <c r="L337" t="b">
        <v>1</v>
      </c>
      <c r="M337" s="9">
        <v>1.79789706108879E-3</v>
      </c>
      <c r="N337" s="9">
        <v>5.7389729103085596E-3</v>
      </c>
      <c r="O337" s="9">
        <v>1.1034091135214001E-2</v>
      </c>
      <c r="P337" s="9">
        <v>1.6720461092976899E-2</v>
      </c>
      <c r="Q337" s="9">
        <v>1.84640969648373E-2</v>
      </c>
      <c r="R337" s="9">
        <v>1.4886451321909499E-2</v>
      </c>
      <c r="S337" s="9">
        <v>1.3788053768140201E-2</v>
      </c>
      <c r="T337" s="9">
        <v>1.45095709736355E-2</v>
      </c>
      <c r="U337" s="9">
        <v>7.7920541720128897E-3</v>
      </c>
      <c r="V337" s="9">
        <v>1.2181867292423799E-2</v>
      </c>
      <c r="W337" s="9">
        <v>1.4042316726154301E-2</v>
      </c>
      <c r="X337" s="9">
        <v>1.44179994590465E-2</v>
      </c>
    </row>
    <row r="338" spans="1:24" x14ac:dyDescent="0.2">
      <c r="A338" t="s">
        <v>423</v>
      </c>
      <c r="B338" t="s">
        <v>36</v>
      </c>
      <c r="C338" s="11">
        <v>43039</v>
      </c>
      <c r="D338" t="s">
        <v>14</v>
      </c>
      <c r="E338" t="s">
        <v>14</v>
      </c>
      <c r="F338" t="s">
        <v>13</v>
      </c>
      <c r="G338" s="2">
        <v>2.1139661852375799E-2</v>
      </c>
      <c r="H338" s="11">
        <v>43039</v>
      </c>
      <c r="I338" t="b">
        <v>1</v>
      </c>
      <c r="J338" t="b">
        <v>1</v>
      </c>
      <c r="K338" t="b">
        <v>1</v>
      </c>
      <c r="L338" t="b">
        <v>1</v>
      </c>
      <c r="M338" s="9">
        <v>6.95393415577116E-4</v>
      </c>
      <c r="N338" s="9">
        <v>-6.9852394898656201E-3</v>
      </c>
      <c r="O338" s="9">
        <v>-3.3663609118893502E-3</v>
      </c>
      <c r="P338" s="9">
        <v>3.9637785556294602E-3</v>
      </c>
      <c r="Q338" s="9">
        <v>-1.5497493633606001E-3</v>
      </c>
      <c r="R338" s="9">
        <v>-9.0235144558914405E-4</v>
      </c>
      <c r="S338" s="9">
        <v>7.5935734028442705E-4</v>
      </c>
      <c r="T338" s="9">
        <v>4.1810213351716197E-3</v>
      </c>
      <c r="U338" s="9">
        <v>7.4161163649040197E-3</v>
      </c>
      <c r="V338" s="9">
        <v>8.5859615153693804E-3</v>
      </c>
      <c r="W338" s="9">
        <v>4.2964992246290398E-3</v>
      </c>
      <c r="X338" s="9">
        <v>1.2424789385921901E-2</v>
      </c>
    </row>
    <row r="339" spans="1:24" x14ac:dyDescent="0.2">
      <c r="A339" t="s">
        <v>424</v>
      </c>
      <c r="B339" t="s">
        <v>36</v>
      </c>
      <c r="C339" s="11">
        <v>43069</v>
      </c>
      <c r="D339" t="s">
        <v>13</v>
      </c>
      <c r="E339" t="s">
        <v>14</v>
      </c>
      <c r="F339" t="s">
        <v>13</v>
      </c>
      <c r="G339" s="2">
        <v>5.0602952462895201E-2</v>
      </c>
      <c r="H339" s="11">
        <v>43069</v>
      </c>
      <c r="I339" t="b">
        <v>1</v>
      </c>
      <c r="J339" t="b">
        <v>1</v>
      </c>
      <c r="K339" t="b">
        <v>1</v>
      </c>
      <c r="L339" t="b">
        <v>1</v>
      </c>
      <c r="M339" s="9">
        <v>2.4078435245211601E-4</v>
      </c>
      <c r="N339" s="9">
        <v>1.17458797666865E-2</v>
      </c>
      <c r="O339" s="9">
        <v>5.7182848837833396E-3</v>
      </c>
      <c r="P339" s="9">
        <v>-1.16862847807364E-3</v>
      </c>
      <c r="Q339" s="9">
        <v>1.4796559119471999E-3</v>
      </c>
      <c r="R339" s="9">
        <v>6.3489269252980903E-3</v>
      </c>
      <c r="S339" s="9">
        <v>8.87553106302774E-3</v>
      </c>
      <c r="T339" s="9">
        <v>9.1165730306927897E-3</v>
      </c>
      <c r="U339" s="9">
        <v>9.6970659774029393E-3</v>
      </c>
      <c r="V339" s="9">
        <v>1.25797802112874E-2</v>
      </c>
      <c r="W339" s="9">
        <v>1.8006272930437502E-2</v>
      </c>
      <c r="X339" s="9">
        <v>2.6152409453619602E-2</v>
      </c>
    </row>
    <row r="340" spans="1:24" x14ac:dyDescent="0.2">
      <c r="A340" t="s">
        <v>425</v>
      </c>
      <c r="B340" t="s">
        <v>36</v>
      </c>
      <c r="C340" s="11">
        <v>43098</v>
      </c>
      <c r="D340" t="s">
        <v>13</v>
      </c>
      <c r="E340" t="s">
        <v>14</v>
      </c>
      <c r="F340" t="s">
        <v>13</v>
      </c>
      <c r="G340" s="2">
        <v>2.4085734342898801E-2</v>
      </c>
      <c r="H340" s="11">
        <v>43098</v>
      </c>
      <c r="I340" t="b">
        <v>0</v>
      </c>
      <c r="J340" t="b">
        <v>1</v>
      </c>
      <c r="K340" t="b">
        <v>1</v>
      </c>
      <c r="L340" t="b">
        <v>1</v>
      </c>
      <c r="M340" s="9">
        <v>1.5403965868841799E-2</v>
      </c>
      <c r="N340" s="9">
        <v>2.0823662391327599E-2</v>
      </c>
      <c r="O340" s="9">
        <v>2.4082406488139901E-2</v>
      </c>
      <c r="P340" s="9">
        <v>3.2844363797359603E-2</v>
      </c>
      <c r="Q340" s="9">
        <v>3.3752314317913402E-2</v>
      </c>
      <c r="R340" s="9">
        <v>3.5108705860255399E-2</v>
      </c>
      <c r="S340" s="9">
        <v>3.4943014113985198E-2</v>
      </c>
      <c r="T340" s="9">
        <v>5.1750077143930297E-2</v>
      </c>
      <c r="U340" s="9">
        <v>6.52441437694537E-2</v>
      </c>
      <c r="V340" s="9">
        <v>5.78744667006547E-2</v>
      </c>
      <c r="W340" s="9">
        <v>6.2441974347966001E-2</v>
      </c>
      <c r="X340" s="9">
        <v>6.1926367795427498E-2</v>
      </c>
    </row>
    <row r="341" spans="1:24" x14ac:dyDescent="0.2">
      <c r="A341" t="s">
        <v>426</v>
      </c>
      <c r="B341" t="s">
        <v>36</v>
      </c>
      <c r="C341" s="11">
        <v>43131</v>
      </c>
      <c r="D341" t="s">
        <v>14</v>
      </c>
      <c r="E341" t="s">
        <v>14</v>
      </c>
      <c r="F341" t="s">
        <v>13</v>
      </c>
      <c r="G341" s="2">
        <v>9.3241856284211402E-2</v>
      </c>
      <c r="H341" s="11">
        <v>43131</v>
      </c>
      <c r="I341" t="b">
        <v>1</v>
      </c>
      <c r="J341" t="b">
        <v>1</v>
      </c>
      <c r="K341" t="b">
        <v>1</v>
      </c>
      <c r="L341" t="b">
        <v>1</v>
      </c>
      <c r="M341" s="9">
        <v>-1.0764058801602E-2</v>
      </c>
      <c r="N341" s="9">
        <v>-1.9572027053768402E-2</v>
      </c>
      <c r="O341" s="9">
        <v>-5.3090336208575901E-2</v>
      </c>
      <c r="P341" s="9">
        <v>-2.9531805358904199E-2</v>
      </c>
      <c r="Q341" s="9">
        <v>-3.20626120784736E-2</v>
      </c>
      <c r="R341" s="9">
        <v>-7.0928934002365301E-2</v>
      </c>
      <c r="S341" s="9">
        <v>-6.4399274720925506E-2</v>
      </c>
      <c r="T341" s="9">
        <v>-5.1811050074629397E-2</v>
      </c>
      <c r="U341" s="9">
        <v>-4.6895167413984203E-2</v>
      </c>
      <c r="V341" s="9">
        <v>-3.1981999947843502E-2</v>
      </c>
      <c r="W341" s="9">
        <v>-2.3277270447178599E-2</v>
      </c>
      <c r="X341" s="9">
        <v>-2.75547755976112E-2</v>
      </c>
    </row>
    <row r="342" spans="1:24" x14ac:dyDescent="0.2">
      <c r="A342" t="s">
        <v>427</v>
      </c>
      <c r="B342" t="s">
        <v>36</v>
      </c>
      <c r="C342" s="11">
        <v>43159</v>
      </c>
      <c r="D342" t="s">
        <v>14</v>
      </c>
      <c r="E342" t="s">
        <v>14</v>
      </c>
      <c r="F342" t="s">
        <v>13</v>
      </c>
      <c r="G342" s="2">
        <v>-3.4636601128723098E-2</v>
      </c>
      <c r="H342" s="11">
        <v>43159</v>
      </c>
      <c r="I342" t="b">
        <v>1</v>
      </c>
      <c r="J342" t="b">
        <v>1</v>
      </c>
      <c r="K342" t="b">
        <v>1</v>
      </c>
      <c r="L342" t="b">
        <v>1</v>
      </c>
      <c r="M342" s="9">
        <v>-1.0195804803642501E-2</v>
      </c>
      <c r="N342" s="9">
        <v>-9.2195735362271495E-3</v>
      </c>
      <c r="O342" s="9">
        <v>1.9907585770619898E-3</v>
      </c>
      <c r="P342" s="9">
        <v>9.2100392518541501E-3</v>
      </c>
      <c r="Q342" s="9">
        <v>2.20234023777066E-3</v>
      </c>
      <c r="R342" s="9">
        <v>5.5758084060129002E-3</v>
      </c>
      <c r="S342" s="9">
        <v>2.1357909328478801E-2</v>
      </c>
      <c r="T342" s="9">
        <v>2.4360176025135901E-2</v>
      </c>
      <c r="U342" s="9">
        <v>1.7394348409923401E-2</v>
      </c>
      <c r="V342" s="9">
        <v>1.55137902697382E-2</v>
      </c>
      <c r="W342" s="9">
        <v>1.48600561712364E-2</v>
      </c>
      <c r="X342" s="9">
        <v>1.4386917309230999E-2</v>
      </c>
    </row>
    <row r="343" spans="1:24" x14ac:dyDescent="0.2">
      <c r="A343" t="s">
        <v>428</v>
      </c>
      <c r="B343" t="s">
        <v>36</v>
      </c>
      <c r="C343" s="11">
        <v>43189</v>
      </c>
      <c r="D343" t="s">
        <v>14</v>
      </c>
      <c r="E343" t="s">
        <v>14</v>
      </c>
      <c r="F343" t="s">
        <v>13</v>
      </c>
      <c r="G343" s="2">
        <v>-2.33079882922166E-2</v>
      </c>
      <c r="H343" s="11">
        <v>43189</v>
      </c>
      <c r="I343" t="b">
        <v>1</v>
      </c>
      <c r="J343" t="b">
        <v>1</v>
      </c>
      <c r="K343" t="b">
        <v>1</v>
      </c>
      <c r="L343" t="b">
        <v>1</v>
      </c>
      <c r="M343" s="9">
        <v>-2.8326258324080499E-2</v>
      </c>
      <c r="N343" s="9">
        <v>-1.6116752580108001E-2</v>
      </c>
      <c r="O343" s="9">
        <v>1.72304126993361E-3</v>
      </c>
      <c r="P343" s="9">
        <v>1.54203286005083E-2</v>
      </c>
      <c r="Q343" s="9">
        <v>-6.32215657312873E-3</v>
      </c>
      <c r="R343" s="9">
        <v>-8.6260256919519201E-3</v>
      </c>
      <c r="S343" s="9">
        <v>3.3997139300820899E-3</v>
      </c>
      <c r="T343" s="9">
        <v>1.68798009306136E-4</v>
      </c>
      <c r="U343" s="9">
        <v>4.6542695443079199E-3</v>
      </c>
      <c r="V343" s="9">
        <v>-1.04044652483137E-3</v>
      </c>
      <c r="W343" s="9">
        <v>6.4287230271966502E-3</v>
      </c>
      <c r="X343" s="9">
        <v>2.5253646464080199E-2</v>
      </c>
    </row>
    <row r="344" spans="1:24" x14ac:dyDescent="0.2">
      <c r="A344" t="s">
        <v>429</v>
      </c>
      <c r="B344" t="s">
        <v>36</v>
      </c>
      <c r="C344" s="11">
        <v>43220</v>
      </c>
      <c r="D344" t="s">
        <v>14</v>
      </c>
      <c r="E344" t="s">
        <v>14</v>
      </c>
      <c r="F344" t="s">
        <v>13</v>
      </c>
      <c r="G344" s="2">
        <v>2.36148008277039E-2</v>
      </c>
      <c r="H344" s="11">
        <v>43220</v>
      </c>
      <c r="I344" t="b">
        <v>1</v>
      </c>
      <c r="J344" t="b">
        <v>1</v>
      </c>
      <c r="K344" t="b">
        <v>1</v>
      </c>
      <c r="L344" t="b">
        <v>1</v>
      </c>
      <c r="M344" s="9">
        <v>1.61454764969914E-3</v>
      </c>
      <c r="N344" s="9">
        <v>-5.48497980345197E-3</v>
      </c>
      <c r="O344" s="9">
        <v>-9.8746007638344999E-3</v>
      </c>
      <c r="P344" s="9">
        <v>3.0715028604657501E-3</v>
      </c>
      <c r="Q344" s="9">
        <v>6.6735589848314599E-3</v>
      </c>
      <c r="R344" s="9">
        <v>2.2159102242844601E-3</v>
      </c>
      <c r="S344" s="9">
        <v>5.85976847819025E-3</v>
      </c>
      <c r="T344" s="9">
        <v>9.4268570417237393E-3</v>
      </c>
      <c r="U344" s="9">
        <v>1.1706662536255999E-2</v>
      </c>
      <c r="V344" s="9">
        <v>1.33034879903515E-2</v>
      </c>
      <c r="W344" s="9">
        <v>7.29256428329105E-3</v>
      </c>
      <c r="X344" s="9">
        <v>1.5776966088856901E-2</v>
      </c>
    </row>
    <row r="345" spans="1:24" x14ac:dyDescent="0.2">
      <c r="A345" t="s">
        <v>430</v>
      </c>
      <c r="B345" t="s">
        <v>36</v>
      </c>
      <c r="C345" s="11">
        <v>43251</v>
      </c>
      <c r="D345" t="s">
        <v>14</v>
      </c>
      <c r="E345" t="s">
        <v>14</v>
      </c>
      <c r="F345" t="s">
        <v>13</v>
      </c>
      <c r="G345" s="2">
        <v>1.9911959628997299E-2</v>
      </c>
      <c r="H345" s="11">
        <v>43251</v>
      </c>
      <c r="I345" t="b">
        <v>1</v>
      </c>
      <c r="J345" t="b">
        <v>1</v>
      </c>
      <c r="K345" t="b">
        <v>1</v>
      </c>
      <c r="L345" t="b">
        <v>1</v>
      </c>
      <c r="M345" s="9">
        <v>7.3416398848495899E-3</v>
      </c>
      <c r="N345" s="9">
        <v>1.8771128545319801E-2</v>
      </c>
      <c r="O345" s="9">
        <v>2.4608908848577402E-2</v>
      </c>
      <c r="P345" s="9">
        <v>3.4944164343021902E-2</v>
      </c>
      <c r="Q345" s="9">
        <v>3.70836188783467E-2</v>
      </c>
      <c r="R345" s="9">
        <v>3.9721762601349901E-2</v>
      </c>
      <c r="S345" s="9">
        <v>4.3287234452877597E-2</v>
      </c>
      <c r="T345" s="9">
        <v>4.8577859213029401E-2</v>
      </c>
      <c r="U345" s="9">
        <v>5.00726021329094E-2</v>
      </c>
      <c r="V345" s="9">
        <v>6.07757967436377E-2</v>
      </c>
      <c r="W345" s="9">
        <v>6.3297293948835195E-2</v>
      </c>
      <c r="X345" s="9">
        <v>6.1250018993045302E-2</v>
      </c>
    </row>
    <row r="346" spans="1:24" x14ac:dyDescent="0.2">
      <c r="A346" t="s">
        <v>431</v>
      </c>
      <c r="B346" t="s">
        <v>36</v>
      </c>
      <c r="C346" s="11">
        <v>43280</v>
      </c>
      <c r="D346" t="s">
        <v>14</v>
      </c>
      <c r="E346" t="s">
        <v>14</v>
      </c>
      <c r="F346" t="s">
        <v>13</v>
      </c>
      <c r="G346" s="2">
        <v>3.6106110150311899E-2</v>
      </c>
      <c r="H346" s="11">
        <v>43280</v>
      </c>
      <c r="I346" t="b">
        <v>1</v>
      </c>
      <c r="J346" t="b">
        <v>1</v>
      </c>
      <c r="K346" t="b">
        <v>1</v>
      </c>
      <c r="L346" t="b">
        <v>1</v>
      </c>
      <c r="M346" s="9">
        <v>1.9223859063739401E-3</v>
      </c>
      <c r="N346" s="9">
        <v>-4.0546684978541797E-3</v>
      </c>
      <c r="O346" s="9">
        <v>1.51635502035119E-3</v>
      </c>
      <c r="P346" s="9">
        <v>9.66013582895053E-3</v>
      </c>
      <c r="Q346" s="9">
        <v>2.15108379939019E-2</v>
      </c>
      <c r="R346" s="9">
        <v>2.3819325505914E-2</v>
      </c>
      <c r="S346" s="9">
        <v>2.1484967531818E-2</v>
      </c>
      <c r="T346" s="9">
        <v>2.8367563313819601E-2</v>
      </c>
      <c r="U346" s="9">
        <v>3.0943027978152599E-2</v>
      </c>
      <c r="V346" s="9">
        <v>3.2916553170041399E-2</v>
      </c>
      <c r="W346" s="9">
        <v>3.3943475146081398E-2</v>
      </c>
      <c r="X346" s="9">
        <v>3.3122764818397599E-2</v>
      </c>
    </row>
    <row r="347" spans="1:24" x14ac:dyDescent="0.2">
      <c r="A347" t="s">
        <v>432</v>
      </c>
      <c r="B347" t="s">
        <v>36</v>
      </c>
      <c r="C347" s="11">
        <v>43312</v>
      </c>
      <c r="D347" t="s">
        <v>14</v>
      </c>
      <c r="E347" t="s">
        <v>14</v>
      </c>
      <c r="F347" t="s">
        <v>13</v>
      </c>
      <c r="G347" s="2">
        <v>1.8321551493725802E-2</v>
      </c>
      <c r="H347" s="11">
        <v>43312</v>
      </c>
      <c r="I347" t="b">
        <v>1</v>
      </c>
      <c r="J347" t="b">
        <v>1</v>
      </c>
      <c r="K347" t="b">
        <v>1</v>
      </c>
      <c r="L347" t="b">
        <v>1</v>
      </c>
      <c r="M347" s="9">
        <v>-4.4257139987474697E-3</v>
      </c>
      <c r="N347" s="9">
        <v>1.83794857554731E-3</v>
      </c>
      <c r="O347" s="9">
        <v>5.1741276630941002E-3</v>
      </c>
      <c r="P347" s="9">
        <v>1.1946628815181401E-2</v>
      </c>
      <c r="Q347" s="9">
        <v>1.64700486830755E-2</v>
      </c>
      <c r="R347" s="9">
        <v>1.7862966595375101E-2</v>
      </c>
      <c r="S347" s="9">
        <v>2.17777741672475E-2</v>
      </c>
      <c r="T347" s="9">
        <v>1.33521015254818E-2</v>
      </c>
      <c r="U347" s="9">
        <v>8.1611356627160295E-3</v>
      </c>
      <c r="V347" s="9">
        <v>1.7891768779023601E-2</v>
      </c>
      <c r="W347" s="9">
        <v>5.5889529593875498E-3</v>
      </c>
      <c r="X347" s="9">
        <v>1.0128915619941101E-2</v>
      </c>
    </row>
    <row r="348" spans="1:24" x14ac:dyDescent="0.2">
      <c r="A348" t="s">
        <v>433</v>
      </c>
      <c r="B348" t="s">
        <v>36</v>
      </c>
      <c r="C348" s="11">
        <v>43343</v>
      </c>
      <c r="D348" t="s">
        <v>14</v>
      </c>
      <c r="E348" t="s">
        <v>14</v>
      </c>
      <c r="F348" t="s">
        <v>13</v>
      </c>
      <c r="G348" s="2">
        <v>5.1336052062531598E-2</v>
      </c>
      <c r="H348" s="11">
        <v>43343</v>
      </c>
      <c r="I348" t="b">
        <v>1</v>
      </c>
      <c r="J348" t="b">
        <v>1</v>
      </c>
      <c r="K348" t="b">
        <v>1</v>
      </c>
      <c r="L348" t="b">
        <v>1</v>
      </c>
      <c r="M348" s="9">
        <v>2.4516423882583399E-3</v>
      </c>
      <c r="N348" s="9">
        <v>-8.5733374459802097E-3</v>
      </c>
      <c r="O348" s="9">
        <v>-1.16681487321754E-2</v>
      </c>
      <c r="P348" s="9">
        <v>-1.1896938716948101E-2</v>
      </c>
      <c r="Q348" s="9">
        <v>-8.4215366608729695E-3</v>
      </c>
      <c r="R348" s="9">
        <v>-1.2946267790481201E-4</v>
      </c>
      <c r="S348" s="9">
        <v>2.0911418657363302E-3</v>
      </c>
      <c r="T348" s="9">
        <v>2.8595587043700401E-3</v>
      </c>
      <c r="U348" s="9">
        <v>1.6367229491054399E-5</v>
      </c>
      <c r="V348" s="9">
        <v>-1.26326210966002E-2</v>
      </c>
      <c r="W348" s="9">
        <v>-8.0852708773004796E-5</v>
      </c>
      <c r="X348" s="9">
        <v>2.5112809197524999E-4</v>
      </c>
    </row>
    <row r="349" spans="1:24" x14ac:dyDescent="0.2">
      <c r="A349" t="s">
        <v>434</v>
      </c>
      <c r="B349" t="s">
        <v>36</v>
      </c>
      <c r="C349" s="11">
        <v>43371</v>
      </c>
      <c r="D349" t="s">
        <v>14</v>
      </c>
      <c r="E349" t="s">
        <v>14</v>
      </c>
      <c r="F349" t="s">
        <v>13</v>
      </c>
      <c r="G349" s="2">
        <v>1.0441168485314E-2</v>
      </c>
      <c r="H349" s="11">
        <v>43371</v>
      </c>
      <c r="I349" t="b">
        <v>1</v>
      </c>
      <c r="J349" t="b">
        <v>1</v>
      </c>
      <c r="K349" t="b">
        <v>1</v>
      </c>
      <c r="L349" t="b">
        <v>1</v>
      </c>
      <c r="M349" s="9">
        <v>-1.9597618281080799E-3</v>
      </c>
      <c r="N349" s="9">
        <v>-1.62621995868996E-2</v>
      </c>
      <c r="O349" s="9">
        <v>-2.0524733702849299E-2</v>
      </c>
      <c r="P349" s="9">
        <v>-3.6203106406724798E-2</v>
      </c>
      <c r="Q349" s="9">
        <v>-4.3708180827272403E-2</v>
      </c>
      <c r="R349" s="9">
        <v>-4.3327212582574597E-2</v>
      </c>
      <c r="S349" s="9">
        <v>-4.5438318912271701E-2</v>
      </c>
      <c r="T349" s="9">
        <v>-8.1161599985984795E-2</v>
      </c>
      <c r="U349" s="9">
        <v>-9.6741393680557106E-2</v>
      </c>
      <c r="V349" s="9">
        <v>-7.7348928189640995E-2</v>
      </c>
      <c r="W349" s="9">
        <v>-8.1672848247208996E-2</v>
      </c>
      <c r="X349" s="9">
        <v>-6.1287501648487099E-2</v>
      </c>
    </row>
    <row r="350" spans="1:24" x14ac:dyDescent="0.2">
      <c r="A350" t="s">
        <v>435</v>
      </c>
      <c r="B350" t="s">
        <v>36</v>
      </c>
      <c r="C350" s="11">
        <v>43404</v>
      </c>
      <c r="D350" t="s">
        <v>14</v>
      </c>
      <c r="E350" t="s">
        <v>14</v>
      </c>
      <c r="F350" t="s">
        <v>13</v>
      </c>
      <c r="G350" s="2">
        <v>-0.112728364566588</v>
      </c>
      <c r="H350" s="11">
        <v>43404</v>
      </c>
      <c r="I350" t="b">
        <v>1</v>
      </c>
      <c r="J350" t="b">
        <v>1</v>
      </c>
      <c r="K350" t="b">
        <v>1</v>
      </c>
      <c r="L350" t="b">
        <v>1</v>
      </c>
      <c r="M350" s="9">
        <v>2.2310340674915601E-2</v>
      </c>
      <c r="N350" s="9">
        <v>2.65209136721666E-2</v>
      </c>
      <c r="O350" s="9">
        <v>2.4695383977476299E-2</v>
      </c>
      <c r="P350" s="9">
        <v>3.02616864183613E-2</v>
      </c>
      <c r="Q350" s="9">
        <v>6.2451779070712199E-2</v>
      </c>
      <c r="R350" s="9">
        <v>6.2858819148136694E-2</v>
      </c>
      <c r="S350" s="9">
        <v>4.6992169708523997E-2</v>
      </c>
      <c r="T350" s="9">
        <v>2.2809523029732E-2</v>
      </c>
      <c r="U350" s="9">
        <v>2.2472059774011701E-2</v>
      </c>
      <c r="V350" s="9">
        <v>1.31556606660054E-2</v>
      </c>
      <c r="W350" s="9">
        <v>1.3291523513792401E-2</v>
      </c>
      <c r="X350" s="9">
        <v>7.8154045433820301E-3</v>
      </c>
    </row>
    <row r="351" spans="1:24" x14ac:dyDescent="0.2">
      <c r="A351" t="s">
        <v>436</v>
      </c>
      <c r="B351" t="s">
        <v>36</v>
      </c>
      <c r="C351" s="11">
        <v>43434</v>
      </c>
      <c r="D351" t="s">
        <v>14</v>
      </c>
      <c r="E351" t="s">
        <v>14</v>
      </c>
      <c r="F351" t="s">
        <v>13</v>
      </c>
      <c r="G351" s="2">
        <v>2.8100652274868101E-2</v>
      </c>
      <c r="H351" s="11">
        <v>43434</v>
      </c>
      <c r="I351" t="b">
        <v>0</v>
      </c>
      <c r="J351" t="b">
        <v>1</v>
      </c>
      <c r="K351" t="b">
        <v>1</v>
      </c>
      <c r="L351" t="b">
        <v>1</v>
      </c>
      <c r="M351" s="9">
        <v>2.2084262214823399E-2</v>
      </c>
      <c r="N351" s="9">
        <v>-1.78568543451838E-2</v>
      </c>
      <c r="O351" s="9">
        <v>-1.1515971172843E-2</v>
      </c>
      <c r="P351" s="9">
        <v>-4.1811327288706499E-2</v>
      </c>
      <c r="Q351" s="9">
        <v>-4.0495473236476599E-2</v>
      </c>
      <c r="R351" s="9">
        <v>-4.0025024547468202E-2</v>
      </c>
      <c r="S351" s="9">
        <v>-2.9908815414316399E-2</v>
      </c>
      <c r="T351" s="9">
        <v>-3.4034481991257602E-2</v>
      </c>
      <c r="U351" s="9">
        <v>-5.3099733293012701E-2</v>
      </c>
      <c r="V351" s="9">
        <v>-7.9827666254417506E-2</v>
      </c>
      <c r="W351" s="9">
        <v>-7.0305824418459006E-2</v>
      </c>
      <c r="X351" s="9">
        <v>-9.0960907261020602E-2</v>
      </c>
    </row>
    <row r="352" spans="1:24" x14ac:dyDescent="0.2">
      <c r="A352" t="s">
        <v>437</v>
      </c>
      <c r="B352" t="s">
        <v>36</v>
      </c>
      <c r="C352" s="11">
        <v>43465</v>
      </c>
      <c r="D352" t="s">
        <v>14</v>
      </c>
      <c r="E352" t="s">
        <v>13</v>
      </c>
      <c r="F352" t="s">
        <v>13</v>
      </c>
      <c r="G352" s="2">
        <v>-8.3721804706102396E-2</v>
      </c>
      <c r="H352" s="11">
        <v>43465</v>
      </c>
      <c r="I352" t="b">
        <v>0</v>
      </c>
      <c r="J352" t="b">
        <v>0</v>
      </c>
      <c r="K352" t="b">
        <v>1</v>
      </c>
      <c r="L352" t="b">
        <v>1</v>
      </c>
      <c r="M352" s="9">
        <v>9.2700973196364594E-3</v>
      </c>
      <c r="N352" s="9">
        <v>-1.274910776956E-2</v>
      </c>
      <c r="O352" s="9">
        <v>2.1776170075935498E-2</v>
      </c>
      <c r="P352" s="9">
        <v>4.5908332549416203E-2</v>
      </c>
      <c r="Q352" s="9">
        <v>5.7878846630018403E-2</v>
      </c>
      <c r="R352" s="9">
        <v>6.2841684813197796E-2</v>
      </c>
      <c r="S352" s="9">
        <v>6.0355524792191403E-2</v>
      </c>
      <c r="T352" s="9">
        <v>6.0041459011878698E-2</v>
      </c>
      <c r="U352" s="9">
        <v>5.28166984516871E-2</v>
      </c>
      <c r="V352" s="9">
        <v>6.4757852039585201E-2</v>
      </c>
      <c r="W352" s="9">
        <v>6.3083888084455697E-2</v>
      </c>
      <c r="X352" s="9">
        <v>7.0302576928025801E-2</v>
      </c>
    </row>
    <row r="353" spans="1:24" x14ac:dyDescent="0.2">
      <c r="A353" t="s">
        <v>438</v>
      </c>
      <c r="B353" t="s">
        <v>36</v>
      </c>
      <c r="C353" s="11">
        <v>43496</v>
      </c>
      <c r="D353" t="s">
        <v>13</v>
      </c>
      <c r="E353" t="s">
        <v>13</v>
      </c>
      <c r="F353" t="s">
        <v>13</v>
      </c>
      <c r="G353" s="2">
        <v>0.10295601939589</v>
      </c>
      <c r="H353" s="11">
        <v>43496</v>
      </c>
      <c r="I353" t="b">
        <v>0</v>
      </c>
      <c r="J353" t="b">
        <v>0</v>
      </c>
      <c r="K353" t="b">
        <v>1</v>
      </c>
      <c r="L353" t="b">
        <v>1</v>
      </c>
      <c r="M353" s="9">
        <v>-1.7740489917836701E-2</v>
      </c>
      <c r="N353" s="9">
        <v>-1.1489658048405099E-2</v>
      </c>
      <c r="O353" s="9">
        <v>-2.00146371314835E-3</v>
      </c>
      <c r="P353" s="9">
        <v>-6.9403832877290503E-3</v>
      </c>
      <c r="Q353" s="9">
        <v>-1.56186714295787E-2</v>
      </c>
      <c r="R353" s="9">
        <v>-2.0579158338546E-2</v>
      </c>
      <c r="S353" s="9">
        <v>-1.88104860983071E-2</v>
      </c>
      <c r="T353" s="9">
        <v>-2.5239814053380398E-3</v>
      </c>
      <c r="U353" s="9">
        <v>3.8016574421064699E-3</v>
      </c>
      <c r="V353" s="9">
        <v>-5.8246884896417895E-4</v>
      </c>
      <c r="W353" s="9">
        <v>4.6705344589068601E-3</v>
      </c>
      <c r="X353" s="9">
        <v>9.5718243137006206E-3</v>
      </c>
    </row>
    <row r="354" spans="1:24" x14ac:dyDescent="0.2">
      <c r="A354" t="s">
        <v>439</v>
      </c>
      <c r="B354" t="s">
        <v>36</v>
      </c>
      <c r="C354" s="11">
        <v>43524</v>
      </c>
      <c r="D354" t="s">
        <v>14</v>
      </c>
      <c r="E354" t="s">
        <v>13</v>
      </c>
      <c r="F354" t="s">
        <v>13</v>
      </c>
      <c r="G354" s="2">
        <v>7.8261522027902597E-3</v>
      </c>
      <c r="H354" s="11">
        <v>43524</v>
      </c>
      <c r="I354" t="b">
        <v>1</v>
      </c>
      <c r="J354" t="b">
        <v>1</v>
      </c>
      <c r="K354" t="b">
        <v>1</v>
      </c>
      <c r="L354" t="b">
        <v>1</v>
      </c>
      <c r="M354" s="9">
        <v>9.2789326051196906E-3</v>
      </c>
      <c r="N354" s="9">
        <v>7.6529176832846801E-3</v>
      </c>
      <c r="O354" s="9">
        <v>9.6917403140961405E-3</v>
      </c>
      <c r="P354" s="9">
        <v>4.0987458187975402E-3</v>
      </c>
      <c r="Q354" s="9">
        <v>-9.2932241172483093E-3</v>
      </c>
      <c r="R354" s="9">
        <v>-1.5786583876660199E-2</v>
      </c>
      <c r="S354" s="9">
        <v>-7.3964187116737302E-4</v>
      </c>
      <c r="T354" s="9">
        <v>1.5734880029116801E-3</v>
      </c>
      <c r="U354" s="9">
        <v>6.1315076512715701E-3</v>
      </c>
      <c r="V354" s="9">
        <v>3.11674683880736E-3</v>
      </c>
      <c r="W354" s="9">
        <v>1.0299391465916999E-2</v>
      </c>
      <c r="X354" s="9">
        <v>2.0907285049671601E-2</v>
      </c>
    </row>
    <row r="355" spans="1:24" x14ac:dyDescent="0.2">
      <c r="A355" t="s">
        <v>440</v>
      </c>
      <c r="B355" t="s">
        <v>36</v>
      </c>
      <c r="C355" s="11">
        <v>43553</v>
      </c>
      <c r="D355" t="s">
        <v>13</v>
      </c>
      <c r="E355" t="s">
        <v>13</v>
      </c>
      <c r="F355" t="s">
        <v>13</v>
      </c>
      <c r="G355" s="2">
        <v>4.1092661675162699E-2</v>
      </c>
      <c r="H355" s="11">
        <v>43553</v>
      </c>
      <c r="I355" t="b">
        <v>1</v>
      </c>
      <c r="J355" t="b">
        <v>1</v>
      </c>
      <c r="K355" t="b">
        <v>1</v>
      </c>
      <c r="L355" t="b">
        <v>1</v>
      </c>
      <c r="M355" s="9">
        <v>1.17309754184382E-2</v>
      </c>
      <c r="N355" s="9">
        <v>1.14734605924695E-2</v>
      </c>
      <c r="O355" s="9">
        <v>1.8629684768217199E-2</v>
      </c>
      <c r="P355" s="9">
        <v>2.5837368786385699E-2</v>
      </c>
      <c r="Q355" s="9">
        <v>3.2274736336585397E-2</v>
      </c>
      <c r="R355" s="9">
        <v>3.6332733016419302E-2</v>
      </c>
      <c r="S355" s="9">
        <v>2.7017926567954799E-2</v>
      </c>
      <c r="T355" s="9">
        <v>3.2023761797851602E-2</v>
      </c>
      <c r="U355" s="9">
        <v>3.32992615512612E-2</v>
      </c>
      <c r="V355" s="9">
        <v>3.8974074732628101E-2</v>
      </c>
      <c r="W355" s="9">
        <v>4.1103333519719502E-2</v>
      </c>
      <c r="X355" s="9">
        <v>4.6081713917486902E-2</v>
      </c>
    </row>
    <row r="356" spans="1:24" x14ac:dyDescent="0.2">
      <c r="A356" t="s">
        <v>441</v>
      </c>
      <c r="B356" t="s">
        <v>36</v>
      </c>
      <c r="C356" s="11">
        <v>43585</v>
      </c>
      <c r="D356" t="s">
        <v>13</v>
      </c>
      <c r="E356" t="s">
        <v>13</v>
      </c>
      <c r="F356" t="s">
        <v>13</v>
      </c>
      <c r="G356" s="2">
        <v>5.7084489442898297E-2</v>
      </c>
      <c r="H356" s="11">
        <v>43585</v>
      </c>
      <c r="I356" t="b">
        <v>1</v>
      </c>
      <c r="J356" t="b">
        <v>1</v>
      </c>
      <c r="K356" t="b">
        <v>1</v>
      </c>
      <c r="L356" t="b">
        <v>1</v>
      </c>
      <c r="M356" s="9">
        <v>-1.13138938736969E-2</v>
      </c>
      <c r="N356" s="9">
        <v>-1.1572120302784501E-2</v>
      </c>
      <c r="O356" s="9">
        <v>2.2468010994272001E-3</v>
      </c>
      <c r="P356" s="9">
        <v>-4.1324387466921096E-3</v>
      </c>
      <c r="Q356" s="9">
        <v>-1.8623850304276102E-2</v>
      </c>
      <c r="R356" s="9">
        <v>-1.9097401404485299E-2</v>
      </c>
      <c r="S356" s="9">
        <v>-2.32851840988543E-2</v>
      </c>
      <c r="T356" s="9">
        <v>-2.28267268025572E-2</v>
      </c>
      <c r="U356" s="9">
        <v>-5.1601160237590198E-2</v>
      </c>
      <c r="V356" s="9">
        <v>-4.3190104012626601E-2</v>
      </c>
      <c r="W356" s="9">
        <v>-3.5559846184619402E-2</v>
      </c>
      <c r="X356" s="9">
        <v>-2.5828422067902899E-2</v>
      </c>
    </row>
    <row r="357" spans="1:24" x14ac:dyDescent="0.2">
      <c r="A357" t="s">
        <v>442</v>
      </c>
      <c r="B357" t="s">
        <v>36</v>
      </c>
      <c r="C357" s="11">
        <v>43616</v>
      </c>
      <c r="D357" t="s">
        <v>13</v>
      </c>
      <c r="E357" t="s">
        <v>13</v>
      </c>
      <c r="F357" t="s">
        <v>13</v>
      </c>
      <c r="G357" s="2">
        <v>-7.5928836657981599E-2</v>
      </c>
      <c r="H357" s="11">
        <v>43616</v>
      </c>
      <c r="I357" t="b">
        <v>1</v>
      </c>
      <c r="J357" t="b">
        <v>1</v>
      </c>
      <c r="K357" t="b">
        <v>1</v>
      </c>
      <c r="L357" t="b">
        <v>1</v>
      </c>
      <c r="M357" s="9">
        <v>-1.1708775471058299E-2</v>
      </c>
      <c r="N357" s="9">
        <v>1.432898894797E-2</v>
      </c>
      <c r="O357" s="9">
        <v>1.94114467246926E-2</v>
      </c>
      <c r="P357" s="9">
        <v>2.47662118719096E-2</v>
      </c>
      <c r="Q357" s="9">
        <v>4.1041598868802397E-2</v>
      </c>
      <c r="R357" s="9">
        <v>5.2053602981151303E-2</v>
      </c>
      <c r="S357" s="9">
        <v>5.5618762029330901E-2</v>
      </c>
      <c r="T357" s="9">
        <v>5.4537920291269602E-2</v>
      </c>
      <c r="U357" s="9">
        <v>6.4084055789092195E-2</v>
      </c>
      <c r="V357" s="9">
        <v>6.6693159184149003E-2</v>
      </c>
      <c r="W357" s="9">
        <v>6.7770322087158996E-2</v>
      </c>
      <c r="X357" s="9">
        <v>7.5752805534792605E-2</v>
      </c>
    </row>
    <row r="358" spans="1:24" x14ac:dyDescent="0.2">
      <c r="A358" t="s">
        <v>443</v>
      </c>
      <c r="B358" t="s">
        <v>36</v>
      </c>
      <c r="C358" s="11">
        <v>43644</v>
      </c>
      <c r="D358" t="s">
        <v>13</v>
      </c>
      <c r="E358" t="s">
        <v>13</v>
      </c>
      <c r="F358" t="s">
        <v>13</v>
      </c>
      <c r="G358" s="2">
        <v>7.7804786149686195E-2</v>
      </c>
      <c r="H358" s="11">
        <v>43644</v>
      </c>
      <c r="I358" t="b">
        <v>1</v>
      </c>
      <c r="J358" t="b">
        <v>1</v>
      </c>
      <c r="K358" t="b">
        <v>1</v>
      </c>
      <c r="L358" t="b">
        <v>1</v>
      </c>
      <c r="M358" s="9">
        <v>8.7343443701990396E-3</v>
      </c>
      <c r="N358" s="9">
        <v>1.1955239241315301E-2</v>
      </c>
      <c r="O358" s="9">
        <v>1.9503132149940101E-2</v>
      </c>
      <c r="P358" s="9">
        <v>2.0680504322424201E-2</v>
      </c>
      <c r="Q358" s="9">
        <v>2.2603197384290799E-2</v>
      </c>
      <c r="R358" s="9">
        <v>2.6024382738045901E-2</v>
      </c>
      <c r="S358" s="9">
        <v>3.0012989527278901E-2</v>
      </c>
      <c r="T358" s="9">
        <v>3.1699211480809002E-2</v>
      </c>
      <c r="U358" s="9">
        <v>4.2676686378963803E-2</v>
      </c>
      <c r="V358" s="9">
        <v>4.6207164528459799E-2</v>
      </c>
      <c r="W358" s="9">
        <v>4.4337513629173403E-2</v>
      </c>
      <c r="X358" s="9">
        <v>3.4934510336872997E-2</v>
      </c>
    </row>
    <row r="359" spans="1:24" x14ac:dyDescent="0.2">
      <c r="A359" t="s">
        <v>444</v>
      </c>
      <c r="B359" t="s">
        <v>36</v>
      </c>
      <c r="C359" s="11">
        <v>43677</v>
      </c>
      <c r="D359" t="s">
        <v>13</v>
      </c>
      <c r="E359" t="s">
        <v>13</v>
      </c>
      <c r="F359" t="s">
        <v>13</v>
      </c>
      <c r="G359" s="2">
        <v>9.5558493695424504E-3</v>
      </c>
      <c r="H359" s="11">
        <v>43677</v>
      </c>
      <c r="I359" t="b">
        <v>1</v>
      </c>
      <c r="J359" t="b">
        <v>1</v>
      </c>
      <c r="K359" t="b">
        <v>1</v>
      </c>
      <c r="L359" t="b">
        <v>1</v>
      </c>
      <c r="M359" s="9">
        <v>-1.2992618352993099E-2</v>
      </c>
      <c r="N359" s="9">
        <v>-2.1978597855593099E-2</v>
      </c>
      <c r="O359" s="9">
        <v>-4.8654091078292397E-2</v>
      </c>
      <c r="P359" s="9">
        <v>-3.4703511903172002E-2</v>
      </c>
      <c r="Q359" s="9">
        <v>-3.1492006906622301E-2</v>
      </c>
      <c r="R359" s="9">
        <v>-1.22683493923233E-2</v>
      </c>
      <c r="S359" s="9">
        <v>-2.18376794993205E-2</v>
      </c>
      <c r="T359" s="9">
        <v>-3.5418178941293198E-2</v>
      </c>
      <c r="U359" s="9">
        <v>-1.92696385518542E-2</v>
      </c>
      <c r="V359" s="9">
        <v>-4.9938720124581601E-2</v>
      </c>
      <c r="W359" s="9">
        <v>-5.0612477563113198E-2</v>
      </c>
      <c r="X359" s="9">
        <v>-4.0188711587660998E-2</v>
      </c>
    </row>
    <row r="360" spans="1:24" x14ac:dyDescent="0.2">
      <c r="A360" t="s">
        <v>445</v>
      </c>
      <c r="B360" t="s">
        <v>36</v>
      </c>
      <c r="C360" s="11">
        <v>43707</v>
      </c>
      <c r="D360" t="s">
        <v>13</v>
      </c>
      <c r="E360" t="s">
        <v>12</v>
      </c>
      <c r="F360" t="s">
        <v>13</v>
      </c>
      <c r="G360" s="2">
        <v>-1.28755019455726E-2</v>
      </c>
      <c r="H360" s="11">
        <v>43707</v>
      </c>
      <c r="I360" t="b">
        <v>1</v>
      </c>
      <c r="J360" t="b">
        <v>1</v>
      </c>
      <c r="K360" t="b">
        <v>1</v>
      </c>
      <c r="L360" t="b">
        <v>1</v>
      </c>
      <c r="M360" s="9">
        <v>-3.7088582891164901E-3</v>
      </c>
      <c r="N360" s="9">
        <v>5.4803667798692902E-3</v>
      </c>
      <c r="O360" s="9">
        <v>2.48717435661827E-2</v>
      </c>
      <c r="P360" s="9">
        <v>2.7049052926941299E-2</v>
      </c>
      <c r="Q360" s="9">
        <v>3.0255386708569299E-2</v>
      </c>
      <c r="R360" s="9">
        <v>2.6356643204790999E-2</v>
      </c>
      <c r="S360" s="9">
        <v>2.8035332624163498E-2</v>
      </c>
      <c r="T360" s="9">
        <v>3.34982316083118E-2</v>
      </c>
      <c r="U360" s="9">
        <v>3.1583213188007601E-2</v>
      </c>
      <c r="V360" s="9">
        <v>1.8144998185746601E-2</v>
      </c>
      <c r="W360" s="9">
        <v>2.4287976683300998E-2</v>
      </c>
      <c r="X360" s="9">
        <v>2.36261869795324E-2</v>
      </c>
    </row>
    <row r="361" spans="1:24" x14ac:dyDescent="0.2">
      <c r="A361" t="s">
        <v>446</v>
      </c>
      <c r="B361" t="s">
        <v>36</v>
      </c>
      <c r="C361" s="11">
        <v>43738</v>
      </c>
      <c r="D361" t="s">
        <v>13</v>
      </c>
      <c r="E361" t="s">
        <v>12</v>
      </c>
      <c r="F361" t="s">
        <v>13</v>
      </c>
      <c r="G361" s="2">
        <v>8.5783317268668304E-3</v>
      </c>
      <c r="H361" s="11">
        <v>43738</v>
      </c>
      <c r="I361" t="b">
        <v>1</v>
      </c>
      <c r="J361" t="b">
        <v>1</v>
      </c>
      <c r="K361" t="b">
        <v>1</v>
      </c>
      <c r="L361" t="b">
        <v>1</v>
      </c>
      <c r="M361" s="9">
        <v>-7.7241029693847496E-3</v>
      </c>
      <c r="N361" s="9">
        <v>-2.53083467393195E-2</v>
      </c>
      <c r="O361" s="9">
        <v>-2.0081608191300799E-2</v>
      </c>
      <c r="P361" s="9">
        <v>-1.06088746972362E-2</v>
      </c>
      <c r="Q361" s="9">
        <v>-1.4912939988136E-2</v>
      </c>
      <c r="R361" s="9">
        <v>-2.6080512529542799E-2</v>
      </c>
      <c r="S361" s="9">
        <v>-1.7326696696619098E-2</v>
      </c>
      <c r="T361" s="9">
        <v>-1.20828426785385E-2</v>
      </c>
      <c r="U361" s="9">
        <v>-7.4445502917031003E-4</v>
      </c>
      <c r="V361" s="9">
        <v>-1.3763690508289399E-3</v>
      </c>
      <c r="W361" s="9">
        <v>8.2084300210234495E-3</v>
      </c>
      <c r="X361" s="9">
        <v>1.2323749711516001E-2</v>
      </c>
    </row>
    <row r="362" spans="1:24" x14ac:dyDescent="0.2">
      <c r="A362" t="s">
        <v>447</v>
      </c>
      <c r="B362" t="s">
        <v>36</v>
      </c>
      <c r="C362" s="11">
        <v>43769</v>
      </c>
      <c r="D362" t="s">
        <v>13</v>
      </c>
      <c r="E362" t="s">
        <v>12</v>
      </c>
      <c r="F362" t="s">
        <v>13</v>
      </c>
      <c r="G362" s="2">
        <v>3.4156908924372E-3</v>
      </c>
      <c r="H362" s="11">
        <v>43769</v>
      </c>
      <c r="I362" t="b">
        <v>1</v>
      </c>
      <c r="J362" t="b">
        <v>1</v>
      </c>
      <c r="K362" t="b">
        <v>1</v>
      </c>
      <c r="L362" t="b">
        <v>1</v>
      </c>
      <c r="M362" s="9">
        <v>6.4891846133425801E-3</v>
      </c>
      <c r="N362" s="9">
        <v>7.6352665354568697E-3</v>
      </c>
      <c r="O362" s="9">
        <v>9.10665377990094E-3</v>
      </c>
      <c r="P362" s="9">
        <v>9.6910662128997203E-3</v>
      </c>
      <c r="Q362" s="9">
        <v>4.0129112233924201E-3</v>
      </c>
      <c r="R362" s="9">
        <v>4.3115477365254203E-3</v>
      </c>
      <c r="S362" s="9">
        <v>1.5864557105198501E-3</v>
      </c>
      <c r="T362" s="9">
        <v>9.8694900226514704E-4</v>
      </c>
      <c r="U362" s="9">
        <v>-2.71101306074472E-3</v>
      </c>
      <c r="V362" s="9">
        <v>8.0974356450846897E-4</v>
      </c>
      <c r="W362" s="9">
        <v>2.2578463664053501E-3</v>
      </c>
      <c r="X362" s="9">
        <v>5.6389640237086702E-3</v>
      </c>
    </row>
    <row r="363" spans="1:24" x14ac:dyDescent="0.2">
      <c r="A363" t="s">
        <v>448</v>
      </c>
      <c r="B363" t="s">
        <v>36</v>
      </c>
      <c r="C363" s="11">
        <v>43798</v>
      </c>
      <c r="D363" t="s">
        <v>13</v>
      </c>
      <c r="E363" t="s">
        <v>12</v>
      </c>
      <c r="F363" t="s">
        <v>13</v>
      </c>
      <c r="G363" s="2">
        <v>1.28098277675505E-2</v>
      </c>
      <c r="H363" s="11">
        <v>43798</v>
      </c>
      <c r="I363" t="b">
        <v>1</v>
      </c>
      <c r="J363" t="b">
        <v>1</v>
      </c>
      <c r="K363" t="b">
        <v>1</v>
      </c>
      <c r="L363" t="b">
        <v>1</v>
      </c>
      <c r="M363" s="9">
        <v>-7.6108748589776001E-3</v>
      </c>
      <c r="N363" s="9">
        <v>-1.7638634549623802E-2</v>
      </c>
      <c r="O363" s="9">
        <v>-1.3079006617829399E-2</v>
      </c>
      <c r="P363" s="9">
        <v>-1.49641821330298E-2</v>
      </c>
      <c r="Q363" s="9">
        <v>-6.9872057612802001E-3</v>
      </c>
      <c r="R363" s="9">
        <v>-6.1818893631604404E-3</v>
      </c>
      <c r="S363" s="9">
        <v>-8.2518532468919201E-3</v>
      </c>
      <c r="T363" s="9">
        <v>-5.3320633616258297E-3</v>
      </c>
      <c r="U363" s="9">
        <v>3.44261064729867E-3</v>
      </c>
      <c r="V363" s="9">
        <v>3.8919838805731E-3</v>
      </c>
      <c r="W363" s="9">
        <v>8.3206894203413598E-3</v>
      </c>
      <c r="X363" s="9">
        <v>1.38862611218038E-2</v>
      </c>
    </row>
    <row r="364" spans="1:24" x14ac:dyDescent="0.2">
      <c r="A364" t="s">
        <v>449</v>
      </c>
      <c r="B364" t="s">
        <v>36</v>
      </c>
      <c r="C364" s="11">
        <v>43830</v>
      </c>
      <c r="D364" t="s">
        <v>13</v>
      </c>
      <c r="E364" t="s">
        <v>12</v>
      </c>
      <c r="F364" t="s">
        <v>13</v>
      </c>
      <c r="G364" s="2">
        <v>2.7998612316208302E-2</v>
      </c>
      <c r="H364" s="11">
        <v>43830</v>
      </c>
      <c r="I364" t="b">
        <v>1</v>
      </c>
      <c r="J364" t="b">
        <v>1</v>
      </c>
      <c r="K364" t="b">
        <v>1</v>
      </c>
      <c r="L364" t="b">
        <v>1</v>
      </c>
      <c r="M364" s="9">
        <v>1.28940902904224E-2</v>
      </c>
      <c r="N364" s="9">
        <v>4.2705087658256799E-3</v>
      </c>
      <c r="O364" s="9">
        <v>7.9743814981762997E-3</v>
      </c>
      <c r="P364" s="9">
        <v>6.7222042791812396E-3</v>
      </c>
      <c r="Q364" s="9">
        <v>8.2460625426796705E-3</v>
      </c>
      <c r="R364" s="9">
        <v>1.39086522383813E-2</v>
      </c>
      <c r="S364" s="9">
        <v>8.3960429613612001E-3</v>
      </c>
      <c r="T364" s="9">
        <v>1.1633071572970201E-2</v>
      </c>
      <c r="U364" s="9">
        <v>1.04568272230776E-2</v>
      </c>
      <c r="V364" s="9">
        <v>7.8593119961969295E-3</v>
      </c>
      <c r="W364" s="9">
        <v>1.68855067556847E-2</v>
      </c>
      <c r="X364" s="9">
        <v>1.9757173445755501E-2</v>
      </c>
    </row>
    <row r="365" spans="1:24" x14ac:dyDescent="0.2">
      <c r="A365" t="s">
        <v>450</v>
      </c>
      <c r="B365" t="s">
        <v>36</v>
      </c>
      <c r="C365" s="11">
        <v>43861</v>
      </c>
      <c r="D365" t="s">
        <v>13</v>
      </c>
      <c r="E365" t="s">
        <v>13</v>
      </c>
      <c r="F365" t="s">
        <v>13</v>
      </c>
      <c r="G365" s="2">
        <v>6.3260271350786797E-3</v>
      </c>
      <c r="H365" s="11">
        <v>43861</v>
      </c>
      <c r="I365" t="b">
        <v>1</v>
      </c>
      <c r="J365" t="b">
        <v>1</v>
      </c>
      <c r="K365" t="b">
        <v>1</v>
      </c>
      <c r="L365" t="b">
        <v>1</v>
      </c>
      <c r="M365" s="9">
        <v>5.9896061292117296E-3</v>
      </c>
      <c r="N365" s="9">
        <v>2.3741425250406602E-2</v>
      </c>
      <c r="O365" s="9">
        <v>2.8988427459483799E-2</v>
      </c>
      <c r="P365" s="9">
        <v>2.7381250397708199E-2</v>
      </c>
      <c r="Q365" s="9">
        <v>2.4404051471270002E-2</v>
      </c>
      <c r="R365" s="9">
        <v>3.7275680480692998E-2</v>
      </c>
      <c r="S365" s="9">
        <v>4.5220864101544501E-2</v>
      </c>
      <c r="T365" s="9">
        <v>5.5627719960476198E-2</v>
      </c>
      <c r="U365" s="9">
        <v>5.3129676603906599E-2</v>
      </c>
      <c r="V365" s="9">
        <v>5.1349300663498403E-2</v>
      </c>
      <c r="W365" s="9">
        <v>5.2327832336249901E-2</v>
      </c>
      <c r="X365" s="9">
        <v>5.7265776941680002E-2</v>
      </c>
    </row>
    <row r="366" spans="1:24" x14ac:dyDescent="0.2">
      <c r="A366" t="s">
        <v>451</v>
      </c>
      <c r="B366" t="s">
        <v>36</v>
      </c>
      <c r="C366" s="11">
        <v>43889</v>
      </c>
      <c r="D366" t="s">
        <v>14</v>
      </c>
      <c r="E366" t="s">
        <v>13</v>
      </c>
      <c r="F366" t="s">
        <v>13</v>
      </c>
      <c r="G366" s="2">
        <v>-7.5583577180256295E-2</v>
      </c>
      <c r="H366" s="11">
        <v>43889</v>
      </c>
      <c r="I366" t="b">
        <v>1</v>
      </c>
      <c r="J366" t="b">
        <v>1</v>
      </c>
      <c r="K366" t="b">
        <v>1</v>
      </c>
      <c r="L366" t="b">
        <v>1</v>
      </c>
      <c r="M366" s="9">
        <v>3.4958442856840299E-2</v>
      </c>
      <c r="N366" s="9">
        <v>1.0930837936331501E-2</v>
      </c>
      <c r="O366" s="9">
        <v>4.5461587902105603E-2</v>
      </c>
      <c r="P366" s="9">
        <v>6.4400625801357397E-3</v>
      </c>
      <c r="Q366" s="9">
        <v>-7.8013419633186001E-3</v>
      </c>
      <c r="R366" s="9">
        <v>-6.9022015212029594E-2</v>
      </c>
      <c r="S366" s="9">
        <v>-1.8935334022906501E-2</v>
      </c>
      <c r="T366" s="9">
        <v>-7.0848096134180305E-2</v>
      </c>
      <c r="U366" s="9">
        <v>-0.16177371789446701</v>
      </c>
      <c r="V366" s="9">
        <v>-0.110748208878778</v>
      </c>
      <c r="W366" s="9">
        <v>-0.21812001998975</v>
      </c>
      <c r="X366" s="9">
        <v>-0.18647710553664501</v>
      </c>
    </row>
    <row r="367" spans="1:24" x14ac:dyDescent="0.2">
      <c r="A367" t="s">
        <v>452</v>
      </c>
      <c r="B367" t="s">
        <v>36</v>
      </c>
      <c r="C367" s="11">
        <v>43921</v>
      </c>
      <c r="D367" t="s">
        <v>13</v>
      </c>
      <c r="E367" t="s">
        <v>13</v>
      </c>
      <c r="F367" t="s">
        <v>13</v>
      </c>
      <c r="G367" s="2">
        <v>-0.132407499357237</v>
      </c>
      <c r="H367" s="11">
        <v>43921</v>
      </c>
      <c r="I367" t="b">
        <v>1</v>
      </c>
      <c r="J367" t="b">
        <v>1</v>
      </c>
      <c r="K367" t="b">
        <v>1</v>
      </c>
      <c r="L367" t="b">
        <v>1</v>
      </c>
      <c r="M367" s="9">
        <v>-3.9660981725652002E-2</v>
      </c>
      <c r="N367" s="9">
        <v>-3.6298669235670399E-2</v>
      </c>
      <c r="O367" s="9">
        <v>-5.0464490799997097E-2</v>
      </c>
      <c r="P367" s="9">
        <v>2.2983293152375201E-2</v>
      </c>
      <c r="Q367" s="9">
        <v>3.5606020941353698E-2</v>
      </c>
      <c r="R367" s="9">
        <v>6.5065523288174207E-2</v>
      </c>
      <c r="S367" s="9">
        <v>8.0317640340016899E-2</v>
      </c>
      <c r="T367" s="9">
        <v>9.2227824017875507E-2</v>
      </c>
      <c r="U367" s="9">
        <v>0.13794293364221499</v>
      </c>
      <c r="V367" s="9">
        <v>0.120089378130872</v>
      </c>
      <c r="W367" s="9">
        <v>0.14181850987581601</v>
      </c>
      <c r="X367" s="9">
        <v>0.165187797984158</v>
      </c>
    </row>
    <row r="368" spans="1:24" x14ac:dyDescent="0.2">
      <c r="A368" t="s">
        <v>453</v>
      </c>
      <c r="B368" t="s">
        <v>36</v>
      </c>
      <c r="C368" s="11">
        <v>43951</v>
      </c>
      <c r="D368" t="s">
        <v>12</v>
      </c>
      <c r="E368" t="s">
        <v>12</v>
      </c>
      <c r="F368" t="s">
        <v>12</v>
      </c>
      <c r="G368" s="2">
        <v>0.20546184473691101</v>
      </c>
      <c r="H368" s="11">
        <v>43951</v>
      </c>
      <c r="I368" t="b">
        <v>0</v>
      </c>
      <c r="J368" t="b">
        <v>0</v>
      </c>
      <c r="K368" t="b">
        <v>0</v>
      </c>
      <c r="L368" t="b">
        <v>1</v>
      </c>
      <c r="M368" s="9">
        <v>-4.6124025594753003E-2</v>
      </c>
      <c r="N368" s="9">
        <v>-3.9543584870472201E-2</v>
      </c>
      <c r="O368" s="9">
        <v>-3.6202547327300202E-2</v>
      </c>
      <c r="P368" s="9">
        <v>-3.31740304359164E-2</v>
      </c>
      <c r="Q368" s="9">
        <v>-1.99939714318569E-2</v>
      </c>
      <c r="R368" s="9">
        <v>-3.6697288166692701E-3</v>
      </c>
      <c r="S368" s="9">
        <v>-2.7216091826678299E-3</v>
      </c>
      <c r="T368" s="9">
        <v>-2.51461186064319E-2</v>
      </c>
      <c r="U368" s="9">
        <v>-3.6918798955805403E-2</v>
      </c>
      <c r="V368" s="9">
        <v>-2.4266156138311099E-2</v>
      </c>
      <c r="W368" s="9">
        <v>-1.38832805861461E-2</v>
      </c>
      <c r="X368" s="9">
        <v>1.7732089015129501E-2</v>
      </c>
    </row>
    <row r="369" spans="1:24" x14ac:dyDescent="0.2">
      <c r="A369" t="s">
        <v>454</v>
      </c>
      <c r="B369" t="s">
        <v>36</v>
      </c>
      <c r="C369" s="11">
        <v>43980</v>
      </c>
      <c r="D369" t="s">
        <v>12</v>
      </c>
      <c r="E369" t="s">
        <v>12</v>
      </c>
      <c r="F369" t="s">
        <v>12</v>
      </c>
      <c r="G369" s="2">
        <v>4.97111639633551E-2</v>
      </c>
      <c r="H369" s="11">
        <v>43980</v>
      </c>
      <c r="I369" t="b">
        <v>0</v>
      </c>
      <c r="J369" t="b">
        <v>0</v>
      </c>
      <c r="K369" t="b">
        <v>0</v>
      </c>
      <c r="L369" t="b">
        <v>1</v>
      </c>
      <c r="M369" s="9">
        <v>9.13111731675364E-3</v>
      </c>
      <c r="N369" s="9">
        <v>1.55294687708136E-2</v>
      </c>
      <c r="O369" s="9">
        <v>3.1972087467095199E-2</v>
      </c>
      <c r="P369" s="9">
        <v>2.6354799072323801E-2</v>
      </c>
      <c r="Q369" s="9">
        <v>4.8184715875421801E-2</v>
      </c>
      <c r="R369" s="9">
        <v>6.4104461550595404E-2</v>
      </c>
      <c r="S369" s="9">
        <v>6.3733663480476793E-2</v>
      </c>
      <c r="T369" s="9">
        <v>5.9567420924049298E-2</v>
      </c>
      <c r="U369" s="9">
        <v>7.5415553238042899E-3</v>
      </c>
      <c r="V369" s="9">
        <v>1.50022671198741E-2</v>
      </c>
      <c r="W369" s="9">
        <v>2.38842335960367E-2</v>
      </c>
      <c r="X369" s="9">
        <v>4.4335036203577698E-2</v>
      </c>
    </row>
    <row r="370" spans="1:24" x14ac:dyDescent="0.2">
      <c r="A370" t="s">
        <v>455</v>
      </c>
      <c r="B370" t="s">
        <v>36</v>
      </c>
      <c r="C370" s="11">
        <v>44012</v>
      </c>
      <c r="D370" t="s">
        <v>14</v>
      </c>
      <c r="E370" t="s">
        <v>13</v>
      </c>
      <c r="F370" t="s">
        <v>12</v>
      </c>
      <c r="G370" s="2">
        <v>4.9917249965450501E-2</v>
      </c>
      <c r="H370" s="11">
        <v>44012</v>
      </c>
      <c r="I370" t="b">
        <v>0</v>
      </c>
      <c r="J370" t="b">
        <v>1</v>
      </c>
      <c r="K370" t="b">
        <v>1</v>
      </c>
      <c r="L370" t="b">
        <v>1</v>
      </c>
      <c r="M370" s="9">
        <v>1.7557312029137202E-2</v>
      </c>
      <c r="N370" s="9">
        <v>2.15490598220744E-2</v>
      </c>
      <c r="O370" s="9">
        <v>5.44173480905569E-2</v>
      </c>
      <c r="P370" s="9">
        <v>3.6244218716833698E-2</v>
      </c>
      <c r="Q370" s="9">
        <v>5.2128935187725399E-2</v>
      </c>
      <c r="R370" s="9">
        <v>6.0262974680915703E-2</v>
      </c>
      <c r="S370" s="9">
        <v>7.0901511847647897E-2</v>
      </c>
      <c r="T370" s="9">
        <v>5.2399950598801703E-2</v>
      </c>
      <c r="U370" s="9">
        <v>5.8685082941932303E-2</v>
      </c>
      <c r="V370" s="9">
        <v>6.35976768340695E-2</v>
      </c>
      <c r="W370" s="9">
        <v>6.0707209561666302E-2</v>
      </c>
      <c r="X370" s="9">
        <v>5.3582293223274999E-2</v>
      </c>
    </row>
    <row r="371" spans="1:24" x14ac:dyDescent="0.2">
      <c r="A371" t="s">
        <v>456</v>
      </c>
      <c r="B371" t="s">
        <v>36</v>
      </c>
      <c r="C371" s="11">
        <v>44043</v>
      </c>
      <c r="D371" t="s">
        <v>13</v>
      </c>
      <c r="E371" t="s">
        <v>13</v>
      </c>
      <c r="F371" t="s">
        <v>12</v>
      </c>
      <c r="G371" s="2">
        <v>9.0006158173445899E-2</v>
      </c>
      <c r="H371" s="11">
        <v>44043</v>
      </c>
      <c r="I371" t="b">
        <v>1</v>
      </c>
      <c r="J371" t="b">
        <v>1</v>
      </c>
      <c r="K371" t="b">
        <v>1</v>
      </c>
      <c r="L371" t="b">
        <v>1</v>
      </c>
      <c r="M371" s="9">
        <v>-5.4790715297979801E-3</v>
      </c>
      <c r="N371" s="9">
        <v>2.70730200601332E-3</v>
      </c>
      <c r="O371" s="9">
        <v>1.6784638330550501E-2</v>
      </c>
      <c r="P371" s="9">
        <v>2.20109571418385E-2</v>
      </c>
      <c r="Q371" s="9">
        <v>1.9004846244135801E-2</v>
      </c>
      <c r="R371" s="9">
        <v>2.59989878766579E-2</v>
      </c>
      <c r="S371" s="9">
        <v>1.94984482740783E-2</v>
      </c>
      <c r="T371" s="9">
        <v>3.6531556321526902E-2</v>
      </c>
      <c r="U371" s="9">
        <v>3.5937999046169899E-2</v>
      </c>
      <c r="V371" s="9">
        <v>3.4937612241063398E-2</v>
      </c>
      <c r="W371" s="9">
        <v>4.7422840057256499E-2</v>
      </c>
      <c r="X371" s="9">
        <v>6.28277956347425E-2</v>
      </c>
    </row>
    <row r="372" spans="1:24" x14ac:dyDescent="0.2">
      <c r="A372" t="s">
        <v>457</v>
      </c>
      <c r="B372" t="s">
        <v>36</v>
      </c>
      <c r="C372" s="11">
        <v>44074</v>
      </c>
      <c r="D372" t="s">
        <v>13</v>
      </c>
      <c r="E372" t="s">
        <v>13</v>
      </c>
      <c r="F372" t="s">
        <v>13</v>
      </c>
      <c r="G372" s="2">
        <v>9.5241496211545901E-2</v>
      </c>
      <c r="H372" s="11">
        <v>44074</v>
      </c>
      <c r="I372" t="b">
        <v>1</v>
      </c>
      <c r="J372" t="b">
        <v>1</v>
      </c>
      <c r="K372" t="b">
        <v>1</v>
      </c>
      <c r="L372" t="b">
        <v>1</v>
      </c>
      <c r="M372" s="9">
        <v>1.0931371189736E-2</v>
      </c>
      <c r="N372" s="9">
        <v>2.3909232067644101E-2</v>
      </c>
      <c r="O372" s="9">
        <v>-1.2526014075355399E-2</v>
      </c>
      <c r="P372" s="9">
        <v>-2.6433571206779801E-2</v>
      </c>
      <c r="Q372" s="9">
        <v>-4.6743620285762899E-2</v>
      </c>
      <c r="R372" s="9">
        <v>-2.4649088673195398E-2</v>
      </c>
      <c r="S372" s="9">
        <v>-4.1903978923228197E-2</v>
      </c>
      <c r="T372" s="9">
        <v>-4.4929072189954199E-2</v>
      </c>
      <c r="U372" s="9">
        <v>-3.8173919323329697E-2</v>
      </c>
      <c r="V372" s="9">
        <v>-2.8281485982287E-2</v>
      </c>
      <c r="W372" s="9">
        <v>-3.8161222717660599E-2</v>
      </c>
      <c r="X372" s="9">
        <v>-5.3423152169021999E-2</v>
      </c>
    </row>
    <row r="373" spans="1:24" x14ac:dyDescent="0.2">
      <c r="A373" t="s">
        <v>458</v>
      </c>
      <c r="B373" t="s">
        <v>36</v>
      </c>
      <c r="C373" s="11">
        <v>44104</v>
      </c>
      <c r="D373" t="s">
        <v>13</v>
      </c>
      <c r="E373" t="s">
        <v>13</v>
      </c>
      <c r="F373" t="s">
        <v>13</v>
      </c>
      <c r="G373" s="2">
        <v>-3.6182583690184102E-2</v>
      </c>
      <c r="H373" s="11">
        <v>44104</v>
      </c>
      <c r="I373" t="b">
        <v>1</v>
      </c>
      <c r="J373" t="b">
        <v>1</v>
      </c>
      <c r="K373" t="b">
        <v>1</v>
      </c>
      <c r="L373" t="b">
        <v>1</v>
      </c>
      <c r="M373" s="9">
        <v>1.5162777080825101E-2</v>
      </c>
      <c r="N373" s="9">
        <v>4.4730026405512798E-3</v>
      </c>
      <c r="O373" s="9">
        <v>2.05487911806265E-2</v>
      </c>
      <c r="P373" s="9">
        <v>-1.17837336314496E-3</v>
      </c>
      <c r="Q373" s="9">
        <v>2.34585508500013E-2</v>
      </c>
      <c r="R373" s="9">
        <v>2.8007431397940801E-2</v>
      </c>
      <c r="S373" s="9">
        <v>4.3419340941358298E-2</v>
      </c>
      <c r="T373" s="9">
        <v>6.5828932414704694E-2</v>
      </c>
      <c r="U373" s="9">
        <v>6.61776019377531E-2</v>
      </c>
      <c r="V373" s="9">
        <v>5.0960445689966098E-2</v>
      </c>
      <c r="W373" s="9">
        <v>5.1901595206539503E-2</v>
      </c>
      <c r="X373" s="9">
        <v>4.1553956358399903E-2</v>
      </c>
    </row>
    <row r="374" spans="1:24" x14ac:dyDescent="0.2">
      <c r="A374" t="s">
        <v>459</v>
      </c>
      <c r="B374" t="s">
        <v>36</v>
      </c>
      <c r="C374" s="11">
        <v>44134</v>
      </c>
      <c r="D374" t="s">
        <v>13</v>
      </c>
      <c r="E374" t="s">
        <v>14</v>
      </c>
      <c r="F374" t="s">
        <v>13</v>
      </c>
      <c r="G374" s="2">
        <v>-2.9313743343821402E-2</v>
      </c>
      <c r="H374" s="11">
        <v>44134</v>
      </c>
      <c r="I374" t="b">
        <v>1</v>
      </c>
      <c r="J374" t="b">
        <v>1</v>
      </c>
      <c r="K374" t="b">
        <v>1</v>
      </c>
      <c r="L374" t="b">
        <v>1</v>
      </c>
      <c r="M374" s="9">
        <v>3.0087054592167202E-3</v>
      </c>
      <c r="N374" s="9">
        <v>2.3336046099067399E-2</v>
      </c>
      <c r="O374" s="9">
        <v>5.5455069347064498E-2</v>
      </c>
      <c r="P374" s="9">
        <v>7.6807731208632601E-2</v>
      </c>
      <c r="Q374" s="9">
        <v>7.3888811925862496E-2</v>
      </c>
      <c r="R374" s="9">
        <v>5.6782211089363599E-2</v>
      </c>
      <c r="S374" s="9">
        <v>4.52005000232336E-2</v>
      </c>
      <c r="T374" s="9">
        <v>6.0903472586228503E-2</v>
      </c>
      <c r="U374" s="9">
        <v>4.8379332373008399E-2</v>
      </c>
      <c r="V374" s="9">
        <v>6.22646505634925E-2</v>
      </c>
      <c r="W374" s="9">
        <v>7.3146908858453902E-2</v>
      </c>
      <c r="X374" s="9">
        <v>6.9989464509598198E-2</v>
      </c>
    </row>
    <row r="375" spans="1:24" x14ac:dyDescent="0.2">
      <c r="A375" t="s">
        <v>460</v>
      </c>
      <c r="B375" t="s">
        <v>36</v>
      </c>
      <c r="C375" s="11">
        <v>44165</v>
      </c>
      <c r="D375" t="s">
        <v>13</v>
      </c>
      <c r="E375" t="s">
        <v>13</v>
      </c>
      <c r="F375" t="s">
        <v>13</v>
      </c>
      <c r="G375" s="2">
        <v>8.5600533809761098E-2</v>
      </c>
      <c r="H375" s="11">
        <v>44165</v>
      </c>
      <c r="I375" t="b">
        <v>1</v>
      </c>
      <c r="J375" t="b">
        <v>1</v>
      </c>
      <c r="K375" t="b">
        <v>1</v>
      </c>
      <c r="L375" t="b">
        <v>1</v>
      </c>
      <c r="M375" s="9">
        <v>9.8700208486281991E-3</v>
      </c>
      <c r="N375" s="9">
        <v>3.3000577345090299E-3</v>
      </c>
      <c r="O375" s="9">
        <v>4.4955010986358302E-3</v>
      </c>
      <c r="P375" s="9">
        <v>3.2669551491970499E-3</v>
      </c>
      <c r="Q375" s="9">
        <v>1.2175950941768401E-3</v>
      </c>
      <c r="R375" s="9">
        <v>7.66659876136222E-4</v>
      </c>
      <c r="S375" s="9">
        <v>-4.3325883751521499E-3</v>
      </c>
      <c r="T375" s="9">
        <v>-5.60678789013424E-3</v>
      </c>
      <c r="U375" s="9">
        <v>-8.4716116328685791E-3</v>
      </c>
      <c r="V375" s="9">
        <v>-3.87095232137635E-3</v>
      </c>
      <c r="W375" s="9">
        <v>6.6047158283062402E-3</v>
      </c>
      <c r="X375" s="9">
        <v>1.73805574215346E-2</v>
      </c>
    </row>
    <row r="376" spans="1:24" x14ac:dyDescent="0.2">
      <c r="A376" t="s">
        <v>461</v>
      </c>
      <c r="B376" t="s">
        <v>36</v>
      </c>
      <c r="C376" s="11">
        <v>44196</v>
      </c>
      <c r="D376" t="s">
        <v>14</v>
      </c>
      <c r="E376" t="s">
        <v>14</v>
      </c>
      <c r="F376" t="s">
        <v>13</v>
      </c>
      <c r="G376" s="2">
        <v>2.5285274779960301E-2</v>
      </c>
      <c r="H376" s="11">
        <v>44196</v>
      </c>
      <c r="I376" t="b">
        <v>1</v>
      </c>
      <c r="J376" t="b">
        <v>1</v>
      </c>
      <c r="K376" t="b">
        <v>1</v>
      </c>
      <c r="L376" t="b">
        <v>1</v>
      </c>
      <c r="M376" s="9">
        <v>-1.12735479687384E-2</v>
      </c>
      <c r="N376" s="9">
        <v>-2.9820371570492498E-3</v>
      </c>
      <c r="O376" s="9">
        <v>2.0589048904551201E-3</v>
      </c>
      <c r="P376" s="9">
        <v>2.0077785403351301E-2</v>
      </c>
      <c r="Q376" s="9">
        <v>3.8397288659870202E-2</v>
      </c>
      <c r="R376" s="9">
        <v>1.87944813389553E-2</v>
      </c>
      <c r="S376" s="9">
        <v>3.2140931395977901E-2</v>
      </c>
      <c r="T376" s="9">
        <v>3.4259190257716003E-2</v>
      </c>
      <c r="U376" s="9">
        <v>2.66500794182471E-2</v>
      </c>
      <c r="V376" s="9">
        <v>1.8904264239002901E-2</v>
      </c>
      <c r="W376" s="9">
        <v>2.4903892411002101E-2</v>
      </c>
      <c r="X376" s="9">
        <v>4.8079301587623503E-2</v>
      </c>
    </row>
    <row r="377" spans="1:24" x14ac:dyDescent="0.2">
      <c r="A377" t="s">
        <v>462</v>
      </c>
      <c r="B377" t="s">
        <v>36</v>
      </c>
      <c r="C377" s="11">
        <v>44225</v>
      </c>
      <c r="D377" t="s">
        <v>14</v>
      </c>
      <c r="E377" t="s">
        <v>14</v>
      </c>
      <c r="F377" t="s">
        <v>13</v>
      </c>
      <c r="G377" s="2">
        <v>4.0565537513854704E-3</v>
      </c>
      <c r="H377" s="11">
        <v>44225</v>
      </c>
      <c r="I377" t="b">
        <v>1</v>
      </c>
      <c r="J377" t="b">
        <v>1</v>
      </c>
      <c r="K377" t="b">
        <v>1</v>
      </c>
      <c r="L377" t="b">
        <v>1</v>
      </c>
      <c r="M377" s="9">
        <v>2.7709682872142299E-2</v>
      </c>
      <c r="N377" s="9">
        <v>4.8289040611484202E-2</v>
      </c>
      <c r="O377" s="9">
        <v>4.0275257343369099E-2</v>
      </c>
      <c r="P377" s="9">
        <v>5.0295133694203201E-2</v>
      </c>
      <c r="Q377" s="9">
        <v>5.9917968765179401E-2</v>
      </c>
      <c r="R377" s="9">
        <v>6.4045274557882295E-2</v>
      </c>
      <c r="S377" s="9">
        <v>5.7933490971123901E-2</v>
      </c>
      <c r="T377" s="9">
        <v>4.8043840662778101E-2</v>
      </c>
      <c r="U377" s="9">
        <v>4.4896654633346203E-2</v>
      </c>
      <c r="V377" s="9">
        <v>4.6701652670969498E-2</v>
      </c>
      <c r="W377" s="9">
        <v>4.2180025724621997E-2</v>
      </c>
      <c r="X377" s="9">
        <v>4.9096529507540503E-2</v>
      </c>
    </row>
    <row r="378" spans="1:24" x14ac:dyDescent="0.2">
      <c r="A378" t="s">
        <v>463</v>
      </c>
      <c r="B378" t="s">
        <v>36</v>
      </c>
      <c r="C378" s="11">
        <v>44253</v>
      </c>
      <c r="D378" t="s">
        <v>13</v>
      </c>
      <c r="E378" t="s">
        <v>14</v>
      </c>
      <c r="F378" t="s">
        <v>13</v>
      </c>
      <c r="G378" s="2">
        <v>-9.2917568518037195E-3</v>
      </c>
      <c r="H378" s="11">
        <v>44253</v>
      </c>
      <c r="I378" t="b">
        <v>1</v>
      </c>
      <c r="J378" t="b">
        <v>1</v>
      </c>
      <c r="K378" t="b">
        <v>1</v>
      </c>
      <c r="L378" t="b">
        <v>1</v>
      </c>
      <c r="M378" s="9">
        <v>2.1741628794839499E-2</v>
      </c>
      <c r="N378" s="9">
        <v>8.7301483017150298E-3</v>
      </c>
      <c r="O378" s="9">
        <v>-1.52889381970611E-2</v>
      </c>
      <c r="P378" s="9">
        <v>-3.5155786520368597E-2</v>
      </c>
      <c r="Q378" s="9">
        <v>-2.8212117010463101E-2</v>
      </c>
      <c r="R378" s="9">
        <v>-3.0033749774710499E-2</v>
      </c>
      <c r="S378" s="9">
        <v>6.9076820402129702E-3</v>
      </c>
      <c r="T378" s="9">
        <v>1.12388279498889E-2</v>
      </c>
      <c r="U378" s="9">
        <v>2.7021196521590501E-2</v>
      </c>
      <c r="V378" s="9">
        <v>2.8134650795048399E-2</v>
      </c>
      <c r="W378" s="9">
        <v>4.02390901583193E-2</v>
      </c>
      <c r="X378" s="9">
        <v>3.12044702124749E-2</v>
      </c>
    </row>
    <row r="379" spans="1:24" x14ac:dyDescent="0.2">
      <c r="A379" t="s">
        <v>464</v>
      </c>
      <c r="B379" t="s">
        <v>36</v>
      </c>
      <c r="C379" s="11">
        <v>44286</v>
      </c>
      <c r="D379" t="s">
        <v>14</v>
      </c>
      <c r="E379" t="s">
        <v>14</v>
      </c>
      <c r="F379" t="s">
        <v>13</v>
      </c>
      <c r="G379" s="2">
        <v>3.6539882255274901E-2</v>
      </c>
      <c r="H379" s="11">
        <v>44286</v>
      </c>
      <c r="I379" t="b">
        <v>1</v>
      </c>
      <c r="J379" t="b">
        <v>1</v>
      </c>
      <c r="K379" t="b">
        <v>1</v>
      </c>
      <c r="L379" t="b">
        <v>1</v>
      </c>
      <c r="M379" s="9">
        <v>9.8560374017531097E-3</v>
      </c>
      <c r="N379" s="9">
        <v>3.2898472678183098E-2</v>
      </c>
      <c r="O379" s="9">
        <v>3.6317049295323298E-2</v>
      </c>
      <c r="P379" s="9">
        <v>3.5628774166907198E-2</v>
      </c>
      <c r="Q379" s="9">
        <v>4.0596974966717797E-2</v>
      </c>
      <c r="R379" s="9">
        <v>5.2665511106128701E-2</v>
      </c>
      <c r="S379" s="9">
        <v>5.8523157683874498E-2</v>
      </c>
      <c r="T379" s="9">
        <v>6.9486461423411194E-2</v>
      </c>
      <c r="U379" s="9">
        <v>5.6930158592761002E-2</v>
      </c>
      <c r="V379" s="9">
        <v>6.5755935492003606E-2</v>
      </c>
      <c r="W379" s="9">
        <v>7.4099338000511203E-2</v>
      </c>
      <c r="X379" s="9">
        <v>6.1858390147604601E-2</v>
      </c>
    </row>
    <row r="380" spans="1:24" x14ac:dyDescent="0.2">
      <c r="A380" t="s">
        <v>465</v>
      </c>
      <c r="B380" t="s">
        <v>36</v>
      </c>
      <c r="C380" s="11">
        <v>44316</v>
      </c>
      <c r="D380" t="s">
        <v>14</v>
      </c>
      <c r="E380" t="s">
        <v>14</v>
      </c>
      <c r="F380" t="s">
        <v>14</v>
      </c>
      <c r="G380" s="2">
        <v>7.1039065561623496E-2</v>
      </c>
      <c r="H380" s="11">
        <v>44316</v>
      </c>
      <c r="I380" t="b">
        <v>1</v>
      </c>
      <c r="J380" t="b">
        <v>1</v>
      </c>
      <c r="K380" t="b">
        <v>1</v>
      </c>
      <c r="L380" t="b">
        <v>1</v>
      </c>
      <c r="M380" s="9">
        <v>-6.6119009270371098E-3</v>
      </c>
      <c r="N380" s="9">
        <v>-1.89115806088474E-2</v>
      </c>
      <c r="O380" s="9">
        <v>-2.2608996732339199E-2</v>
      </c>
      <c r="P380" s="9">
        <v>-1.9487605722005499E-2</v>
      </c>
      <c r="Q380" s="9">
        <v>-1.16734406183602E-2</v>
      </c>
      <c r="R380" s="9">
        <v>-3.0975426962109101E-2</v>
      </c>
      <c r="S380" s="9">
        <v>-3.9904500751001097E-2</v>
      </c>
      <c r="T380" s="9">
        <v>-7.1216718904779402E-2</v>
      </c>
      <c r="U380" s="9">
        <v>-6.4801919877613995E-2</v>
      </c>
      <c r="V380" s="9">
        <v>-4.7975653521093203E-2</v>
      </c>
      <c r="W380" s="9">
        <v>-4.82717259245748E-2</v>
      </c>
      <c r="X380" s="9">
        <v>-5.5849836881947702E-2</v>
      </c>
    </row>
    <row r="381" spans="1:24" x14ac:dyDescent="0.2">
      <c r="A381" t="s">
        <v>466</v>
      </c>
      <c r="B381" t="s">
        <v>36</v>
      </c>
      <c r="C381" s="11">
        <v>44347</v>
      </c>
      <c r="D381" t="s">
        <v>14</v>
      </c>
      <c r="E381" t="s">
        <v>14</v>
      </c>
      <c r="F381" t="s">
        <v>14</v>
      </c>
      <c r="G381" s="2">
        <v>-3.8148911523196299E-2</v>
      </c>
      <c r="H381" s="11">
        <v>44347</v>
      </c>
      <c r="I381" t="b">
        <v>1</v>
      </c>
      <c r="J381" t="b">
        <v>1</v>
      </c>
      <c r="K381" t="b">
        <v>1</v>
      </c>
      <c r="L381" t="b">
        <v>1</v>
      </c>
      <c r="M381" s="9">
        <v>-1.7963846404611601E-3</v>
      </c>
      <c r="N381" s="9">
        <v>-5.3772159803114799E-3</v>
      </c>
      <c r="O381" s="9">
        <v>-1.7486696082977701E-2</v>
      </c>
      <c r="P381" s="9">
        <v>-9.4755111504959393E-3</v>
      </c>
      <c r="Q381" s="9">
        <v>-9.9557837028738608E-3</v>
      </c>
      <c r="R381" s="9">
        <v>-4.2935264218757398E-4</v>
      </c>
      <c r="S381" s="9">
        <v>-5.0111803409658099E-3</v>
      </c>
      <c r="T381" s="9">
        <v>1.82962721483259E-3</v>
      </c>
      <c r="U381" s="9">
        <v>6.6875427584909197E-3</v>
      </c>
      <c r="V381" s="9">
        <v>7.8906117276498194E-3</v>
      </c>
      <c r="W381" s="9">
        <v>3.1086398552755399E-3</v>
      </c>
      <c r="X381" s="9">
        <v>4.7600244268641801E-3</v>
      </c>
    </row>
    <row r="382" spans="1:24" x14ac:dyDescent="0.2">
      <c r="A382" t="s">
        <v>467</v>
      </c>
      <c r="B382" t="s">
        <v>36</v>
      </c>
      <c r="C382" s="11">
        <v>44377</v>
      </c>
      <c r="D382" t="s">
        <v>14</v>
      </c>
      <c r="E382" t="s">
        <v>14</v>
      </c>
      <c r="F382" t="s">
        <v>14</v>
      </c>
      <c r="G382" s="2">
        <v>3.8135660925741499E-2</v>
      </c>
      <c r="H382" s="11">
        <v>44377</v>
      </c>
      <c r="I382" t="b">
        <v>1</v>
      </c>
      <c r="J382" t="b">
        <v>1</v>
      </c>
      <c r="K382" t="b">
        <v>1</v>
      </c>
      <c r="L382" t="b">
        <v>1</v>
      </c>
      <c r="M382" s="9">
        <v>4.3386365634687698E-3</v>
      </c>
      <c r="N382" s="9">
        <v>1.5189916190576601E-2</v>
      </c>
      <c r="O382" s="9">
        <v>2.2763158104240198E-2</v>
      </c>
      <c r="P382" s="9">
        <v>2.2677266404208699E-2</v>
      </c>
      <c r="Q382" s="9">
        <v>2.1784824219230201E-2</v>
      </c>
      <c r="R382" s="9">
        <v>2.9902385984738902E-2</v>
      </c>
      <c r="S382" s="9">
        <v>3.5966419618195002E-2</v>
      </c>
      <c r="T382" s="9">
        <v>2.3787931888854901E-2</v>
      </c>
      <c r="U382" s="9">
        <v>2.2041039779621699E-2</v>
      </c>
      <c r="V382" s="9">
        <v>1.54924389651456E-2</v>
      </c>
      <c r="W382" s="9">
        <v>2.7648104800963502E-3</v>
      </c>
      <c r="X382" s="9">
        <v>-8.5496297457376899E-3</v>
      </c>
    </row>
    <row r="383" spans="1:24" x14ac:dyDescent="0.2">
      <c r="A383" t="s">
        <v>468</v>
      </c>
      <c r="B383" t="s">
        <v>36</v>
      </c>
      <c r="C383" s="11">
        <v>44407</v>
      </c>
      <c r="D383" t="s">
        <v>14</v>
      </c>
      <c r="E383" t="s">
        <v>14</v>
      </c>
      <c r="F383" t="s">
        <v>14</v>
      </c>
      <c r="G383" s="2">
        <v>5.0332890046063099E-3</v>
      </c>
      <c r="H383" s="11">
        <v>44407</v>
      </c>
      <c r="I383" t="b">
        <v>1</v>
      </c>
      <c r="J383" t="b">
        <v>1</v>
      </c>
      <c r="K383" t="b">
        <v>1</v>
      </c>
      <c r="L383" t="b">
        <v>1</v>
      </c>
      <c r="M383" s="9">
        <v>2.79897569362685E-3</v>
      </c>
      <c r="N383" s="9">
        <v>1.0529549144130099E-2</v>
      </c>
      <c r="O383" s="9">
        <v>2.01349517925564E-3</v>
      </c>
      <c r="P383" s="9">
        <v>1.1168354407540699E-2</v>
      </c>
      <c r="Q383" s="9">
        <v>3.73874466580437E-3</v>
      </c>
      <c r="R383" s="9">
        <v>2.4193715187730198E-3</v>
      </c>
      <c r="S383" s="9">
        <v>4.9300135057408403E-3</v>
      </c>
      <c r="T383" s="9">
        <v>6.3538152067863498E-3</v>
      </c>
      <c r="U383" s="9">
        <v>7.3368430363580598E-3</v>
      </c>
      <c r="V383" s="9">
        <v>4.3883756453071401E-3</v>
      </c>
      <c r="W383" s="9">
        <v>5.9453424556843405E-4</v>
      </c>
      <c r="X383" s="9">
        <v>-2.2393609835031001E-2</v>
      </c>
    </row>
    <row r="384" spans="1:24" x14ac:dyDescent="0.2">
      <c r="A384" t="s">
        <v>469</v>
      </c>
      <c r="B384" t="s">
        <v>36</v>
      </c>
      <c r="C384" s="11">
        <v>44439</v>
      </c>
      <c r="D384" t="s">
        <v>14</v>
      </c>
      <c r="E384" t="s">
        <v>14</v>
      </c>
      <c r="F384" t="s">
        <v>14</v>
      </c>
      <c r="G384" s="2">
        <v>2.11782251722543E-2</v>
      </c>
      <c r="H384" s="11">
        <v>44439</v>
      </c>
      <c r="I384" t="b">
        <v>1</v>
      </c>
      <c r="J384" t="b">
        <v>1</v>
      </c>
      <c r="K384" t="b">
        <v>1</v>
      </c>
      <c r="L384" t="b">
        <v>1</v>
      </c>
      <c r="M384" s="9">
        <v>9.5022964313962096E-5</v>
      </c>
      <c r="N384" s="9">
        <v>-6.02243050470741E-4</v>
      </c>
      <c r="O384" s="9">
        <v>-4.9312824519043199E-4</v>
      </c>
      <c r="P384" s="9">
        <v>3.1404120083686699E-3</v>
      </c>
      <c r="Q384" s="9">
        <v>4.7077522406135898E-3</v>
      </c>
      <c r="R384" s="9">
        <v>1.9669538141420199E-3</v>
      </c>
      <c r="S384" s="9">
        <v>-3.7595911245879E-3</v>
      </c>
      <c r="T384" s="9">
        <v>-2.3213614597286099E-3</v>
      </c>
      <c r="U384" s="9">
        <v>-5.5493411159367404E-3</v>
      </c>
      <c r="V384" s="9">
        <v>1.00233066983168E-3</v>
      </c>
      <c r="W384" s="9">
        <v>5.4643160326752699E-3</v>
      </c>
      <c r="X384" s="9">
        <v>1.6714991913135901E-3</v>
      </c>
    </row>
    <row r="385" spans="1:24" x14ac:dyDescent="0.2">
      <c r="A385" t="s">
        <v>470</v>
      </c>
      <c r="B385" t="s">
        <v>36</v>
      </c>
      <c r="C385" s="11">
        <v>44469</v>
      </c>
      <c r="D385" t="s">
        <v>14</v>
      </c>
      <c r="E385" t="s">
        <v>14</v>
      </c>
      <c r="F385" t="s">
        <v>14</v>
      </c>
      <c r="G385" s="2">
        <v>-2.5585654971315E-2</v>
      </c>
      <c r="H385" s="11">
        <v>44469</v>
      </c>
      <c r="I385" t="b">
        <v>1</v>
      </c>
      <c r="J385" t="b">
        <v>1</v>
      </c>
      <c r="K385" t="b">
        <v>1</v>
      </c>
      <c r="L385" t="b">
        <v>1</v>
      </c>
      <c r="M385" s="9">
        <v>6.1733112487067903E-3</v>
      </c>
      <c r="N385" s="9">
        <v>-4.5350083967221604E-3</v>
      </c>
      <c r="O385" s="9">
        <v>5.8939807008973001E-4</v>
      </c>
      <c r="P385" s="9">
        <v>4.7722801492568996E-3</v>
      </c>
      <c r="Q385" s="9">
        <v>1.9885407252086401E-2</v>
      </c>
      <c r="R385" s="9">
        <v>1.52254165678218E-2</v>
      </c>
      <c r="S385" s="9">
        <v>1.0335186043166999E-2</v>
      </c>
      <c r="T385" s="9">
        <v>1.7236410763442799E-2</v>
      </c>
      <c r="U385" s="9">
        <v>2.30112469906513E-2</v>
      </c>
      <c r="V385" s="9">
        <v>3.3093903358706697E-2</v>
      </c>
      <c r="W385" s="9">
        <v>5.1268521570103198E-2</v>
      </c>
      <c r="X385" s="9">
        <v>6.3877093851349098E-2</v>
      </c>
    </row>
    <row r="386" spans="1:24" x14ac:dyDescent="0.2">
      <c r="A386" t="s">
        <v>471</v>
      </c>
      <c r="B386" t="s">
        <v>36</v>
      </c>
      <c r="C386" s="11">
        <v>44498</v>
      </c>
      <c r="D386" t="s">
        <v>14</v>
      </c>
      <c r="E386" t="s">
        <v>14</v>
      </c>
      <c r="F386" t="s">
        <v>14</v>
      </c>
      <c r="G386" s="2">
        <v>0.109370248483893</v>
      </c>
      <c r="H386" s="11">
        <v>44498</v>
      </c>
      <c r="I386" t="b">
        <v>1</v>
      </c>
      <c r="J386" t="b">
        <v>1</v>
      </c>
      <c r="K386" t="b">
        <v>1</v>
      </c>
      <c r="L386" t="b">
        <v>1</v>
      </c>
      <c r="M386" s="9">
        <v>1.455486097482E-2</v>
      </c>
      <c r="N386" s="9">
        <v>8.2536427217503299E-3</v>
      </c>
      <c r="O386" s="9">
        <v>2.6804246514249501E-2</v>
      </c>
      <c r="P386" s="9">
        <v>4.2084344976241299E-2</v>
      </c>
      <c r="Q386" s="9">
        <v>4.99248989313869E-2</v>
      </c>
      <c r="R386" s="9">
        <v>3.5428999381562798E-2</v>
      </c>
      <c r="S386" s="9">
        <v>2.15297304514072E-2</v>
      </c>
      <c r="T386" s="9">
        <v>1.46962248781574E-2</v>
      </c>
      <c r="U386" s="9">
        <v>1.21252835002054E-2</v>
      </c>
      <c r="V386" s="9">
        <v>1.6669937650386001E-2</v>
      </c>
      <c r="W386" s="9">
        <v>1.63954620512669E-2</v>
      </c>
      <c r="X386" s="9">
        <v>3.0465834724547801E-2</v>
      </c>
    </row>
    <row r="387" spans="1:24" x14ac:dyDescent="0.2">
      <c r="A387" t="s">
        <v>472</v>
      </c>
      <c r="B387" t="s">
        <v>36</v>
      </c>
      <c r="C387" s="11">
        <v>44530</v>
      </c>
      <c r="D387" t="s">
        <v>14</v>
      </c>
      <c r="E387" t="s">
        <v>14</v>
      </c>
      <c r="F387" t="s">
        <v>14</v>
      </c>
      <c r="G387" s="2">
        <v>1.9682431931147701E-2</v>
      </c>
      <c r="H387" s="11">
        <v>44530</v>
      </c>
      <c r="I387" t="b">
        <v>1</v>
      </c>
      <c r="J387" t="b">
        <v>1</v>
      </c>
      <c r="K387" t="b">
        <v>1</v>
      </c>
      <c r="L387" t="b">
        <v>1</v>
      </c>
      <c r="M387" s="9">
        <v>-1.8288746365760999E-2</v>
      </c>
      <c r="N387" s="9">
        <v>-6.7921877135018703E-3</v>
      </c>
      <c r="O387" s="9">
        <v>-2.4964700993024599E-2</v>
      </c>
      <c r="P387" s="9">
        <v>-1.40436388188793E-2</v>
      </c>
      <c r="Q387" s="9">
        <v>9.2192033635267699E-3</v>
      </c>
      <c r="R387" s="9">
        <v>1.2028501932233201E-2</v>
      </c>
      <c r="S387" s="9">
        <v>-5.1087432263340303E-3</v>
      </c>
      <c r="T387" s="9">
        <v>-3.2672717850523698E-4</v>
      </c>
      <c r="U387" s="9">
        <v>-2.4720936010616801E-2</v>
      </c>
      <c r="V387" s="9">
        <v>-3.0371161996589499E-2</v>
      </c>
      <c r="W387" s="9">
        <v>-1.6594706800769299E-2</v>
      </c>
      <c r="X387" s="9">
        <v>-3.85102538654927E-2</v>
      </c>
    </row>
    <row r="388" spans="1:24" x14ac:dyDescent="0.2">
      <c r="A388" t="s">
        <v>473</v>
      </c>
      <c r="B388" t="s">
        <v>36</v>
      </c>
      <c r="C388" s="11">
        <v>44561</v>
      </c>
      <c r="D388" t="s">
        <v>14</v>
      </c>
      <c r="E388" t="s">
        <v>14</v>
      </c>
      <c r="F388" t="s">
        <v>14</v>
      </c>
      <c r="G388" s="2">
        <v>-2.5119326575289099E-3</v>
      </c>
      <c r="H388" s="11">
        <v>44561</v>
      </c>
      <c r="I388" t="b">
        <v>1</v>
      </c>
      <c r="J388" t="b">
        <v>1</v>
      </c>
      <c r="K388" t="b">
        <v>1</v>
      </c>
      <c r="L388" t="b">
        <v>1</v>
      </c>
      <c r="M388" s="9">
        <v>2.7590783213622801E-2</v>
      </c>
      <c r="N388" s="9">
        <v>2.0707726624144399E-2</v>
      </c>
      <c r="O388" s="9">
        <v>-6.2771067974750601E-3</v>
      </c>
      <c r="P388" s="9">
        <v>-9.5359094822323708E-3</v>
      </c>
      <c r="Q388" s="9">
        <v>-2.58613178467305E-2</v>
      </c>
      <c r="R388" s="9">
        <v>-3.1657662668221197E-2</v>
      </c>
      <c r="S388" s="9">
        <v>-2.1639501812068099E-2</v>
      </c>
      <c r="T388" s="9">
        <v>-1.54377271944269E-2</v>
      </c>
      <c r="U388" s="9">
        <v>-3.5892530532167899E-2</v>
      </c>
      <c r="V388" s="9">
        <v>-4.0214959316899397E-2</v>
      </c>
      <c r="W388" s="9">
        <v>-5.8528321979613697E-2</v>
      </c>
      <c r="X388" s="9">
        <v>-7.5529956201902004E-2</v>
      </c>
    </row>
    <row r="389" spans="1:24" x14ac:dyDescent="0.2">
      <c r="A389" t="s">
        <v>474</v>
      </c>
      <c r="B389" t="s">
        <v>36</v>
      </c>
      <c r="C389" s="11">
        <v>44592</v>
      </c>
      <c r="D389" t="s">
        <v>14</v>
      </c>
      <c r="E389" t="s">
        <v>13</v>
      </c>
      <c r="F389" t="s">
        <v>14</v>
      </c>
      <c r="G389" s="2">
        <v>-9.6765047279565697E-2</v>
      </c>
      <c r="H389" s="11">
        <v>44592</v>
      </c>
      <c r="I389" t="b">
        <v>1</v>
      </c>
      <c r="J389" t="b">
        <v>1</v>
      </c>
      <c r="K389" t="b">
        <v>1</v>
      </c>
      <c r="L389" t="b">
        <v>1</v>
      </c>
      <c r="M389" s="9">
        <v>6.2635729986164597E-3</v>
      </c>
      <c r="N389" s="9">
        <v>9.75619958902607E-4</v>
      </c>
      <c r="O389" s="9">
        <v>-3.4762194425006603E-2</v>
      </c>
      <c r="P389" s="9">
        <v>1.29122214549237E-3</v>
      </c>
      <c r="Q389" s="9">
        <v>-8.7932939764290199E-4</v>
      </c>
      <c r="R389" s="9">
        <v>1.41111886507838E-2</v>
      </c>
      <c r="S389" s="9">
        <v>2.5459458722939698E-2</v>
      </c>
      <c r="T389" s="9">
        <v>7.3780527123779001E-3</v>
      </c>
      <c r="U389" s="9">
        <v>-2.1079301330614902E-2</v>
      </c>
      <c r="V389" s="9">
        <v>-1.53760274428534E-2</v>
      </c>
      <c r="W389" s="9">
        <v>5.1766916611333197E-3</v>
      </c>
      <c r="X389" s="9">
        <v>7.8680540723356993E-3</v>
      </c>
    </row>
    <row r="390" spans="1:24" x14ac:dyDescent="0.2">
      <c r="A390" t="s">
        <v>475</v>
      </c>
      <c r="B390" t="s">
        <v>36</v>
      </c>
      <c r="C390" s="11">
        <v>44620</v>
      </c>
      <c r="D390" t="s">
        <v>14</v>
      </c>
      <c r="E390" t="s">
        <v>14</v>
      </c>
      <c r="F390" t="s">
        <v>14</v>
      </c>
      <c r="G390" s="2">
        <v>-3.9919619295153003E-2</v>
      </c>
      <c r="H390" s="11">
        <v>44620</v>
      </c>
      <c r="I390" t="b">
        <v>1</v>
      </c>
      <c r="J390" t="b">
        <v>1</v>
      </c>
      <c r="K390" t="b">
        <v>1</v>
      </c>
      <c r="L390" t="b">
        <v>1</v>
      </c>
      <c r="M390" s="9">
        <v>-1.3409917959829201E-2</v>
      </c>
      <c r="N390" s="9">
        <v>5.7811353031176297E-3</v>
      </c>
      <c r="O390" s="9">
        <v>-1.7232761306461401E-2</v>
      </c>
      <c r="P390" s="9">
        <v>-3.1999205600677899E-2</v>
      </c>
      <c r="Q390" s="9">
        <v>-7.84489669622358E-2</v>
      </c>
      <c r="R390" s="9">
        <v>-7.7935111369804203E-2</v>
      </c>
      <c r="S390" s="9">
        <v>-5.0365938492900497E-2</v>
      </c>
      <c r="T390" s="9">
        <v>-3.9353229866467603E-2</v>
      </c>
      <c r="U390" s="9">
        <v>-5.65691775322937E-2</v>
      </c>
      <c r="V390" s="9">
        <v>-7.3015358763542995E-2</v>
      </c>
      <c r="W390" s="9">
        <v>-4.1616156064573903E-2</v>
      </c>
      <c r="X390" s="9">
        <v>-9.4983058223152492E-3</v>
      </c>
    </row>
    <row r="391" spans="1:24" x14ac:dyDescent="0.2">
      <c r="A391" t="s">
        <v>476</v>
      </c>
      <c r="B391" t="s">
        <v>36</v>
      </c>
      <c r="C391" s="11">
        <v>44651</v>
      </c>
      <c r="D391" t="s">
        <v>14</v>
      </c>
      <c r="E391" t="s">
        <v>13</v>
      </c>
      <c r="F391" t="s">
        <v>14</v>
      </c>
      <c r="G391" s="2">
        <v>4.9074452021078602E-2</v>
      </c>
      <c r="H391" s="11">
        <v>44651</v>
      </c>
      <c r="I391" t="b">
        <v>1</v>
      </c>
      <c r="J391" t="b">
        <v>1</v>
      </c>
      <c r="K391" t="b">
        <v>1</v>
      </c>
      <c r="L391" t="b">
        <v>1</v>
      </c>
      <c r="M391" s="9">
        <v>2.1323822760750399E-3</v>
      </c>
      <c r="N391" s="9">
        <v>2.5488288570855101E-2</v>
      </c>
      <c r="O391" s="9">
        <v>1.37178348224487E-3</v>
      </c>
      <c r="P391" s="9">
        <v>-2.4984468343424798E-2</v>
      </c>
      <c r="Q391" s="9">
        <v>-2.11525652437283E-2</v>
      </c>
      <c r="R391" s="9">
        <v>-3.0639714682822301E-2</v>
      </c>
      <c r="S391" s="9">
        <v>-4.9002225701466499E-2</v>
      </c>
      <c r="T391" s="9">
        <v>-4.70939645835146E-2</v>
      </c>
      <c r="U391" s="9">
        <v>-2.3161340521984201E-2</v>
      </c>
      <c r="V391" s="9">
        <v>-3.8509331488203999E-2</v>
      </c>
      <c r="W391" s="9">
        <v>-3.5274653973648103E-2</v>
      </c>
      <c r="X391" s="9">
        <v>-7.0747665081474197E-3</v>
      </c>
    </row>
    <row r="392" spans="1:24" x14ac:dyDescent="0.2">
      <c r="A392" t="s">
        <v>477</v>
      </c>
      <c r="B392" t="s">
        <v>36</v>
      </c>
      <c r="C392" s="11">
        <v>44680</v>
      </c>
      <c r="D392" t="s">
        <v>14</v>
      </c>
      <c r="E392" t="s">
        <v>13</v>
      </c>
      <c r="F392" t="s">
        <v>14</v>
      </c>
      <c r="G392" s="2">
        <v>-0.129998285270647</v>
      </c>
      <c r="H392" s="11">
        <v>44680</v>
      </c>
      <c r="I392" t="b">
        <v>1</v>
      </c>
      <c r="J392" t="b">
        <v>1</v>
      </c>
      <c r="K392" t="b">
        <v>1</v>
      </c>
      <c r="L392" t="b">
        <v>1</v>
      </c>
      <c r="M392" s="9">
        <v>1.36085141844473E-2</v>
      </c>
      <c r="N392" s="9">
        <v>1.06599639860995E-2</v>
      </c>
      <c r="O392" s="9">
        <v>3.9492229952943603E-2</v>
      </c>
      <c r="P392" s="9">
        <v>-2.0951192062877801E-2</v>
      </c>
      <c r="Q392" s="9">
        <v>-3.3722448925421498E-2</v>
      </c>
      <c r="R392" s="9">
        <v>-7.4854479061732898E-2</v>
      </c>
      <c r="S392" s="9">
        <v>-7.7604993415147094E-2</v>
      </c>
      <c r="T392" s="9">
        <v>-0.110411644170936</v>
      </c>
      <c r="U392" s="9">
        <v>-0.103202376786692</v>
      </c>
      <c r="V392" s="9">
        <v>-6.6410496068153996E-2</v>
      </c>
      <c r="W392" s="9">
        <v>-8.6165153476046502E-2</v>
      </c>
      <c r="X392" s="9">
        <v>-6.1586424100571101E-2</v>
      </c>
    </row>
    <row r="393" spans="1:24" x14ac:dyDescent="0.2">
      <c r="A393" t="s">
        <v>478</v>
      </c>
      <c r="B393" t="s">
        <v>36</v>
      </c>
      <c r="C393" s="11">
        <v>44712</v>
      </c>
      <c r="D393" t="s">
        <v>13</v>
      </c>
      <c r="E393" t="s">
        <v>13</v>
      </c>
      <c r="F393" t="s">
        <v>14</v>
      </c>
      <c r="G393" s="2">
        <v>-4.8502093316629399E-2</v>
      </c>
      <c r="H393" s="11">
        <v>44712</v>
      </c>
      <c r="I393" t="b">
        <v>1</v>
      </c>
      <c r="J393" t="b">
        <v>1</v>
      </c>
      <c r="K393" t="b">
        <v>1</v>
      </c>
      <c r="L393" t="b">
        <v>1</v>
      </c>
      <c r="M393" s="9">
        <v>-7.9096920270620395E-3</v>
      </c>
      <c r="N393" s="9">
        <v>2.2185765968546899E-2</v>
      </c>
      <c r="O393" s="9">
        <v>-6.5827877906697802E-3</v>
      </c>
      <c r="P393" s="9">
        <v>3.6560518491408601E-3</v>
      </c>
      <c r="Q393" s="9">
        <v>-7.2759840065716994E-5</v>
      </c>
      <c r="R393" s="9">
        <v>-6.8704962283547798E-3</v>
      </c>
      <c r="S393" s="9">
        <v>-2.62456921802844E-2</v>
      </c>
      <c r="T393" s="9">
        <v>-6.6780521764039896E-2</v>
      </c>
      <c r="U393" s="9">
        <v>-0.110192175496317</v>
      </c>
      <c r="V393" s="9">
        <v>-0.11237387773931901</v>
      </c>
      <c r="W393" s="9">
        <v>-8.5543556600909995E-2</v>
      </c>
      <c r="X393" s="9">
        <v>-0.129010847149375</v>
      </c>
    </row>
    <row r="394" spans="1:24" x14ac:dyDescent="0.2">
      <c r="A394" t="s">
        <v>479</v>
      </c>
      <c r="B394" t="s">
        <v>36</v>
      </c>
      <c r="C394" s="11">
        <v>44742</v>
      </c>
      <c r="D394" t="s">
        <v>13</v>
      </c>
      <c r="E394" t="s">
        <v>13</v>
      </c>
      <c r="F394" t="s">
        <v>14</v>
      </c>
      <c r="G394" s="2">
        <v>-0.107982160411402</v>
      </c>
      <c r="H394" s="11">
        <v>44742</v>
      </c>
      <c r="I394" t="b">
        <v>1</v>
      </c>
      <c r="J394" t="b">
        <v>1</v>
      </c>
      <c r="K394" t="b">
        <v>1</v>
      </c>
      <c r="L394" t="b">
        <v>1</v>
      </c>
      <c r="M394" s="9">
        <v>1.96861709147799E-2</v>
      </c>
      <c r="N394" s="9">
        <v>4.2926487901550202E-2</v>
      </c>
      <c r="O394" s="9">
        <v>4.0444566115285199E-2</v>
      </c>
      <c r="P394" s="9">
        <v>6.6344293394451997E-2</v>
      </c>
      <c r="Q394" s="9">
        <v>6.6166104736422496E-2</v>
      </c>
      <c r="R394" s="9">
        <v>3.6716665680619397E-2</v>
      </c>
      <c r="S394" s="9">
        <v>2.91508826173172E-2</v>
      </c>
      <c r="T394" s="9">
        <v>3.8001444413365303E-2</v>
      </c>
      <c r="U394" s="9">
        <v>3.7335249882461903E-2</v>
      </c>
      <c r="V394" s="9">
        <v>5.5032756023085799E-2</v>
      </c>
      <c r="W394" s="9">
        <v>5.7330304476222699E-2</v>
      </c>
      <c r="X394" s="9">
        <v>9.0176880540900006E-2</v>
      </c>
    </row>
    <row r="395" spans="1:24" x14ac:dyDescent="0.2">
      <c r="A395" t="s">
        <v>480</v>
      </c>
      <c r="B395" t="s">
        <v>36</v>
      </c>
      <c r="C395" s="11">
        <v>44771</v>
      </c>
      <c r="D395" t="s">
        <v>13</v>
      </c>
      <c r="E395" t="s">
        <v>13</v>
      </c>
      <c r="F395" t="s">
        <v>14</v>
      </c>
      <c r="G395" s="2">
        <v>0.18940690016032299</v>
      </c>
      <c r="H395" s="11">
        <v>44771</v>
      </c>
      <c r="I395" t="b">
        <v>1</v>
      </c>
      <c r="J395" t="b">
        <v>1</v>
      </c>
      <c r="K395" t="b">
        <v>1</v>
      </c>
      <c r="L395" t="b">
        <v>1</v>
      </c>
      <c r="M395" s="9">
        <v>5.1236156213496599E-3</v>
      </c>
      <c r="N395" s="9">
        <v>-1.94614687397243E-3</v>
      </c>
      <c r="O395" s="9">
        <v>2.31767240971225E-2</v>
      </c>
      <c r="P395" s="9">
        <v>2.8728783415628401E-2</v>
      </c>
      <c r="Q395" s="9">
        <v>1.16789905956755E-2</v>
      </c>
      <c r="R395" s="9">
        <v>1.4672504240655601E-2</v>
      </c>
      <c r="S395" s="9">
        <v>-9.1099472176392395E-4</v>
      </c>
      <c r="T395" s="9">
        <v>2.8062081069847498E-2</v>
      </c>
      <c r="U395" s="9">
        <v>2.1408008051248598E-2</v>
      </c>
      <c r="V395" s="9">
        <v>4.4858849778290001E-2</v>
      </c>
      <c r="W395" s="9">
        <v>5.1221390750610003E-2</v>
      </c>
      <c r="X395" s="9">
        <v>6.2805019021202793E-2</v>
      </c>
    </row>
    <row r="396" spans="1:24" x14ac:dyDescent="0.2">
      <c r="A396" t="s">
        <v>481</v>
      </c>
      <c r="B396" t="s">
        <v>36</v>
      </c>
      <c r="C396" s="11">
        <v>44804</v>
      </c>
      <c r="D396" t="s">
        <v>13</v>
      </c>
      <c r="E396" t="s">
        <v>13</v>
      </c>
      <c r="F396" t="s">
        <v>14</v>
      </c>
      <c r="G396" s="2">
        <v>-4.5699549123591303E-2</v>
      </c>
      <c r="H396" s="11">
        <v>44804</v>
      </c>
      <c r="I396" t="b">
        <v>1</v>
      </c>
      <c r="J396" t="b">
        <v>1</v>
      </c>
      <c r="K396" t="b">
        <v>1</v>
      </c>
      <c r="L396" t="b">
        <v>1</v>
      </c>
      <c r="M396" s="9">
        <v>8.6839052822826803E-3</v>
      </c>
      <c r="N396" s="9">
        <v>3.5550885803581301E-4</v>
      </c>
      <c r="O396" s="9">
        <v>-2.9537152243481698E-3</v>
      </c>
      <c r="P396" s="9">
        <v>2.7714783817355901E-2</v>
      </c>
      <c r="Q396" s="9">
        <v>3.6871809910709E-2</v>
      </c>
      <c r="R396" s="9">
        <v>5.6672769157498998E-2</v>
      </c>
      <c r="S396" s="9">
        <v>7.08864923854228E-2</v>
      </c>
      <c r="T396" s="9">
        <v>1.50349507461393E-2</v>
      </c>
      <c r="U396" s="9">
        <v>2.82234246719343E-2</v>
      </c>
      <c r="V396" s="9">
        <v>2.1399206993181999E-2</v>
      </c>
      <c r="W396" s="9">
        <v>1.2849311484308601E-2</v>
      </c>
      <c r="X396" s="9">
        <v>2.6499597379535601E-2</v>
      </c>
    </row>
    <row r="397" spans="1:24" x14ac:dyDescent="0.2">
      <c r="A397" t="s">
        <v>482</v>
      </c>
      <c r="B397" t="s">
        <v>36</v>
      </c>
      <c r="C397" s="11">
        <v>44834</v>
      </c>
      <c r="D397" t="s">
        <v>13</v>
      </c>
      <c r="E397" t="s">
        <v>13</v>
      </c>
      <c r="F397" t="s">
        <v>14</v>
      </c>
      <c r="G397" s="2">
        <v>-8.0551336872143997E-2</v>
      </c>
      <c r="H397" s="11">
        <v>44834</v>
      </c>
      <c r="I397" t="b">
        <v>1</v>
      </c>
      <c r="J397" t="b">
        <v>1</v>
      </c>
      <c r="K397" t="b">
        <v>1</v>
      </c>
      <c r="L397" t="b">
        <v>1</v>
      </c>
      <c r="M397" s="9">
        <v>2.4687513540031501E-3</v>
      </c>
      <c r="N397" s="9">
        <v>3.8106198574086002E-2</v>
      </c>
      <c r="O397" s="9">
        <v>3.2467675139872899E-2</v>
      </c>
      <c r="P397" s="9">
        <v>2.51692102125733E-2</v>
      </c>
      <c r="Q397" s="9">
        <v>-1.1133588922541999E-2</v>
      </c>
      <c r="R397" s="9">
        <v>-1.7179508323887201E-2</v>
      </c>
      <c r="S397" s="9">
        <v>-2.51610477573515E-2</v>
      </c>
      <c r="T397" s="9">
        <v>-2.2860800787173698E-2</v>
      </c>
      <c r="U397" s="9">
        <v>-1.3301838928481999E-2</v>
      </c>
      <c r="V397" s="9">
        <v>-5.15438361582789E-2</v>
      </c>
      <c r="W397" s="9">
        <v>-1.14296176924012E-2</v>
      </c>
      <c r="X397" s="9">
        <v>2.7803223331204201E-3</v>
      </c>
    </row>
    <row r="398" spans="1:24" x14ac:dyDescent="0.2">
      <c r="A398" t="s">
        <v>483</v>
      </c>
      <c r="B398" t="s">
        <v>36</v>
      </c>
      <c r="C398" s="11">
        <v>44865</v>
      </c>
      <c r="D398" t="s">
        <v>13</v>
      </c>
      <c r="E398" t="s">
        <v>13</v>
      </c>
      <c r="F398" t="s">
        <v>14</v>
      </c>
      <c r="G398" s="2">
        <v>2.2891214318958501E-3</v>
      </c>
      <c r="H398" s="11">
        <v>44865</v>
      </c>
      <c r="I398" t="b">
        <v>1</v>
      </c>
      <c r="J398" t="b">
        <v>1</v>
      </c>
      <c r="K398" t="b">
        <v>1</v>
      </c>
      <c r="L398" t="b">
        <v>1</v>
      </c>
      <c r="M398" s="9">
        <v>-1.35034460600678E-2</v>
      </c>
      <c r="N398" s="9">
        <v>-5.0919358401402902E-2</v>
      </c>
      <c r="O398" s="9">
        <v>-5.9299788260860797E-2</v>
      </c>
      <c r="P398" s="9">
        <v>-5.11905585317039E-2</v>
      </c>
      <c r="Q398" s="9">
        <v>-5.7034859982195103E-2</v>
      </c>
      <c r="R398" s="9">
        <v>-5.9887593068164699E-2</v>
      </c>
      <c r="S398" s="9">
        <v>-8.8888436454830896E-2</v>
      </c>
      <c r="T398" s="9">
        <v>-1.8758827112427E-2</v>
      </c>
      <c r="U398" s="9">
        <v>5.4013561122105902E-3</v>
      </c>
      <c r="V398" s="9">
        <v>-1.1602144611807801E-2</v>
      </c>
      <c r="W398" s="9">
        <v>7.83646777169577E-4</v>
      </c>
      <c r="X398" s="9">
        <v>-1.38079465765864E-2</v>
      </c>
    </row>
    <row r="399" spans="1:24" x14ac:dyDescent="0.2">
      <c r="A399" t="s">
        <v>484</v>
      </c>
      <c r="B399" t="s">
        <v>36</v>
      </c>
      <c r="C399" s="11">
        <v>44895</v>
      </c>
      <c r="D399" t="s">
        <v>13</v>
      </c>
      <c r="E399" t="s">
        <v>12</v>
      </c>
      <c r="F399" t="s">
        <v>14</v>
      </c>
      <c r="G399" s="2">
        <v>9.8617113609540397E-3</v>
      </c>
      <c r="H399" s="11">
        <v>44895</v>
      </c>
      <c r="I399" t="b">
        <v>1</v>
      </c>
      <c r="J399" t="b">
        <v>1</v>
      </c>
      <c r="K399" t="b">
        <v>1</v>
      </c>
      <c r="L399" t="b">
        <v>1</v>
      </c>
      <c r="M399" s="9">
        <v>-9.9058146701280704E-4</v>
      </c>
      <c r="N399" s="9">
        <v>-2.7490927955110501E-3</v>
      </c>
      <c r="O399" s="9">
        <v>-3.2153079137483803E-2</v>
      </c>
      <c r="P399" s="9">
        <v>-4.7866449689519502E-2</v>
      </c>
      <c r="Q399" s="9">
        <v>-5.2397197207901397E-2</v>
      </c>
      <c r="R399" s="9">
        <v>-4.2445150983859301E-2</v>
      </c>
      <c r="S399" s="9">
        <v>-4.7353207635795598E-2</v>
      </c>
      <c r="T399" s="9">
        <v>-4.3623254703604897E-2</v>
      </c>
      <c r="U399" s="9">
        <v>-4.1728865689768697E-2</v>
      </c>
      <c r="V399" s="9">
        <v>-4.8642554306057698E-2</v>
      </c>
      <c r="W399" s="9">
        <v>-6.5589815757591596E-2</v>
      </c>
      <c r="X399" s="9">
        <v>-8.1840400280195305E-2</v>
      </c>
    </row>
    <row r="400" spans="1:24" x14ac:dyDescent="0.2">
      <c r="A400" t="s">
        <v>485</v>
      </c>
      <c r="B400" t="s">
        <v>36</v>
      </c>
      <c r="C400" s="11">
        <v>44925</v>
      </c>
      <c r="D400" t="s">
        <v>12</v>
      </c>
      <c r="E400" t="s">
        <v>12</v>
      </c>
      <c r="F400" t="s">
        <v>14</v>
      </c>
      <c r="G400" s="2">
        <v>-0.112607803201388</v>
      </c>
      <c r="H400" s="11">
        <v>44925</v>
      </c>
      <c r="I400" t="b">
        <v>0</v>
      </c>
      <c r="J400" t="b">
        <v>1</v>
      </c>
      <c r="K400" t="b">
        <v>1</v>
      </c>
      <c r="L400" t="b">
        <v>1</v>
      </c>
      <c r="M400" s="9">
        <v>-5.9118719705848399E-3</v>
      </c>
      <c r="N400" s="9">
        <v>8.1443771766724904E-3</v>
      </c>
      <c r="O400" s="9">
        <v>-1.4450564826866601E-3</v>
      </c>
      <c r="P400" s="9">
        <v>2.24966587425918E-2</v>
      </c>
      <c r="Q400" s="9">
        <v>2.8334896072453999E-2</v>
      </c>
      <c r="R400" s="9">
        <v>4.1308348761543698E-2</v>
      </c>
      <c r="S400" s="9">
        <v>6.9209777684383994E-2</v>
      </c>
      <c r="T400" s="9">
        <v>7.1041742811814995E-2</v>
      </c>
      <c r="U400" s="9">
        <v>8.1472030538395496E-2</v>
      </c>
      <c r="V400" s="9">
        <v>8.2221946135544399E-2</v>
      </c>
      <c r="W400" s="9">
        <v>6.8182316133741996E-2</v>
      </c>
      <c r="X400" s="9">
        <v>5.0102615442684198E-2</v>
      </c>
    </row>
    <row r="401" spans="1:24" x14ac:dyDescent="0.2">
      <c r="A401" t="s">
        <v>486</v>
      </c>
      <c r="B401" t="s">
        <v>36</v>
      </c>
      <c r="C401" s="11">
        <v>44957</v>
      </c>
      <c r="D401" t="s">
        <v>13</v>
      </c>
      <c r="E401" t="s">
        <v>12</v>
      </c>
      <c r="F401" t="s">
        <v>14</v>
      </c>
      <c r="G401" s="2">
        <v>0.15024199218613801</v>
      </c>
      <c r="H401" s="11">
        <v>44957</v>
      </c>
      <c r="I401" t="b">
        <v>1</v>
      </c>
      <c r="J401" t="b">
        <v>1</v>
      </c>
      <c r="K401" t="b">
        <v>1</v>
      </c>
      <c r="L401" t="b">
        <v>1</v>
      </c>
      <c r="M401" s="9">
        <v>1.8928960835500101E-2</v>
      </c>
      <c r="N401" s="9">
        <v>5.0336623147068299E-2</v>
      </c>
      <c r="O401" s="9">
        <v>1.7689537855513499E-2</v>
      </c>
      <c r="P401" s="9">
        <v>1.6368890028646201E-2</v>
      </c>
      <c r="Q401" s="9">
        <v>1.8606442456146201E-2</v>
      </c>
      <c r="R401" s="9">
        <v>9.5892398344614698E-3</v>
      </c>
      <c r="S401" s="9">
        <v>7.6640323877719104E-3</v>
      </c>
      <c r="T401" s="9">
        <v>-4.4580048872356797E-3</v>
      </c>
      <c r="U401" s="9">
        <v>1.00985591274946E-2</v>
      </c>
      <c r="V401" s="9">
        <v>2.2119674124399101E-2</v>
      </c>
      <c r="W401" s="9">
        <v>3.40170849241219E-2</v>
      </c>
      <c r="X401" s="9">
        <v>1.1652329299707E-2</v>
      </c>
    </row>
    <row r="402" spans="1:24" x14ac:dyDescent="0.2">
      <c r="A402" t="s">
        <v>487</v>
      </c>
      <c r="B402" t="s">
        <v>36</v>
      </c>
      <c r="C402" s="11">
        <v>44985</v>
      </c>
      <c r="D402" t="s">
        <v>13</v>
      </c>
      <c r="E402" t="s">
        <v>12</v>
      </c>
      <c r="F402" t="s">
        <v>14</v>
      </c>
      <c r="G402" s="2">
        <v>-2.16237209454095E-2</v>
      </c>
      <c r="H402" s="11">
        <v>44985</v>
      </c>
      <c r="I402" t="b">
        <v>1</v>
      </c>
      <c r="J402" t="b">
        <v>1</v>
      </c>
      <c r="K402" t="b">
        <v>1</v>
      </c>
      <c r="L402" t="b">
        <v>1</v>
      </c>
      <c r="M402" s="9">
        <v>-1.28477536190603E-2</v>
      </c>
      <c r="N402" s="9">
        <v>-1.5880391394454699E-2</v>
      </c>
      <c r="O402" s="9">
        <v>5.0789354185873901E-3</v>
      </c>
      <c r="P402" s="9">
        <v>-2.0420940963951002E-3</v>
      </c>
      <c r="Q402" s="9">
        <v>-1.56697715759485E-2</v>
      </c>
      <c r="R402" s="9">
        <v>-1.7596434064879499E-2</v>
      </c>
      <c r="S402" s="9">
        <v>-4.0684470162284603E-2</v>
      </c>
      <c r="T402" s="9">
        <v>-5.0073700343529398E-2</v>
      </c>
      <c r="U402" s="9">
        <v>-4.7848530722119503E-2</v>
      </c>
      <c r="V402" s="9">
        <v>-3.1555140854769001E-2</v>
      </c>
      <c r="W402" s="9">
        <v>-3.35684185316679E-2</v>
      </c>
      <c r="X402" s="9">
        <v>-1.5370877274685699E-2</v>
      </c>
    </row>
    <row r="403" spans="1:24" x14ac:dyDescent="0.2">
      <c r="A403" t="s">
        <v>488</v>
      </c>
      <c r="B403" t="s">
        <v>36</v>
      </c>
      <c r="C403" s="11">
        <v>45016</v>
      </c>
      <c r="D403" t="s">
        <v>12</v>
      </c>
      <c r="E403" t="s">
        <v>12</v>
      </c>
      <c r="F403" t="s">
        <v>14</v>
      </c>
      <c r="G403" s="2">
        <v>3.1213215508653899E-2</v>
      </c>
      <c r="H403" s="11">
        <v>45016</v>
      </c>
      <c r="I403" t="b">
        <v>1</v>
      </c>
      <c r="J403" t="b">
        <v>1</v>
      </c>
      <c r="K403" t="b">
        <v>1</v>
      </c>
      <c r="L403" t="b">
        <v>1</v>
      </c>
      <c r="M403" s="9">
        <v>-9.1324406639152703E-3</v>
      </c>
      <c r="N403" s="9">
        <v>-9.8428989357821593E-3</v>
      </c>
      <c r="O403" s="9">
        <v>-3.0022788729469299E-2</v>
      </c>
      <c r="P403" s="9">
        <v>-2.9505365284754E-2</v>
      </c>
      <c r="Q403" s="9">
        <v>-2.53763294140666E-2</v>
      </c>
      <c r="R403" s="9">
        <v>-2.5225076784845299E-2</v>
      </c>
      <c r="S403" s="9">
        <v>-4.0241405632519198E-2</v>
      </c>
      <c r="T403" s="9">
        <v>-1.8013490876355599E-2</v>
      </c>
      <c r="U403" s="9">
        <v>-1.6751389593304199E-2</v>
      </c>
      <c r="V403" s="9">
        <v>-1.00935921233638E-2</v>
      </c>
      <c r="W403" s="9">
        <v>-8.85981048152828E-3</v>
      </c>
      <c r="X403" s="9">
        <v>-8.6312688314886792E-3</v>
      </c>
    </row>
    <row r="404" spans="1:24" x14ac:dyDescent="0.2">
      <c r="A404" t="s">
        <v>489</v>
      </c>
      <c r="B404" t="s">
        <v>36</v>
      </c>
      <c r="C404" s="11">
        <v>45044</v>
      </c>
      <c r="D404" t="s">
        <v>12</v>
      </c>
      <c r="E404" t="s">
        <v>12</v>
      </c>
      <c r="F404" t="s">
        <v>14</v>
      </c>
      <c r="G404" s="2">
        <v>-9.4531284192749202E-3</v>
      </c>
      <c r="H404" s="11">
        <v>45044</v>
      </c>
      <c r="I404" t="b">
        <v>1</v>
      </c>
      <c r="J404" t="b">
        <v>1</v>
      </c>
      <c r="K404" t="b">
        <v>1</v>
      </c>
      <c r="L404" t="b">
        <v>1</v>
      </c>
      <c r="M404" s="9">
        <v>-1.0642862971453801E-2</v>
      </c>
      <c r="N404" s="9">
        <v>-9.0668985914435993E-3</v>
      </c>
      <c r="O404" s="9">
        <v>-1.6139163962944101E-2</v>
      </c>
      <c r="P404" s="9">
        <v>-2.29883955848738E-2</v>
      </c>
      <c r="Q404" s="9">
        <v>-3.4620317665252599E-3</v>
      </c>
      <c r="R404" s="9">
        <v>-4.2397529962134802E-4</v>
      </c>
      <c r="S404" s="9">
        <v>-2.5389785184215503E-4</v>
      </c>
      <c r="T404" s="9">
        <v>6.14368907351758E-3</v>
      </c>
      <c r="U404" s="9">
        <v>1.1868763454650299E-2</v>
      </c>
      <c r="V404" s="9">
        <v>2.8657048221152298E-3</v>
      </c>
      <c r="W404" s="9">
        <v>4.2693175573369404E-3</v>
      </c>
      <c r="X404" s="9">
        <v>1.73683674465596E-3</v>
      </c>
    </row>
    <row r="405" spans="1:24" x14ac:dyDescent="0.2">
      <c r="A405" t="s">
        <v>490</v>
      </c>
      <c r="B405" t="s">
        <v>36</v>
      </c>
      <c r="C405" s="11">
        <v>45077</v>
      </c>
      <c r="D405" t="s">
        <v>12</v>
      </c>
      <c r="E405" t="s">
        <v>12</v>
      </c>
      <c r="F405" t="s">
        <v>14</v>
      </c>
      <c r="G405" s="2">
        <v>3.2115722839711702E-2</v>
      </c>
      <c r="H405" s="11">
        <v>45077</v>
      </c>
      <c r="I405" t="b">
        <v>1</v>
      </c>
      <c r="J405" t="b">
        <v>1</v>
      </c>
      <c r="K405" t="b">
        <v>1</v>
      </c>
      <c r="L405" t="b">
        <v>1</v>
      </c>
      <c r="M405" s="9">
        <v>1.22554373886349E-2</v>
      </c>
      <c r="N405" s="9">
        <v>3.4927548001770302E-2</v>
      </c>
      <c r="O405" s="9">
        <v>3.8550987315995003E-2</v>
      </c>
      <c r="P405" s="9">
        <v>4.8866669898367299E-2</v>
      </c>
      <c r="Q405" s="9">
        <v>3.9356918871515198E-2</v>
      </c>
      <c r="R405" s="9">
        <v>5.56341446370665E-2</v>
      </c>
      <c r="S405" s="9">
        <v>6.0288108202370697E-2</v>
      </c>
      <c r="T405" s="9">
        <v>7.8686189915289501E-2</v>
      </c>
      <c r="U405" s="9">
        <v>8.9523666225770293E-2</v>
      </c>
      <c r="V405" s="9">
        <v>8.8391784093863696E-2</v>
      </c>
      <c r="W405" s="9">
        <v>9.5807749911705306E-2</v>
      </c>
      <c r="X405" s="9">
        <v>9.3839035710920601E-2</v>
      </c>
    </row>
    <row r="406" spans="1:24" x14ac:dyDescent="0.2">
      <c r="A406" t="s">
        <v>491</v>
      </c>
      <c r="B406" t="s">
        <v>36</v>
      </c>
      <c r="C406" s="11">
        <v>45107</v>
      </c>
      <c r="D406" t="s">
        <v>13</v>
      </c>
      <c r="E406" t="s">
        <v>12</v>
      </c>
      <c r="F406" t="s">
        <v>13</v>
      </c>
      <c r="G406" s="2">
        <v>0.120706795993446</v>
      </c>
      <c r="H406" s="11">
        <v>45107</v>
      </c>
      <c r="I406" t="b">
        <v>1</v>
      </c>
      <c r="J406" t="b">
        <v>1</v>
      </c>
      <c r="K406" t="b">
        <v>1</v>
      </c>
      <c r="L406" t="b">
        <v>1</v>
      </c>
      <c r="M406" s="9">
        <v>1.0744553935413599E-2</v>
      </c>
      <c r="N406" s="9">
        <v>1.1593725957583101E-2</v>
      </c>
      <c r="O406" s="9">
        <v>-5.0273886064428003E-3</v>
      </c>
      <c r="P406" s="9">
        <v>-3.22338958668866E-3</v>
      </c>
      <c r="Q406" s="9">
        <v>-2.1484426657916102E-3</v>
      </c>
      <c r="R406" s="9">
        <v>6.4132148768010202E-3</v>
      </c>
      <c r="S406" s="9">
        <v>1.6049772528161602E-2</v>
      </c>
      <c r="T406" s="9">
        <v>2.70325065765189E-2</v>
      </c>
      <c r="U406" s="9">
        <v>2.9804439990010301E-2</v>
      </c>
      <c r="V406" s="9">
        <v>3.3079322918726901E-2</v>
      </c>
      <c r="W406" s="9">
        <v>3.5928777218034703E-2</v>
      </c>
      <c r="X406" s="9">
        <v>4.13419913926538E-2</v>
      </c>
    </row>
    <row r="407" spans="1:24" x14ac:dyDescent="0.2">
      <c r="A407" t="s">
        <v>492</v>
      </c>
      <c r="B407" t="s">
        <v>36</v>
      </c>
      <c r="C407" s="11">
        <v>45138</v>
      </c>
      <c r="D407" t="s">
        <v>12</v>
      </c>
      <c r="E407" t="s">
        <v>12</v>
      </c>
      <c r="F407" t="s">
        <v>14</v>
      </c>
      <c r="G407" s="2">
        <v>2.4449975037432001E-2</v>
      </c>
      <c r="H407" s="11">
        <v>45138</v>
      </c>
      <c r="I407" t="b">
        <v>1</v>
      </c>
      <c r="J407" t="b">
        <v>1</v>
      </c>
      <c r="K407" t="b">
        <v>1</v>
      </c>
      <c r="L407" t="b">
        <v>1</v>
      </c>
      <c r="M407" s="9">
        <v>-1.1479516008862101E-2</v>
      </c>
      <c r="N407" s="9">
        <v>-2.9703734894697201E-2</v>
      </c>
      <c r="O407" s="9">
        <v>-2.6372394620157801E-2</v>
      </c>
      <c r="P407" s="9">
        <v>-7.7767219719537799E-3</v>
      </c>
      <c r="Q407" s="9">
        <v>3.1423005138160299E-3</v>
      </c>
      <c r="R407" s="9">
        <v>-5.5631244063948301E-3</v>
      </c>
      <c r="S407" s="9">
        <v>-1.73930745281375E-2</v>
      </c>
      <c r="T407" s="9">
        <v>-1.4536686942250999E-2</v>
      </c>
      <c r="U407" s="9">
        <v>-1.7322110363669499E-2</v>
      </c>
      <c r="V407" s="9">
        <v>-1.34487829965658E-2</v>
      </c>
      <c r="W407" s="9">
        <v>-2.6956329621918199E-2</v>
      </c>
      <c r="X407" s="9">
        <v>-3.9280104421962898E-2</v>
      </c>
    </row>
    <row r="408" spans="1:24" x14ac:dyDescent="0.2">
      <c r="A408" t="s">
        <v>493</v>
      </c>
      <c r="B408" t="s">
        <v>36</v>
      </c>
      <c r="C408" s="11">
        <v>45169</v>
      </c>
      <c r="D408" t="s">
        <v>13</v>
      </c>
      <c r="E408" t="s">
        <v>12</v>
      </c>
      <c r="F408" t="s">
        <v>14</v>
      </c>
      <c r="G408" s="2">
        <v>-1.1653887709833799E-2</v>
      </c>
      <c r="H408" s="11">
        <v>45169</v>
      </c>
      <c r="I408" t="b">
        <v>1</v>
      </c>
      <c r="J408" t="b">
        <v>1</v>
      </c>
      <c r="K408" t="b">
        <v>1</v>
      </c>
      <c r="L408" t="b">
        <v>1</v>
      </c>
      <c r="M408" s="9">
        <v>-5.2864990960388401E-3</v>
      </c>
      <c r="N408" s="9">
        <v>-6.1508379764287904E-3</v>
      </c>
      <c r="O408" s="9">
        <v>-1.5803878156096601E-2</v>
      </c>
      <c r="P408" s="9">
        <v>-1.0811286642974999E-2</v>
      </c>
      <c r="Q408" s="9">
        <v>-1.04593557760305E-2</v>
      </c>
      <c r="R408" s="9">
        <v>1.6945203087966799E-2</v>
      </c>
      <c r="S408" s="9">
        <v>7.8438233266364607E-3</v>
      </c>
      <c r="T408" s="9">
        <v>1.6880475918534098E-2</v>
      </c>
      <c r="U408" s="9">
        <v>2.5838253831108798E-2</v>
      </c>
      <c r="V408" s="9">
        <v>6.5809962510023903E-3</v>
      </c>
      <c r="W408" s="9">
        <v>-3.51168011019153E-3</v>
      </c>
      <c r="X408" s="9">
        <v>-9.9613264409377199E-3</v>
      </c>
    </row>
    <row r="409" spans="1:24" x14ac:dyDescent="0.2">
      <c r="A409" t="s">
        <v>494</v>
      </c>
      <c r="B409" t="s">
        <v>36</v>
      </c>
      <c r="C409" s="11">
        <v>45198</v>
      </c>
      <c r="D409" t="s">
        <v>13</v>
      </c>
      <c r="E409" t="s">
        <v>12</v>
      </c>
      <c r="F409" t="s">
        <v>14</v>
      </c>
      <c r="G409" s="2">
        <v>-5.9801986643271E-2</v>
      </c>
      <c r="H409" s="11">
        <v>45198</v>
      </c>
      <c r="I409" t="b">
        <v>1</v>
      </c>
      <c r="J409" t="b">
        <v>1</v>
      </c>
      <c r="K409" t="b">
        <v>1</v>
      </c>
      <c r="L409" t="b">
        <v>1</v>
      </c>
      <c r="M409" s="9">
        <v>2.8502969348207499E-3</v>
      </c>
      <c r="N409" s="9">
        <v>-2.31582999340669E-2</v>
      </c>
      <c r="O409" s="9">
        <v>-3.87327240425938E-3</v>
      </c>
      <c r="P409" s="9">
        <v>-9.5273472721178996E-3</v>
      </c>
      <c r="Q409" s="9">
        <v>-2.5544636211570701E-3</v>
      </c>
      <c r="R409" s="9">
        <v>-7.6564572701820401E-4</v>
      </c>
      <c r="S409" s="9">
        <v>1.01327335627614E-2</v>
      </c>
      <c r="T409" s="9">
        <v>1.502401481999E-2</v>
      </c>
      <c r="U409" s="9">
        <v>5.3405879372392297E-3</v>
      </c>
      <c r="V409" s="9">
        <v>-9.3019809030154797E-3</v>
      </c>
      <c r="W409" s="9">
        <v>7.0432522466807798E-3</v>
      </c>
      <c r="X409" s="9">
        <v>7.6532117584300298E-3</v>
      </c>
    </row>
    <row r="410" spans="1:24" x14ac:dyDescent="0.2">
      <c r="A410" t="s">
        <v>495</v>
      </c>
      <c r="B410" t="s">
        <v>36</v>
      </c>
      <c r="C410" s="11">
        <v>45230</v>
      </c>
      <c r="D410" t="s">
        <v>12</v>
      </c>
      <c r="E410" t="s">
        <v>12</v>
      </c>
      <c r="F410" t="s">
        <v>14</v>
      </c>
      <c r="G410" s="2">
        <v>-4.46662079676724E-2</v>
      </c>
      <c r="H410" s="11">
        <v>45230</v>
      </c>
      <c r="I410" t="b">
        <v>1</v>
      </c>
      <c r="J410" t="b">
        <v>1</v>
      </c>
      <c r="K410" t="b">
        <v>1</v>
      </c>
      <c r="L410" t="b">
        <v>1</v>
      </c>
      <c r="M410" s="9">
        <v>1.4348457600259899E-2</v>
      </c>
      <c r="N410" s="9">
        <v>3.8666929799447698E-2</v>
      </c>
      <c r="O410" s="9">
        <v>5.1223335800975198E-2</v>
      </c>
      <c r="P410" s="9">
        <v>5.3180514544005603E-2</v>
      </c>
      <c r="Q410" s="9">
        <v>6.5705779048556595E-2</v>
      </c>
      <c r="R410" s="9">
        <v>6.3103688213597103E-2</v>
      </c>
      <c r="S410" s="9">
        <v>4.3959748920264899E-2</v>
      </c>
      <c r="T410" s="9">
        <v>6.1256765811927599E-2</v>
      </c>
      <c r="U410" s="9">
        <v>6.4338023911933995E-2</v>
      </c>
      <c r="V410" s="9">
        <v>9.9643319191490706E-2</v>
      </c>
      <c r="W410" s="9">
        <v>9.9232457325597101E-2</v>
      </c>
      <c r="X410" s="9">
        <v>8.9276700899664801E-2</v>
      </c>
    </row>
    <row r="411" spans="1:24" x14ac:dyDescent="0.2">
      <c r="A411" t="s">
        <v>496</v>
      </c>
      <c r="B411" t="s">
        <v>36</v>
      </c>
      <c r="C411" s="11">
        <v>45260</v>
      </c>
      <c r="D411" t="s">
        <v>12</v>
      </c>
      <c r="E411" t="s">
        <v>12</v>
      </c>
      <c r="F411" t="s">
        <v>14</v>
      </c>
      <c r="G411" s="2">
        <v>0.109148424698367</v>
      </c>
      <c r="H411" s="11">
        <v>45260</v>
      </c>
      <c r="I411" t="b">
        <v>1</v>
      </c>
      <c r="J411" t="b">
        <v>1</v>
      </c>
      <c r="K411" t="b">
        <v>1</v>
      </c>
      <c r="L411" t="b">
        <v>1</v>
      </c>
      <c r="M411" s="9">
        <v>1.28471737192388E-2</v>
      </c>
      <c r="N411" s="9">
        <v>8.1755880959330993E-3</v>
      </c>
      <c r="O411" s="9">
        <v>1.13662890124479E-2</v>
      </c>
      <c r="P411" s="9">
        <v>1.10047693676376E-2</v>
      </c>
      <c r="Q411" s="9">
        <v>2.0081047228202399E-2</v>
      </c>
      <c r="R411" s="9">
        <v>2.4493211180841801E-2</v>
      </c>
      <c r="S411" s="9">
        <v>2.58122241904441E-2</v>
      </c>
      <c r="T411" s="9">
        <v>2.99023154428288E-2</v>
      </c>
      <c r="U411" s="9">
        <v>4.3832145361526603E-2</v>
      </c>
      <c r="V411" s="9">
        <v>5.5090442562232E-2</v>
      </c>
      <c r="W411" s="9">
        <v>6.0136078036266E-2</v>
      </c>
      <c r="X411" s="9">
        <v>6.85404120024522E-2</v>
      </c>
    </row>
    <row r="412" spans="1:24" x14ac:dyDescent="0.2">
      <c r="A412" t="s">
        <v>497</v>
      </c>
      <c r="B412" t="s">
        <v>36</v>
      </c>
      <c r="C412" s="11">
        <v>45289</v>
      </c>
      <c r="D412" t="s">
        <v>12</v>
      </c>
      <c r="E412" t="s">
        <v>12</v>
      </c>
      <c r="G412" s="2">
        <v>6.0993979468097301E-2</v>
      </c>
      <c r="H412" s="11">
        <v>45289</v>
      </c>
      <c r="M412" s="9">
        <v>-9.2208002161120392E-3</v>
      </c>
      <c r="N412" s="9">
        <v>-2.7868504831376002E-2</v>
      </c>
      <c r="O412" s="9">
        <v>-3.7262210360636802E-2</v>
      </c>
      <c r="P412" s="9">
        <v>-3.4500668001503303E-2</v>
      </c>
      <c r="Q412" s="9">
        <v>-1.74354865913308E-2</v>
      </c>
      <c r="R412" s="9">
        <v>-1.8728449165750401E-2</v>
      </c>
      <c r="S412" s="9">
        <v>-9.0756699785638998E-3</v>
      </c>
      <c r="T412" s="9">
        <v>-9.3696483771657998E-3</v>
      </c>
      <c r="U412" s="9">
        <v>-1.9730538901202199E-2</v>
      </c>
      <c r="V412" s="9">
        <v>-2.1725532914033299E-2</v>
      </c>
      <c r="W412" s="9">
        <v>-3.0632934048760802E-2</v>
      </c>
      <c r="X412" s="9">
        <v>-2.4644059125656401E-2</v>
      </c>
    </row>
    <row r="413" spans="1:24" x14ac:dyDescent="0.2">
      <c r="A413" t="s">
        <v>498</v>
      </c>
      <c r="B413" t="s">
        <v>36</v>
      </c>
      <c r="C413" s="11">
        <v>45322</v>
      </c>
      <c r="D413" t="s">
        <v>13</v>
      </c>
      <c r="E413" t="s">
        <v>13</v>
      </c>
      <c r="G413" s="2">
        <v>-3.5301902387099397E-2</v>
      </c>
      <c r="H413" s="11">
        <v>45322</v>
      </c>
      <c r="M413" s="9">
        <v>1.9761603007443399E-2</v>
      </c>
      <c r="N413" s="9">
        <v>4.5224098287456299E-2</v>
      </c>
      <c r="O413" s="9">
        <v>3.1512467114247898E-2</v>
      </c>
      <c r="P413" s="9">
        <v>3.5346085248865101E-2</v>
      </c>
      <c r="Q413" s="9">
        <v>4.6992257225797203E-2</v>
      </c>
      <c r="R413" s="9">
        <v>5.0213591894933698E-2</v>
      </c>
      <c r="S413" s="9">
        <v>6.0597201269690197E-2</v>
      </c>
      <c r="T413" s="9">
        <v>5.7670627768288497E-2</v>
      </c>
      <c r="U413" s="9">
        <v>3.6939228326960699E-2</v>
      </c>
      <c r="V413" s="9">
        <v>4.7621996936406202E-2</v>
      </c>
      <c r="W413" s="9">
        <v>5.7199490513414997E-2</v>
      </c>
      <c r="X413" s="9">
        <v>5.2812169351512603E-2</v>
      </c>
    </row>
    <row r="414" spans="1:24" x14ac:dyDescent="0.2">
      <c r="A414" t="s">
        <v>499</v>
      </c>
      <c r="B414" t="s">
        <v>36</v>
      </c>
      <c r="C414" s="11">
        <v>45351</v>
      </c>
      <c r="D414" t="s">
        <v>12</v>
      </c>
      <c r="E414" t="s">
        <v>12</v>
      </c>
      <c r="G414" s="2">
        <v>8.7127474660786602E-2</v>
      </c>
      <c r="H414" s="11">
        <v>45351</v>
      </c>
      <c r="M414" s="9">
        <v>3.9498676071776304E-3</v>
      </c>
      <c r="N414" s="9">
        <v>-8.8400627057383298E-3</v>
      </c>
      <c r="O414" s="9">
        <v>-2.1823805750511599E-2</v>
      </c>
      <c r="P414" s="9">
        <v>-2.5142395219235801E-2</v>
      </c>
      <c r="Q414" s="9">
        <v>-1.65875254251481E-2</v>
      </c>
      <c r="R414" s="9">
        <v>-2.1442770003094198E-2</v>
      </c>
      <c r="S414" s="9">
        <v>-2.62621047979264E-2</v>
      </c>
      <c r="T414" s="9">
        <v>-1.6595074403944501E-2</v>
      </c>
      <c r="U414" s="9">
        <v>-1.7621860641430401E-2</v>
      </c>
      <c r="V414" s="9">
        <v>-2.1820552599428202E-2</v>
      </c>
      <c r="W414" s="9">
        <v>-3.2995209985271799E-2</v>
      </c>
      <c r="X414" s="9">
        <v>-2.70130822134255E-2</v>
      </c>
    </row>
    <row r="415" spans="1:24" x14ac:dyDescent="0.2">
      <c r="A415" t="s">
        <v>500</v>
      </c>
      <c r="B415" t="s">
        <v>36</v>
      </c>
      <c r="C415" s="11">
        <v>45380</v>
      </c>
      <c r="D415" t="s">
        <v>12</v>
      </c>
      <c r="E415" t="s">
        <v>13</v>
      </c>
      <c r="G415" s="2">
        <v>1.0022624831644801E-3</v>
      </c>
      <c r="H415" s="11">
        <v>45380</v>
      </c>
      <c r="M415" s="9">
        <v>-6.0687184218648398E-3</v>
      </c>
      <c r="N415" s="9">
        <v>-1.8749387520007599E-2</v>
      </c>
      <c r="O415" s="9">
        <v>-1.6619540428345899E-2</v>
      </c>
      <c r="P415" s="9">
        <v>-2.8005710146801699E-2</v>
      </c>
      <c r="Q415" s="9">
        <v>-1.8826801657812298E-2</v>
      </c>
      <c r="R415" s="9">
        <v>-1.14931245579309E-2</v>
      </c>
      <c r="S415" s="9">
        <v>-6.8846501014299096E-3</v>
      </c>
      <c r="T415" s="9">
        <v>-1.8730263144737198E-2</v>
      </c>
      <c r="U415" s="9">
        <v>-2.00792025471771E-2</v>
      </c>
      <c r="V415" s="9">
        <v>-9.2579224473732201E-3</v>
      </c>
      <c r="W415" s="9">
        <v>-9.7150030308269502E-3</v>
      </c>
      <c r="X415" s="9">
        <v>-1.1835612529934401E-2</v>
      </c>
    </row>
    <row r="416" spans="1:24" x14ac:dyDescent="0.2">
      <c r="A416" t="s">
        <v>501</v>
      </c>
      <c r="B416" t="s">
        <v>36</v>
      </c>
      <c r="C416" s="11">
        <v>45412</v>
      </c>
      <c r="G416" s="2">
        <v>-1.8730263144737198E-2</v>
      </c>
      <c r="H416" s="11">
        <v>45412</v>
      </c>
      <c r="M416" s="9">
        <v>-1.19277312998103E-2</v>
      </c>
      <c r="N416" s="9">
        <v>-7.3212830042984596E-3</v>
      </c>
      <c r="O416" s="9">
        <v>9.8390899015976502E-5</v>
      </c>
      <c r="P416" s="9">
        <v>9.5426970085032894E-3</v>
      </c>
      <c r="Q416" s="9">
        <v>-2.1463948117401701E-3</v>
      </c>
      <c r="R416" s="9">
        <v>1.9489797027594198E-5</v>
      </c>
      <c r="S416" s="9">
        <v>-1.2738853236180099E-2</v>
      </c>
      <c r="T416" s="9"/>
      <c r="U416" s="9"/>
      <c r="V416" s="9"/>
      <c r="W416" s="9"/>
      <c r="X416" s="9"/>
    </row>
    <row r="417" spans="1:24" x14ac:dyDescent="0.2">
      <c r="A417" t="s">
        <v>87</v>
      </c>
      <c r="B417" t="s">
        <v>38</v>
      </c>
      <c r="C417" s="11">
        <v>32812</v>
      </c>
      <c r="E417" t="s">
        <v>12</v>
      </c>
      <c r="F417" t="s">
        <v>14</v>
      </c>
      <c r="G417" s="2">
        <v>3.73324283047682E-3</v>
      </c>
      <c r="H417" s="11">
        <v>32812</v>
      </c>
      <c r="I417" t="b">
        <v>1</v>
      </c>
      <c r="J417" t="b">
        <v>1</v>
      </c>
      <c r="K417" t="b">
        <v>1</v>
      </c>
      <c r="L417" t="b">
        <v>1</v>
      </c>
      <c r="M417" s="9">
        <v>3.3812341504648701E-3</v>
      </c>
      <c r="N417" s="9">
        <v>-5.2409129332205897E-3</v>
      </c>
      <c r="O417" s="9">
        <v>-8.79120879120876E-3</v>
      </c>
      <c r="P417" s="9">
        <v>-2.45139475908705E-2</v>
      </c>
      <c r="Q417" s="9">
        <v>-1.9103972950126599E-2</v>
      </c>
      <c r="R417" s="9">
        <v>-4.2265426880812003E-3</v>
      </c>
      <c r="S417" s="9">
        <v>-1.16652578191038E-2</v>
      </c>
      <c r="T417" s="9">
        <v>-4.0574809805579096E-3</v>
      </c>
      <c r="U417" s="9">
        <v>1.0143702451395E-3</v>
      </c>
      <c r="V417" s="9">
        <v>-7.9459002535925399E-3</v>
      </c>
      <c r="W417" s="9">
        <v>4.2265426880812003E-3</v>
      </c>
      <c r="X417" s="9">
        <v>1.06508875739645E-2</v>
      </c>
    </row>
    <row r="418" spans="1:24" x14ac:dyDescent="0.2">
      <c r="A418" t="s">
        <v>88</v>
      </c>
      <c r="B418" t="s">
        <v>38</v>
      </c>
      <c r="C418" s="11">
        <v>32842</v>
      </c>
      <c r="E418" t="s">
        <v>12</v>
      </c>
      <c r="F418" t="s">
        <v>14</v>
      </c>
      <c r="G418" s="2">
        <v>2.5359256128486898E-2</v>
      </c>
      <c r="H418" s="11">
        <v>32842</v>
      </c>
      <c r="I418" t="b">
        <v>1</v>
      </c>
      <c r="J418" t="b">
        <v>1</v>
      </c>
      <c r="K418" t="b">
        <v>1</v>
      </c>
      <c r="L418" t="b">
        <v>1</v>
      </c>
      <c r="M418" s="9">
        <v>1.5663643858202899E-2</v>
      </c>
      <c r="N418" s="9">
        <v>1.7477328936521E-2</v>
      </c>
      <c r="O418" s="9">
        <v>5.4410552349546297E-3</v>
      </c>
      <c r="P418" s="9">
        <v>-3.9571310799670903E-3</v>
      </c>
      <c r="Q418" s="9">
        <v>-5.7708161582852302E-3</v>
      </c>
      <c r="R418" s="9">
        <v>3.9571310799670903E-3</v>
      </c>
      <c r="S418" s="9">
        <v>7.4196207749381796E-3</v>
      </c>
      <c r="T418" s="9">
        <v>1.9126133553174E-2</v>
      </c>
      <c r="U418" s="9">
        <v>2.2258862324814499E-2</v>
      </c>
      <c r="V418" s="9">
        <v>1.73124484748556E-2</v>
      </c>
      <c r="W418" s="9">
        <v>1.50041220115417E-2</v>
      </c>
      <c r="X418" s="9">
        <v>-1.64880461665295E-4</v>
      </c>
    </row>
    <row r="419" spans="1:24" x14ac:dyDescent="0.2">
      <c r="A419" t="s">
        <v>89</v>
      </c>
      <c r="B419" t="s">
        <v>38</v>
      </c>
      <c r="C419" s="11">
        <v>32871</v>
      </c>
      <c r="E419" t="s">
        <v>12</v>
      </c>
      <c r="F419" t="s">
        <v>14</v>
      </c>
      <c r="G419" s="2">
        <v>2.76999175597691E-2</v>
      </c>
      <c r="H419" s="11">
        <v>32871</v>
      </c>
      <c r="I419" t="b">
        <v>1</v>
      </c>
      <c r="J419" t="b">
        <v>1</v>
      </c>
      <c r="K419" t="b">
        <v>1</v>
      </c>
      <c r="L419" t="b">
        <v>1</v>
      </c>
      <c r="M419" s="9">
        <v>8.5031285095460395E-3</v>
      </c>
      <c r="N419" s="9">
        <v>6.3757420182897198E-3</v>
      </c>
      <c r="O419" s="9">
        <v>-6.7768329857210699E-3</v>
      </c>
      <c r="P419" s="9">
        <v>-1.4960693085191599E-2</v>
      </c>
      <c r="Q419" s="9">
        <v>-1.4455318466228001E-2</v>
      </c>
      <c r="R419" s="9">
        <v>-2.5475693887373502E-2</v>
      </c>
      <c r="S419" s="9">
        <v>-3.3982031124659001E-2</v>
      </c>
      <c r="T419" s="9">
        <v>-3.1575485320070498E-2</v>
      </c>
      <c r="U419" s="9">
        <v>-5.4918979624578798E-2</v>
      </c>
      <c r="V419" s="9">
        <v>-6.1984598106850503E-2</v>
      </c>
      <c r="W419" s="9">
        <v>-4.9104764960693E-2</v>
      </c>
      <c r="X419" s="9">
        <v>-6.0024065458045797E-2</v>
      </c>
    </row>
    <row r="420" spans="1:24" x14ac:dyDescent="0.2">
      <c r="A420" t="s">
        <v>90</v>
      </c>
      <c r="B420" t="s">
        <v>38</v>
      </c>
      <c r="C420" s="11">
        <v>32904</v>
      </c>
      <c r="E420" t="s">
        <v>12</v>
      </c>
      <c r="F420" t="s">
        <v>14</v>
      </c>
      <c r="G420" s="2">
        <v>-9.4849991978180601E-2</v>
      </c>
      <c r="H420" s="11">
        <v>32904</v>
      </c>
      <c r="I420" t="b">
        <v>1</v>
      </c>
      <c r="J420" t="b">
        <v>1</v>
      </c>
      <c r="K420" t="b">
        <v>1</v>
      </c>
      <c r="L420" t="b">
        <v>1</v>
      </c>
      <c r="M420" s="9">
        <v>-1.77248395901941E-4</v>
      </c>
      <c r="N420" s="9">
        <v>7.1891949377857998E-3</v>
      </c>
      <c r="O420" s="9">
        <v>8.7046687227481101E-3</v>
      </c>
      <c r="P420" s="9">
        <v>1.7760289269381699E-3</v>
      </c>
      <c r="Q420" s="9">
        <v>1.3144741040093499E-2</v>
      </c>
      <c r="R420" s="9">
        <v>1.08351944414903E-2</v>
      </c>
      <c r="S420" s="9">
        <v>1.2106065440107699E-2</v>
      </c>
      <c r="T420" s="9">
        <v>-2.7473501364805298E-4</v>
      </c>
      <c r="U420" s="9">
        <v>-2.1996525931440298E-3</v>
      </c>
      <c r="V420" s="9">
        <v>-1.6661349214789299E-3</v>
      </c>
      <c r="W420" s="9">
        <v>6.2001488886524996E-3</v>
      </c>
      <c r="X420" s="9">
        <v>1.5952355631188001E-4</v>
      </c>
    </row>
    <row r="421" spans="1:24" x14ac:dyDescent="0.2">
      <c r="A421" t="s">
        <v>91</v>
      </c>
      <c r="B421" t="s">
        <v>38</v>
      </c>
      <c r="C421" s="11">
        <v>32932</v>
      </c>
      <c r="E421" t="s">
        <v>13</v>
      </c>
      <c r="F421" t="s">
        <v>14</v>
      </c>
      <c r="G421" s="2">
        <v>-1.4054025311070899E-2</v>
      </c>
      <c r="H421" s="11">
        <v>32932</v>
      </c>
      <c r="I421" t="b">
        <v>1</v>
      </c>
      <c r="J421" t="b">
        <v>1</v>
      </c>
      <c r="K421" t="b">
        <v>1</v>
      </c>
      <c r="L421" t="b">
        <v>1</v>
      </c>
      <c r="M421" s="9">
        <v>-5.4130239765861603E-3</v>
      </c>
      <c r="N421" s="9">
        <v>-3.17482575312222E-3</v>
      </c>
      <c r="O421" s="9">
        <v>-4.0593185450454802E-3</v>
      </c>
      <c r="P421" s="9">
        <v>1.3804919002392699E-2</v>
      </c>
      <c r="Q421" s="9">
        <v>1.6332554907766399E-2</v>
      </c>
      <c r="R421" s="9">
        <v>2.9324891101319299E-2</v>
      </c>
      <c r="S421" s="9">
        <v>2.0035919036549998E-2</v>
      </c>
      <c r="T421" s="9">
        <v>2.5098381845605599E-2</v>
      </c>
      <c r="U421" s="9">
        <v>1.8229180711585E-2</v>
      </c>
      <c r="V421" s="9">
        <v>2.3291643520640701E-2</v>
      </c>
      <c r="W421" s="9">
        <v>2.6725345212862399E-2</v>
      </c>
      <c r="X421" s="9">
        <v>4.1731160932744198E-2</v>
      </c>
    </row>
    <row r="422" spans="1:24" x14ac:dyDescent="0.2">
      <c r="A422" t="s">
        <v>92</v>
      </c>
      <c r="B422" t="s">
        <v>38</v>
      </c>
      <c r="C422" s="11">
        <v>32962</v>
      </c>
      <c r="E422" t="s">
        <v>13</v>
      </c>
      <c r="F422" t="s">
        <v>14</v>
      </c>
      <c r="G422" s="2">
        <v>6.0253374825393502E-2</v>
      </c>
      <c r="H422" s="11">
        <v>32962</v>
      </c>
      <c r="I422" t="b">
        <v>1</v>
      </c>
      <c r="J422" t="b">
        <v>1</v>
      </c>
      <c r="K422" t="b">
        <v>1</v>
      </c>
      <c r="L422" t="b">
        <v>1</v>
      </c>
      <c r="M422" s="9">
        <v>-6.8162511635949598E-4</v>
      </c>
      <c r="N422" s="9">
        <v>2.0942168686955899E-2</v>
      </c>
      <c r="O422" s="9">
        <v>1.6170792872439499E-2</v>
      </c>
      <c r="P422" s="9">
        <v>2.1461017656125101E-2</v>
      </c>
      <c r="Q422" s="9">
        <v>2.4389292720684502E-2</v>
      </c>
      <c r="R422" s="9">
        <v>3.7418166835377402E-2</v>
      </c>
      <c r="S422" s="9">
        <v>4.3393407905155598E-2</v>
      </c>
      <c r="T422" s="9">
        <v>4.1514699873000702E-2</v>
      </c>
      <c r="U422" s="9">
        <v>5.0050274091293499E-2</v>
      </c>
      <c r="V422" s="9">
        <v>5.0143531258954599E-2</v>
      </c>
      <c r="W422" s="9">
        <v>5.03503926126758E-2</v>
      </c>
      <c r="X422" s="9">
        <v>3.6858623829410603E-2</v>
      </c>
    </row>
    <row r="423" spans="1:24" x14ac:dyDescent="0.2">
      <c r="A423" t="s">
        <v>93</v>
      </c>
      <c r="B423" t="s">
        <v>38</v>
      </c>
      <c r="C423" s="11">
        <v>32993</v>
      </c>
      <c r="E423" t="s">
        <v>13</v>
      </c>
      <c r="F423" t="s">
        <v>14</v>
      </c>
      <c r="G423" s="2">
        <v>1.2964441889763201E-2</v>
      </c>
      <c r="H423" s="11">
        <v>32993</v>
      </c>
      <c r="I423" t="b">
        <v>1</v>
      </c>
      <c r="J423" t="b">
        <v>1</v>
      </c>
      <c r="K423" t="b">
        <v>1</v>
      </c>
      <c r="L423" t="b">
        <v>1</v>
      </c>
      <c r="M423" s="9">
        <v>6.1548710858316804E-3</v>
      </c>
      <c r="N423" s="9">
        <v>1.3073033228269099E-2</v>
      </c>
      <c r="O423" s="9">
        <v>1.5749573578077401E-2</v>
      </c>
      <c r="P423" s="9">
        <v>2.5548489905642999E-2</v>
      </c>
      <c r="Q423" s="9">
        <v>3.4076928356095298E-2</v>
      </c>
      <c r="R423" s="9">
        <v>3.9652635613888397E-2</v>
      </c>
      <c r="S423" s="9">
        <v>3.9846806145832102E-2</v>
      </c>
      <c r="T423" s="9">
        <v>3.8834106388712701E-2</v>
      </c>
      <c r="U423" s="9">
        <v>6.6379539782361399E-2</v>
      </c>
      <c r="V423" s="9">
        <v>7.2884252602470806E-2</v>
      </c>
      <c r="W423" s="9">
        <v>7.1905030523272906E-2</v>
      </c>
      <c r="X423" s="9">
        <v>7.0262950421232803E-2</v>
      </c>
    </row>
    <row r="424" spans="1:24" x14ac:dyDescent="0.2">
      <c r="A424" t="s">
        <v>94</v>
      </c>
      <c r="B424" t="s">
        <v>38</v>
      </c>
      <c r="C424" s="11">
        <v>33024</v>
      </c>
      <c r="E424" t="s">
        <v>13</v>
      </c>
      <c r="F424" t="s">
        <v>14</v>
      </c>
      <c r="G424" s="2">
        <v>0.105290644830293</v>
      </c>
      <c r="H424" s="11">
        <v>33024</v>
      </c>
      <c r="I424" t="b">
        <v>1</v>
      </c>
      <c r="J424" t="b">
        <v>1</v>
      </c>
      <c r="K424" t="b">
        <v>1</v>
      </c>
      <c r="L424" t="b">
        <v>1</v>
      </c>
      <c r="M424" s="9">
        <v>1.1326412394084599E-2</v>
      </c>
      <c r="N424" s="9">
        <v>2.4857833003945E-2</v>
      </c>
      <c r="O424" s="9">
        <v>2.2917849814103799E-2</v>
      </c>
      <c r="P424" s="9">
        <v>1.61816708692064E-2</v>
      </c>
      <c r="Q424" s="9">
        <v>1.4956498035028701E-2</v>
      </c>
      <c r="R424" s="9">
        <v>3.6270567835048301E-3</v>
      </c>
      <c r="S424" s="9">
        <v>1.21290596154868E-2</v>
      </c>
      <c r="T424" s="9">
        <v>3.02249683863005E-2</v>
      </c>
      <c r="U424" s="9">
        <v>2.3631145741047799E-2</v>
      </c>
      <c r="V424" s="9">
        <v>2.0256998553720599E-2</v>
      </c>
      <c r="W424" s="9">
        <v>1.9490697621589798E-2</v>
      </c>
      <c r="X424" s="9">
        <v>1.6416407320749499E-3</v>
      </c>
    </row>
    <row r="425" spans="1:24" x14ac:dyDescent="0.2">
      <c r="A425" t="s">
        <v>95</v>
      </c>
      <c r="B425" t="s">
        <v>38</v>
      </c>
      <c r="C425" s="11">
        <v>33053</v>
      </c>
      <c r="E425" t="s">
        <v>13</v>
      </c>
      <c r="F425" t="s">
        <v>14</v>
      </c>
      <c r="G425" s="2">
        <v>3.8890529520001903E-2</v>
      </c>
      <c r="H425" s="11">
        <v>33053</v>
      </c>
      <c r="I425" t="b">
        <v>1</v>
      </c>
      <c r="J425" t="b">
        <v>1</v>
      </c>
      <c r="K425" t="b">
        <v>1</v>
      </c>
      <c r="L425" t="b">
        <v>1</v>
      </c>
      <c r="M425" s="9">
        <v>5.7595171976472202E-3</v>
      </c>
      <c r="N425" s="9">
        <v>1.21021290242639E-2</v>
      </c>
      <c r="O425" s="9">
        <v>-1.1661892579617399E-5</v>
      </c>
      <c r="P425" s="9">
        <v>1.7125489252836901E-2</v>
      </c>
      <c r="Q425" s="9">
        <v>1.8159024482685599E-2</v>
      </c>
      <c r="R425" s="9">
        <v>8.6108499333086199E-3</v>
      </c>
      <c r="S425" s="9">
        <v>2.53048491607081E-2</v>
      </c>
      <c r="T425" s="9">
        <v>3.7271408683736601E-2</v>
      </c>
      <c r="U425" s="9">
        <v>3.87495535681745E-2</v>
      </c>
      <c r="V425" s="9">
        <v>4.1812258106837398E-2</v>
      </c>
      <c r="W425" s="9">
        <v>4.6425994358559403E-2</v>
      </c>
      <c r="X425" s="9">
        <v>4.0513414820807503E-2</v>
      </c>
    </row>
    <row r="426" spans="1:24" x14ac:dyDescent="0.2">
      <c r="A426" t="s">
        <v>96</v>
      </c>
      <c r="B426" t="s">
        <v>38</v>
      </c>
      <c r="C426" s="11">
        <v>33085</v>
      </c>
      <c r="E426" t="s">
        <v>12</v>
      </c>
      <c r="F426" t="s">
        <v>14</v>
      </c>
      <c r="G426" s="2">
        <v>1.13994999963555E-2</v>
      </c>
      <c r="H426" s="11">
        <v>33085</v>
      </c>
      <c r="I426" t="b">
        <v>1</v>
      </c>
      <c r="J426" t="b">
        <v>1</v>
      </c>
      <c r="K426" t="b">
        <v>1</v>
      </c>
      <c r="L426" t="b">
        <v>1</v>
      </c>
      <c r="M426" s="9">
        <v>-2.33924028739651E-3</v>
      </c>
      <c r="N426" s="9">
        <v>-2.2955687034728299E-2</v>
      </c>
      <c r="O426" s="9">
        <v>-4.5313231913406297E-2</v>
      </c>
      <c r="P426" s="9">
        <v>-8.0207259860337304E-2</v>
      </c>
      <c r="Q426" s="9">
        <v>-7.18231805308331E-2</v>
      </c>
      <c r="R426" s="9">
        <v>-5.04586957618385E-2</v>
      </c>
      <c r="S426" s="9">
        <v>-3.7557562174354901E-2</v>
      </c>
      <c r="T426" s="9">
        <v>-5.1998010997167901E-2</v>
      </c>
      <c r="U426" s="9">
        <v>-4.0582864308209003E-2</v>
      </c>
      <c r="V426" s="9">
        <v>-3.1191311805020099E-2</v>
      </c>
      <c r="W426" s="9">
        <v>-2.1053162586568499E-2</v>
      </c>
      <c r="X426" s="9">
        <v>-4.9738042561778002E-2</v>
      </c>
    </row>
    <row r="427" spans="1:24" x14ac:dyDescent="0.2">
      <c r="A427" t="s">
        <v>97</v>
      </c>
      <c r="B427" t="s">
        <v>38</v>
      </c>
      <c r="C427" s="11">
        <v>33116</v>
      </c>
      <c r="E427" t="s">
        <v>12</v>
      </c>
      <c r="F427" t="s">
        <v>14</v>
      </c>
      <c r="G427" s="2">
        <v>-7.1213507923581901E-2</v>
      </c>
      <c r="H427" s="11">
        <v>33116</v>
      </c>
      <c r="I427" t="b">
        <v>1</v>
      </c>
      <c r="J427" t="b">
        <v>1</v>
      </c>
      <c r="K427" t="b">
        <v>1</v>
      </c>
      <c r="L427" t="b">
        <v>1</v>
      </c>
      <c r="M427" s="9">
        <v>1.2616269867133901E-3</v>
      </c>
      <c r="N427" s="9">
        <v>5.5198120439598998E-3</v>
      </c>
      <c r="O427" s="9">
        <v>-1.0094567710418599E-2</v>
      </c>
      <c r="P427" s="9">
        <v>4.0998997526404601E-3</v>
      </c>
      <c r="Q427" s="9">
        <v>2.6505029437961999E-3</v>
      </c>
      <c r="R427" s="9">
        <v>2.8336173157914499E-3</v>
      </c>
      <c r="S427" s="9">
        <v>8.5241291980522292E-3</v>
      </c>
      <c r="T427" s="9">
        <v>-6.0163933917438597E-3</v>
      </c>
      <c r="U427" s="9">
        <v>-1.56578306223095E-2</v>
      </c>
      <c r="V427" s="9">
        <v>-1.44443099536628E-2</v>
      </c>
      <c r="W427" s="9">
        <v>-1.0431311936884499E-2</v>
      </c>
      <c r="X427" s="9">
        <v>-1.18543278616276E-2</v>
      </c>
    </row>
    <row r="428" spans="1:24" x14ac:dyDescent="0.2">
      <c r="A428" t="s">
        <v>98</v>
      </c>
      <c r="B428" t="s">
        <v>38</v>
      </c>
      <c r="C428" s="11">
        <v>33144</v>
      </c>
      <c r="E428" t="s">
        <v>12</v>
      </c>
      <c r="F428" t="s">
        <v>14</v>
      </c>
      <c r="G428" s="2">
        <v>-3.6146466668528901E-2</v>
      </c>
      <c r="H428" s="11">
        <v>33144</v>
      </c>
      <c r="I428" t="b">
        <v>1</v>
      </c>
      <c r="J428" t="b">
        <v>1</v>
      </c>
      <c r="K428" t="b">
        <v>1</v>
      </c>
      <c r="L428" t="b">
        <v>1</v>
      </c>
      <c r="M428" s="9">
        <v>4.6139752347801301E-2</v>
      </c>
      <c r="N428" s="9">
        <v>5.15542260426042E-2</v>
      </c>
      <c r="O428" s="9">
        <v>4.5801649619312497E-2</v>
      </c>
      <c r="P428" s="9">
        <v>5.33767607504591E-2</v>
      </c>
      <c r="Q428" s="9">
        <v>5.0095554271123E-2</v>
      </c>
      <c r="R428" s="9">
        <v>5.4690531352588001E-2</v>
      </c>
      <c r="S428" s="9">
        <v>2.1897786715138801E-2</v>
      </c>
      <c r="T428" s="9">
        <v>1.0600325544627099E-2</v>
      </c>
      <c r="U428" s="9">
        <v>-6.3048108798237001E-3</v>
      </c>
      <c r="V428" s="9">
        <v>1.42115846874883E-2</v>
      </c>
      <c r="W428" s="9">
        <v>2.96355091585589E-2</v>
      </c>
      <c r="X428" s="9">
        <v>2.06371465417725E-2</v>
      </c>
    </row>
    <row r="429" spans="1:24" x14ac:dyDescent="0.2">
      <c r="A429" t="s">
        <v>99</v>
      </c>
      <c r="B429" t="s">
        <v>38</v>
      </c>
      <c r="C429" s="11">
        <v>33177</v>
      </c>
      <c r="E429" t="s">
        <v>12</v>
      </c>
      <c r="F429" t="s">
        <v>14</v>
      </c>
      <c r="G429" s="2">
        <v>5.2607174539898598E-2</v>
      </c>
      <c r="H429" s="11">
        <v>33177</v>
      </c>
      <c r="I429" t="b">
        <v>1</v>
      </c>
      <c r="J429" t="b">
        <v>1</v>
      </c>
      <c r="K429" t="b">
        <v>1</v>
      </c>
      <c r="L429" t="b">
        <v>1</v>
      </c>
      <c r="M429" s="9">
        <v>8.2733240744707892E-3</v>
      </c>
      <c r="N429" s="9">
        <v>1.52541802541497E-2</v>
      </c>
      <c r="O429" s="9">
        <v>2.9397908802241499E-2</v>
      </c>
      <c r="P429" s="9">
        <v>2.19490109943896E-2</v>
      </c>
      <c r="Q429" s="9">
        <v>3.3573574308491901E-3</v>
      </c>
      <c r="R429" s="9">
        <v>6.1824322257368796E-3</v>
      </c>
      <c r="S429" s="9">
        <v>2.7117353025751498E-2</v>
      </c>
      <c r="T429" s="9">
        <v>4.2116098796551801E-2</v>
      </c>
      <c r="U429" s="9">
        <v>3.2658904721407998E-2</v>
      </c>
      <c r="V429" s="9">
        <v>4.5037535103122202E-2</v>
      </c>
      <c r="W429" s="9">
        <v>3.3313551181728601E-2</v>
      </c>
      <c r="X429" s="9">
        <v>3.3783122357706301E-2</v>
      </c>
    </row>
    <row r="430" spans="1:24" x14ac:dyDescent="0.2">
      <c r="A430" t="s">
        <v>100</v>
      </c>
      <c r="B430" t="s">
        <v>38</v>
      </c>
      <c r="C430" s="11">
        <v>33207</v>
      </c>
      <c r="E430" t="s">
        <v>12</v>
      </c>
      <c r="F430" t="s">
        <v>14</v>
      </c>
      <c r="G430" s="2">
        <v>5.5011716336182202E-2</v>
      </c>
      <c r="H430" s="11">
        <v>33207</v>
      </c>
      <c r="I430" t="b">
        <v>1</v>
      </c>
      <c r="J430" t="b">
        <v>1</v>
      </c>
      <c r="K430" t="b">
        <v>1</v>
      </c>
      <c r="L430" t="b">
        <v>1</v>
      </c>
      <c r="M430" s="9">
        <v>7.8071312380938399E-3</v>
      </c>
      <c r="N430" s="9">
        <v>1.59680117839116E-2</v>
      </c>
      <c r="O430" s="9">
        <v>2.6800859436842701E-2</v>
      </c>
      <c r="P430" s="9">
        <v>2.8136118094277102E-2</v>
      </c>
      <c r="Q430" s="9">
        <v>2.7150259367832701E-2</v>
      </c>
      <c r="R430" s="9">
        <v>2.97932306300507E-2</v>
      </c>
      <c r="S430" s="9">
        <v>2.7605494132690801E-2</v>
      </c>
      <c r="T430" s="9">
        <v>4.5887374339257297E-2</v>
      </c>
      <c r="U430" s="9">
        <v>4.2915300237476001E-2</v>
      </c>
      <c r="V430" s="9">
        <v>3.11734328470731E-2</v>
      </c>
      <c r="W430" s="9">
        <v>2.8746480629325999E-2</v>
      </c>
      <c r="X430" s="9">
        <v>4.1529298851474598E-2</v>
      </c>
    </row>
    <row r="431" spans="1:24" x14ac:dyDescent="0.2">
      <c r="A431" t="s">
        <v>101</v>
      </c>
      <c r="B431" t="s">
        <v>38</v>
      </c>
      <c r="C431" s="11">
        <v>33238</v>
      </c>
      <c r="E431" t="s">
        <v>12</v>
      </c>
      <c r="F431" t="s">
        <v>14</v>
      </c>
      <c r="G431" s="2">
        <v>4.1829405846142302E-2</v>
      </c>
      <c r="H431" s="11">
        <v>33238</v>
      </c>
      <c r="I431" t="b">
        <v>1</v>
      </c>
      <c r="J431" t="b">
        <v>1</v>
      </c>
      <c r="K431" t="b">
        <v>1</v>
      </c>
      <c r="L431" t="b">
        <v>1</v>
      </c>
      <c r="M431" s="9">
        <v>-1.9125918792773901E-2</v>
      </c>
      <c r="N431" s="9">
        <v>-4.1413514498904798E-2</v>
      </c>
      <c r="O431" s="9">
        <v>-4.3500889221631901E-2</v>
      </c>
      <c r="P431" s="9">
        <v>-6.1776550710681499E-2</v>
      </c>
      <c r="Q431" s="9">
        <v>-6.0492119464630199E-2</v>
      </c>
      <c r="R431" s="9">
        <v>-7.1716629140307894E-2</v>
      </c>
      <c r="S431" s="9">
        <v>-6.1292279775008798E-2</v>
      </c>
      <c r="T431" s="9">
        <v>-5.6295104688800203E-2</v>
      </c>
      <c r="U431" s="9">
        <v>-6.5833015588514399E-2</v>
      </c>
      <c r="V431" s="9">
        <v>-6.19755471009149E-2</v>
      </c>
      <c r="W431" s="9">
        <v>-5.5831707500354898E-2</v>
      </c>
      <c r="X431" s="9">
        <v>-1.15376158840868E-2</v>
      </c>
    </row>
    <row r="432" spans="1:24" x14ac:dyDescent="0.2">
      <c r="A432" t="s">
        <v>102</v>
      </c>
      <c r="B432" t="s">
        <v>38</v>
      </c>
      <c r="C432" s="11">
        <v>33269</v>
      </c>
      <c r="E432" t="s">
        <v>12</v>
      </c>
      <c r="F432" t="s">
        <v>14</v>
      </c>
      <c r="G432" s="2">
        <v>2.1737920362479599E-2</v>
      </c>
      <c r="H432" s="11">
        <v>33269</v>
      </c>
      <c r="I432" t="b">
        <v>1</v>
      </c>
      <c r="J432" t="b">
        <v>1</v>
      </c>
      <c r="K432" t="b">
        <v>1</v>
      </c>
      <c r="L432" t="b">
        <v>1</v>
      </c>
      <c r="M432" s="9">
        <v>-5.0720008934568199E-3</v>
      </c>
      <c r="N432" s="9">
        <v>9.6032970729757992E-3</v>
      </c>
      <c r="O432" s="9">
        <v>2.27191318216299E-2</v>
      </c>
      <c r="P432" s="9">
        <v>4.4838993935118102E-2</v>
      </c>
      <c r="Q432" s="9">
        <v>3.6578605799024E-2</v>
      </c>
      <c r="R432" s="9">
        <v>4.7498934253302899E-2</v>
      </c>
      <c r="S432" s="9">
        <v>7.49631925821303E-2</v>
      </c>
      <c r="T432" s="9">
        <v>6.1305291142929902E-2</v>
      </c>
      <c r="U432" s="9">
        <v>7.1973653924467307E-2</v>
      </c>
      <c r="V432" s="9">
        <v>6.2453437424665602E-2</v>
      </c>
      <c r="W432" s="9">
        <v>8.5438154685131495E-2</v>
      </c>
      <c r="X432" s="9">
        <v>9.4435372166918205E-2</v>
      </c>
    </row>
    <row r="433" spans="1:24" x14ac:dyDescent="0.2">
      <c r="A433" t="s">
        <v>103</v>
      </c>
      <c r="B433" t="s">
        <v>38</v>
      </c>
      <c r="C433" s="11">
        <v>33297</v>
      </c>
      <c r="E433" t="s">
        <v>12</v>
      </c>
      <c r="F433" t="s">
        <v>14</v>
      </c>
      <c r="G433" s="2">
        <v>9.1264690620202996E-2</v>
      </c>
      <c r="H433" s="11">
        <v>33297</v>
      </c>
      <c r="I433" t="b">
        <v>1</v>
      </c>
      <c r="J433" t="b">
        <v>1</v>
      </c>
      <c r="K433" t="b">
        <v>1</v>
      </c>
      <c r="L433" t="b">
        <v>1</v>
      </c>
      <c r="M433" s="9">
        <v>6.4300655487272698E-3</v>
      </c>
      <c r="N433" s="9">
        <v>2.11797772441579E-3</v>
      </c>
      <c r="O433" s="9">
        <v>2.97340608759466E-2</v>
      </c>
      <c r="P433" s="9">
        <v>2.6024791696828298E-2</v>
      </c>
      <c r="Q433" s="9">
        <v>2.5042559245965101E-2</v>
      </c>
      <c r="R433" s="9">
        <v>2.3898077470308299E-2</v>
      </c>
      <c r="S433" s="9">
        <v>2.1303336345346501E-2</v>
      </c>
      <c r="T433" s="9">
        <v>1.15259424189626E-2</v>
      </c>
      <c r="U433" s="9">
        <v>2.67074869326888E-2</v>
      </c>
      <c r="V433" s="9">
        <v>2.8508454437893498E-2</v>
      </c>
      <c r="W433" s="9">
        <v>2.9795216390676501E-2</v>
      </c>
      <c r="X433" s="9">
        <v>3.1339081119670299E-2</v>
      </c>
    </row>
    <row r="434" spans="1:24" x14ac:dyDescent="0.2">
      <c r="A434" t="s">
        <v>104</v>
      </c>
      <c r="B434" t="s">
        <v>38</v>
      </c>
      <c r="C434" s="11">
        <v>33326</v>
      </c>
      <c r="E434" t="s">
        <v>12</v>
      </c>
      <c r="F434" t="s">
        <v>14</v>
      </c>
      <c r="G434" s="2">
        <v>5.7023149234432802E-2</v>
      </c>
      <c r="H434" s="11">
        <v>33326</v>
      </c>
      <c r="I434" t="b">
        <v>1</v>
      </c>
      <c r="J434" t="b">
        <v>1</v>
      </c>
      <c r="K434" t="b">
        <v>1</v>
      </c>
      <c r="L434" t="b">
        <v>1</v>
      </c>
      <c r="M434" s="9">
        <v>-8.4045222422291996E-3</v>
      </c>
      <c r="N434" s="9">
        <v>2.0462260530743601E-2</v>
      </c>
      <c r="O434" s="9">
        <v>1.4250376361543299E-2</v>
      </c>
      <c r="P434" s="9">
        <v>1.9371254833663001E-2</v>
      </c>
      <c r="Q434" s="9">
        <v>5.7265991675767803E-3</v>
      </c>
      <c r="R434" s="9">
        <v>8.7941671340436792E-3</v>
      </c>
      <c r="S434" s="9">
        <v>-4.56120671842241E-3</v>
      </c>
      <c r="T434" s="9">
        <v>-7.2414912772676898E-3</v>
      </c>
      <c r="U434" s="9">
        <v>-1.74749830268217E-4</v>
      </c>
      <c r="V434" s="9">
        <v>6.0383150810285804E-3</v>
      </c>
      <c r="W434" s="9">
        <v>1.5172535938837699E-2</v>
      </c>
      <c r="X434" s="9">
        <v>3.4339522389822102E-2</v>
      </c>
    </row>
    <row r="435" spans="1:24" x14ac:dyDescent="0.2">
      <c r="A435" t="s">
        <v>105</v>
      </c>
      <c r="B435" t="s">
        <v>38</v>
      </c>
      <c r="C435" s="11">
        <v>33358</v>
      </c>
      <c r="E435" t="s">
        <v>12</v>
      </c>
      <c r="F435" t="s">
        <v>14</v>
      </c>
      <c r="G435" s="2">
        <v>-1.9215396876937001E-2</v>
      </c>
      <c r="H435" s="11">
        <v>33358</v>
      </c>
      <c r="I435" t="b">
        <v>1</v>
      </c>
      <c r="J435" t="b">
        <v>1</v>
      </c>
      <c r="K435" t="b">
        <v>1</v>
      </c>
      <c r="L435" t="b">
        <v>1</v>
      </c>
      <c r="M435" s="9">
        <v>1.6412428324290101E-2</v>
      </c>
      <c r="N435" s="9">
        <v>1.52928245436412E-2</v>
      </c>
      <c r="O435" s="9">
        <v>1.9596677786458901E-2</v>
      </c>
      <c r="P435" s="9">
        <v>1.45945770245266E-2</v>
      </c>
      <c r="Q435" s="9">
        <v>6.6875258080709701E-3</v>
      </c>
      <c r="R435" s="9">
        <v>7.68313046032576E-3</v>
      </c>
      <c r="S435" s="9">
        <v>1.9418504281581501E-2</v>
      </c>
      <c r="T435" s="9">
        <v>9.1976052517828101E-4</v>
      </c>
      <c r="U435" s="9">
        <v>2.4149733161098401E-3</v>
      </c>
      <c r="V435" s="9">
        <v>-1.1850945824419701E-2</v>
      </c>
      <c r="W435" s="9">
        <v>-1.8576995633545201E-2</v>
      </c>
      <c r="X435" s="9">
        <v>-4.0883596119188903E-3</v>
      </c>
    </row>
    <row r="436" spans="1:24" x14ac:dyDescent="0.2">
      <c r="A436" t="s">
        <v>106</v>
      </c>
      <c r="B436" t="s">
        <v>38</v>
      </c>
      <c r="C436" s="11">
        <v>33389</v>
      </c>
      <c r="E436" t="s">
        <v>12</v>
      </c>
      <c r="F436" t="s">
        <v>14</v>
      </c>
      <c r="G436" s="2">
        <v>3.2380626761419701E-2</v>
      </c>
      <c r="H436" s="11">
        <v>33389</v>
      </c>
      <c r="I436" t="b">
        <v>1</v>
      </c>
      <c r="J436" t="b">
        <v>1</v>
      </c>
      <c r="K436" t="b">
        <v>1</v>
      </c>
      <c r="L436" t="b">
        <v>1</v>
      </c>
      <c r="M436" s="9">
        <v>-1.41076651102912E-2</v>
      </c>
      <c r="N436" s="9">
        <v>-1.3944408942706399E-2</v>
      </c>
      <c r="O436" s="9">
        <v>-2.03440507120301E-2</v>
      </c>
      <c r="P436" s="9">
        <v>-2.3966005401446801E-2</v>
      </c>
      <c r="Q436" s="9">
        <v>-3.24180104204079E-2</v>
      </c>
      <c r="R436" s="9">
        <v>-3.3410374696226798E-2</v>
      </c>
      <c r="S436" s="9">
        <v>-2.7586793975380899E-2</v>
      </c>
      <c r="T436" s="9">
        <v>-3.6780448441370003E-2</v>
      </c>
      <c r="U436" s="9">
        <v>-3.1942235303446503E-2</v>
      </c>
      <c r="V436" s="9">
        <v>-1.8273029614668899E-2</v>
      </c>
      <c r="W436" s="9">
        <v>-2.26681188691478E-2</v>
      </c>
      <c r="X436" s="9">
        <v>-2.91517209532293E-2</v>
      </c>
    </row>
    <row r="437" spans="1:24" x14ac:dyDescent="0.2">
      <c r="A437" t="s">
        <v>107</v>
      </c>
      <c r="B437" t="s">
        <v>38</v>
      </c>
      <c r="C437" s="11">
        <v>33417</v>
      </c>
      <c r="E437" t="s">
        <v>13</v>
      </c>
      <c r="F437" t="s">
        <v>14</v>
      </c>
      <c r="G437" s="2">
        <v>-5.2181335622029298E-2</v>
      </c>
      <c r="H437" s="11">
        <v>33417</v>
      </c>
      <c r="I437" t="b">
        <v>1</v>
      </c>
      <c r="J437" t="b">
        <v>1</v>
      </c>
      <c r="K437" t="b">
        <v>1</v>
      </c>
      <c r="L437" t="b">
        <v>1</v>
      </c>
      <c r="M437" s="9">
        <v>2.00467519685039E-2</v>
      </c>
      <c r="N437" s="9">
        <v>2.2344980314960398E-2</v>
      </c>
      <c r="O437" s="9">
        <v>1.4073572834645699E-2</v>
      </c>
      <c r="P437" s="9">
        <v>1.52226870078739E-2</v>
      </c>
      <c r="Q437" s="9">
        <v>2.7228100393700699E-2</v>
      </c>
      <c r="R437" s="9">
        <v>2.0126722440944701E-2</v>
      </c>
      <c r="S437" s="9">
        <v>1.56569881889763E-2</v>
      </c>
      <c r="T437" s="9">
        <v>1.7828494094488102E-2</v>
      </c>
      <c r="U437" s="9">
        <v>3.2771899606299303E-2</v>
      </c>
      <c r="V437" s="9">
        <v>4.1211860236220303E-2</v>
      </c>
      <c r="W437" s="9">
        <v>3.8415354330708598E-2</v>
      </c>
      <c r="X437" s="9">
        <v>3.0875984251968299E-2</v>
      </c>
    </row>
    <row r="438" spans="1:24" x14ac:dyDescent="0.2">
      <c r="A438" t="s">
        <v>108</v>
      </c>
      <c r="B438" t="s">
        <v>38</v>
      </c>
      <c r="C438" s="11">
        <v>33450</v>
      </c>
      <c r="E438" t="s">
        <v>13</v>
      </c>
      <c r="F438" t="s">
        <v>14</v>
      </c>
      <c r="G438" s="2">
        <v>6.2231791338582497E-2</v>
      </c>
      <c r="H438" s="11">
        <v>33450</v>
      </c>
      <c r="I438" t="b">
        <v>1</v>
      </c>
      <c r="J438" t="b">
        <v>1</v>
      </c>
      <c r="K438" t="b">
        <v>1</v>
      </c>
      <c r="L438" t="b">
        <v>1</v>
      </c>
      <c r="M438" s="9">
        <v>8.4203747587974199E-4</v>
      </c>
      <c r="N438" s="9">
        <v>4.1812314827041003E-3</v>
      </c>
      <c r="O438" s="9">
        <v>2.99403971822442E-3</v>
      </c>
      <c r="P438" s="9">
        <v>2.3546935192070201E-2</v>
      </c>
      <c r="Q438" s="9">
        <v>2.52333266155653E-2</v>
      </c>
      <c r="R438" s="9">
        <v>1.8970745278451499E-2</v>
      </c>
      <c r="S438" s="9">
        <v>1.5566690063031101E-2</v>
      </c>
      <c r="T438" s="9">
        <v>1.6891711895777199E-2</v>
      </c>
      <c r="U438" s="9">
        <v>2.3552726371409202E-2</v>
      </c>
      <c r="V438" s="9">
        <v>2.8757838361235199E-2</v>
      </c>
      <c r="W438" s="9">
        <v>2.93983427961204E-2</v>
      </c>
      <c r="X438" s="9">
        <v>2.265277710214E-2</v>
      </c>
    </row>
    <row r="439" spans="1:24" x14ac:dyDescent="0.2">
      <c r="A439" t="s">
        <v>109</v>
      </c>
      <c r="B439" t="s">
        <v>38</v>
      </c>
      <c r="C439" s="11">
        <v>33480</v>
      </c>
      <c r="E439" t="s">
        <v>13</v>
      </c>
      <c r="F439" t="s">
        <v>14</v>
      </c>
      <c r="G439" s="2">
        <v>5.2791232617775297E-2</v>
      </c>
      <c r="H439" s="11">
        <v>33480</v>
      </c>
      <c r="I439" t="b">
        <v>1</v>
      </c>
      <c r="J439" t="b">
        <v>1</v>
      </c>
      <c r="K439" t="b">
        <v>1</v>
      </c>
      <c r="L439" t="b">
        <v>1</v>
      </c>
      <c r="M439" s="9">
        <v>-9.2743253010855106E-3</v>
      </c>
      <c r="N439" s="9">
        <v>-1.6699286328016202E-2</v>
      </c>
      <c r="O439" s="9">
        <v>-2.6316860679390999E-2</v>
      </c>
      <c r="P439" s="9">
        <v>-2.7805373387857098E-2</v>
      </c>
      <c r="Q439" s="9">
        <v>-2.7945093353840302E-2</v>
      </c>
      <c r="R439" s="9">
        <v>-3.9610060277613698E-2</v>
      </c>
      <c r="S439" s="9">
        <v>-3.8462596305011899E-2</v>
      </c>
      <c r="T439" s="9">
        <v>-3.14644962765179E-2</v>
      </c>
      <c r="U439" s="9">
        <v>-4.0757524250215303E-2</v>
      </c>
      <c r="V439" s="9">
        <v>-3.49365924390595E-2</v>
      </c>
      <c r="W439" s="9">
        <v>-3.5672597614199102E-2</v>
      </c>
      <c r="X439" s="9">
        <v>-2.9589828386476301E-2</v>
      </c>
    </row>
    <row r="440" spans="1:24" x14ac:dyDescent="0.2">
      <c r="A440" t="s">
        <v>110</v>
      </c>
      <c r="B440" t="s">
        <v>38</v>
      </c>
      <c r="C440" s="11">
        <v>33511</v>
      </c>
      <c r="E440" t="s">
        <v>13</v>
      </c>
      <c r="F440" t="s">
        <v>14</v>
      </c>
      <c r="G440" s="2">
        <v>-3.2259909941130503E-2</v>
      </c>
      <c r="H440" s="11">
        <v>33511</v>
      </c>
      <c r="I440" t="b">
        <v>1</v>
      </c>
      <c r="J440" t="b">
        <v>1</v>
      </c>
      <c r="K440" t="b">
        <v>1</v>
      </c>
      <c r="L440" t="b">
        <v>1</v>
      </c>
      <c r="M440" s="9">
        <v>9.4879939247736102E-3</v>
      </c>
      <c r="N440" s="9">
        <v>5.8114815412702E-3</v>
      </c>
      <c r="O440" s="9">
        <v>-4.5268621864903401E-3</v>
      </c>
      <c r="P440" s="9">
        <v>-1.23107460114275E-2</v>
      </c>
      <c r="Q440" s="9">
        <v>-1.50391411012257E-2</v>
      </c>
      <c r="R440" s="9">
        <v>-1.34293879982447E-2</v>
      </c>
      <c r="S440" s="9">
        <v>-2.0429995066152101E-2</v>
      </c>
      <c r="T440" s="9">
        <v>-1.44968725771285E-2</v>
      </c>
      <c r="U440" s="9">
        <v>-1.07100875587459E-2</v>
      </c>
      <c r="V440" s="9">
        <v>-6.1957305164172995E-4</v>
      </c>
      <c r="W440" s="9">
        <v>7.9566821806242808E-3</v>
      </c>
      <c r="X440" s="9">
        <v>6.4128652923134402E-3</v>
      </c>
    </row>
    <row r="441" spans="1:24" x14ac:dyDescent="0.2">
      <c r="A441" t="s">
        <v>111</v>
      </c>
      <c r="B441" t="s">
        <v>38</v>
      </c>
      <c r="C441" s="11">
        <v>33542</v>
      </c>
      <c r="E441" t="s">
        <v>13</v>
      </c>
      <c r="F441" t="s">
        <v>13</v>
      </c>
      <c r="G441" s="2">
        <v>-1.7734568083693699E-4</v>
      </c>
      <c r="H441" s="11">
        <v>33542</v>
      </c>
      <c r="I441" t="b">
        <v>1</v>
      </c>
      <c r="J441" t="b">
        <v>1</v>
      </c>
      <c r="K441" t="b">
        <v>1</v>
      </c>
      <c r="L441" t="b">
        <v>1</v>
      </c>
      <c r="M441" s="9">
        <v>-2.4935132271042201E-3</v>
      </c>
      <c r="N441" s="9">
        <v>-3.2394068326582199E-3</v>
      </c>
      <c r="O441" s="9">
        <v>-4.8596787654552297E-3</v>
      </c>
      <c r="P441" s="9">
        <v>6.0831262038330003E-4</v>
      </c>
      <c r="Q441" s="9">
        <v>8.0968115322428407E-3</v>
      </c>
      <c r="R441" s="9">
        <v>8.59255789203206E-3</v>
      </c>
      <c r="S441" s="9">
        <v>1.23959330605969E-2</v>
      </c>
      <c r="T441" s="9">
        <v>2.63700678353848E-2</v>
      </c>
      <c r="U441" s="9">
        <v>3.2181443167682698E-2</v>
      </c>
      <c r="V441" s="9">
        <v>3.5598227138247097E-2</v>
      </c>
      <c r="W441" s="9">
        <v>1.11088117778423E-3</v>
      </c>
      <c r="X441" s="9">
        <v>1.18137721977253E-2</v>
      </c>
    </row>
    <row r="442" spans="1:24" x14ac:dyDescent="0.2">
      <c r="A442" t="s">
        <v>112</v>
      </c>
      <c r="B442" t="s">
        <v>38</v>
      </c>
      <c r="C442" s="11">
        <v>33571</v>
      </c>
      <c r="E442" t="s">
        <v>13</v>
      </c>
      <c r="F442" t="s">
        <v>13</v>
      </c>
      <c r="G442" s="2">
        <v>1.26210655817859E-3</v>
      </c>
      <c r="H442" s="11">
        <v>33571</v>
      </c>
      <c r="I442" t="b">
        <v>1</v>
      </c>
      <c r="J442" t="b">
        <v>1</v>
      </c>
      <c r="K442" t="b">
        <v>1</v>
      </c>
      <c r="L442" t="b">
        <v>1</v>
      </c>
      <c r="M442" s="9">
        <v>2.3113996039028299E-2</v>
      </c>
      <c r="N442" s="9">
        <v>2.4302968911822799E-2</v>
      </c>
      <c r="O442" s="9">
        <v>2.4183730944637102E-2</v>
      </c>
      <c r="P442" s="9">
        <v>2.47958191761905E-2</v>
      </c>
      <c r="Q442" s="9">
        <v>2.8719316096444E-2</v>
      </c>
      <c r="R442" s="9">
        <v>3.3136798880752903E-2</v>
      </c>
      <c r="S442" s="9">
        <v>3.34138852044987E-2</v>
      </c>
      <c r="T442" s="9">
        <v>3.24611170667004E-2</v>
      </c>
      <c r="U442" s="9">
        <v>3.9844786234714602E-2</v>
      </c>
      <c r="V442" s="9">
        <v>4.7347693369914803E-2</v>
      </c>
      <c r="W442" s="9">
        <v>5.5177653215109798E-2</v>
      </c>
      <c r="X442" s="9">
        <v>6.1202009557206997E-2</v>
      </c>
    </row>
    <row r="443" spans="1:24" x14ac:dyDescent="0.2">
      <c r="A443" t="s">
        <v>113</v>
      </c>
      <c r="B443" t="s">
        <v>38</v>
      </c>
      <c r="C443" s="11">
        <v>33603</v>
      </c>
      <c r="E443" t="s">
        <v>12</v>
      </c>
      <c r="F443" t="s">
        <v>14</v>
      </c>
      <c r="G443" s="2">
        <v>0.15530234206079499</v>
      </c>
      <c r="H443" s="11">
        <v>33603</v>
      </c>
      <c r="I443" t="b">
        <v>1</v>
      </c>
      <c r="J443" t="b">
        <v>1</v>
      </c>
      <c r="K443" t="b">
        <v>1</v>
      </c>
      <c r="L443" t="b">
        <v>1</v>
      </c>
      <c r="M443" s="9">
        <v>-2.57826706639796E-3</v>
      </c>
      <c r="N443" s="9">
        <v>4.3485526121787004E-3</v>
      </c>
      <c r="O443" s="9">
        <v>-5.1014891630216603E-3</v>
      </c>
      <c r="P443" s="9">
        <v>-1.1600727379957701E-2</v>
      </c>
      <c r="Q443" s="9">
        <v>-7.9893841844006497E-3</v>
      </c>
      <c r="R443" s="9">
        <v>-6.8137809013614197E-3</v>
      </c>
      <c r="S443" s="9">
        <v>-1.37258563916056E-2</v>
      </c>
      <c r="T443" s="9">
        <v>-1.7411903474713601E-2</v>
      </c>
      <c r="U443" s="9">
        <v>-5.8573745515309002E-3</v>
      </c>
      <c r="V443" s="9">
        <v>-1.7824740748021799E-2</v>
      </c>
      <c r="W443" s="9">
        <v>-4.1244409495257303E-2</v>
      </c>
      <c r="X443" s="9">
        <v>-4.2397405022853399E-2</v>
      </c>
    </row>
    <row r="444" spans="1:24" x14ac:dyDescent="0.2">
      <c r="A444" t="s">
        <v>114</v>
      </c>
      <c r="B444" t="s">
        <v>38</v>
      </c>
      <c r="C444" s="11">
        <v>33634</v>
      </c>
      <c r="E444" t="s">
        <v>12</v>
      </c>
      <c r="F444" t="s">
        <v>13</v>
      </c>
      <c r="G444" s="2">
        <v>-2.9760652676070001E-2</v>
      </c>
      <c r="H444" s="11">
        <v>33634</v>
      </c>
      <c r="I444" t="b">
        <v>1</v>
      </c>
      <c r="J444" t="b">
        <v>1</v>
      </c>
      <c r="K444" t="b">
        <v>1</v>
      </c>
      <c r="L444" t="b">
        <v>1</v>
      </c>
      <c r="M444" s="9">
        <v>1.7617744584241799E-3</v>
      </c>
      <c r="N444" s="9">
        <v>9.1654821882474202E-3</v>
      </c>
      <c r="O444" s="9">
        <v>1.12950106020526E-2</v>
      </c>
      <c r="P444" s="9">
        <v>9.9111210619680003E-3</v>
      </c>
      <c r="Q444" s="9">
        <v>-3.3999511687585701E-3</v>
      </c>
      <c r="R444" s="9">
        <v>8.7835448847250997E-4</v>
      </c>
      <c r="S444" s="9">
        <v>-1.7840625769320799E-3</v>
      </c>
      <c r="T444" s="9">
        <v>3.85989688705912E-3</v>
      </c>
      <c r="U444" s="9">
        <v>-7.7218199667097301E-3</v>
      </c>
      <c r="V444" s="9">
        <v>-1.10305924688448E-2</v>
      </c>
      <c r="W444" s="9">
        <v>-2.9209592400967301E-2</v>
      </c>
      <c r="X444" s="9">
        <v>-2.40975084922797E-2</v>
      </c>
    </row>
    <row r="445" spans="1:24" x14ac:dyDescent="0.2">
      <c r="A445" t="s">
        <v>115</v>
      </c>
      <c r="B445" t="s">
        <v>38</v>
      </c>
      <c r="C445" s="11">
        <v>33662</v>
      </c>
      <c r="E445" t="s">
        <v>13</v>
      </c>
      <c r="F445" t="s">
        <v>13</v>
      </c>
      <c r="G445" s="2">
        <v>-2.4820859247498501E-4</v>
      </c>
      <c r="H445" s="11">
        <v>33662</v>
      </c>
      <c r="I445" t="b">
        <v>1</v>
      </c>
      <c r="J445" t="b">
        <v>1</v>
      </c>
      <c r="K445" t="b">
        <v>1</v>
      </c>
      <c r="L445" t="b">
        <v>1</v>
      </c>
      <c r="M445" s="9">
        <v>-2.55870323906493E-3</v>
      </c>
      <c r="N445" s="9">
        <v>-3.8223479674269699E-3</v>
      </c>
      <c r="O445" s="9">
        <v>-1.26567142399688E-2</v>
      </c>
      <c r="P445" s="9">
        <v>-2.0331810609346301E-2</v>
      </c>
      <c r="Q445" s="9">
        <v>-2.31752645851152E-2</v>
      </c>
      <c r="R445" s="9">
        <v>-1.7907882630002401E-2</v>
      </c>
      <c r="S445" s="9">
        <v>-1.23202827645749E-2</v>
      </c>
      <c r="T445" s="9">
        <v>-1.79808436728589E-2</v>
      </c>
      <c r="U445" s="9">
        <v>-1.8728694362138001E-2</v>
      </c>
      <c r="V445" s="9">
        <v>-1.34947528850012E-2</v>
      </c>
      <c r="W445" s="9">
        <v>-1.1385976076884701E-2</v>
      </c>
      <c r="X445" s="9">
        <v>-2.77859971545191E-3</v>
      </c>
    </row>
    <row r="446" spans="1:24" x14ac:dyDescent="0.2">
      <c r="A446" t="s">
        <v>116</v>
      </c>
      <c r="B446" t="s">
        <v>38</v>
      </c>
      <c r="C446" s="11">
        <v>33694</v>
      </c>
      <c r="E446" t="s">
        <v>13</v>
      </c>
      <c r="F446" t="s">
        <v>14</v>
      </c>
      <c r="G446" s="2">
        <v>-9.9480355239210897E-3</v>
      </c>
      <c r="H446" s="11">
        <v>33694</v>
      </c>
      <c r="I446" t="b">
        <v>1</v>
      </c>
      <c r="J446" t="b">
        <v>1</v>
      </c>
      <c r="K446" t="b">
        <v>1</v>
      </c>
      <c r="L446" t="b">
        <v>1</v>
      </c>
      <c r="M446" s="9">
        <v>4.7481553431845099E-3</v>
      </c>
      <c r="N446" s="9">
        <v>-2.04705985910047E-4</v>
      </c>
      <c r="O446" s="9">
        <v>8.2148512145718798E-3</v>
      </c>
      <c r="P446" s="9">
        <v>1.1170805651113501E-2</v>
      </c>
      <c r="Q446" s="9">
        <v>-9.5382754134805108E-3</v>
      </c>
      <c r="R446" s="9">
        <v>-2.0658928098045901E-2</v>
      </c>
      <c r="S446" s="9">
        <v>-7.0132270772794696E-3</v>
      </c>
      <c r="T446" s="9">
        <v>6.2670737586374399E-3</v>
      </c>
      <c r="U446" s="9">
        <v>9.9671344539620198E-3</v>
      </c>
      <c r="V446" s="9">
        <v>2.3248458819808498E-2</v>
      </c>
      <c r="W446" s="9">
        <v>2.8323120210519599E-2</v>
      </c>
      <c r="X446" s="9">
        <v>2.3032494004673498E-2</v>
      </c>
    </row>
    <row r="447" spans="1:24" x14ac:dyDescent="0.2">
      <c r="A447" t="s">
        <v>117</v>
      </c>
      <c r="B447" t="s">
        <v>38</v>
      </c>
      <c r="C447" s="11">
        <v>33724</v>
      </c>
      <c r="E447" t="s">
        <v>13</v>
      </c>
      <c r="F447" t="s">
        <v>14</v>
      </c>
      <c r="G447" s="2">
        <v>9.1667340490537708E-3</v>
      </c>
      <c r="H447" s="11">
        <v>33724</v>
      </c>
      <c r="I447" t="b">
        <v>1</v>
      </c>
      <c r="J447" t="b">
        <v>1</v>
      </c>
      <c r="K447" t="b">
        <v>1</v>
      </c>
      <c r="L447" t="b">
        <v>1</v>
      </c>
      <c r="M447" s="9">
        <v>-5.4616432395809796E-3</v>
      </c>
      <c r="N447" s="9">
        <v>5.22228431580362E-3</v>
      </c>
      <c r="O447" s="9">
        <v>1.6602989755236601E-3</v>
      </c>
      <c r="P447" s="9">
        <v>3.3784092165356399E-3</v>
      </c>
      <c r="Q447" s="9">
        <v>3.5934265548440698E-3</v>
      </c>
      <c r="R447" s="9">
        <v>4.0224469987333302E-3</v>
      </c>
      <c r="S447" s="9">
        <v>1.2084582952573499E-2</v>
      </c>
      <c r="T447" s="9">
        <v>6.7547899676154701E-3</v>
      </c>
      <c r="U447" s="9">
        <v>9.2214039617959306E-3</v>
      </c>
      <c r="V447" s="9">
        <v>9.888769096733079E-4</v>
      </c>
      <c r="W447" s="9">
        <v>-5.7070875597255901E-3</v>
      </c>
      <c r="X447" s="9">
        <v>2.3225929468226802E-3</v>
      </c>
    </row>
    <row r="448" spans="1:24" x14ac:dyDescent="0.2">
      <c r="A448" t="s">
        <v>118</v>
      </c>
      <c r="B448" t="s">
        <v>38</v>
      </c>
      <c r="C448" s="11">
        <v>33753</v>
      </c>
      <c r="E448" t="s">
        <v>13</v>
      </c>
      <c r="F448" t="s">
        <v>14</v>
      </c>
      <c r="G448" s="2">
        <v>1.2392909701846E-2</v>
      </c>
      <c r="H448" s="11">
        <v>33753</v>
      </c>
      <c r="I448" t="b">
        <v>1</v>
      </c>
      <c r="J448" t="b">
        <v>1</v>
      </c>
      <c r="K448" t="b">
        <v>1</v>
      </c>
      <c r="L448" t="b">
        <v>1</v>
      </c>
      <c r="M448" s="9">
        <v>2.7509902963975801E-3</v>
      </c>
      <c r="N448" s="9">
        <v>-3.29096981925214E-3</v>
      </c>
      <c r="O448" s="9">
        <v>-4.5632777859035897E-3</v>
      </c>
      <c r="P448" s="9">
        <v>-1.7496739084699599E-2</v>
      </c>
      <c r="Q448" s="9">
        <v>-2.0425051042591399E-2</v>
      </c>
      <c r="R448" s="9">
        <v>-1.5179535677719401E-2</v>
      </c>
      <c r="S448" s="9">
        <v>-2.5856904424626199E-2</v>
      </c>
      <c r="T448" s="9">
        <v>-3.5507410442542797E-2</v>
      </c>
      <c r="U448" s="9">
        <v>-3.2851592789319803E-2</v>
      </c>
      <c r="V448" s="9">
        <v>-2.75409593001705E-2</v>
      </c>
      <c r="W448" s="9">
        <v>-3.03029695868305E-2</v>
      </c>
      <c r="X448" s="9">
        <v>-4.2458018846187003E-2</v>
      </c>
    </row>
    <row r="449" spans="1:24" x14ac:dyDescent="0.2">
      <c r="A449" t="s">
        <v>119</v>
      </c>
      <c r="B449" t="s">
        <v>38</v>
      </c>
      <c r="C449" s="11">
        <v>33785</v>
      </c>
      <c r="E449" t="s">
        <v>13</v>
      </c>
      <c r="F449" t="s">
        <v>14</v>
      </c>
      <c r="G449" s="2">
        <v>-2.63467930826519E-2</v>
      </c>
      <c r="H449" s="11">
        <v>33785</v>
      </c>
      <c r="I449" t="b">
        <v>1</v>
      </c>
      <c r="J449" t="b">
        <v>1</v>
      </c>
      <c r="K449" t="b">
        <v>1</v>
      </c>
      <c r="L449" t="b">
        <v>1</v>
      </c>
      <c r="M449" s="9">
        <v>1.7037988984316101E-2</v>
      </c>
      <c r="N449" s="9">
        <v>2.6863205290327E-2</v>
      </c>
      <c r="O449" s="9">
        <v>2.6191668474678499E-2</v>
      </c>
      <c r="P449" s="9">
        <v>3.8714377288717697E-2</v>
      </c>
      <c r="Q449" s="9">
        <v>3.1181608561489101E-2</v>
      </c>
      <c r="R449" s="9">
        <v>3.4674813018385799E-2</v>
      </c>
      <c r="S449" s="9">
        <v>4.8804027628726397E-2</v>
      </c>
      <c r="T449" s="9">
        <v>4.9568519797054698E-2</v>
      </c>
      <c r="U449" s="9">
        <v>4.6183352591402098E-2</v>
      </c>
      <c r="V449" s="9">
        <v>4.8287506675158597E-2</v>
      </c>
      <c r="W449" s="9">
        <v>4.6541418909811602E-2</v>
      </c>
      <c r="X449" s="9">
        <v>4.6868617442150998E-2</v>
      </c>
    </row>
    <row r="450" spans="1:24" x14ac:dyDescent="0.2">
      <c r="A450" t="s">
        <v>120</v>
      </c>
      <c r="B450" t="s">
        <v>38</v>
      </c>
      <c r="C450" s="11">
        <v>33816</v>
      </c>
      <c r="E450" t="s">
        <v>13</v>
      </c>
      <c r="F450" t="s">
        <v>14</v>
      </c>
      <c r="G450" s="2">
        <v>5.8025264253972003E-2</v>
      </c>
      <c r="H450" s="11">
        <v>33816</v>
      </c>
      <c r="I450" t="b">
        <v>1</v>
      </c>
      <c r="J450" t="b">
        <v>1</v>
      </c>
      <c r="K450" t="b">
        <v>1</v>
      </c>
      <c r="L450" t="b">
        <v>1</v>
      </c>
      <c r="M450" s="9">
        <v>4.7399494885151904E-3</v>
      </c>
      <c r="N450" s="9">
        <v>4.61255240542235E-3</v>
      </c>
      <c r="O450" s="9">
        <v>2.7521659935365499E-3</v>
      </c>
      <c r="P450" s="9">
        <v>2.6490813308812601E-3</v>
      </c>
      <c r="Q450" s="9">
        <v>1.20200606643505E-3</v>
      </c>
      <c r="R450" s="9">
        <v>5.4401471971181597E-3</v>
      </c>
      <c r="S450" s="9">
        <v>1.67074953247214E-3</v>
      </c>
      <c r="T450" s="9">
        <v>-4.9986336419716095E-4</v>
      </c>
      <c r="U450" s="9">
        <v>1.6046197488817E-3</v>
      </c>
      <c r="V450" s="9">
        <v>6.5556010467955296E-3</v>
      </c>
      <c r="W450" s="9">
        <v>9.9661473857826002E-3</v>
      </c>
      <c r="X450" s="9">
        <v>1.3687892706371E-2</v>
      </c>
    </row>
    <row r="451" spans="1:24" x14ac:dyDescent="0.2">
      <c r="A451" t="s">
        <v>121</v>
      </c>
      <c r="B451" t="s">
        <v>38</v>
      </c>
      <c r="C451" s="11">
        <v>33847</v>
      </c>
      <c r="E451" t="s">
        <v>13</v>
      </c>
      <c r="F451" t="s">
        <v>14</v>
      </c>
      <c r="G451" s="2">
        <v>8.8127661602226404E-3</v>
      </c>
      <c r="H451" s="11">
        <v>33847</v>
      </c>
      <c r="I451" t="b">
        <v>1</v>
      </c>
      <c r="J451" t="b">
        <v>1</v>
      </c>
      <c r="K451" t="b">
        <v>1</v>
      </c>
      <c r="L451" t="b">
        <v>1</v>
      </c>
      <c r="M451" s="9">
        <v>7.2801378136257899E-3</v>
      </c>
      <c r="N451" s="9">
        <v>1.2407660725526499E-2</v>
      </c>
      <c r="O451" s="9">
        <v>1.6201969840255299E-2</v>
      </c>
      <c r="P451" s="9">
        <v>1.6045801629740401E-2</v>
      </c>
      <c r="Q451" s="9">
        <v>1.5122288384844701E-2</v>
      </c>
      <c r="R451" s="9">
        <v>2.0447431563137702E-2</v>
      </c>
      <c r="S451" s="9">
        <v>2.7742993397555E-2</v>
      </c>
      <c r="T451" s="9">
        <v>2.95042237716935E-2</v>
      </c>
      <c r="U451" s="9">
        <v>3.7211414160986202E-2</v>
      </c>
      <c r="V451" s="9">
        <v>2.4648549226244199E-2</v>
      </c>
      <c r="W451" s="9">
        <v>2.92728634598198E-2</v>
      </c>
      <c r="X451" s="9">
        <v>3.2150407338749E-2</v>
      </c>
    </row>
    <row r="452" spans="1:24" x14ac:dyDescent="0.2">
      <c r="A452" t="s">
        <v>122</v>
      </c>
      <c r="B452" t="s">
        <v>38</v>
      </c>
      <c r="C452" s="11">
        <v>33877</v>
      </c>
      <c r="E452" t="s">
        <v>13</v>
      </c>
      <c r="F452" t="s">
        <v>13</v>
      </c>
      <c r="G452" s="2">
        <v>1.7010766930513701E-2</v>
      </c>
      <c r="H452" s="11">
        <v>33877</v>
      </c>
      <c r="I452" t="b">
        <v>1</v>
      </c>
      <c r="J452" t="b">
        <v>1</v>
      </c>
      <c r="K452" t="b">
        <v>1</v>
      </c>
      <c r="L452" t="b">
        <v>1</v>
      </c>
      <c r="M452" s="9">
        <v>2.6388900737353001E-3</v>
      </c>
      <c r="N452" s="9">
        <v>-8.5820800027298604E-3</v>
      </c>
      <c r="O452" s="9">
        <v>-1.6409649768860099E-2</v>
      </c>
      <c r="P452" s="9">
        <v>-2.05547166842499E-2</v>
      </c>
      <c r="Q452" s="9">
        <v>-3.1879005373515797E-2</v>
      </c>
      <c r="R452" s="9">
        <v>-2.1519655655177501E-2</v>
      </c>
      <c r="S452" s="9">
        <v>-3.2614558066482197E-2</v>
      </c>
      <c r="T452" s="9">
        <v>-2.2097860735988802E-2</v>
      </c>
      <c r="U452" s="9">
        <v>-1.28683806181866E-2</v>
      </c>
      <c r="V452" s="9">
        <v>-1.0543237891579901E-2</v>
      </c>
      <c r="W452" s="9">
        <v>-1.5801112618235798E-2</v>
      </c>
      <c r="X452" s="9">
        <v>-1.3475022014447601E-2</v>
      </c>
    </row>
    <row r="453" spans="1:24" x14ac:dyDescent="0.2">
      <c r="A453" t="s">
        <v>123</v>
      </c>
      <c r="B453" t="s">
        <v>38</v>
      </c>
      <c r="C453" s="11">
        <v>33907</v>
      </c>
      <c r="E453" t="s">
        <v>13</v>
      </c>
      <c r="F453" t="s">
        <v>14</v>
      </c>
      <c r="G453" s="2">
        <v>-1.21328279252375E-4</v>
      </c>
      <c r="H453" s="11">
        <v>33907</v>
      </c>
      <c r="I453" t="b">
        <v>1</v>
      </c>
      <c r="J453" t="b">
        <v>1</v>
      </c>
      <c r="K453" t="b">
        <v>1</v>
      </c>
      <c r="L453" t="b">
        <v>1</v>
      </c>
      <c r="M453" s="9">
        <v>9.92263435656459E-3</v>
      </c>
      <c r="N453" s="9">
        <v>2.5387231113862502E-3</v>
      </c>
      <c r="O453" s="9">
        <v>-8.50064605668421E-3</v>
      </c>
      <c r="P453" s="9">
        <v>2.8420806153608398E-3</v>
      </c>
      <c r="Q453" s="9">
        <v>3.8204085656778902E-4</v>
      </c>
      <c r="R453" s="9">
        <v>1.55849917666883E-3</v>
      </c>
      <c r="S453" s="9">
        <v>4.4366034956278E-4</v>
      </c>
      <c r="T453" s="9">
        <v>1.4827545998951501E-2</v>
      </c>
      <c r="U453" s="9">
        <v>1.5130903502926099E-2</v>
      </c>
      <c r="V453" s="9">
        <v>1.7528375776524101E-2</v>
      </c>
      <c r="W453" s="9">
        <v>1.2542884797144001E-2</v>
      </c>
      <c r="X453" s="9">
        <v>1.20707846815837E-2</v>
      </c>
    </row>
    <row r="454" spans="1:24" x14ac:dyDescent="0.2">
      <c r="A454" t="s">
        <v>124</v>
      </c>
      <c r="B454" t="s">
        <v>38</v>
      </c>
      <c r="C454" s="11">
        <v>33938</v>
      </c>
      <c r="E454" t="s">
        <v>13</v>
      </c>
      <c r="F454" t="s">
        <v>14</v>
      </c>
      <c r="G454" s="2">
        <v>2.1151601964618901E-2</v>
      </c>
      <c r="H454" s="11">
        <v>33938</v>
      </c>
      <c r="I454" t="b">
        <v>1</v>
      </c>
      <c r="J454" t="b">
        <v>1</v>
      </c>
      <c r="K454" t="b">
        <v>1</v>
      </c>
      <c r="L454" t="b">
        <v>1</v>
      </c>
      <c r="M454" s="9">
        <v>2.3840181660699199E-3</v>
      </c>
      <c r="N454" s="9">
        <v>8.9400681227624901E-4</v>
      </c>
      <c r="O454" s="9">
        <v>2.5826863465758798E-3</v>
      </c>
      <c r="P454" s="9">
        <v>6.8549805834345803E-3</v>
      </c>
      <c r="Q454" s="9">
        <v>1.3360899317008399E-2</v>
      </c>
      <c r="R454" s="9">
        <v>1.52491753877974E-2</v>
      </c>
      <c r="S454" s="9">
        <v>1.18383955037864E-2</v>
      </c>
      <c r="T454" s="9">
        <v>6.4650710702924804E-3</v>
      </c>
      <c r="U454" s="9">
        <v>1.5067217614996801E-3</v>
      </c>
      <c r="V454" s="9">
        <v>-2.7915664429019002E-3</v>
      </c>
      <c r="W454" s="9">
        <v>-4.4106192784260003E-3</v>
      </c>
      <c r="X454" s="9">
        <v>-7.4964745681519399E-3</v>
      </c>
    </row>
    <row r="455" spans="1:24" x14ac:dyDescent="0.2">
      <c r="A455" t="s">
        <v>125</v>
      </c>
      <c r="B455" t="s">
        <v>38</v>
      </c>
      <c r="C455" s="11">
        <v>33969</v>
      </c>
      <c r="E455" t="s">
        <v>13</v>
      </c>
      <c r="F455" t="s">
        <v>13</v>
      </c>
      <c r="G455" s="2">
        <v>-5.3844647052979601E-3</v>
      </c>
      <c r="H455" s="11">
        <v>33969</v>
      </c>
      <c r="I455" t="b">
        <v>1</v>
      </c>
      <c r="J455" t="b">
        <v>1</v>
      </c>
      <c r="K455" t="b">
        <v>1</v>
      </c>
      <c r="L455" t="b">
        <v>1</v>
      </c>
      <c r="M455" s="9">
        <v>-5.04772847551682E-3</v>
      </c>
      <c r="N455" s="9">
        <v>-1.59430935817871E-2</v>
      </c>
      <c r="O455" s="9">
        <v>-2.3952442333342198E-2</v>
      </c>
      <c r="P455" s="9">
        <v>-3.5666383229743401E-2</v>
      </c>
      <c r="Q455" s="9">
        <v>-3.9070426452785197E-2</v>
      </c>
      <c r="R455" s="9">
        <v>-3.47899377714391E-2</v>
      </c>
      <c r="S455" s="9">
        <v>-2.96834062460039E-2</v>
      </c>
      <c r="T455" s="9">
        <v>-2.7881046096924201E-2</v>
      </c>
      <c r="U455" s="9">
        <v>-1.67672696623863E-2</v>
      </c>
      <c r="V455" s="9">
        <v>-1.4638225902649999E-2</v>
      </c>
      <c r="W455" s="9">
        <v>-2.0748142803673399E-2</v>
      </c>
      <c r="X455" s="9">
        <v>-3.0452512803664001E-2</v>
      </c>
    </row>
    <row r="456" spans="1:24" x14ac:dyDescent="0.2">
      <c r="A456" t="s">
        <v>126</v>
      </c>
      <c r="B456" t="s">
        <v>38</v>
      </c>
      <c r="C456" s="11">
        <v>33998</v>
      </c>
      <c r="E456" t="s">
        <v>13</v>
      </c>
      <c r="F456" t="s">
        <v>14</v>
      </c>
      <c r="G456" s="2">
        <v>-2.1842999590245299E-2</v>
      </c>
      <c r="H456" s="11">
        <v>33998</v>
      </c>
      <c r="I456" t="b">
        <v>1</v>
      </c>
      <c r="J456" t="b">
        <v>1</v>
      </c>
      <c r="K456" t="b">
        <v>1</v>
      </c>
      <c r="L456" t="b">
        <v>1</v>
      </c>
      <c r="M456" s="9">
        <v>8.4945098671622699E-3</v>
      </c>
      <c r="N456" s="9">
        <v>8.4945098671622699E-3</v>
      </c>
      <c r="O456" s="9">
        <v>1.10585121153161E-2</v>
      </c>
      <c r="P456" s="9">
        <v>9.0078828517201597E-3</v>
      </c>
      <c r="Q456" s="9">
        <v>2.7558014487041298E-3</v>
      </c>
      <c r="R456" s="9">
        <v>-4.3130964501869498E-4</v>
      </c>
      <c r="S456" s="9">
        <v>-9.7607662807464007E-3</v>
      </c>
      <c r="T456" s="9">
        <v>-9.9659246295936699E-3</v>
      </c>
      <c r="U456" s="9">
        <v>-6.7874015597759697E-3</v>
      </c>
      <c r="V456" s="9">
        <v>-1.4964154542444401E-2</v>
      </c>
      <c r="W456" s="9">
        <v>-2.95828796789223E-2</v>
      </c>
      <c r="X456" s="9">
        <v>-2.6917729593662301E-2</v>
      </c>
    </row>
    <row r="457" spans="1:24" x14ac:dyDescent="0.2">
      <c r="A457" t="s">
        <v>127</v>
      </c>
      <c r="B457" t="s">
        <v>38</v>
      </c>
      <c r="C457" s="11">
        <v>34026</v>
      </c>
      <c r="E457" t="s">
        <v>13</v>
      </c>
      <c r="F457" t="s">
        <v>14</v>
      </c>
      <c r="G457" s="2">
        <v>-7.4830314961005203E-3</v>
      </c>
      <c r="H457" s="11">
        <v>34026</v>
      </c>
      <c r="I457" t="b">
        <v>1</v>
      </c>
      <c r="J457" t="b">
        <v>1</v>
      </c>
      <c r="K457" t="b">
        <v>1</v>
      </c>
      <c r="L457" t="b">
        <v>1</v>
      </c>
      <c r="M457" s="9">
        <v>-6.4963095923679104E-3</v>
      </c>
      <c r="N457" s="9">
        <v>1.4075177213595601E-2</v>
      </c>
      <c r="O457" s="9">
        <v>1.5655750392499401E-2</v>
      </c>
      <c r="P457" s="9">
        <v>1.50346735837574E-2</v>
      </c>
      <c r="Q457" s="9">
        <v>1.06659846999745E-2</v>
      </c>
      <c r="R457" s="9">
        <v>2.7370643449033699E-2</v>
      </c>
      <c r="S457" s="9">
        <v>1.9135126508346499E-2</v>
      </c>
      <c r="T457" s="9">
        <v>2.1725189856258199E-2</v>
      </c>
      <c r="U457" s="9">
        <v>2.2468366904489799E-2</v>
      </c>
      <c r="V457" s="9">
        <v>1.1485113865683899E-2</v>
      </c>
      <c r="W457" s="9">
        <v>1.3018577503367299E-2</v>
      </c>
      <c r="X457" s="9">
        <v>1.24724913928944E-2</v>
      </c>
    </row>
    <row r="458" spans="1:24" x14ac:dyDescent="0.2">
      <c r="A458" t="s">
        <v>128</v>
      </c>
      <c r="B458" t="s">
        <v>38</v>
      </c>
      <c r="C458" s="11">
        <v>34059</v>
      </c>
      <c r="E458" t="s">
        <v>13</v>
      </c>
      <c r="F458" t="s">
        <v>14</v>
      </c>
      <c r="G458" s="2">
        <v>3.0505831488210002E-3</v>
      </c>
      <c r="H458" s="11">
        <v>34059</v>
      </c>
      <c r="I458" t="b">
        <v>1</v>
      </c>
      <c r="J458" t="b">
        <v>1</v>
      </c>
      <c r="K458" t="b">
        <v>1</v>
      </c>
      <c r="L458" t="b">
        <v>1</v>
      </c>
      <c r="M458" s="9">
        <v>3.3077670703207602E-3</v>
      </c>
      <c r="N458" s="9">
        <v>-4.7005565023358502E-2</v>
      </c>
      <c r="O458" s="9">
        <v>-6.3236723403194903E-2</v>
      </c>
      <c r="P458" s="9">
        <v>-7.9054770334955601E-2</v>
      </c>
      <c r="Q458" s="9">
        <v>-9.0736910309766494E-2</v>
      </c>
      <c r="R458" s="9">
        <v>-9.6788849249785799E-2</v>
      </c>
      <c r="S458" s="9">
        <v>-8.4899674303317796E-2</v>
      </c>
      <c r="T458" s="9">
        <v>-7.8044516352887297E-2</v>
      </c>
      <c r="U458" s="9">
        <v>-7.7424369933154602E-2</v>
      </c>
      <c r="V458" s="9">
        <v>-7.9388326678181395E-2</v>
      </c>
      <c r="W458" s="9">
        <v>-9.4277591723201895E-2</v>
      </c>
      <c r="X458" s="9">
        <v>-9.8798813766292001E-2</v>
      </c>
    </row>
    <row r="459" spans="1:24" x14ac:dyDescent="0.2">
      <c r="A459" t="s">
        <v>129</v>
      </c>
      <c r="B459" t="s">
        <v>38</v>
      </c>
      <c r="C459" s="11">
        <v>34089</v>
      </c>
      <c r="E459" t="s">
        <v>13</v>
      </c>
      <c r="F459" t="s">
        <v>14</v>
      </c>
      <c r="G459" s="2">
        <v>-8.9281914536730497E-2</v>
      </c>
      <c r="H459" s="11">
        <v>34089</v>
      </c>
      <c r="I459" t="b">
        <v>1</v>
      </c>
      <c r="J459" t="b">
        <v>1</v>
      </c>
      <c r="K459" t="b">
        <v>1</v>
      </c>
      <c r="L459" t="b">
        <v>1</v>
      </c>
      <c r="M459" s="9">
        <v>6.8936193501256595E-4</v>
      </c>
      <c r="N459" s="9">
        <v>2.3964536275171699E-3</v>
      </c>
      <c r="O459" s="9">
        <v>1.0938226855857099E-2</v>
      </c>
      <c r="P459" s="9">
        <v>6.1579491324563699E-3</v>
      </c>
      <c r="Q459" s="9">
        <v>1.3214699932853E-2</v>
      </c>
      <c r="R459" s="9">
        <v>1.8923248231339201E-2</v>
      </c>
      <c r="S459" s="9">
        <v>2.39424345948131E-2</v>
      </c>
      <c r="T459" s="9">
        <v>1.6883578872477399E-2</v>
      </c>
      <c r="U459" s="9">
        <v>5.3854427808546204E-3</v>
      </c>
      <c r="V459" s="9">
        <v>9.2448171559558201E-3</v>
      </c>
      <c r="W459" s="9">
        <v>1.33409952491911E-2</v>
      </c>
      <c r="X459" s="9">
        <v>7.8755654346558401E-3</v>
      </c>
    </row>
    <row r="460" spans="1:24" x14ac:dyDescent="0.2">
      <c r="A460" t="s">
        <v>130</v>
      </c>
      <c r="B460" t="s">
        <v>38</v>
      </c>
      <c r="C460" s="11">
        <v>34120</v>
      </c>
      <c r="E460" t="s">
        <v>13</v>
      </c>
      <c r="F460" t="s">
        <v>14</v>
      </c>
      <c r="G460" s="2">
        <v>1.9490524693891599E-2</v>
      </c>
      <c r="H460" s="11">
        <v>34120</v>
      </c>
      <c r="I460" t="b">
        <v>1</v>
      </c>
      <c r="J460" t="b">
        <v>1</v>
      </c>
      <c r="K460" t="b">
        <v>1</v>
      </c>
      <c r="L460" t="b">
        <v>1</v>
      </c>
      <c r="M460" s="9">
        <v>3.8000439776890698E-3</v>
      </c>
      <c r="N460" s="9">
        <v>-7.8148147001100201E-4</v>
      </c>
      <c r="O460" s="9">
        <v>-9.1640832355190903E-3</v>
      </c>
      <c r="P460" s="9">
        <v>-1.5757639574964899E-2</v>
      </c>
      <c r="Q460" s="9">
        <v>-2.0616864514650501E-2</v>
      </c>
      <c r="R460" s="9">
        <v>-2.8107524417424701E-2</v>
      </c>
      <c r="S460" s="9">
        <v>-2.9479504435449201E-2</v>
      </c>
      <c r="T460" s="9">
        <v>-2.3875962270033298E-2</v>
      </c>
      <c r="U460" s="9">
        <v>-1.3996467332113099E-2</v>
      </c>
      <c r="V460" s="9">
        <v>-1.17552569339705E-2</v>
      </c>
      <c r="W460" s="9">
        <v>-1.8397333259004799E-2</v>
      </c>
      <c r="X460" s="9">
        <v>-1.5594529836177901E-2</v>
      </c>
    </row>
    <row r="461" spans="1:24" x14ac:dyDescent="0.2">
      <c r="A461" t="s">
        <v>131</v>
      </c>
      <c r="B461" t="s">
        <v>38</v>
      </c>
      <c r="C461" s="11">
        <v>34150</v>
      </c>
      <c r="E461" t="s">
        <v>13</v>
      </c>
      <c r="F461" t="s">
        <v>13</v>
      </c>
      <c r="G461" s="2">
        <v>-1.3936591605212499E-4</v>
      </c>
      <c r="H461" s="11">
        <v>34150</v>
      </c>
      <c r="I461" t="b">
        <v>1</v>
      </c>
      <c r="J461" t="b">
        <v>1</v>
      </c>
      <c r="K461" t="b">
        <v>1</v>
      </c>
      <c r="L461" t="b">
        <v>1</v>
      </c>
      <c r="M461" s="9">
        <v>-2.9787163745770202E-3</v>
      </c>
      <c r="N461" s="9">
        <v>-9.3987019611001497E-3</v>
      </c>
      <c r="O461" s="9">
        <v>-2.2859196025349599E-2</v>
      </c>
      <c r="P461" s="9">
        <v>-1.6129465235230799E-2</v>
      </c>
      <c r="Q461" s="9">
        <v>-3.6777080506908899E-3</v>
      </c>
      <c r="R461" s="9">
        <v>-6.4282454586190802E-3</v>
      </c>
      <c r="S461" s="9">
        <v>5.2656684611229699E-4</v>
      </c>
      <c r="T461" s="9">
        <v>-6.7317957581426403E-3</v>
      </c>
      <c r="U461" s="9">
        <v>-1.2348508783341899E-3</v>
      </c>
      <c r="V461" s="9">
        <v>-2.24462024205562E-3</v>
      </c>
      <c r="W461" s="9">
        <v>-1.5818687547623202E-2</v>
      </c>
      <c r="X461" s="9">
        <v>-1.54831302437281E-2</v>
      </c>
    </row>
    <row r="462" spans="1:24" x14ac:dyDescent="0.2">
      <c r="A462" t="s">
        <v>132</v>
      </c>
      <c r="B462" t="s">
        <v>38</v>
      </c>
      <c r="C462" s="11">
        <v>34180</v>
      </c>
      <c r="E462" t="s">
        <v>13</v>
      </c>
      <c r="F462" t="s">
        <v>13</v>
      </c>
      <c r="G462" s="2">
        <v>-3.4650163442219099E-2</v>
      </c>
      <c r="H462" s="11">
        <v>34180</v>
      </c>
      <c r="I462" t="b">
        <v>1</v>
      </c>
      <c r="J462" t="b">
        <v>1</v>
      </c>
      <c r="K462" t="b">
        <v>1</v>
      </c>
      <c r="L462" t="b">
        <v>1</v>
      </c>
      <c r="M462" s="9">
        <v>2.45995092933437E-5</v>
      </c>
      <c r="N462" s="9">
        <v>-1.5732990508866499E-3</v>
      </c>
      <c r="O462" s="9">
        <v>-8.5584901462922806E-3</v>
      </c>
      <c r="P462" s="9">
        <v>-7.3937568584501101E-3</v>
      </c>
      <c r="Q462" s="9">
        <v>-8.7905811687547502E-3</v>
      </c>
      <c r="R462" s="9">
        <v>-2.30807569803781E-3</v>
      </c>
      <c r="S462" s="9">
        <v>-1.0341419798112801E-2</v>
      </c>
      <c r="T462" s="9">
        <v>-2.8481953586073599E-3</v>
      </c>
      <c r="U462" s="9">
        <v>-1.31275816115459E-2</v>
      </c>
      <c r="V462" s="9">
        <v>-1.03628106757592E-2</v>
      </c>
      <c r="W462" s="9">
        <v>-8.5873678311146895E-3</v>
      </c>
      <c r="X462" s="9">
        <v>1.11414386220853E-2</v>
      </c>
    </row>
    <row r="463" spans="1:24" x14ac:dyDescent="0.2">
      <c r="A463" t="s">
        <v>133</v>
      </c>
      <c r="B463" t="s">
        <v>38</v>
      </c>
      <c r="C463" s="11">
        <v>34212</v>
      </c>
      <c r="E463" t="s">
        <v>13</v>
      </c>
      <c r="F463" t="s">
        <v>13</v>
      </c>
      <c r="G463" s="2">
        <v>3.8307853232910097E-2</v>
      </c>
      <c r="H463" s="11">
        <v>34212</v>
      </c>
      <c r="I463" t="b">
        <v>1</v>
      </c>
      <c r="J463" t="b">
        <v>1</v>
      </c>
      <c r="K463" t="b">
        <v>1</v>
      </c>
      <c r="L463" t="b">
        <v>1</v>
      </c>
      <c r="M463" s="9">
        <v>2.3568312568564799E-3</v>
      </c>
      <c r="N463" s="9">
        <v>-1.68418667174841E-3</v>
      </c>
      <c r="O463" s="9">
        <v>6.85005588203502E-4</v>
      </c>
      <c r="P463" s="9">
        <v>-2.6833677552933199E-3</v>
      </c>
      <c r="Q463" s="9">
        <v>-3.2550641484552201E-4</v>
      </c>
      <c r="R463" s="9">
        <v>-4.2872079069214896E-3</v>
      </c>
      <c r="S463" s="9">
        <v>6.0651321854769897E-3</v>
      </c>
      <c r="T463" s="9">
        <v>1.0120571284359701E-2</v>
      </c>
      <c r="U463" s="9">
        <v>4.8310920431193704E-3</v>
      </c>
      <c r="V463" s="9">
        <v>9.3232865847063806E-3</v>
      </c>
      <c r="W463" s="9">
        <v>6.5090982133200097E-3</v>
      </c>
      <c r="X463" s="9">
        <v>2.1199120308614799E-3</v>
      </c>
    </row>
    <row r="464" spans="1:24" x14ac:dyDescent="0.2">
      <c r="A464" t="s">
        <v>134</v>
      </c>
      <c r="B464" t="s">
        <v>38</v>
      </c>
      <c r="C464" s="11">
        <v>34242</v>
      </c>
      <c r="E464" t="s">
        <v>13</v>
      </c>
      <c r="F464" t="s">
        <v>13</v>
      </c>
      <c r="G464" s="2">
        <v>-2.30862334478442E-2</v>
      </c>
      <c r="H464" s="11">
        <v>34242</v>
      </c>
      <c r="I464" t="b">
        <v>1</v>
      </c>
      <c r="J464" t="b">
        <v>1</v>
      </c>
      <c r="K464" t="b">
        <v>1</v>
      </c>
      <c r="L464" t="b">
        <v>1</v>
      </c>
      <c r="M464" s="9">
        <v>7.4231613177366796E-4</v>
      </c>
      <c r="N464" s="9">
        <v>2.9017812423883702E-3</v>
      </c>
      <c r="O464" s="9">
        <v>9.1271142565820806E-3</v>
      </c>
      <c r="P464" s="9">
        <v>9.7038854555595508E-3</v>
      </c>
      <c r="Q464" s="9">
        <v>9.9337503940917192E-3</v>
      </c>
      <c r="R464" s="9">
        <v>1.4390810463705101E-2</v>
      </c>
      <c r="S464" s="9">
        <v>2.31530932123413E-2</v>
      </c>
      <c r="T464" s="9">
        <v>2.5264054712072999E-2</v>
      </c>
      <c r="U464" s="9">
        <v>3.3103714427609801E-2</v>
      </c>
      <c r="V464" s="9">
        <v>6.2160540625464597E-2</v>
      </c>
      <c r="W464" s="9">
        <v>8.23380427527695E-2</v>
      </c>
      <c r="X464" s="9">
        <v>7.5057228988710104E-2</v>
      </c>
    </row>
    <row r="465" spans="1:24" x14ac:dyDescent="0.2">
      <c r="A465" t="s">
        <v>135</v>
      </c>
      <c r="B465" t="s">
        <v>38</v>
      </c>
      <c r="C465" s="11">
        <v>34271</v>
      </c>
      <c r="E465" t="s">
        <v>13</v>
      </c>
      <c r="F465" t="s">
        <v>13</v>
      </c>
      <c r="G465" s="2">
        <v>6.9559450137760701E-2</v>
      </c>
      <c r="H465" s="11">
        <v>34271</v>
      </c>
      <c r="I465" t="b">
        <v>1</v>
      </c>
      <c r="J465" t="b">
        <v>1</v>
      </c>
      <c r="K465" t="b">
        <v>1</v>
      </c>
      <c r="L465" t="b">
        <v>1</v>
      </c>
      <c r="M465" s="9">
        <v>-1.5882060665329801E-3</v>
      </c>
      <c r="N465" s="9">
        <v>-7.5250011830212396E-3</v>
      </c>
      <c r="O465" s="9">
        <v>-2.0778782907708501E-2</v>
      </c>
      <c r="P465" s="9">
        <v>-3.0064514093726701E-2</v>
      </c>
      <c r="Q465" s="9">
        <v>-1.7703913434389498E-2</v>
      </c>
      <c r="R465" s="9">
        <v>-1.6041768537943299E-2</v>
      </c>
      <c r="S465" s="9">
        <v>-1.1289966402195499E-2</v>
      </c>
      <c r="T465" s="9">
        <v>-3.5135731974698099E-3</v>
      </c>
      <c r="U465" s="9">
        <v>-6.7540656497940797E-3</v>
      </c>
      <c r="V465" s="9">
        <v>2.3177358550088198E-3</v>
      </c>
      <c r="W465" s="9">
        <v>4.7587030932063597E-3</v>
      </c>
      <c r="X465" s="9">
        <v>1.2140755871728999E-2</v>
      </c>
    </row>
    <row r="466" spans="1:24" x14ac:dyDescent="0.2">
      <c r="A466" t="s">
        <v>136</v>
      </c>
      <c r="B466" t="s">
        <v>38</v>
      </c>
      <c r="C466" s="11">
        <v>34303</v>
      </c>
      <c r="E466" t="s">
        <v>13</v>
      </c>
      <c r="F466" t="s">
        <v>13</v>
      </c>
      <c r="G466" s="2">
        <v>5.0800905405619101E-3</v>
      </c>
      <c r="H466" s="11">
        <v>34303</v>
      </c>
      <c r="I466" t="b">
        <v>1</v>
      </c>
      <c r="J466" t="b">
        <v>1</v>
      </c>
      <c r="K466" t="b">
        <v>1</v>
      </c>
      <c r="L466" t="b">
        <v>1</v>
      </c>
      <c r="M466" s="9">
        <v>-3.5517236305855301E-3</v>
      </c>
      <c r="N466" s="9">
        <v>3.2270562675029701E-4</v>
      </c>
      <c r="O466" s="9">
        <v>3.0132270072240602E-3</v>
      </c>
      <c r="P466" s="9">
        <v>8.7258032084198602E-3</v>
      </c>
      <c r="Q466" s="9">
        <v>1.6369708829284599E-2</v>
      </c>
      <c r="R466" s="9">
        <v>1.54006110808675E-2</v>
      </c>
      <c r="S466" s="9">
        <v>1.2102932305383301E-2</v>
      </c>
      <c r="T466" s="9">
        <v>7.7890741094943598E-3</v>
      </c>
      <c r="U466" s="9">
        <v>1.0492346776131501E-2</v>
      </c>
      <c r="V466" s="9">
        <v>3.2662909941589798E-3</v>
      </c>
      <c r="W466" s="9">
        <v>-1.38008151014468E-3</v>
      </c>
      <c r="X466" s="9">
        <v>3.1495676823556302E-3</v>
      </c>
    </row>
    <row r="467" spans="1:24" x14ac:dyDescent="0.2">
      <c r="A467" t="s">
        <v>137</v>
      </c>
      <c r="B467" t="s">
        <v>38</v>
      </c>
      <c r="C467" s="11">
        <v>34334</v>
      </c>
      <c r="E467" t="s">
        <v>13</v>
      </c>
      <c r="F467" t="s">
        <v>13</v>
      </c>
      <c r="G467" s="2">
        <v>1.02069141397049E-2</v>
      </c>
      <c r="H467" s="11">
        <v>34334</v>
      </c>
      <c r="I467" t="b">
        <v>1</v>
      </c>
      <c r="J467" t="b">
        <v>1</v>
      </c>
      <c r="K467" t="b">
        <v>1</v>
      </c>
      <c r="L467" t="b">
        <v>1</v>
      </c>
      <c r="M467" s="9">
        <v>2.6274114947797398E-3</v>
      </c>
      <c r="N467" s="9">
        <v>-6.0879046830264395E-4</v>
      </c>
      <c r="O467" s="9">
        <v>-6.78699421600503E-3</v>
      </c>
      <c r="P467" s="9">
        <v>-7.85601862685225E-3</v>
      </c>
      <c r="Q467" s="9">
        <v>6.9132187150144897E-4</v>
      </c>
      <c r="R467" s="9">
        <v>1.6373259436980502E-2</v>
      </c>
      <c r="S467" s="9">
        <v>7.8249479809420208E-3</v>
      </c>
      <c r="T467" s="9">
        <v>8.5725853981557503E-3</v>
      </c>
      <c r="U467" s="9">
        <v>-1.47100089231011E-3</v>
      </c>
      <c r="V467" s="9">
        <v>-8.5055893179131203E-4</v>
      </c>
      <c r="W467" s="9">
        <v>-8.4405351530375504E-3</v>
      </c>
      <c r="X467" s="9">
        <v>-9.5095595638846602E-3</v>
      </c>
    </row>
    <row r="468" spans="1:24" x14ac:dyDescent="0.2">
      <c r="A468" t="s">
        <v>138</v>
      </c>
      <c r="B468" t="s">
        <v>38</v>
      </c>
      <c r="C468" s="11">
        <v>34365</v>
      </c>
      <c r="E468" t="s">
        <v>13</v>
      </c>
      <c r="F468" t="s">
        <v>13</v>
      </c>
      <c r="G468" s="2">
        <v>4.78099563942913E-3</v>
      </c>
      <c r="H468" s="11">
        <v>34365</v>
      </c>
      <c r="I468" t="b">
        <v>1</v>
      </c>
      <c r="J468" t="b">
        <v>1</v>
      </c>
      <c r="K468" t="b">
        <v>1</v>
      </c>
      <c r="L468" t="b">
        <v>1</v>
      </c>
      <c r="M468" s="9">
        <v>-4.1533191281701801E-3</v>
      </c>
      <c r="N468" s="9">
        <v>-1.3847618219330301E-3</v>
      </c>
      <c r="O468" s="9">
        <v>-1.0436446390004099E-3</v>
      </c>
      <c r="P468" s="9">
        <v>-1.76598201645673E-2</v>
      </c>
      <c r="Q468" s="9">
        <v>-1.6142670087501899E-2</v>
      </c>
      <c r="R468" s="9">
        <v>-2.23513893519257E-2</v>
      </c>
      <c r="S468" s="9">
        <v>-1.6142670087501899E-2</v>
      </c>
      <c r="T468" s="9">
        <v>-2.3920721660941099E-2</v>
      </c>
      <c r="U468" s="9">
        <v>-1.43317533713104E-2</v>
      </c>
      <c r="V468" s="9">
        <v>-1.19613271680992E-2</v>
      </c>
      <c r="W468" s="9">
        <v>-3.3879797262364999E-3</v>
      </c>
      <c r="X468" s="9">
        <v>2.8980465484835698E-3</v>
      </c>
    </row>
    <row r="469" spans="1:24" x14ac:dyDescent="0.2">
      <c r="A469" t="s">
        <v>139</v>
      </c>
      <c r="B469" t="s">
        <v>38</v>
      </c>
      <c r="C469" s="11">
        <v>34393</v>
      </c>
      <c r="E469" t="s">
        <v>13</v>
      </c>
      <c r="F469" t="s">
        <v>13</v>
      </c>
      <c r="G469" s="2">
        <v>-9.2594471582426695E-3</v>
      </c>
      <c r="H469" s="11">
        <v>34393</v>
      </c>
      <c r="I469" t="b">
        <v>1</v>
      </c>
      <c r="J469" t="b">
        <v>1</v>
      </c>
      <c r="K469" t="b">
        <v>1</v>
      </c>
      <c r="L469" t="b">
        <v>1</v>
      </c>
      <c r="M469" s="9">
        <v>-6.2209035233254904E-3</v>
      </c>
      <c r="N469" s="9">
        <v>-5.6688446656580904E-3</v>
      </c>
      <c r="O469" s="9">
        <v>-1.5784396631855799E-2</v>
      </c>
      <c r="P469" s="9">
        <v>-1.6174544234447401E-2</v>
      </c>
      <c r="Q469" s="9">
        <v>-8.9441337894159405E-3</v>
      </c>
      <c r="R469" s="9">
        <v>-1.3358653912741599E-2</v>
      </c>
      <c r="S469" s="9">
        <v>-1.18595117497828E-2</v>
      </c>
      <c r="T469" s="9">
        <v>-1.8117479295354399E-2</v>
      </c>
      <c r="U469" s="9">
        <v>-1.23784080612296E-2</v>
      </c>
      <c r="V469" s="9">
        <v>-9.0533751181416308E-3</v>
      </c>
      <c r="W469" s="9">
        <v>-1.13201326891996E-2</v>
      </c>
      <c r="X469" s="9">
        <v>-9.85317770345461E-3</v>
      </c>
    </row>
    <row r="470" spans="1:24" x14ac:dyDescent="0.2">
      <c r="A470" t="s">
        <v>140</v>
      </c>
      <c r="B470" t="s">
        <v>38</v>
      </c>
      <c r="C470" s="11">
        <v>34424</v>
      </c>
      <c r="E470" t="s">
        <v>13</v>
      </c>
      <c r="F470" t="s">
        <v>13</v>
      </c>
      <c r="G470" s="2">
        <v>-3.8521223541896403E-2</v>
      </c>
      <c r="H470" s="11">
        <v>34424</v>
      </c>
      <c r="I470" t="b">
        <v>1</v>
      </c>
      <c r="J470" t="b">
        <v>1</v>
      </c>
      <c r="K470" t="b">
        <v>1</v>
      </c>
      <c r="L470" t="b">
        <v>1</v>
      </c>
      <c r="M470" s="9">
        <v>-1.6205786607071299E-2</v>
      </c>
      <c r="N470" s="9">
        <v>-7.3314065608328597E-3</v>
      </c>
      <c r="O470" s="9">
        <v>-7.6682028771739496E-3</v>
      </c>
      <c r="P470" s="9">
        <v>-3.0433402078977601E-5</v>
      </c>
      <c r="Q470" s="9">
        <v>-7.5363248014982398E-3</v>
      </c>
      <c r="R470" s="9">
        <v>-6.2418907664044598E-3</v>
      </c>
      <c r="S470" s="9">
        <v>-1.2387409092891899E-2</v>
      </c>
      <c r="T470" s="9">
        <v>-6.65781392815079E-3</v>
      </c>
      <c r="U470" s="9">
        <v>-4.29922526702775E-3</v>
      </c>
      <c r="V470" s="9">
        <v>-6.8830211035354402E-3</v>
      </c>
      <c r="W470" s="9">
        <v>-1.4091679609316199E-2</v>
      </c>
      <c r="X470" s="9">
        <v>-4.6228337758012997E-3</v>
      </c>
    </row>
    <row r="471" spans="1:24" x14ac:dyDescent="0.2">
      <c r="A471" t="s">
        <v>141</v>
      </c>
      <c r="B471" t="s">
        <v>38</v>
      </c>
      <c r="C471" s="11">
        <v>34453</v>
      </c>
      <c r="E471" t="s">
        <v>13</v>
      </c>
      <c r="F471" t="s">
        <v>13</v>
      </c>
      <c r="G471" s="2">
        <v>2.5303344935222401E-2</v>
      </c>
      <c r="H471" s="11">
        <v>34453</v>
      </c>
      <c r="I471" t="b">
        <v>1</v>
      </c>
      <c r="J471" t="b">
        <v>1</v>
      </c>
      <c r="K471" t="b">
        <v>1</v>
      </c>
      <c r="L471" t="b">
        <v>1</v>
      </c>
      <c r="M471" s="9">
        <v>-9.9930543325332799E-4</v>
      </c>
      <c r="N471" s="9">
        <v>-1.5246828442013699E-3</v>
      </c>
      <c r="O471" s="9">
        <v>-9.7209662195186699E-3</v>
      </c>
      <c r="P471" s="9">
        <v>-1.7438374515930499E-2</v>
      </c>
      <c r="Q471" s="9">
        <v>-2.40298327301222E-2</v>
      </c>
      <c r="R471" s="9">
        <v>-3.7586746637485603E-2</v>
      </c>
      <c r="S471" s="9">
        <v>-3.2544706550496502E-2</v>
      </c>
      <c r="T471" s="9">
        <v>-4.4402801221329197E-2</v>
      </c>
      <c r="U471" s="9">
        <v>-3.18748750868207E-2</v>
      </c>
      <c r="V471" s="9">
        <v>-3.1325751804191497E-2</v>
      </c>
      <c r="W471" s="9">
        <v>-2.71801183731703E-2</v>
      </c>
      <c r="X471" s="9">
        <v>-1.52448496193735E-2</v>
      </c>
    </row>
    <row r="472" spans="1:24" x14ac:dyDescent="0.2">
      <c r="A472" t="s">
        <v>142</v>
      </c>
      <c r="B472" t="s">
        <v>38</v>
      </c>
      <c r="C472" s="11">
        <v>34485</v>
      </c>
      <c r="E472" t="s">
        <v>14</v>
      </c>
      <c r="F472" t="s">
        <v>13</v>
      </c>
      <c r="G472" s="2">
        <v>-1.17561853048672E-2</v>
      </c>
      <c r="H472" s="11">
        <v>34485</v>
      </c>
      <c r="I472" t="b">
        <v>1</v>
      </c>
      <c r="J472" t="b">
        <v>1</v>
      </c>
      <c r="K472" t="b">
        <v>1</v>
      </c>
      <c r="L472" t="b">
        <v>1</v>
      </c>
      <c r="M472" s="9">
        <v>-2.6711519593120001E-3</v>
      </c>
      <c r="N472" s="9">
        <v>4.2289902084460202E-3</v>
      </c>
      <c r="O472" s="9">
        <v>1.5357121403255699E-2</v>
      </c>
      <c r="P472" s="9">
        <v>1.56334474680122E-2</v>
      </c>
      <c r="Q472" s="9">
        <v>1.77489437536291E-2</v>
      </c>
      <c r="R472" s="9">
        <v>1.4339921106906101E-2</v>
      </c>
      <c r="S472" s="9">
        <v>4.8757533889989199E-3</v>
      </c>
      <c r="T472" s="9">
        <v>1.8631985743175999E-3</v>
      </c>
      <c r="U472" s="9">
        <v>-3.4941230652170102E-3</v>
      </c>
      <c r="V472" s="9">
        <v>2.1975931599287298E-3</v>
      </c>
      <c r="W472" s="9">
        <v>-2.6120822570634399E-3</v>
      </c>
      <c r="X472" s="9">
        <v>3.4941230652167899E-3</v>
      </c>
    </row>
    <row r="473" spans="1:24" x14ac:dyDescent="0.2">
      <c r="A473" t="s">
        <v>143</v>
      </c>
      <c r="B473" t="s">
        <v>38</v>
      </c>
      <c r="C473" s="11">
        <v>34515</v>
      </c>
      <c r="E473" t="s">
        <v>14</v>
      </c>
      <c r="F473" t="s">
        <v>13</v>
      </c>
      <c r="G473" s="2">
        <v>-2.2461504575398999E-2</v>
      </c>
      <c r="H473" s="11">
        <v>34515</v>
      </c>
      <c r="I473" t="b">
        <v>1</v>
      </c>
      <c r="J473" t="b">
        <v>1</v>
      </c>
      <c r="K473" t="b">
        <v>1</v>
      </c>
      <c r="L473" t="b">
        <v>1</v>
      </c>
      <c r="M473" s="9">
        <v>7.7346538506839401E-3</v>
      </c>
      <c r="N473" s="9">
        <v>1.00206373510449E-2</v>
      </c>
      <c r="O473" s="9">
        <v>1.19624943029645E-2</v>
      </c>
      <c r="P473" s="9">
        <v>1.287709254034E-2</v>
      </c>
      <c r="Q473" s="9">
        <v>1.7904822380516001E-2</v>
      </c>
      <c r="R473" s="9">
        <v>1.79662735498804E-2</v>
      </c>
      <c r="S473" s="9">
        <v>1.41163577891918E-2</v>
      </c>
      <c r="T473" s="9">
        <v>9.3159972756649001E-3</v>
      </c>
      <c r="U473" s="9">
        <v>2.1315362280248201E-2</v>
      </c>
      <c r="V473" s="9">
        <v>2.6115722793775099E-2</v>
      </c>
      <c r="W473" s="9">
        <v>2.5732677171402499E-2</v>
      </c>
      <c r="X473" s="9">
        <v>2.28035047650261E-2</v>
      </c>
    </row>
    <row r="474" spans="1:24" x14ac:dyDescent="0.2">
      <c r="A474" t="s">
        <v>144</v>
      </c>
      <c r="B474" t="s">
        <v>38</v>
      </c>
      <c r="C474" s="11">
        <v>34544</v>
      </c>
      <c r="E474" t="s">
        <v>14</v>
      </c>
      <c r="F474" t="s">
        <v>13</v>
      </c>
      <c r="G474" s="2">
        <v>3.8768518565934502E-2</v>
      </c>
      <c r="H474" s="11">
        <v>34544</v>
      </c>
      <c r="I474" t="b">
        <v>1</v>
      </c>
      <c r="J474" t="b">
        <v>1</v>
      </c>
      <c r="K474" t="b">
        <v>1</v>
      </c>
      <c r="L474" t="b">
        <v>1</v>
      </c>
      <c r="M474" s="9">
        <v>2.2332036464813802E-3</v>
      </c>
      <c r="N474" s="9">
        <v>-5.2157383178297301E-4</v>
      </c>
      <c r="O474" s="9">
        <v>-3.0564818119693797E-5</v>
      </c>
      <c r="P474" s="9">
        <v>-1.9038923802894201E-3</v>
      </c>
      <c r="Q474" s="9">
        <v>-2.12474784025051E-3</v>
      </c>
      <c r="R474" s="9">
        <v>1.6495142165842099E-3</v>
      </c>
      <c r="S474" s="9">
        <v>1.0894878716829399E-3</v>
      </c>
      <c r="T474" s="9">
        <v>9.0254950021593193E-3</v>
      </c>
      <c r="U474" s="9">
        <v>6.8218702119226997E-3</v>
      </c>
      <c r="V474" s="9">
        <v>2.42191674932314E-2</v>
      </c>
      <c r="W474" s="9">
        <v>2.3475752239612201E-2</v>
      </c>
      <c r="X474" s="9">
        <v>3.35611562572097E-2</v>
      </c>
    </row>
    <row r="475" spans="1:24" x14ac:dyDescent="0.2">
      <c r="A475" t="s">
        <v>145</v>
      </c>
      <c r="B475" t="s">
        <v>38</v>
      </c>
      <c r="C475" s="11">
        <v>34577</v>
      </c>
      <c r="E475" t="s">
        <v>14</v>
      </c>
      <c r="F475" t="s">
        <v>13</v>
      </c>
      <c r="G475" s="2">
        <v>7.0934041122497904E-2</v>
      </c>
      <c r="H475" s="11">
        <v>34577</v>
      </c>
      <c r="I475" t="b">
        <v>1</v>
      </c>
      <c r="J475" t="b">
        <v>1</v>
      </c>
      <c r="K475" t="b">
        <v>1</v>
      </c>
      <c r="L475" t="b">
        <v>1</v>
      </c>
      <c r="M475" s="9">
        <v>-2.6781883699049601E-3</v>
      </c>
      <c r="N475" s="9">
        <v>-8.3927003025275893E-3</v>
      </c>
      <c r="O475" s="9">
        <v>-9.8353682900288401E-3</v>
      </c>
      <c r="P475" s="9">
        <v>-1.2926931214105901E-2</v>
      </c>
      <c r="Q475" s="9">
        <v>-8.5989272516023806E-3</v>
      </c>
      <c r="R475" s="9">
        <v>-1.8280545985847701E-2</v>
      </c>
      <c r="S475" s="9">
        <v>-1.9603528690403601E-2</v>
      </c>
      <c r="T475" s="9">
        <v>-1.81571780788118E-2</v>
      </c>
      <c r="U475" s="9">
        <v>-1.05120504666805E-2</v>
      </c>
      <c r="V475" s="9">
        <v>8.0732326626660102E-3</v>
      </c>
      <c r="W475" s="9">
        <v>-2.8798120388663301E-3</v>
      </c>
      <c r="X475" s="9">
        <v>1.3671741936434E-3</v>
      </c>
    </row>
    <row r="476" spans="1:24" x14ac:dyDescent="0.2">
      <c r="A476" t="s">
        <v>146</v>
      </c>
      <c r="B476" t="s">
        <v>38</v>
      </c>
      <c r="C476" s="11">
        <v>34607</v>
      </c>
      <c r="E476" t="s">
        <v>14</v>
      </c>
      <c r="F476" t="s">
        <v>13</v>
      </c>
      <c r="G476" s="2">
        <v>4.63089979395592E-4</v>
      </c>
      <c r="H476" s="11">
        <v>34607</v>
      </c>
      <c r="I476" t="b">
        <v>1</v>
      </c>
      <c r="J476" t="b">
        <v>1</v>
      </c>
      <c r="K476" t="b">
        <v>1</v>
      </c>
      <c r="L476" t="b">
        <v>1</v>
      </c>
      <c r="M476" s="9">
        <v>3.2787790390040798E-3</v>
      </c>
      <c r="N476" s="9">
        <v>-1.04685350400529E-2</v>
      </c>
      <c r="O476" s="9">
        <v>-9.1249994248562196E-3</v>
      </c>
      <c r="P476" s="9">
        <v>-9.8483001053662998E-3</v>
      </c>
      <c r="Q476" s="9">
        <v>-9.8768272314423405E-3</v>
      </c>
      <c r="R476" s="9">
        <v>-4.8118820081255401E-3</v>
      </c>
      <c r="S476" s="9">
        <v>1.67205768000846E-2</v>
      </c>
      <c r="T476" s="9">
        <v>1.1448579855247901E-2</v>
      </c>
      <c r="U476" s="9">
        <v>1.89953850471846E-2</v>
      </c>
      <c r="V476" s="9">
        <v>2.3854198778854901E-2</v>
      </c>
      <c r="W476" s="9">
        <v>2.6288206794057301E-2</v>
      </c>
      <c r="X476" s="9">
        <v>2.5978089326713801E-2</v>
      </c>
    </row>
    <row r="477" spans="1:24" x14ac:dyDescent="0.2">
      <c r="A477" t="s">
        <v>147</v>
      </c>
      <c r="B477" t="s">
        <v>38</v>
      </c>
      <c r="C477" s="11">
        <v>34638</v>
      </c>
      <c r="E477" t="s">
        <v>14</v>
      </c>
      <c r="F477" t="s">
        <v>13</v>
      </c>
      <c r="G477" s="2">
        <v>3.2540248554088803E-2</v>
      </c>
      <c r="H477" s="11">
        <v>34638</v>
      </c>
      <c r="I477" t="b">
        <v>1</v>
      </c>
      <c r="J477" t="b">
        <v>1</v>
      </c>
      <c r="K477" t="b">
        <v>1</v>
      </c>
      <c r="L477" t="b">
        <v>1</v>
      </c>
      <c r="M477" s="9">
        <v>-9.0192380704534603E-4</v>
      </c>
      <c r="N477" s="9">
        <v>-6.3161403364924099E-3</v>
      </c>
      <c r="O477" s="9">
        <v>-5.8696345782613896E-3</v>
      </c>
      <c r="P477" s="9">
        <v>-1.3889804874309899E-2</v>
      </c>
      <c r="Q477" s="9">
        <v>-7.6164435326181402E-3</v>
      </c>
      <c r="R477" s="9">
        <v>-1.1051240323479701E-3</v>
      </c>
      <c r="S477" s="9">
        <v>-4.9338440669990302E-3</v>
      </c>
      <c r="T477" s="9">
        <v>-3.62997595463998E-3</v>
      </c>
      <c r="U477" s="9">
        <v>-2.0248724205602598E-3</v>
      </c>
      <c r="V477" s="9">
        <v>1.02384394222696E-2</v>
      </c>
      <c r="W477" s="9">
        <v>8.0977072241246104E-3</v>
      </c>
      <c r="X477" s="9">
        <v>1.5018992091233301E-2</v>
      </c>
    </row>
    <row r="478" spans="1:24" x14ac:dyDescent="0.2">
      <c r="A478" t="s">
        <v>148</v>
      </c>
      <c r="B478" t="s">
        <v>38</v>
      </c>
      <c r="C478" s="11">
        <v>34668</v>
      </c>
      <c r="E478" t="s">
        <v>14</v>
      </c>
      <c r="F478" t="s">
        <v>13</v>
      </c>
      <c r="G478" s="2">
        <v>-1.04300536698138E-2</v>
      </c>
      <c r="H478" s="11">
        <v>34668</v>
      </c>
      <c r="I478" t="b">
        <v>1</v>
      </c>
      <c r="J478" t="b">
        <v>1</v>
      </c>
      <c r="K478" t="b">
        <v>1</v>
      </c>
      <c r="L478" t="b">
        <v>1</v>
      </c>
      <c r="M478" s="9">
        <v>-9.3403569887863195E-3</v>
      </c>
      <c r="N478" s="9">
        <v>4.9750392446297198E-3</v>
      </c>
      <c r="O478" s="9">
        <v>2.0831400747336401E-3</v>
      </c>
      <c r="P478" s="9">
        <v>-5.5838601225022201E-4</v>
      </c>
      <c r="Q478" s="9">
        <v>-2.38664989106973E-3</v>
      </c>
      <c r="R478" s="9">
        <v>-9.2926239909649697E-3</v>
      </c>
      <c r="S478" s="9">
        <v>-7.3454779288922804E-3</v>
      </c>
      <c r="T478" s="9">
        <v>-2.3947554944733201E-3</v>
      </c>
      <c r="U478" s="9">
        <v>2.8973029054986102E-3</v>
      </c>
      <c r="V478" s="9">
        <v>1.2055734129003201E-2</v>
      </c>
      <c r="W478" s="9">
        <v>1.17585286708701E-2</v>
      </c>
      <c r="X478" s="9">
        <v>1.90868947703546E-2</v>
      </c>
    </row>
    <row r="479" spans="1:24" x14ac:dyDescent="0.2">
      <c r="A479" t="s">
        <v>149</v>
      </c>
      <c r="B479" t="s">
        <v>38</v>
      </c>
      <c r="C479" s="11">
        <v>34698</v>
      </c>
      <c r="E479" t="s">
        <v>13</v>
      </c>
      <c r="F479" t="s">
        <v>13</v>
      </c>
      <c r="G479" s="2">
        <v>1.8324968050413101E-2</v>
      </c>
      <c r="H479" s="11">
        <v>34698</v>
      </c>
      <c r="I479" t="b">
        <v>1</v>
      </c>
      <c r="J479" t="b">
        <v>1</v>
      </c>
      <c r="K479" t="b">
        <v>1</v>
      </c>
      <c r="L479" t="b">
        <v>1</v>
      </c>
      <c r="M479" s="9">
        <v>2.00054833774054E-3</v>
      </c>
      <c r="N479" s="9">
        <v>-6.3147281748310302E-4</v>
      </c>
      <c r="O479" s="9">
        <v>-9.9284507689994996E-3</v>
      </c>
      <c r="P479" s="9">
        <v>-1.14293042301603E-2</v>
      </c>
      <c r="Q479" s="9">
        <v>-1.13594353890102E-2</v>
      </c>
      <c r="R479" s="9">
        <v>-1.24384225561383E-2</v>
      </c>
      <c r="S479" s="9">
        <v>-1.18379042885317E-2</v>
      </c>
      <c r="T479" s="9">
        <v>-1.0037233901423E-2</v>
      </c>
      <c r="U479" s="9">
        <v>-9.1094818208348194E-5</v>
      </c>
      <c r="V479" s="9">
        <v>2.0102769105589898E-3</v>
      </c>
      <c r="W479" s="9">
        <v>4.7130513226436499E-3</v>
      </c>
      <c r="X479" s="9">
        <v>-7.9155206113079503E-4</v>
      </c>
    </row>
    <row r="480" spans="1:24" x14ac:dyDescent="0.2">
      <c r="A480" t="s">
        <v>150</v>
      </c>
      <c r="B480" t="s">
        <v>38</v>
      </c>
      <c r="C480" s="11">
        <v>34730</v>
      </c>
      <c r="E480" t="s">
        <v>13</v>
      </c>
      <c r="F480" t="s">
        <v>13</v>
      </c>
      <c r="G480" s="2">
        <v>2.1937931705418599E-2</v>
      </c>
      <c r="H480" s="11">
        <v>34730</v>
      </c>
      <c r="I480" t="b">
        <v>1</v>
      </c>
      <c r="J480" t="b">
        <v>1</v>
      </c>
      <c r="K480" t="b">
        <v>1</v>
      </c>
      <c r="L480" t="b">
        <v>1</v>
      </c>
      <c r="M480" s="9">
        <v>-3.2332463576215599E-3</v>
      </c>
      <c r="N480" s="9">
        <v>3.2618055465407601E-3</v>
      </c>
      <c r="O480" s="9">
        <v>1.3293004296859701E-2</v>
      </c>
      <c r="P480" s="9">
        <v>1.9775074751513501E-2</v>
      </c>
      <c r="Q480" s="9">
        <v>2.13432338521586E-2</v>
      </c>
      <c r="R480" s="9">
        <v>1.7498993937663E-2</v>
      </c>
      <c r="S480" s="9">
        <v>1.23245881635143E-2</v>
      </c>
      <c r="T480" s="9">
        <v>1.7128589911682798E-2</v>
      </c>
      <c r="U480" s="9">
        <v>1.46396133258908E-2</v>
      </c>
      <c r="V480" s="9">
        <v>1.6765974755407798E-2</v>
      </c>
      <c r="W480" s="9">
        <v>1.6230273605683999E-2</v>
      </c>
      <c r="X480" s="9">
        <v>2.19187447803754E-2</v>
      </c>
    </row>
    <row r="481" spans="1:24" x14ac:dyDescent="0.2">
      <c r="A481" t="s">
        <v>151</v>
      </c>
      <c r="B481" t="s">
        <v>38</v>
      </c>
      <c r="C481" s="11">
        <v>34758</v>
      </c>
      <c r="E481" t="s">
        <v>13</v>
      </c>
      <c r="F481" t="s">
        <v>13</v>
      </c>
      <c r="G481" s="2">
        <v>2.9990610084855401E-2</v>
      </c>
      <c r="H481" s="11">
        <v>34758</v>
      </c>
      <c r="I481" t="b">
        <v>1</v>
      </c>
      <c r="J481" t="b">
        <v>1</v>
      </c>
      <c r="K481" t="b">
        <v>1</v>
      </c>
      <c r="L481" t="b">
        <v>1</v>
      </c>
      <c r="M481" s="9">
        <v>-1.2258969255110001E-3</v>
      </c>
      <c r="N481" s="9">
        <v>-1.20657161414239E-3</v>
      </c>
      <c r="O481" s="9">
        <v>1.11666690473222E-3</v>
      </c>
      <c r="P481" s="9">
        <v>9.9021214990728801E-3</v>
      </c>
      <c r="Q481" s="9">
        <v>4.6548793470413402E-4</v>
      </c>
      <c r="R481" s="9">
        <v>2.46691800774523E-3</v>
      </c>
      <c r="S481" s="9">
        <v>5.1648995209843101E-3</v>
      </c>
      <c r="T481" s="9">
        <v>2.2075387199417901E-2</v>
      </c>
      <c r="U481" s="9">
        <v>2.3304645048645101E-2</v>
      </c>
      <c r="V481" s="9">
        <v>3.1044012136295498E-2</v>
      </c>
      <c r="W481" s="9">
        <v>3.2574912889058401E-2</v>
      </c>
      <c r="X481" s="9">
        <v>3.8690953821748301E-2</v>
      </c>
    </row>
    <row r="482" spans="1:24" x14ac:dyDescent="0.2">
      <c r="A482" t="s">
        <v>152</v>
      </c>
      <c r="B482" t="s">
        <v>38</v>
      </c>
      <c r="C482" s="11">
        <v>34789</v>
      </c>
      <c r="E482" t="s">
        <v>13</v>
      </c>
      <c r="F482" t="s">
        <v>13</v>
      </c>
      <c r="G482" s="2">
        <v>3.2358133309358703E-2</v>
      </c>
      <c r="H482" s="11">
        <v>34789</v>
      </c>
      <c r="I482" t="b">
        <v>1</v>
      </c>
      <c r="J482" t="b">
        <v>1</v>
      </c>
      <c r="K482" t="b">
        <v>1</v>
      </c>
      <c r="L482" t="b">
        <v>1</v>
      </c>
      <c r="M482" s="9">
        <v>5.7184249507593599E-3</v>
      </c>
      <c r="N482" s="9">
        <v>1.59686162160401E-2</v>
      </c>
      <c r="O482" s="9">
        <v>1.59686162160401E-2</v>
      </c>
      <c r="P482" s="9">
        <v>1.8566568456692599E-2</v>
      </c>
      <c r="Q482" s="9">
        <v>1.9584750866797802E-2</v>
      </c>
      <c r="R482" s="9">
        <v>2.0010417853596599E-2</v>
      </c>
      <c r="S482" s="9">
        <v>1.32485797535526E-2</v>
      </c>
      <c r="T482" s="9">
        <v>1.88986375400843E-2</v>
      </c>
      <c r="U482" s="9">
        <v>1.9824849836407001E-2</v>
      </c>
      <c r="V482" s="9">
        <v>9.0309768365537304E-3</v>
      </c>
      <c r="W482" s="9">
        <v>1.25828137971448E-2</v>
      </c>
      <c r="X482" s="9">
        <v>1.4747773997688399E-2</v>
      </c>
    </row>
    <row r="483" spans="1:24" x14ac:dyDescent="0.2">
      <c r="A483" t="s">
        <v>153</v>
      </c>
      <c r="B483" t="s">
        <v>38</v>
      </c>
      <c r="C483" s="11">
        <v>34817</v>
      </c>
      <c r="E483" t="s">
        <v>13</v>
      </c>
      <c r="F483" t="s">
        <v>14</v>
      </c>
      <c r="G483" s="2">
        <v>2.9629026744583498E-2</v>
      </c>
      <c r="H483" s="11">
        <v>34817</v>
      </c>
      <c r="I483" t="b">
        <v>1</v>
      </c>
      <c r="J483" t="b">
        <v>1</v>
      </c>
      <c r="K483" t="b">
        <v>1</v>
      </c>
      <c r="L483" t="b">
        <v>1</v>
      </c>
      <c r="M483" s="9">
        <v>-1.86630874011106E-3</v>
      </c>
      <c r="N483" s="9">
        <v>4.9048901873740497E-3</v>
      </c>
      <c r="O483" s="9">
        <v>2.1241613072540098E-2</v>
      </c>
      <c r="P483" s="9">
        <v>1.9636160700170002E-2</v>
      </c>
      <c r="Q483" s="9">
        <v>1.9816388736063801E-2</v>
      </c>
      <c r="R483" s="9">
        <v>2.8958218714626401E-2</v>
      </c>
      <c r="S483" s="9">
        <v>2.6813663182257901E-2</v>
      </c>
      <c r="T483" s="9">
        <v>2.6543321128417102E-2</v>
      </c>
      <c r="U483" s="9">
        <v>2.42699183598615E-2</v>
      </c>
      <c r="V483" s="9">
        <v>1.2183573321191601E-2</v>
      </c>
      <c r="W483" s="9">
        <v>1.10342243554475E-2</v>
      </c>
      <c r="X483" s="9">
        <v>7.4478445359284998E-3</v>
      </c>
    </row>
    <row r="484" spans="1:24" x14ac:dyDescent="0.2">
      <c r="A484" t="s">
        <v>154</v>
      </c>
      <c r="B484" t="s">
        <v>38</v>
      </c>
      <c r="C484" s="11">
        <v>34850</v>
      </c>
      <c r="E484" t="s">
        <v>12</v>
      </c>
      <c r="F484" t="s">
        <v>14</v>
      </c>
      <c r="G484" s="2">
        <v>4.5615083505656497E-2</v>
      </c>
      <c r="H484" s="11">
        <v>34850</v>
      </c>
      <c r="I484" t="b">
        <v>1</v>
      </c>
      <c r="J484" t="b">
        <v>1</v>
      </c>
      <c r="K484" t="b">
        <v>1</v>
      </c>
      <c r="L484" t="b">
        <v>1</v>
      </c>
      <c r="M484" s="9">
        <v>-6.8197797047104798E-3</v>
      </c>
      <c r="N484" s="9">
        <v>-8.2871549853714699E-3</v>
      </c>
      <c r="O484" s="9">
        <v>-8.6326421070933492E-3</v>
      </c>
      <c r="P484" s="9">
        <v>-8.2077761062011503E-3</v>
      </c>
      <c r="Q484" s="9">
        <v>-1.01075772810087E-2</v>
      </c>
      <c r="R484" s="9">
        <v>-1.0539247185829499E-2</v>
      </c>
      <c r="S484" s="9">
        <v>-2.14224695147303E-2</v>
      </c>
      <c r="T484" s="9">
        <v>-1.39941184030479E-2</v>
      </c>
      <c r="U484" s="9">
        <v>-8.3725817791452297E-3</v>
      </c>
      <c r="V484" s="9">
        <v>-3.6227008474639601E-3</v>
      </c>
      <c r="W484" s="9">
        <v>1.28518185322779E-5</v>
      </c>
      <c r="X484" s="9">
        <v>1.05725107161487E-2</v>
      </c>
    </row>
    <row r="485" spans="1:24" x14ac:dyDescent="0.2">
      <c r="A485" t="s">
        <v>155</v>
      </c>
      <c r="B485" t="s">
        <v>38</v>
      </c>
      <c r="C485" s="11">
        <v>34880</v>
      </c>
      <c r="E485" t="s">
        <v>12</v>
      </c>
      <c r="F485" t="s">
        <v>14</v>
      </c>
      <c r="G485" s="2">
        <v>1.93004074782465E-2</v>
      </c>
      <c r="H485" s="11">
        <v>34880</v>
      </c>
      <c r="I485" t="b">
        <v>1</v>
      </c>
      <c r="J485" t="b">
        <v>1</v>
      </c>
      <c r="K485" t="b">
        <v>1</v>
      </c>
      <c r="L485" t="b">
        <v>1</v>
      </c>
      <c r="M485" s="9">
        <v>2.8888229622487899E-3</v>
      </c>
      <c r="N485" s="9">
        <v>-2.5669361418082502E-3</v>
      </c>
      <c r="O485" s="9">
        <v>1.74145219906529E-3</v>
      </c>
      <c r="P485" s="9">
        <v>-1.02403026032783E-2</v>
      </c>
      <c r="Q485" s="9">
        <v>-9.5609285767264095E-3</v>
      </c>
      <c r="R485" s="9">
        <v>-8.0308536675814893E-3</v>
      </c>
      <c r="S485" s="9">
        <v>1.48705777645896E-3</v>
      </c>
      <c r="T485" s="9">
        <v>-2.8791811911296201E-3</v>
      </c>
      <c r="U485" s="9">
        <v>-8.1487799451160896E-3</v>
      </c>
      <c r="V485" s="9">
        <v>-3.64458948305268E-3</v>
      </c>
      <c r="W485" s="9">
        <v>-4.4092561002745303E-3</v>
      </c>
      <c r="X485" s="9">
        <v>-6.4169695171698501E-3</v>
      </c>
    </row>
    <row r="486" spans="1:24" x14ac:dyDescent="0.2">
      <c r="A486" t="s">
        <v>156</v>
      </c>
      <c r="B486" t="s">
        <v>38</v>
      </c>
      <c r="C486" s="11">
        <v>34911</v>
      </c>
      <c r="E486" t="s">
        <v>13</v>
      </c>
      <c r="F486" t="s">
        <v>13</v>
      </c>
      <c r="G486" s="2">
        <v>1.19706296818211E-3</v>
      </c>
      <c r="H486" s="11">
        <v>34911</v>
      </c>
      <c r="I486" t="b">
        <v>1</v>
      </c>
      <c r="J486" t="b">
        <v>1</v>
      </c>
      <c r="K486" t="b">
        <v>1</v>
      </c>
      <c r="L486" t="b">
        <v>1</v>
      </c>
      <c r="M486" s="9">
        <v>3.5683754668816002E-3</v>
      </c>
      <c r="N486" s="9">
        <v>4.5439931728985502E-3</v>
      </c>
      <c r="O486" s="9">
        <v>3.11797640442268E-3</v>
      </c>
      <c r="P486" s="9">
        <v>7.7930890412276597E-3</v>
      </c>
      <c r="Q486" s="9">
        <v>8.9487182146417103E-3</v>
      </c>
      <c r="R486" s="9">
        <v>1.07340171299801E-2</v>
      </c>
      <c r="S486" s="9">
        <v>6.6537572023106497E-3</v>
      </c>
      <c r="T486" s="9">
        <v>5.2084799476115303E-3</v>
      </c>
      <c r="U486" s="9">
        <v>-2.4223765365793898E-3</v>
      </c>
      <c r="V486" s="9">
        <v>4.1239664156382796E-3</v>
      </c>
      <c r="W486" s="9">
        <v>-1.57195199101567E-3</v>
      </c>
      <c r="X486" s="9">
        <v>-8.1627422191339304E-3</v>
      </c>
    </row>
    <row r="487" spans="1:24" x14ac:dyDescent="0.2">
      <c r="A487" t="s">
        <v>157</v>
      </c>
      <c r="B487" t="s">
        <v>38</v>
      </c>
      <c r="C487" s="11">
        <v>34942</v>
      </c>
      <c r="E487" t="s">
        <v>12</v>
      </c>
      <c r="F487" t="s">
        <v>13</v>
      </c>
      <c r="G487" s="2">
        <v>-3.3676219373974798E-3</v>
      </c>
      <c r="H487" s="11">
        <v>34942</v>
      </c>
      <c r="I487" t="b">
        <v>1</v>
      </c>
      <c r="J487" t="b">
        <v>1</v>
      </c>
      <c r="K487" t="b">
        <v>1</v>
      </c>
      <c r="L487" t="b">
        <v>1</v>
      </c>
      <c r="M487" s="9">
        <v>2.9025515695333399E-3</v>
      </c>
      <c r="N487" s="9">
        <v>4.0130284056107898E-3</v>
      </c>
      <c r="O487" s="9">
        <v>8.3270896884719506E-3</v>
      </c>
      <c r="P487" s="9">
        <v>5.16661612287494E-3</v>
      </c>
      <c r="Q487" s="9">
        <v>5.7649654221001399E-3</v>
      </c>
      <c r="R487" s="9">
        <v>1.17439986680225E-2</v>
      </c>
      <c r="S487" s="9">
        <v>2.1481111487711799E-2</v>
      </c>
      <c r="T487" s="9">
        <v>3.54460638278895E-2</v>
      </c>
      <c r="U487" s="9">
        <v>4.4863561493955401E-2</v>
      </c>
      <c r="V487" s="9">
        <v>5.0256881388586597E-2</v>
      </c>
      <c r="W487" s="9">
        <v>5.5382616503439799E-2</v>
      </c>
      <c r="X487" s="9">
        <v>6.1033858394134499E-2</v>
      </c>
    </row>
    <row r="488" spans="1:24" x14ac:dyDescent="0.2">
      <c r="A488" t="s">
        <v>158</v>
      </c>
      <c r="B488" t="s">
        <v>38</v>
      </c>
      <c r="C488" s="11">
        <v>34971</v>
      </c>
      <c r="E488" t="s">
        <v>12</v>
      </c>
      <c r="F488" t="s">
        <v>13</v>
      </c>
      <c r="G488" s="2">
        <v>7.6377615641222293E-2</v>
      </c>
      <c r="H488" s="11">
        <v>34971</v>
      </c>
      <c r="I488" t="b">
        <v>1</v>
      </c>
      <c r="J488" t="b">
        <v>1</v>
      </c>
      <c r="K488" t="b">
        <v>1</v>
      </c>
      <c r="L488" t="b">
        <v>1</v>
      </c>
      <c r="M488" s="9">
        <v>1.4321977952165201E-3</v>
      </c>
      <c r="N488" s="9">
        <v>1.03444180194514E-2</v>
      </c>
      <c r="O488" s="9">
        <v>1.9336051332620799E-2</v>
      </c>
      <c r="P488" s="9">
        <v>1.6131215282669101E-2</v>
      </c>
      <c r="Q488" s="9">
        <v>1.9552883592841502E-2</v>
      </c>
      <c r="R488" s="9">
        <v>2.0746842121254799E-2</v>
      </c>
      <c r="S488" s="9">
        <v>1.9394057414972899E-2</v>
      </c>
      <c r="T488" s="9">
        <v>1.8776706967083001E-2</v>
      </c>
      <c r="U488" s="9">
        <v>1.7766434366117901E-2</v>
      </c>
      <c r="V488" s="9">
        <v>1.9278735798867901E-2</v>
      </c>
      <c r="W488" s="9">
        <v>1.7766434366117901E-2</v>
      </c>
      <c r="X488" s="9">
        <v>1.6015203117965001E-2</v>
      </c>
    </row>
    <row r="489" spans="1:24" x14ac:dyDescent="0.2">
      <c r="A489" t="s">
        <v>159</v>
      </c>
      <c r="B489" t="s">
        <v>38</v>
      </c>
      <c r="C489" s="11">
        <v>35003</v>
      </c>
      <c r="E489" t="s">
        <v>12</v>
      </c>
      <c r="F489" t="s">
        <v>13</v>
      </c>
      <c r="G489" s="2">
        <v>2.6599241501418399E-2</v>
      </c>
      <c r="H489" s="11">
        <v>35003</v>
      </c>
      <c r="I489" t="b">
        <v>1</v>
      </c>
      <c r="J489" t="b">
        <v>1</v>
      </c>
      <c r="K489" t="b">
        <v>1</v>
      </c>
      <c r="L489" t="b">
        <v>1</v>
      </c>
      <c r="M489" s="9">
        <v>1.31907929476016E-3</v>
      </c>
      <c r="N489" s="9">
        <v>6.5375480192622001E-3</v>
      </c>
      <c r="O489" s="9">
        <v>9.1770519216787198E-3</v>
      </c>
      <c r="P489" s="9">
        <v>3.1217985757172602E-3</v>
      </c>
      <c r="Q489" s="9">
        <v>2.3146108379752299E-3</v>
      </c>
      <c r="R489" s="9">
        <v>1.5845767948323899E-2</v>
      </c>
      <c r="S489" s="9">
        <v>1.092461337389E-2</v>
      </c>
      <c r="T489" s="9">
        <v>1.13127361444544E-2</v>
      </c>
      <c r="U489" s="9">
        <v>1.8923171198465202E-2</v>
      </c>
      <c r="V489" s="9">
        <v>1.8292219450130199E-2</v>
      </c>
      <c r="W489" s="9">
        <v>3.2151632907160499E-2</v>
      </c>
      <c r="X489" s="9">
        <v>4.2016139718816098E-2</v>
      </c>
    </row>
    <row r="490" spans="1:24" x14ac:dyDescent="0.2">
      <c r="A490" t="s">
        <v>160</v>
      </c>
      <c r="B490" t="s">
        <v>38</v>
      </c>
      <c r="C490" s="11">
        <v>35033</v>
      </c>
      <c r="E490" t="s">
        <v>12</v>
      </c>
      <c r="F490" t="s">
        <v>13</v>
      </c>
      <c r="G490" s="2">
        <v>4.5102287502783299E-2</v>
      </c>
      <c r="H490" s="11">
        <v>35033</v>
      </c>
      <c r="I490" t="b">
        <v>1</v>
      </c>
      <c r="J490" t="b">
        <v>1</v>
      </c>
      <c r="K490" t="b">
        <v>1</v>
      </c>
      <c r="L490" t="b">
        <v>1</v>
      </c>
      <c r="M490" s="9">
        <v>2.5745095237541499E-3</v>
      </c>
      <c r="N490" s="9">
        <v>9.1227744974233804E-3</v>
      </c>
      <c r="O490" s="9">
        <v>2.25913210709443E-2</v>
      </c>
      <c r="P490" s="9">
        <v>3.32729610850011E-2</v>
      </c>
      <c r="Q490" s="9">
        <v>2.9774202642218899E-2</v>
      </c>
      <c r="R490" s="9">
        <v>3.10395740731443E-2</v>
      </c>
      <c r="S490" s="9">
        <v>3.32729610850011E-2</v>
      </c>
      <c r="T490" s="9">
        <v>3.7590413556337098E-2</v>
      </c>
      <c r="U490" s="9">
        <v>4.47166559180893E-2</v>
      </c>
      <c r="V490" s="9">
        <v>4.4045352559770302E-2</v>
      </c>
      <c r="W490" s="9">
        <v>4.47166559180893E-2</v>
      </c>
      <c r="X490" s="9">
        <v>2.7212565666083301E-2</v>
      </c>
    </row>
    <row r="491" spans="1:24" x14ac:dyDescent="0.2">
      <c r="A491" t="s">
        <v>161</v>
      </c>
      <c r="B491" t="s">
        <v>38</v>
      </c>
      <c r="C491" s="11">
        <v>35062</v>
      </c>
      <c r="E491" t="s">
        <v>12</v>
      </c>
      <c r="F491" t="s">
        <v>13</v>
      </c>
      <c r="G491" s="2">
        <v>1.6030827177037299E-2</v>
      </c>
      <c r="H491" s="11">
        <v>35062</v>
      </c>
      <c r="I491" t="b">
        <v>1</v>
      </c>
      <c r="J491" t="b">
        <v>1</v>
      </c>
      <c r="K491" t="b">
        <v>1</v>
      </c>
      <c r="L491" t="b">
        <v>1</v>
      </c>
      <c r="M491" s="9">
        <v>9.1029968940854397E-3</v>
      </c>
      <c r="N491" s="9">
        <v>1.6590639433270399E-2</v>
      </c>
      <c r="O491" s="9">
        <v>1.33605641957659E-2</v>
      </c>
      <c r="P491" s="9">
        <v>5.4320249385375599E-3</v>
      </c>
      <c r="Q491" s="9">
        <v>8.7191126826855394E-3</v>
      </c>
      <c r="R491" s="9">
        <v>2.47814362210596E-3</v>
      </c>
      <c r="S491" s="9">
        <v>-1.45217189144057E-2</v>
      </c>
      <c r="T491" s="9">
        <v>-1.39154859270961E-2</v>
      </c>
      <c r="U491" s="9">
        <v>-8.9218238174181199E-3</v>
      </c>
      <c r="V491" s="9">
        <v>-7.1595038898366603E-3</v>
      </c>
      <c r="W491" s="9">
        <v>7.6010340801762003E-3</v>
      </c>
      <c r="X491" s="9">
        <v>2.56112849288703E-3</v>
      </c>
    </row>
    <row r="492" spans="1:24" x14ac:dyDescent="0.2">
      <c r="A492" t="s">
        <v>162</v>
      </c>
      <c r="B492" t="s">
        <v>38</v>
      </c>
      <c r="C492" s="11">
        <v>35095</v>
      </c>
      <c r="E492" t="s">
        <v>12</v>
      </c>
      <c r="F492" t="s">
        <v>13</v>
      </c>
      <c r="G492" s="2">
        <v>3.04541806320912E-2</v>
      </c>
      <c r="H492" s="11">
        <v>35095</v>
      </c>
      <c r="I492" t="b">
        <v>1</v>
      </c>
      <c r="J492" t="b">
        <v>1</v>
      </c>
      <c r="K492" t="b">
        <v>1</v>
      </c>
      <c r="L492" t="b">
        <v>1</v>
      </c>
      <c r="M492" s="9">
        <v>1.8590057270162399E-3</v>
      </c>
      <c r="N492" s="9">
        <v>-4.1335828400983401E-3</v>
      </c>
      <c r="O492" s="9">
        <v>1.9303167932642701E-3</v>
      </c>
      <c r="P492" s="9">
        <v>7.2091799473283898E-3</v>
      </c>
      <c r="Q492" s="9">
        <v>1.7024902316134401E-2</v>
      </c>
      <c r="R492" s="9">
        <v>3.5646926615994799E-2</v>
      </c>
      <c r="S492" s="9">
        <v>4.2425166412979699E-2</v>
      </c>
      <c r="T492" s="9">
        <v>4.4852201667695497E-2</v>
      </c>
      <c r="U492" s="9">
        <v>4.5442362215954497E-2</v>
      </c>
      <c r="V492" s="9">
        <v>3.7163516274906598E-2</v>
      </c>
      <c r="W492" s="9">
        <v>3.4451851505770098E-2</v>
      </c>
      <c r="X492" s="9">
        <v>2.9812328945653499E-2</v>
      </c>
    </row>
    <row r="493" spans="1:24" x14ac:dyDescent="0.2">
      <c r="A493" t="s">
        <v>163</v>
      </c>
      <c r="B493" t="s">
        <v>38</v>
      </c>
      <c r="C493" s="11">
        <v>35124</v>
      </c>
      <c r="E493" t="s">
        <v>12</v>
      </c>
      <c r="F493" t="s">
        <v>13</v>
      </c>
      <c r="G493" s="2">
        <v>1.6811583867961399E-2</v>
      </c>
      <c r="H493" s="11">
        <v>35124</v>
      </c>
      <c r="I493" t="b">
        <v>1</v>
      </c>
      <c r="J493" t="b">
        <v>1</v>
      </c>
      <c r="K493" t="b">
        <v>1</v>
      </c>
      <c r="L493" t="b">
        <v>1</v>
      </c>
      <c r="M493" s="9">
        <v>1.41690895471224E-2</v>
      </c>
      <c r="N493" s="9">
        <v>3.22885473781198E-2</v>
      </c>
      <c r="O493" s="9">
        <v>4.0691090752667802E-2</v>
      </c>
      <c r="P493" s="9">
        <v>2.9778908757617E-2</v>
      </c>
      <c r="Q493" s="9">
        <v>3.4978352779858599E-2</v>
      </c>
      <c r="R493" s="9">
        <v>2.51628907215928E-3</v>
      </c>
      <c r="S493" s="9">
        <v>1.1861382822366999E-2</v>
      </c>
      <c r="T493" s="9">
        <v>1.2915177116642199E-2</v>
      </c>
      <c r="U493" s="9">
        <v>3.7575051858407199E-3</v>
      </c>
      <c r="V493" s="9">
        <v>-3.0017720430731698E-3</v>
      </c>
      <c r="W493" s="9">
        <v>-3.8463794034303499E-3</v>
      </c>
      <c r="X493" s="9">
        <v>4.3125156058894101E-3</v>
      </c>
    </row>
    <row r="494" spans="1:24" x14ac:dyDescent="0.2">
      <c r="A494" t="s">
        <v>164</v>
      </c>
      <c r="B494" t="s">
        <v>38</v>
      </c>
      <c r="C494" s="11">
        <v>35153</v>
      </c>
      <c r="E494" t="s">
        <v>12</v>
      </c>
      <c r="F494" t="s">
        <v>13</v>
      </c>
      <c r="G494" s="2">
        <v>-1.1015566288981401E-2</v>
      </c>
      <c r="H494" s="11">
        <v>35153</v>
      </c>
      <c r="I494" t="b">
        <v>1</v>
      </c>
      <c r="J494" t="b">
        <v>1</v>
      </c>
      <c r="K494" t="b">
        <v>1</v>
      </c>
      <c r="L494" t="b">
        <v>1</v>
      </c>
      <c r="M494" s="9">
        <v>1.45286443416474E-2</v>
      </c>
      <c r="N494" s="9">
        <v>1.48526442365002E-2</v>
      </c>
      <c r="O494" s="9">
        <v>1.9767050188806298E-2</v>
      </c>
      <c r="P494" s="9">
        <v>2.1761789164098599E-2</v>
      </c>
      <c r="Q494" s="9">
        <v>-1.8645276967943399E-4</v>
      </c>
      <c r="R494" s="9">
        <v>-8.0944954863145704E-3</v>
      </c>
      <c r="S494" s="9">
        <v>-3.1957393402506203E-2</v>
      </c>
      <c r="T494" s="9">
        <v>-2.8557228468220099E-2</v>
      </c>
      <c r="U494" s="9">
        <v>-1.6801534170068098E-2</v>
      </c>
      <c r="V494" s="9">
        <v>-1.1529505692311299E-2</v>
      </c>
      <c r="W494" s="9">
        <v>-8.9644046379667702E-3</v>
      </c>
      <c r="X494" s="9">
        <v>-1.7060122765393999E-2</v>
      </c>
    </row>
    <row r="495" spans="1:24" x14ac:dyDescent="0.2">
      <c r="A495" t="s">
        <v>165</v>
      </c>
      <c r="B495" t="s">
        <v>38</v>
      </c>
      <c r="C495" s="11">
        <v>35185</v>
      </c>
      <c r="E495" t="s">
        <v>13</v>
      </c>
      <c r="F495" t="s">
        <v>13</v>
      </c>
      <c r="G495" s="2">
        <v>-7.0301863977495396E-4</v>
      </c>
      <c r="H495" s="11">
        <v>35185</v>
      </c>
      <c r="I495" t="b">
        <v>1</v>
      </c>
      <c r="J495" t="b">
        <v>1</v>
      </c>
      <c r="K495" t="b">
        <v>1</v>
      </c>
      <c r="L495" t="b">
        <v>1</v>
      </c>
      <c r="M495" s="9">
        <v>1.4871657776909201E-3</v>
      </c>
      <c r="N495" s="9">
        <v>-1.54938081660144E-2</v>
      </c>
      <c r="O495" s="9">
        <v>-1.95619498450131E-2</v>
      </c>
      <c r="P495" s="9">
        <v>-1.74923974690653E-2</v>
      </c>
      <c r="Q495" s="9">
        <v>-1.9376589404601501E-2</v>
      </c>
      <c r="R495" s="9">
        <v>-6.4380636135008499E-3</v>
      </c>
      <c r="S495" s="9">
        <v>-6.6191417995142799E-4</v>
      </c>
      <c r="T495" s="9">
        <v>8.0273917461381999E-3</v>
      </c>
      <c r="U495" s="9">
        <v>2.1411271994729201E-2</v>
      </c>
      <c r="V495" s="9">
        <v>2.9913382228521801E-2</v>
      </c>
      <c r="W495" s="9">
        <v>3.2627719766824902E-2</v>
      </c>
      <c r="X495" s="9">
        <v>3.84687147669871E-2</v>
      </c>
    </row>
    <row r="496" spans="1:24" x14ac:dyDescent="0.2">
      <c r="A496" t="s">
        <v>166</v>
      </c>
      <c r="B496" t="s">
        <v>38</v>
      </c>
      <c r="C496" s="11">
        <v>35216</v>
      </c>
      <c r="E496" t="s">
        <v>13</v>
      </c>
      <c r="F496" t="s">
        <v>13</v>
      </c>
      <c r="G496" s="2">
        <v>6.0260495652593997E-2</v>
      </c>
      <c r="H496" s="11">
        <v>35216</v>
      </c>
      <c r="I496" t="b">
        <v>1</v>
      </c>
      <c r="J496" t="b">
        <v>1</v>
      </c>
      <c r="K496" t="b">
        <v>1</v>
      </c>
      <c r="L496" t="b">
        <v>1</v>
      </c>
      <c r="M496" s="9">
        <v>1.07837831288315E-3</v>
      </c>
      <c r="N496" s="9">
        <v>1.04502878560408E-2</v>
      </c>
      <c r="O496" s="9">
        <v>2.2750955192775299E-2</v>
      </c>
      <c r="P496" s="9">
        <v>1.7719677028868699E-2</v>
      </c>
      <c r="Q496" s="9">
        <v>2.1160217360448302E-2</v>
      </c>
      <c r="R496" s="9">
        <v>1.79221975145946E-2</v>
      </c>
      <c r="S496" s="9">
        <v>1.52911621444784E-2</v>
      </c>
      <c r="T496" s="9">
        <v>1.13082592585327E-2</v>
      </c>
      <c r="U496" s="9">
        <v>1.10555413874557E-2</v>
      </c>
      <c r="V496" s="9">
        <v>8.3523833372376403E-3</v>
      </c>
      <c r="W496" s="9">
        <v>8.5549038229635298E-3</v>
      </c>
      <c r="X496" s="9">
        <v>5.3786209912771703E-3</v>
      </c>
    </row>
    <row r="497" spans="1:24" x14ac:dyDescent="0.2">
      <c r="A497" t="s">
        <v>167</v>
      </c>
      <c r="B497" t="s">
        <v>38</v>
      </c>
      <c r="C497" s="11">
        <v>35244</v>
      </c>
      <c r="E497" t="s">
        <v>13</v>
      </c>
      <c r="F497" t="s">
        <v>13</v>
      </c>
      <c r="G497" s="2">
        <v>4.1088002363316001E-2</v>
      </c>
      <c r="H497" s="11">
        <v>35244</v>
      </c>
      <c r="I497" t="b">
        <v>1</v>
      </c>
      <c r="J497" t="b">
        <v>1</v>
      </c>
      <c r="K497" t="b">
        <v>1</v>
      </c>
      <c r="L497" t="b">
        <v>1</v>
      </c>
      <c r="M497" s="9">
        <v>6.0397811978696297E-3</v>
      </c>
      <c r="N497" s="9">
        <v>2.8935307060080598E-3</v>
      </c>
      <c r="O497" s="9">
        <v>-2.8220376086945899E-3</v>
      </c>
      <c r="P497" s="9">
        <v>-2.3409832794825999E-2</v>
      </c>
      <c r="Q497" s="9">
        <v>-2.8419337497298299E-2</v>
      </c>
      <c r="R497" s="9">
        <v>-2.5366194294961598E-2</v>
      </c>
      <c r="S497" s="9">
        <v>-2.0428736899859801E-2</v>
      </c>
      <c r="T497" s="9">
        <v>-2.7526505095961499E-2</v>
      </c>
      <c r="U497" s="9">
        <v>-2.9020655408813E-2</v>
      </c>
      <c r="V497" s="9">
        <v>-5.0394320455339002E-2</v>
      </c>
      <c r="W497" s="9">
        <v>-5.4227791417503099E-2</v>
      </c>
      <c r="X497" s="9">
        <v>-5.25230412831071E-2</v>
      </c>
    </row>
    <row r="498" spans="1:24" x14ac:dyDescent="0.2">
      <c r="A498" t="s">
        <v>168</v>
      </c>
      <c r="B498" t="s">
        <v>38</v>
      </c>
      <c r="C498" s="11">
        <v>35277</v>
      </c>
      <c r="E498" t="s">
        <v>13</v>
      </c>
      <c r="F498" t="s">
        <v>13</v>
      </c>
      <c r="G498" s="2">
        <v>-2.5330724851333201E-2</v>
      </c>
      <c r="H498" s="11">
        <v>35277</v>
      </c>
      <c r="I498" t="b">
        <v>1</v>
      </c>
      <c r="J498" t="b">
        <v>1</v>
      </c>
      <c r="K498" t="b">
        <v>1</v>
      </c>
      <c r="L498" t="b">
        <v>1</v>
      </c>
      <c r="M498" s="9">
        <v>1.28808004257776E-2</v>
      </c>
      <c r="N498" s="9">
        <v>2.81600123730287E-2</v>
      </c>
      <c r="O498" s="9">
        <v>2.3555949288778199E-2</v>
      </c>
      <c r="P498" s="9">
        <v>2.32227418085546E-2</v>
      </c>
      <c r="Q498" s="9">
        <v>2.4452652695455102E-2</v>
      </c>
      <c r="R498" s="9">
        <v>1.5528833250694801E-2</v>
      </c>
      <c r="S498" s="9">
        <v>4.7177857737463703E-3</v>
      </c>
      <c r="T498" s="9">
        <v>2.6531503459443699E-3</v>
      </c>
      <c r="U498" s="9">
        <v>-6.1694559051639298E-4</v>
      </c>
      <c r="V498" s="9">
        <v>4.3823038397328099E-3</v>
      </c>
      <c r="W498" s="9">
        <v>4.3652454363083404E-3</v>
      </c>
      <c r="X498" s="9">
        <v>1.0574504282796399E-2</v>
      </c>
    </row>
    <row r="499" spans="1:24" x14ac:dyDescent="0.2">
      <c r="A499" t="s">
        <v>169</v>
      </c>
      <c r="B499" t="s">
        <v>38</v>
      </c>
      <c r="C499" s="11">
        <v>35307</v>
      </c>
      <c r="E499" t="s">
        <v>13</v>
      </c>
      <c r="F499" t="s">
        <v>13</v>
      </c>
      <c r="G499" s="2">
        <v>-1.0833223401400201E-2</v>
      </c>
      <c r="H499" s="11">
        <v>35307</v>
      </c>
      <c r="I499" t="b">
        <v>1</v>
      </c>
      <c r="J499" t="b">
        <v>1</v>
      </c>
      <c r="K499" t="b">
        <v>1</v>
      </c>
      <c r="L499" t="b">
        <v>1</v>
      </c>
      <c r="M499" s="9">
        <v>4.6590848993914797E-3</v>
      </c>
      <c r="N499" s="9">
        <v>7.17401351565771E-3</v>
      </c>
      <c r="O499" s="9">
        <v>4.0664240071923699E-3</v>
      </c>
      <c r="P499" s="9">
        <v>1.4131886880522899E-2</v>
      </c>
      <c r="Q499" s="9">
        <v>2.5548800537131301E-2</v>
      </c>
      <c r="R499" s="9">
        <v>3.3470107127336397E-2</v>
      </c>
      <c r="S499" s="9">
        <v>3.3558632614629103E-2</v>
      </c>
      <c r="T499" s="9">
        <v>3.8418336962494998E-2</v>
      </c>
      <c r="U499" s="9">
        <v>5.29733066913773E-2</v>
      </c>
      <c r="V499" s="9">
        <v>5.2838219097131899E-2</v>
      </c>
      <c r="W499" s="9">
        <v>5.1619556544792701E-2</v>
      </c>
      <c r="X499" s="9">
        <v>4.9988158278972503E-2</v>
      </c>
    </row>
    <row r="500" spans="1:24" x14ac:dyDescent="0.2">
      <c r="A500" t="s">
        <v>170</v>
      </c>
      <c r="B500" t="s">
        <v>38</v>
      </c>
      <c r="C500" s="11">
        <v>35338</v>
      </c>
      <c r="E500" t="s">
        <v>13</v>
      </c>
      <c r="F500" t="s">
        <v>14</v>
      </c>
      <c r="G500" s="2">
        <v>5.91229538540778E-2</v>
      </c>
      <c r="H500" s="11">
        <v>35338</v>
      </c>
      <c r="I500" t="b">
        <v>1</v>
      </c>
      <c r="J500" t="b">
        <v>1</v>
      </c>
      <c r="K500" t="b">
        <v>1</v>
      </c>
      <c r="L500" t="b">
        <v>1</v>
      </c>
      <c r="M500" s="9">
        <v>4.4722743414671301E-4</v>
      </c>
      <c r="N500" s="9">
        <v>9.30819234904678E-4</v>
      </c>
      <c r="O500" s="9">
        <v>-3.2896182989834398E-3</v>
      </c>
      <c r="P500" s="9">
        <v>1.07779640622363E-2</v>
      </c>
      <c r="Q500" s="9">
        <v>1.0715004860341701E-2</v>
      </c>
      <c r="R500" s="9">
        <v>4.8228919658088697E-3</v>
      </c>
      <c r="S500" s="9">
        <v>-6.7789692384589897E-4</v>
      </c>
      <c r="T500" s="9">
        <v>-4.4006311117238397E-3</v>
      </c>
      <c r="U500" s="9">
        <v>2.4434683355920501E-3</v>
      </c>
      <c r="V500" s="9">
        <v>7.6527995406250299E-5</v>
      </c>
      <c r="W500" s="9">
        <v>3.3270681690766803E-4</v>
      </c>
      <c r="X500" s="9">
        <v>9.8780816765398007E-4</v>
      </c>
    </row>
    <row r="501" spans="1:24" x14ac:dyDescent="0.2">
      <c r="A501" t="s">
        <v>171</v>
      </c>
      <c r="B501" t="s">
        <v>38</v>
      </c>
      <c r="C501" s="11">
        <v>35369</v>
      </c>
      <c r="E501" t="s">
        <v>13</v>
      </c>
      <c r="F501" t="s">
        <v>13</v>
      </c>
      <c r="G501" s="2">
        <v>1.6195169183858799E-2</v>
      </c>
      <c r="H501" s="11">
        <v>35369</v>
      </c>
      <c r="I501" t="b">
        <v>1</v>
      </c>
      <c r="J501" t="b">
        <v>1</v>
      </c>
      <c r="K501" t="b">
        <v>1</v>
      </c>
      <c r="L501" t="b">
        <v>1</v>
      </c>
      <c r="M501" s="9">
        <v>1.7641384776601E-3</v>
      </c>
      <c r="N501" s="9">
        <v>8.2534762020229895E-3</v>
      </c>
      <c r="O501" s="9">
        <v>1.7830456838693699E-2</v>
      </c>
      <c r="P501" s="9">
        <v>3.3924548496983897E-2</v>
      </c>
      <c r="Q501" s="9">
        <v>3.9135780445675998E-2</v>
      </c>
      <c r="R501" s="9">
        <v>4.5753302618915102E-2</v>
      </c>
      <c r="S501" s="9">
        <v>4.4303750142872203E-2</v>
      </c>
      <c r="T501" s="9">
        <v>4.1088990985428599E-2</v>
      </c>
      <c r="U501" s="9">
        <v>4.87966150759866E-2</v>
      </c>
      <c r="V501" s="9">
        <v>5.6335997077394402E-2</v>
      </c>
      <c r="W501" s="9">
        <v>6.1884781408127497E-2</v>
      </c>
      <c r="X501" s="9">
        <v>5.7787151859048397E-2</v>
      </c>
    </row>
    <row r="502" spans="1:24" x14ac:dyDescent="0.2">
      <c r="A502" t="s">
        <v>172</v>
      </c>
      <c r="B502" t="s">
        <v>38</v>
      </c>
      <c r="C502" s="11">
        <v>35398</v>
      </c>
      <c r="E502" t="s">
        <v>13</v>
      </c>
      <c r="F502" t="s">
        <v>14</v>
      </c>
      <c r="G502" s="2">
        <v>5.5302509958329298E-2</v>
      </c>
      <c r="H502" s="11">
        <v>35398</v>
      </c>
      <c r="I502" t="b">
        <v>1</v>
      </c>
      <c r="J502" t="b">
        <v>1</v>
      </c>
      <c r="K502" t="b">
        <v>1</v>
      </c>
      <c r="L502" t="b">
        <v>1</v>
      </c>
      <c r="M502" s="9">
        <v>-5.4037639592174804E-3</v>
      </c>
      <c r="N502" s="9">
        <v>-1.66475609169747E-2</v>
      </c>
      <c r="O502" s="9">
        <v>-1.9381074932497099E-2</v>
      </c>
      <c r="P502" s="9">
        <v>-2.19273272954102E-2</v>
      </c>
      <c r="Q502" s="9">
        <v>-2.4380961057167898E-2</v>
      </c>
      <c r="R502" s="9">
        <v>-3.9168052149839401E-3</v>
      </c>
      <c r="S502" s="9">
        <v>-4.0210644053556496E-3</v>
      </c>
      <c r="T502" s="9">
        <v>-6.2348008067434303E-3</v>
      </c>
      <c r="U502" s="9">
        <v>-2.3024073244611701E-2</v>
      </c>
      <c r="V502" s="9">
        <v>-2.4222547821311901E-2</v>
      </c>
      <c r="W502" s="9">
        <v>-2.9735125984072502E-2</v>
      </c>
      <c r="X502" s="9">
        <v>-2.55404649656223E-2</v>
      </c>
    </row>
    <row r="503" spans="1:24" x14ac:dyDescent="0.2">
      <c r="A503" t="s">
        <v>173</v>
      </c>
      <c r="B503" t="s">
        <v>38</v>
      </c>
      <c r="C503" s="11">
        <v>35430</v>
      </c>
      <c r="E503" t="s">
        <v>13</v>
      </c>
      <c r="F503" t="s">
        <v>14</v>
      </c>
      <c r="G503" s="2">
        <v>5.8921625937258196E-3</v>
      </c>
      <c r="H503" s="11">
        <v>35430</v>
      </c>
      <c r="I503" t="b">
        <v>1</v>
      </c>
      <c r="J503" t="b">
        <v>1</v>
      </c>
      <c r="K503" t="b">
        <v>1</v>
      </c>
      <c r="L503" t="b">
        <v>1</v>
      </c>
      <c r="M503" s="9">
        <v>-5.66142067847486E-3</v>
      </c>
      <c r="N503" s="9">
        <v>5.5421746154817797E-3</v>
      </c>
      <c r="O503" s="9">
        <v>6.3839411276651603E-3</v>
      </c>
      <c r="P503" s="9">
        <v>1.52076466412105E-2</v>
      </c>
      <c r="Q503" s="9">
        <v>6.6752637878888504E-3</v>
      </c>
      <c r="R503" s="9">
        <v>1.18018382007025E-2</v>
      </c>
      <c r="S503" s="9">
        <v>1.3113041745681699E-2</v>
      </c>
      <c r="T503" s="9">
        <v>1.4886638252225E-2</v>
      </c>
      <c r="U503" s="9">
        <v>3.0087743970149201E-2</v>
      </c>
      <c r="V503" s="9">
        <v>3.1016051928892799E-2</v>
      </c>
      <c r="W503" s="9">
        <v>4.0375610003989801E-2</v>
      </c>
      <c r="X503" s="9">
        <v>5.1701973396555502E-2</v>
      </c>
    </row>
    <row r="504" spans="1:24" x14ac:dyDescent="0.2">
      <c r="A504" t="s">
        <v>174</v>
      </c>
      <c r="B504" t="s">
        <v>38</v>
      </c>
      <c r="C504" s="11">
        <v>35461</v>
      </c>
      <c r="E504" t="s">
        <v>13</v>
      </c>
      <c r="F504" t="s">
        <v>14</v>
      </c>
      <c r="G504" s="2">
        <v>5.9306048291133298E-2</v>
      </c>
      <c r="H504" s="11">
        <v>35461</v>
      </c>
      <c r="I504" t="b">
        <v>1</v>
      </c>
      <c r="J504" t="b">
        <v>1</v>
      </c>
      <c r="K504" t="b">
        <v>1</v>
      </c>
      <c r="L504" t="b">
        <v>1</v>
      </c>
      <c r="M504" s="9">
        <v>8.3358784282190294E-3</v>
      </c>
      <c r="N504" s="9">
        <v>9.0117733002050802E-3</v>
      </c>
      <c r="O504" s="9">
        <v>-3.8506533571266402E-3</v>
      </c>
      <c r="P504" s="9">
        <v>-1.15894833987773E-3</v>
      </c>
      <c r="Q504" s="9">
        <v>1.1628906641486501E-2</v>
      </c>
      <c r="R504" s="9">
        <v>1.2642036481223799E-2</v>
      </c>
      <c r="S504" s="9">
        <v>1.9628025080781999E-2</v>
      </c>
      <c r="T504" s="9">
        <v>3.2770689246526902E-2</v>
      </c>
      <c r="U504" s="9">
        <v>4.0867653324353E-2</v>
      </c>
      <c r="V504" s="9">
        <v>3.9627958583746202E-2</v>
      </c>
      <c r="W504" s="9">
        <v>5.9237459490243102E-2</v>
      </c>
      <c r="X504" s="9">
        <v>5.71352031983174E-2</v>
      </c>
    </row>
    <row r="505" spans="1:24" x14ac:dyDescent="0.2">
      <c r="A505" t="s">
        <v>175</v>
      </c>
      <c r="B505" t="s">
        <v>38</v>
      </c>
      <c r="C505" s="11">
        <v>35489</v>
      </c>
      <c r="E505" t="s">
        <v>13</v>
      </c>
      <c r="F505" t="s">
        <v>14</v>
      </c>
      <c r="G505" s="2">
        <v>4.5289706211345503E-2</v>
      </c>
      <c r="H505" s="11">
        <v>35489</v>
      </c>
      <c r="I505" t="b">
        <v>1</v>
      </c>
      <c r="J505" t="b">
        <v>1</v>
      </c>
      <c r="K505" t="b">
        <v>1</v>
      </c>
      <c r="L505" t="b">
        <v>1</v>
      </c>
      <c r="M505" s="9">
        <v>7.7247867504404101E-5</v>
      </c>
      <c r="N505" s="9">
        <v>-7.8511097337765606E-3</v>
      </c>
      <c r="O505" s="9">
        <v>-5.4800546006106201E-4</v>
      </c>
      <c r="P505" s="9">
        <v>-9.7923032042412906E-4</v>
      </c>
      <c r="Q505" s="9">
        <v>7.4966783416971997E-3</v>
      </c>
      <c r="R505" s="9">
        <v>2.14140176706769E-2</v>
      </c>
      <c r="S505" s="9">
        <v>2.5891213191391E-2</v>
      </c>
      <c r="T505" s="9">
        <v>1.55640821044864E-2</v>
      </c>
      <c r="U505" s="9">
        <v>-1.3273455633368901E-2</v>
      </c>
      <c r="V505" s="9">
        <v>-2.3560599588858802E-3</v>
      </c>
      <c r="W505" s="9">
        <v>-1.3886440181978201E-3</v>
      </c>
      <c r="X505" s="9">
        <v>-6.5233552111411096E-3</v>
      </c>
    </row>
    <row r="506" spans="1:24" x14ac:dyDescent="0.2">
      <c r="A506" t="s">
        <v>176</v>
      </c>
      <c r="B506" t="s">
        <v>38</v>
      </c>
      <c r="C506" s="11">
        <v>35520</v>
      </c>
      <c r="E506" t="s">
        <v>13</v>
      </c>
      <c r="F506" t="s">
        <v>13</v>
      </c>
      <c r="G506" s="2">
        <v>-5.5076820732236999E-2</v>
      </c>
      <c r="H506" s="11">
        <v>35520</v>
      </c>
      <c r="I506" t="b">
        <v>1</v>
      </c>
      <c r="J506" t="b">
        <v>1</v>
      </c>
      <c r="K506" t="b">
        <v>1</v>
      </c>
      <c r="L506" t="b">
        <v>1</v>
      </c>
      <c r="M506" s="9">
        <v>5.9504688627074398E-3</v>
      </c>
      <c r="N506" s="9">
        <v>3.5104592450263498E-5</v>
      </c>
      <c r="O506" s="9">
        <v>-4.7708583794181499E-3</v>
      </c>
      <c r="P506" s="9">
        <v>7.0156287569127498E-3</v>
      </c>
      <c r="Q506" s="9">
        <v>6.2144746333254704E-3</v>
      </c>
      <c r="R506" s="9">
        <v>6.9636931954797296E-3</v>
      </c>
      <c r="S506" s="9">
        <v>1.3779273863909701E-2</v>
      </c>
      <c r="T506" s="9">
        <v>1.28636691512382E-2</v>
      </c>
      <c r="U506" s="9">
        <v>-1.39321952392401E-2</v>
      </c>
      <c r="V506" s="9">
        <v>-2.77182014907417E-3</v>
      </c>
      <c r="W506" s="9">
        <v>1.9778312094253601E-2</v>
      </c>
      <c r="X506" s="9">
        <v>5.00615532579946E-2</v>
      </c>
    </row>
    <row r="507" spans="1:24" x14ac:dyDescent="0.2">
      <c r="A507" t="s">
        <v>177</v>
      </c>
      <c r="B507" t="s">
        <v>38</v>
      </c>
      <c r="C507" s="11">
        <v>35550</v>
      </c>
      <c r="E507" t="s">
        <v>13</v>
      </c>
      <c r="F507" t="s">
        <v>13</v>
      </c>
      <c r="G507" s="2">
        <v>7.8161577302236093E-2</v>
      </c>
      <c r="H507" s="11">
        <v>35550</v>
      </c>
      <c r="I507" t="b">
        <v>1</v>
      </c>
      <c r="J507" t="b">
        <v>1</v>
      </c>
      <c r="K507" t="b">
        <v>1</v>
      </c>
      <c r="L507" t="b">
        <v>1</v>
      </c>
      <c r="M507" s="9">
        <v>-9.9315934571998499E-3</v>
      </c>
      <c r="N507" s="9">
        <v>7.3883704863033596E-3</v>
      </c>
      <c r="O507" s="9">
        <v>3.9744214747570998E-2</v>
      </c>
      <c r="P507" s="9">
        <v>3.3527992624564101E-2</v>
      </c>
      <c r="Q507" s="9">
        <v>1.98578346387683E-2</v>
      </c>
      <c r="R507" s="9">
        <v>2.0017064838804902E-2</v>
      </c>
      <c r="S507" s="9">
        <v>2.94285955138118E-2</v>
      </c>
      <c r="T507" s="9">
        <v>4.3942628957506003E-2</v>
      </c>
      <c r="U507" s="9">
        <v>3.6779946093663897E-2</v>
      </c>
      <c r="V507" s="9">
        <v>3.8160833206588501E-2</v>
      </c>
      <c r="W507" s="9">
        <v>4.8195457969694599E-2</v>
      </c>
      <c r="X507" s="9">
        <v>3.2403122696012601E-2</v>
      </c>
    </row>
    <row r="508" spans="1:24" x14ac:dyDescent="0.2">
      <c r="A508" t="s">
        <v>178</v>
      </c>
      <c r="B508" t="s">
        <v>38</v>
      </c>
      <c r="C508" s="11">
        <v>35580</v>
      </c>
      <c r="E508" t="s">
        <v>13</v>
      </c>
      <c r="F508" t="s">
        <v>13</v>
      </c>
      <c r="G508" s="2">
        <v>5.0477757503555702E-2</v>
      </c>
      <c r="H508" s="11">
        <v>35580</v>
      </c>
      <c r="I508" t="b">
        <v>1</v>
      </c>
      <c r="J508" t="b">
        <v>1</v>
      </c>
      <c r="K508" t="b">
        <v>1</v>
      </c>
      <c r="L508" t="b">
        <v>1</v>
      </c>
      <c r="M508" s="9">
        <v>-9.8747033173262003E-3</v>
      </c>
      <c r="N508" s="9">
        <v>-6.5450639221130702E-3</v>
      </c>
      <c r="O508" s="9">
        <v>-1.8922728758794301E-2</v>
      </c>
      <c r="P508" s="9">
        <v>-1.21352236106333E-2</v>
      </c>
      <c r="Q508" s="9">
        <v>4.4429159183256798E-3</v>
      </c>
      <c r="R508" s="9">
        <v>1.29529850841325E-2</v>
      </c>
      <c r="S508" s="9">
        <v>1.5637671375376298E-2</v>
      </c>
      <c r="T508" s="9">
        <v>1.8861587714046699E-2</v>
      </c>
      <c r="U508" s="9">
        <v>4.52723960920682E-2</v>
      </c>
      <c r="V508" s="9">
        <v>5.9176039503908401E-2</v>
      </c>
      <c r="W508" s="9">
        <v>5.2275168668611302E-2</v>
      </c>
      <c r="X508" s="9">
        <v>5.0905014839441202E-2</v>
      </c>
    </row>
    <row r="509" spans="1:24" x14ac:dyDescent="0.2">
      <c r="A509" t="s">
        <v>179</v>
      </c>
      <c r="B509" t="s">
        <v>38</v>
      </c>
      <c r="C509" s="11">
        <v>35611</v>
      </c>
      <c r="E509" t="s">
        <v>13</v>
      </c>
      <c r="F509" t="s">
        <v>13</v>
      </c>
      <c r="G509" s="2">
        <v>3.5778975123237501E-2</v>
      </c>
      <c r="H509" s="11">
        <v>35611</v>
      </c>
      <c r="I509" t="b">
        <v>1</v>
      </c>
      <c r="J509" t="b">
        <v>1</v>
      </c>
      <c r="K509" t="b">
        <v>1</v>
      </c>
      <c r="L509" t="b">
        <v>1</v>
      </c>
      <c r="M509" s="9">
        <v>7.1613710643725305E-4</v>
      </c>
      <c r="N509" s="9">
        <v>1.5908327891593001E-2</v>
      </c>
      <c r="O509" s="9">
        <v>3.3746577647585999E-2</v>
      </c>
      <c r="P509" s="9">
        <v>2.3651381013225201E-2</v>
      </c>
      <c r="Q509" s="9">
        <v>3.32624574857645E-2</v>
      </c>
      <c r="R509" s="9">
        <v>1.8998744403000999E-2</v>
      </c>
      <c r="S509" s="9">
        <v>2.63511400189466E-2</v>
      </c>
      <c r="T509" s="9">
        <v>2.4970106297374301E-2</v>
      </c>
      <c r="U509" s="9">
        <v>2.5852262595630102E-2</v>
      </c>
      <c r="V509" s="9">
        <v>3.4724656145558898E-2</v>
      </c>
      <c r="W509" s="9">
        <v>4.4482075461256702E-2</v>
      </c>
      <c r="X509" s="9">
        <v>2.8426584878643999E-2</v>
      </c>
    </row>
    <row r="510" spans="1:24" x14ac:dyDescent="0.2">
      <c r="A510" t="s">
        <v>180</v>
      </c>
      <c r="B510" t="s">
        <v>38</v>
      </c>
      <c r="C510" s="11">
        <v>35642</v>
      </c>
      <c r="D510" t="s">
        <v>13</v>
      </c>
      <c r="E510" t="s">
        <v>14</v>
      </c>
      <c r="F510" t="s">
        <v>13</v>
      </c>
      <c r="G510" s="2">
        <v>3.83250180264047E-2</v>
      </c>
      <c r="H510" s="11">
        <v>35642</v>
      </c>
      <c r="I510" t="b">
        <v>1</v>
      </c>
      <c r="J510" t="b">
        <v>1</v>
      </c>
      <c r="K510" t="b">
        <v>1</v>
      </c>
      <c r="L510" t="b">
        <v>1</v>
      </c>
      <c r="M510" s="9">
        <v>-2.07898238036774E-3</v>
      </c>
      <c r="N510" s="9">
        <v>-4.7248881747513601E-3</v>
      </c>
      <c r="O510" s="9">
        <v>-9.1189394268388294E-3</v>
      </c>
      <c r="P510" s="9">
        <v>3.60446432448924E-4</v>
      </c>
      <c r="Q510" s="9">
        <v>-1.22532047359423E-2</v>
      </c>
      <c r="R510" s="9">
        <v>-3.7676719424233202E-2</v>
      </c>
      <c r="S510" s="9">
        <v>-3.0399491506018599E-2</v>
      </c>
      <c r="T510" s="9">
        <v>-4.33949079539038E-2</v>
      </c>
      <c r="U510" s="9">
        <v>-5.1272616730557302E-2</v>
      </c>
      <c r="V510" s="9">
        <v>-4.75990635499038E-2</v>
      </c>
      <c r="W510" s="9">
        <v>-7.3309198292913005E-2</v>
      </c>
      <c r="X510" s="9">
        <v>-7.0803444178178104E-2</v>
      </c>
    </row>
    <row r="511" spans="1:24" x14ac:dyDescent="0.2">
      <c r="A511" t="s">
        <v>181</v>
      </c>
      <c r="B511" t="s">
        <v>38</v>
      </c>
      <c r="C511" s="11">
        <v>35671</v>
      </c>
      <c r="D511" t="s">
        <v>14</v>
      </c>
      <c r="E511" t="s">
        <v>13</v>
      </c>
      <c r="F511" t="s">
        <v>13</v>
      </c>
      <c r="G511" s="2">
        <v>-9.1739736356924895E-2</v>
      </c>
      <c r="H511" s="11">
        <v>35671</v>
      </c>
      <c r="I511" t="b">
        <v>1</v>
      </c>
      <c r="J511" t="b">
        <v>1</v>
      </c>
      <c r="K511" t="b">
        <v>1</v>
      </c>
      <c r="L511" t="b">
        <v>1</v>
      </c>
      <c r="M511" s="9">
        <v>3.4237215052099701E-2</v>
      </c>
      <c r="N511" s="9">
        <v>3.1797847166560297E-2</v>
      </c>
      <c r="O511" s="9">
        <v>3.1224952142836E-2</v>
      </c>
      <c r="P511" s="9">
        <v>2.6136705445023799E-2</v>
      </c>
      <c r="Q511" s="9">
        <v>2.2908846229412E-2</v>
      </c>
      <c r="R511" s="9">
        <v>2.51473965876669E-2</v>
      </c>
      <c r="S511" s="9">
        <v>3.9563660894830202E-3</v>
      </c>
      <c r="T511" s="9">
        <v>-4.0046144564278496E-3</v>
      </c>
      <c r="U511" s="9">
        <v>1.08406691135687E-2</v>
      </c>
      <c r="V511" s="9">
        <v>1.3396093881759399E-2</v>
      </c>
      <c r="W511" s="9">
        <v>4.5940269391062202E-2</v>
      </c>
      <c r="X511" s="9">
        <v>3.8397876028646499E-2</v>
      </c>
    </row>
    <row r="512" spans="1:24" x14ac:dyDescent="0.2">
      <c r="A512" t="s">
        <v>182</v>
      </c>
      <c r="B512" t="s">
        <v>38</v>
      </c>
      <c r="C512" s="11">
        <v>35703</v>
      </c>
      <c r="D512" t="s">
        <v>13</v>
      </c>
      <c r="E512" t="s">
        <v>13</v>
      </c>
      <c r="F512" t="s">
        <v>13</v>
      </c>
      <c r="G512" s="2">
        <v>4.8116661943252897E-2</v>
      </c>
      <c r="H512" s="11">
        <v>35703</v>
      </c>
      <c r="I512" t="b">
        <v>1</v>
      </c>
      <c r="J512" t="b">
        <v>1</v>
      </c>
      <c r="K512" t="b">
        <v>1</v>
      </c>
      <c r="L512" t="b">
        <v>1</v>
      </c>
      <c r="M512" s="9">
        <v>1.0535426428891E-2</v>
      </c>
      <c r="N512" s="9">
        <v>1.80533846363755E-2</v>
      </c>
      <c r="O512" s="9">
        <v>1.9397476789423801E-2</v>
      </c>
      <c r="P512" s="9">
        <v>2.73139763604008E-2</v>
      </c>
      <c r="Q512" s="9">
        <v>3.6424855876079798E-2</v>
      </c>
      <c r="R512" s="9">
        <v>2.60719041609625E-2</v>
      </c>
      <c r="S512" s="9">
        <v>2.0046091453838202E-2</v>
      </c>
      <c r="T512" s="9">
        <v>2.2277674260241201E-2</v>
      </c>
      <c r="U512" s="9">
        <v>2.44690296865623E-2</v>
      </c>
      <c r="V512" s="9">
        <v>2.3676508827421502E-2</v>
      </c>
      <c r="W512" s="9">
        <v>1.39659510478402E-2</v>
      </c>
      <c r="X512" s="9">
        <v>5.0304960865394897E-3</v>
      </c>
    </row>
    <row r="513" spans="1:24" x14ac:dyDescent="0.2">
      <c r="A513" t="s">
        <v>183</v>
      </c>
      <c r="B513" t="s">
        <v>38</v>
      </c>
      <c r="C513" s="11">
        <v>35734</v>
      </c>
      <c r="D513" t="s">
        <v>13</v>
      </c>
      <c r="E513" t="s">
        <v>13</v>
      </c>
      <c r="F513" t="s">
        <v>13</v>
      </c>
      <c r="G513" s="2">
        <v>-1.9483737563207801E-2</v>
      </c>
      <c r="H513" s="11">
        <v>35734</v>
      </c>
      <c r="I513" t="b">
        <v>1</v>
      </c>
      <c r="J513" t="b">
        <v>1</v>
      </c>
      <c r="K513" t="b">
        <v>1</v>
      </c>
      <c r="L513" t="b">
        <v>1</v>
      </c>
      <c r="M513" s="9">
        <v>2.8972064600611001E-2</v>
      </c>
      <c r="N513" s="9">
        <v>3.07510176321905E-2</v>
      </c>
      <c r="O513" s="9">
        <v>3.2296075983203602E-2</v>
      </c>
      <c r="P513" s="9">
        <v>3.1737774033207197E-2</v>
      </c>
      <c r="Q513" s="9">
        <v>2.05522790562329E-2</v>
      </c>
      <c r="R513" s="9">
        <v>1.64343792189862E-2</v>
      </c>
      <c r="S513" s="9">
        <v>2.5433191558474601E-2</v>
      </c>
      <c r="T513" s="9">
        <v>1.70087534978462E-2</v>
      </c>
      <c r="U513" s="9">
        <v>2.8411224914478301E-2</v>
      </c>
      <c r="V513" s="9">
        <v>3.2531239531838403E-2</v>
      </c>
      <c r="W513" s="9">
        <v>5.4606160269879703E-2</v>
      </c>
      <c r="X513" s="9">
        <v>4.2501158899502303E-2</v>
      </c>
    </row>
    <row r="514" spans="1:24" x14ac:dyDescent="0.2">
      <c r="A514" t="s">
        <v>184</v>
      </c>
      <c r="B514" t="s">
        <v>38</v>
      </c>
      <c r="C514" s="11">
        <v>35762</v>
      </c>
      <c r="D514" t="s">
        <v>14</v>
      </c>
      <c r="E514" t="s">
        <v>13</v>
      </c>
      <c r="F514" t="s">
        <v>13</v>
      </c>
      <c r="G514" s="2">
        <v>7.5299706637702496E-2</v>
      </c>
      <c r="H514" s="11">
        <v>35762</v>
      </c>
      <c r="I514" t="b">
        <v>1</v>
      </c>
      <c r="J514" t="b">
        <v>1</v>
      </c>
      <c r="K514" t="b">
        <v>1</v>
      </c>
      <c r="L514" t="b">
        <v>1</v>
      </c>
      <c r="M514" s="9">
        <v>1.9360873272853799E-2</v>
      </c>
      <c r="N514" s="9">
        <v>2.3136129493097599E-2</v>
      </c>
      <c r="O514" s="9">
        <v>3.1970103180372002E-2</v>
      </c>
      <c r="P514" s="9">
        <v>2.5057191316360101E-2</v>
      </c>
      <c r="Q514" s="9">
        <v>3.8031045366008799E-2</v>
      </c>
      <c r="R514" s="9">
        <v>2.5341181209151901E-2</v>
      </c>
      <c r="S514" s="9">
        <v>2.1269348286463201E-2</v>
      </c>
      <c r="T514" s="9">
        <v>2.31530430185686E-2</v>
      </c>
      <c r="U514" s="9">
        <v>2.0838643393655799E-2</v>
      </c>
      <c r="V514" s="9">
        <v>2.6101109841941202E-2</v>
      </c>
      <c r="W514" s="9">
        <v>3.3813284118907598E-2</v>
      </c>
      <c r="X514" s="9">
        <v>3.9502522081984202E-2</v>
      </c>
    </row>
    <row r="515" spans="1:24" x14ac:dyDescent="0.2">
      <c r="A515" t="s">
        <v>185</v>
      </c>
      <c r="B515" t="s">
        <v>38</v>
      </c>
      <c r="C515" s="11">
        <v>35795</v>
      </c>
      <c r="D515" t="s">
        <v>13</v>
      </c>
      <c r="E515" t="s">
        <v>13</v>
      </c>
      <c r="F515" t="s">
        <v>13</v>
      </c>
      <c r="G515" s="2">
        <v>3.8727646612732203E-2</v>
      </c>
      <c r="H515" s="11">
        <v>35795</v>
      </c>
      <c r="I515" t="b">
        <v>1</v>
      </c>
      <c r="J515" t="b">
        <v>1</v>
      </c>
      <c r="K515" t="b">
        <v>1</v>
      </c>
      <c r="L515" t="b">
        <v>1</v>
      </c>
      <c r="M515" s="9">
        <v>3.7897563733453299E-3</v>
      </c>
      <c r="N515" s="9">
        <v>5.2052349228623998E-3</v>
      </c>
      <c r="O515" s="9">
        <v>-2.6484368580315101E-3</v>
      </c>
      <c r="P515" s="9">
        <v>-3.8776084395564199E-4</v>
      </c>
      <c r="Q515" s="9">
        <v>-3.30657000919798E-3</v>
      </c>
      <c r="R515" s="9">
        <v>-2.6231415217265401E-2</v>
      </c>
      <c r="S515" s="9">
        <v>-5.2699879544214597E-3</v>
      </c>
      <c r="T515" s="9">
        <v>1.51241876050556E-3</v>
      </c>
      <c r="U515" s="9">
        <v>-2.5840624991717502E-3</v>
      </c>
      <c r="V515" s="9">
        <v>-1.5479382596884399E-2</v>
      </c>
      <c r="W515" s="9">
        <v>-2.6916055457374402E-3</v>
      </c>
      <c r="X515" s="9">
        <v>4.6156415302465101E-3</v>
      </c>
    </row>
    <row r="516" spans="1:24" x14ac:dyDescent="0.2">
      <c r="A516" t="s">
        <v>186</v>
      </c>
      <c r="B516" t="s">
        <v>38</v>
      </c>
      <c r="C516" s="11">
        <v>35825</v>
      </c>
      <c r="D516" t="s">
        <v>13</v>
      </c>
      <c r="E516" t="s">
        <v>13</v>
      </c>
      <c r="F516" t="s">
        <v>13</v>
      </c>
      <c r="G516" s="2">
        <v>-2.0386980778195101E-2</v>
      </c>
      <c r="H516" s="11">
        <v>35825</v>
      </c>
      <c r="I516" t="b">
        <v>0</v>
      </c>
      <c r="J516" t="b">
        <v>1</v>
      </c>
      <c r="K516" t="b">
        <v>1</v>
      </c>
      <c r="L516" t="b">
        <v>1</v>
      </c>
      <c r="M516" s="9">
        <v>2.1508601778531901E-2</v>
      </c>
      <c r="N516" s="9">
        <v>2.61743007732997E-2</v>
      </c>
      <c r="O516" s="9">
        <v>2.1132485364123699E-2</v>
      </c>
      <c r="P516" s="9">
        <v>2.74325319438029E-2</v>
      </c>
      <c r="Q516" s="9">
        <v>3.4479013051973997E-2</v>
      </c>
      <c r="R516" s="9">
        <v>3.4852423592897301E-2</v>
      </c>
      <c r="S516" s="9">
        <v>3.8399050624959997E-2</v>
      </c>
      <c r="T516" s="9">
        <v>4.1165999540001497E-2</v>
      </c>
      <c r="U516" s="9">
        <v>4.7877725442748403E-2</v>
      </c>
      <c r="V516" s="9">
        <v>4.19039298946835E-2</v>
      </c>
      <c r="W516" s="9">
        <v>4.1157495366191503E-2</v>
      </c>
      <c r="X516" s="9">
        <v>5.0758707597512803E-2</v>
      </c>
    </row>
    <row r="517" spans="1:24" x14ac:dyDescent="0.2">
      <c r="A517" t="s">
        <v>187</v>
      </c>
      <c r="B517" t="s">
        <v>38</v>
      </c>
      <c r="C517" s="11">
        <v>35853</v>
      </c>
      <c r="D517" t="s">
        <v>13</v>
      </c>
      <c r="E517" t="s">
        <v>13</v>
      </c>
      <c r="F517" t="s">
        <v>13</v>
      </c>
      <c r="G517" s="2">
        <v>6.1656033228126399E-2</v>
      </c>
      <c r="H517" s="11">
        <v>35853</v>
      </c>
      <c r="I517" t="b">
        <v>1</v>
      </c>
      <c r="J517" t="b">
        <v>1</v>
      </c>
      <c r="K517" t="b">
        <v>1</v>
      </c>
      <c r="L517" t="b">
        <v>1</v>
      </c>
      <c r="M517" s="9">
        <v>-2.58477527674649E-3</v>
      </c>
      <c r="N517" s="9">
        <v>2.6929142057778798E-3</v>
      </c>
      <c r="O517" s="9">
        <v>6.3900276245809596E-4</v>
      </c>
      <c r="P517" s="9">
        <v>-8.1584814235889907E-3</v>
      </c>
      <c r="Q517" s="9">
        <v>1.94264121870024E-2</v>
      </c>
      <c r="R517" s="9">
        <v>3.2842193261378903E-2</v>
      </c>
      <c r="S517" s="9">
        <v>4.0012131949883102E-2</v>
      </c>
      <c r="T517" s="9">
        <v>4.3587998690681501E-2</v>
      </c>
      <c r="U517" s="9">
        <v>4.1400096924521602E-2</v>
      </c>
      <c r="V517" s="9">
        <v>2.9362085908914901E-2</v>
      </c>
      <c r="W517" s="9">
        <v>3.1473889910200899E-2</v>
      </c>
      <c r="X517" s="9">
        <v>3.6232002787581097E-2</v>
      </c>
    </row>
    <row r="518" spans="1:24" x14ac:dyDescent="0.2">
      <c r="A518" t="s">
        <v>188</v>
      </c>
      <c r="B518" t="s">
        <v>38</v>
      </c>
      <c r="C518" s="11">
        <v>35885</v>
      </c>
      <c r="D518" t="s">
        <v>13</v>
      </c>
      <c r="E518" t="s">
        <v>13</v>
      </c>
      <c r="F518" t="s">
        <v>13</v>
      </c>
      <c r="G518" s="2">
        <v>4.8547097052321998E-2</v>
      </c>
      <c r="H518" s="11">
        <v>35885</v>
      </c>
      <c r="I518" t="b">
        <v>1</v>
      </c>
      <c r="J518" t="b">
        <v>1</v>
      </c>
      <c r="K518" t="b">
        <v>1</v>
      </c>
      <c r="L518" t="b">
        <v>1</v>
      </c>
      <c r="M518" s="9">
        <v>1.5159733314813399E-2</v>
      </c>
      <c r="N518" s="9">
        <v>2.7599833321758398E-2</v>
      </c>
      <c r="O518" s="9">
        <v>2.3144662823807002E-2</v>
      </c>
      <c r="P518" s="9">
        <v>1.47395652475865E-2</v>
      </c>
      <c r="Q518" s="9">
        <v>2.2723800263908501E-3</v>
      </c>
      <c r="R518" s="9">
        <v>-1.72095284394757E-3</v>
      </c>
      <c r="S518" s="9">
        <v>4.5423293284254599E-3</v>
      </c>
      <c r="T518" s="9">
        <v>-3.8287381068129399E-3</v>
      </c>
      <c r="U518" s="9">
        <v>-5.0479199944440901E-3</v>
      </c>
      <c r="V518" s="9">
        <v>-1.17317174803807E-2</v>
      </c>
      <c r="W518" s="9">
        <v>-2.2759566636571901E-2</v>
      </c>
      <c r="X518" s="9">
        <v>-6.4070421557053097E-3</v>
      </c>
    </row>
    <row r="519" spans="1:24" x14ac:dyDescent="0.2">
      <c r="A519" t="s">
        <v>189</v>
      </c>
      <c r="B519" t="s">
        <v>38</v>
      </c>
      <c r="C519" s="11">
        <v>35915</v>
      </c>
      <c r="D519" t="s">
        <v>13</v>
      </c>
      <c r="E519" t="s">
        <v>13</v>
      </c>
      <c r="F519" t="s">
        <v>13</v>
      </c>
      <c r="G519" s="2">
        <v>-2.9384679491631299E-2</v>
      </c>
      <c r="H519" s="11">
        <v>35915</v>
      </c>
      <c r="I519" t="b">
        <v>1</v>
      </c>
      <c r="J519" t="b">
        <v>1</v>
      </c>
      <c r="K519" t="b">
        <v>1</v>
      </c>
      <c r="L519" t="b">
        <v>1</v>
      </c>
      <c r="M519" s="9">
        <v>8.5386333178063493E-3</v>
      </c>
      <c r="N519" s="9">
        <v>1.39561773883449E-2</v>
      </c>
      <c r="O519" s="9">
        <v>9.6219274765325605E-3</v>
      </c>
      <c r="P519" s="9">
        <v>1.42924708193903E-3</v>
      </c>
      <c r="Q519" s="9">
        <v>-7.7608653187740597E-3</v>
      </c>
      <c r="R519" s="9">
        <v>1.5594713467264E-3</v>
      </c>
      <c r="S519" s="9">
        <v>6.5580796643363E-3</v>
      </c>
      <c r="T519" s="9">
        <v>1.0027983906570399E-2</v>
      </c>
      <c r="U519" s="9">
        <v>9.8673501294013199E-3</v>
      </c>
      <c r="V519" s="9">
        <v>1.1030782297227299E-2</v>
      </c>
      <c r="W519" s="9">
        <v>-2.5891016600732E-3</v>
      </c>
      <c r="X519" s="9">
        <v>2.09539428258231E-3</v>
      </c>
    </row>
    <row r="520" spans="1:24" x14ac:dyDescent="0.2">
      <c r="A520" t="s">
        <v>190</v>
      </c>
      <c r="B520" t="s">
        <v>38</v>
      </c>
      <c r="C520" s="11">
        <v>35944</v>
      </c>
      <c r="D520" t="s">
        <v>13</v>
      </c>
      <c r="E520" t="s">
        <v>13</v>
      </c>
      <c r="F520" t="s">
        <v>13</v>
      </c>
      <c r="G520" s="2">
        <v>1.6420421168168799E-2</v>
      </c>
      <c r="H520" s="11">
        <v>35944</v>
      </c>
      <c r="I520" t="b">
        <v>1</v>
      </c>
      <c r="J520" t="b">
        <v>1</v>
      </c>
      <c r="K520" t="b">
        <v>1</v>
      </c>
      <c r="L520" t="b">
        <v>1</v>
      </c>
      <c r="M520" s="9">
        <v>1.1644179881143499E-2</v>
      </c>
      <c r="N520" s="9">
        <v>1.3181273573814999E-2</v>
      </c>
      <c r="O520" s="9">
        <v>9.4365655828987302E-3</v>
      </c>
      <c r="P520" s="9">
        <v>1.2169333027346E-2</v>
      </c>
      <c r="Q520" s="9">
        <v>3.6165875182501299E-2</v>
      </c>
      <c r="R520" s="9">
        <v>3.3476049215156602E-2</v>
      </c>
      <c r="S520" s="9">
        <v>3.8619171046462702E-2</v>
      </c>
      <c r="T520" s="9">
        <v>2.5795156482966299E-2</v>
      </c>
      <c r="U520" s="9">
        <v>8.8417205312354401E-3</v>
      </c>
      <c r="V520" s="9">
        <v>1.3834195213362901E-2</v>
      </c>
      <c r="W520" s="9">
        <v>3.5271847708402402E-3</v>
      </c>
      <c r="X520" s="9">
        <v>6.9913652433093399E-3</v>
      </c>
    </row>
    <row r="521" spans="1:24" x14ac:dyDescent="0.2">
      <c r="A521" t="s">
        <v>191</v>
      </c>
      <c r="B521" t="s">
        <v>38</v>
      </c>
      <c r="C521" s="11">
        <v>35976</v>
      </c>
      <c r="D521" t="s">
        <v>13</v>
      </c>
      <c r="E521" t="s">
        <v>12</v>
      </c>
      <c r="F521" t="s">
        <v>13</v>
      </c>
      <c r="G521" s="2">
        <v>4.0481845610606602E-2</v>
      </c>
      <c r="H521" s="11">
        <v>35976</v>
      </c>
      <c r="I521" t="b">
        <v>1</v>
      </c>
      <c r="J521" t="b">
        <v>1</v>
      </c>
      <c r="K521" t="b">
        <v>1</v>
      </c>
      <c r="L521" t="b">
        <v>1</v>
      </c>
      <c r="M521" s="9">
        <v>1.11008197320243E-2</v>
      </c>
      <c r="N521" s="9">
        <v>1.1964461139181299E-2</v>
      </c>
      <c r="O521" s="9">
        <v>2.4627818928259299E-2</v>
      </c>
      <c r="P521" s="9">
        <v>1.47600477387683E-2</v>
      </c>
      <c r="Q521" s="9">
        <v>1.5962650638275899E-2</v>
      </c>
      <c r="R521" s="9">
        <v>3.1325183824029101E-3</v>
      </c>
      <c r="S521" s="9">
        <v>1.6414937579666201E-2</v>
      </c>
      <c r="T521" s="9">
        <v>8.6367523564929698E-3</v>
      </c>
      <c r="U521" s="9">
        <v>1.82186727864663E-2</v>
      </c>
      <c r="V521" s="9">
        <v>1.1350812289756E-2</v>
      </c>
      <c r="W521" s="9">
        <v>1.5613878883172699E-2</v>
      </c>
      <c r="X521" s="9">
        <v>9.9384727382947294E-3</v>
      </c>
    </row>
    <row r="522" spans="1:24" x14ac:dyDescent="0.2">
      <c r="A522" t="s">
        <v>192</v>
      </c>
      <c r="B522" t="s">
        <v>38</v>
      </c>
      <c r="C522" s="11">
        <v>36007</v>
      </c>
      <c r="D522" t="s">
        <v>13</v>
      </c>
      <c r="E522" t="s">
        <v>13</v>
      </c>
      <c r="F522" t="s">
        <v>13</v>
      </c>
      <c r="G522" s="2">
        <v>-4.5122134388421199E-2</v>
      </c>
      <c r="H522" s="11">
        <v>36007</v>
      </c>
      <c r="I522" t="b">
        <v>1</v>
      </c>
      <c r="J522" t="b">
        <v>1</v>
      </c>
      <c r="K522" t="b">
        <v>1</v>
      </c>
      <c r="L522" t="b">
        <v>1</v>
      </c>
      <c r="M522" s="9">
        <v>3.87890614067432E-3</v>
      </c>
      <c r="N522" s="9">
        <v>-2.20249881053729E-2</v>
      </c>
      <c r="O522" s="9">
        <v>-7.2118816609469897E-3</v>
      </c>
      <c r="P522" s="9">
        <v>-1.0908692838035E-2</v>
      </c>
      <c r="Q522" s="9">
        <v>-1.9228732176215499E-2</v>
      </c>
      <c r="R522" s="9">
        <v>-2.2160319381812399E-2</v>
      </c>
      <c r="S522" s="9">
        <v>-3.0868284761096099E-2</v>
      </c>
      <c r="T522" s="9">
        <v>-2.1629976657126099E-2</v>
      </c>
      <c r="U522" s="9">
        <v>-3.45601361531837E-2</v>
      </c>
      <c r="V522" s="9">
        <v>-4.2147544392732897E-2</v>
      </c>
      <c r="W522" s="9">
        <v>-2.24455070193357E-2</v>
      </c>
      <c r="X522" s="9">
        <v>-1.74017599442805E-2</v>
      </c>
    </row>
    <row r="523" spans="1:24" x14ac:dyDescent="0.2">
      <c r="A523" t="s">
        <v>193</v>
      </c>
      <c r="B523" t="s">
        <v>38</v>
      </c>
      <c r="C523" s="11">
        <v>36038</v>
      </c>
      <c r="D523" t="s">
        <v>13</v>
      </c>
      <c r="E523" t="s">
        <v>13</v>
      </c>
      <c r="F523" t="s">
        <v>13</v>
      </c>
      <c r="G523" s="2">
        <v>-0.118245525653956</v>
      </c>
      <c r="H523" s="11">
        <v>36038</v>
      </c>
      <c r="I523" t="b">
        <v>1</v>
      </c>
      <c r="J523" t="b">
        <v>1</v>
      </c>
      <c r="K523" t="b">
        <v>1</v>
      </c>
      <c r="L523" t="b">
        <v>1</v>
      </c>
      <c r="M523" s="9">
        <v>4.9099392470100603E-2</v>
      </c>
      <c r="N523" s="9">
        <v>2.43128475638738E-2</v>
      </c>
      <c r="O523" s="9">
        <v>1.18858256817886E-2</v>
      </c>
      <c r="P523" s="9">
        <v>8.9010101123734291E-3</v>
      </c>
      <c r="Q523" s="9">
        <v>4.78462440300675E-2</v>
      </c>
      <c r="R523" s="9">
        <v>1.9205433979487499E-2</v>
      </c>
      <c r="S523" s="9">
        <v>-7.2693859331576204E-3</v>
      </c>
      <c r="T523" s="9">
        <v>1.09593235007319E-2</v>
      </c>
      <c r="U523" s="9">
        <v>3.3252428452215099E-2</v>
      </c>
      <c r="V523" s="9">
        <v>3.0360022033555801E-2</v>
      </c>
      <c r="W523" s="9">
        <v>3.1675847984536203E-2</v>
      </c>
      <c r="X523" s="9">
        <v>1.5681431104357299E-3</v>
      </c>
    </row>
    <row r="524" spans="1:24" x14ac:dyDescent="0.2">
      <c r="A524" t="s">
        <v>194</v>
      </c>
      <c r="B524" t="s">
        <v>38</v>
      </c>
      <c r="C524" s="11">
        <v>36068</v>
      </c>
      <c r="D524" t="s">
        <v>13</v>
      </c>
      <c r="E524" t="s">
        <v>12</v>
      </c>
      <c r="F524" t="s">
        <v>13</v>
      </c>
      <c r="G524" s="2">
        <v>4.77755309407923E-3</v>
      </c>
      <c r="H524" s="11">
        <v>36068</v>
      </c>
      <c r="I524" t="b">
        <v>1</v>
      </c>
      <c r="J524" t="b">
        <v>1</v>
      </c>
      <c r="K524" t="b">
        <v>1</v>
      </c>
      <c r="L524" t="b">
        <v>1</v>
      </c>
      <c r="M524" s="9">
        <v>-1.07880528882103E-2</v>
      </c>
      <c r="N524" s="9">
        <v>2.7189060236994099E-2</v>
      </c>
      <c r="O524" s="9">
        <v>3.9441431657271098E-2</v>
      </c>
      <c r="P524" s="9">
        <v>5.6037974713913898E-2</v>
      </c>
      <c r="Q524" s="9">
        <v>6.4100123879268403E-2</v>
      </c>
      <c r="R524" s="9">
        <v>6.6638889133252999E-2</v>
      </c>
      <c r="S524" s="9">
        <v>6.4002555959600402E-2</v>
      </c>
      <c r="T524" s="9">
        <v>7.2741682534782401E-2</v>
      </c>
      <c r="U524" s="9">
        <v>7.6053793512692994E-2</v>
      </c>
      <c r="V524" s="9">
        <v>8.3137864270227804E-2</v>
      </c>
      <c r="W524" s="9">
        <v>0.11544284239342099</v>
      </c>
      <c r="X524" s="9">
        <v>0.119446326047995</v>
      </c>
    </row>
    <row r="525" spans="1:24" x14ac:dyDescent="0.2">
      <c r="A525" t="s">
        <v>195</v>
      </c>
      <c r="B525" t="s">
        <v>38</v>
      </c>
      <c r="C525" s="11">
        <v>36098</v>
      </c>
      <c r="D525" t="s">
        <v>13</v>
      </c>
      <c r="E525" t="s">
        <v>12</v>
      </c>
      <c r="F525" t="s">
        <v>13</v>
      </c>
      <c r="G525" s="2">
        <v>0.150345766312036</v>
      </c>
      <c r="H525" s="11">
        <v>36098</v>
      </c>
      <c r="I525" t="b">
        <v>1</v>
      </c>
      <c r="J525" t="b">
        <v>1</v>
      </c>
      <c r="K525" t="b">
        <v>1</v>
      </c>
      <c r="L525" t="b">
        <v>1</v>
      </c>
      <c r="M525" s="9">
        <v>2.3573680569797601E-2</v>
      </c>
      <c r="N525" s="9">
        <v>3.3385590289243899E-2</v>
      </c>
      <c r="O525" s="9">
        <v>2.73424383257845E-2</v>
      </c>
      <c r="P525" s="9">
        <v>3.5248765125260199E-2</v>
      </c>
      <c r="Q525" s="9">
        <v>3.9030036742085897E-2</v>
      </c>
      <c r="R525" s="9">
        <v>2.8536121606918801E-2</v>
      </c>
      <c r="S525" s="9">
        <v>4.0559508622397697E-2</v>
      </c>
      <c r="T525" s="9">
        <v>3.6395869035494403E-2</v>
      </c>
      <c r="U525" s="9">
        <v>3.6160886537519102E-2</v>
      </c>
      <c r="V525" s="9">
        <v>3.8456137179723397E-2</v>
      </c>
      <c r="W525" s="9">
        <v>4.6786197211494601E-2</v>
      </c>
      <c r="X525" s="9">
        <v>3.8880913233755497E-2</v>
      </c>
    </row>
    <row r="526" spans="1:24" x14ac:dyDescent="0.2">
      <c r="A526" t="s">
        <v>196</v>
      </c>
      <c r="B526" t="s">
        <v>38</v>
      </c>
      <c r="C526" s="11">
        <v>36129</v>
      </c>
      <c r="D526" t="s">
        <v>12</v>
      </c>
      <c r="E526" t="s">
        <v>12</v>
      </c>
      <c r="F526" t="s">
        <v>13</v>
      </c>
      <c r="G526" s="2">
        <v>4.3097736729224401E-2</v>
      </c>
      <c r="H526" s="11">
        <v>36129</v>
      </c>
      <c r="I526" t="b">
        <v>1</v>
      </c>
      <c r="J526" t="b">
        <v>1</v>
      </c>
      <c r="K526" t="b">
        <v>1</v>
      </c>
      <c r="L526" t="b">
        <v>1</v>
      </c>
      <c r="M526" s="9">
        <v>7.4080393389215297E-3</v>
      </c>
      <c r="N526" s="9">
        <v>4.0199360569235197E-3</v>
      </c>
      <c r="O526" s="9">
        <v>-8.1328475063601104E-3</v>
      </c>
      <c r="P526" s="9">
        <v>5.6918268964814001E-3</v>
      </c>
      <c r="Q526" s="9">
        <v>1.24667004799405E-3</v>
      </c>
      <c r="R526" s="9">
        <v>-1.07834793058104E-2</v>
      </c>
      <c r="S526" s="9">
        <v>-1.6888196923880799E-2</v>
      </c>
      <c r="T526" s="9">
        <v>-3.3692749319013497E-2</v>
      </c>
      <c r="U526" s="9">
        <v>-3.4942751818352102E-2</v>
      </c>
      <c r="V526" s="9">
        <v>-3.9474885646932197E-2</v>
      </c>
      <c r="W526" s="9">
        <v>-1.74373849054618E-2</v>
      </c>
      <c r="X526" s="9">
        <v>-2.2942261281514199E-2</v>
      </c>
    </row>
    <row r="527" spans="1:24" x14ac:dyDescent="0.2">
      <c r="A527" t="s">
        <v>197</v>
      </c>
      <c r="B527" t="s">
        <v>38</v>
      </c>
      <c r="C527" s="11">
        <v>36160</v>
      </c>
      <c r="D527" t="s">
        <v>13</v>
      </c>
      <c r="E527" t="s">
        <v>12</v>
      </c>
      <c r="F527" t="s">
        <v>13</v>
      </c>
      <c r="G527" s="2">
        <v>1.8787027700001901E-2</v>
      </c>
      <c r="H527" s="11">
        <v>36160</v>
      </c>
      <c r="I527" t="b">
        <v>1</v>
      </c>
      <c r="J527" t="b">
        <v>1</v>
      </c>
      <c r="K527" t="b">
        <v>1</v>
      </c>
      <c r="L527" t="b">
        <v>1</v>
      </c>
      <c r="M527" s="9">
        <v>-7.9792749503625401E-3</v>
      </c>
      <c r="N527" s="9">
        <v>-4.01024476885392E-4</v>
      </c>
      <c r="O527" s="9">
        <v>1.1675176715720799E-2</v>
      </c>
      <c r="P527" s="9">
        <v>-1.03396278257339E-3</v>
      </c>
      <c r="Q527" s="9">
        <v>-1.9563844993899502E-3</v>
      </c>
      <c r="R527" s="9">
        <v>-1.4268097619693901E-2</v>
      </c>
      <c r="S527" s="9">
        <v>-1.8157969625503301E-2</v>
      </c>
      <c r="T527" s="9">
        <v>-2.3940441650284298E-2</v>
      </c>
      <c r="U527" s="9">
        <v>-4.3511482841974702E-2</v>
      </c>
      <c r="V527" s="9">
        <v>-3.0530850427028799E-2</v>
      </c>
      <c r="W527" s="9">
        <v>-4.2883451034780397E-2</v>
      </c>
      <c r="X527" s="9">
        <v>-5.3108266795761902E-2</v>
      </c>
    </row>
    <row r="528" spans="1:24" x14ac:dyDescent="0.2">
      <c r="A528" t="s">
        <v>198</v>
      </c>
      <c r="B528" t="s">
        <v>38</v>
      </c>
      <c r="C528" s="11">
        <v>36189</v>
      </c>
      <c r="D528" t="s">
        <v>13</v>
      </c>
      <c r="E528" t="s">
        <v>13</v>
      </c>
      <c r="F528" t="s">
        <v>13</v>
      </c>
      <c r="G528" s="2">
        <v>-2.1935973465656001E-2</v>
      </c>
      <c r="H528" s="11">
        <v>36189</v>
      </c>
      <c r="I528" t="b">
        <v>1</v>
      </c>
      <c r="J528" t="b">
        <v>1</v>
      </c>
      <c r="K528" t="b">
        <v>1</v>
      </c>
      <c r="L528" t="b">
        <v>1</v>
      </c>
      <c r="M528" s="9">
        <v>-1.10795329131925E-2</v>
      </c>
      <c r="N528" s="9">
        <v>-1.25567370810687E-2</v>
      </c>
      <c r="O528" s="9">
        <v>-1.6263626598102699E-2</v>
      </c>
      <c r="P528" s="9">
        <v>-2.53295198701852E-2</v>
      </c>
      <c r="Q528" s="9">
        <v>-3.5588012205579202E-2</v>
      </c>
      <c r="R528" s="9">
        <v>-4.2893433949543001E-2</v>
      </c>
      <c r="S528" s="9">
        <v>-4.8393235294511103E-2</v>
      </c>
      <c r="T528" s="9">
        <v>-4.1580103461145899E-2</v>
      </c>
      <c r="U528" s="9">
        <v>-3.5667942428835302E-2</v>
      </c>
      <c r="V528" s="9">
        <v>-4.48211235179466E-2</v>
      </c>
      <c r="W528" s="9">
        <v>-3.1973761482862698E-2</v>
      </c>
      <c r="X528" s="9">
        <v>-3.7925385972680498E-2</v>
      </c>
    </row>
    <row r="529" spans="1:24" x14ac:dyDescent="0.2">
      <c r="A529" t="s">
        <v>199</v>
      </c>
      <c r="B529" t="s">
        <v>38</v>
      </c>
      <c r="C529" s="11">
        <v>36217</v>
      </c>
      <c r="D529" t="s">
        <v>13</v>
      </c>
      <c r="E529" t="s">
        <v>13</v>
      </c>
      <c r="F529" t="s">
        <v>13</v>
      </c>
      <c r="G529" s="2">
        <v>-4.1983098938232301E-2</v>
      </c>
      <c r="H529" s="11">
        <v>36217</v>
      </c>
      <c r="I529" t="b">
        <v>1</v>
      </c>
      <c r="J529" t="b">
        <v>1</v>
      </c>
      <c r="K529" t="b">
        <v>1</v>
      </c>
      <c r="L529" t="b">
        <v>1</v>
      </c>
      <c r="M529" s="9">
        <v>-5.4105776286455997E-3</v>
      </c>
      <c r="N529" s="9">
        <v>-6.5252285331083197E-3</v>
      </c>
      <c r="O529" s="9">
        <v>-7.5463227691098204E-3</v>
      </c>
      <c r="P529" s="9">
        <v>2.5277755086794401E-3</v>
      </c>
      <c r="Q529" s="9">
        <v>2.1114832432326699E-2</v>
      </c>
      <c r="R529" s="9">
        <v>1.28839401600377E-2</v>
      </c>
      <c r="S529" s="9">
        <v>7.2251580863333898E-3</v>
      </c>
      <c r="T529" s="9">
        <v>8.3097870747972299E-3</v>
      </c>
      <c r="U529" s="9">
        <v>2.5758105742773499E-2</v>
      </c>
      <c r="V529" s="9">
        <v>3.2499422252663099E-2</v>
      </c>
      <c r="W529" s="9">
        <v>3.1110384999654302E-2</v>
      </c>
      <c r="X529" s="9">
        <v>3.3987601646876503E-2</v>
      </c>
    </row>
    <row r="530" spans="1:24" x14ac:dyDescent="0.2">
      <c r="A530" t="s">
        <v>200</v>
      </c>
      <c r="B530" t="s">
        <v>38</v>
      </c>
      <c r="C530" s="11">
        <v>36250</v>
      </c>
      <c r="D530" t="s">
        <v>13</v>
      </c>
      <c r="E530" t="s">
        <v>13</v>
      </c>
      <c r="F530" t="s">
        <v>13</v>
      </c>
      <c r="G530" s="2">
        <v>-1.9883584784334399E-2</v>
      </c>
      <c r="H530" s="11">
        <v>36250</v>
      </c>
      <c r="I530" t="b">
        <v>1</v>
      </c>
      <c r="J530" t="b">
        <v>1</v>
      </c>
      <c r="K530" t="b">
        <v>1</v>
      </c>
      <c r="L530" t="b">
        <v>1</v>
      </c>
      <c r="M530" s="9">
        <v>-2.7614175157855102E-3</v>
      </c>
      <c r="N530" s="9">
        <v>-1.18356641364048E-3</v>
      </c>
      <c r="O530" s="9">
        <v>-1.6699577150151499E-2</v>
      </c>
      <c r="P530" s="9">
        <v>-2.1550667897604101E-2</v>
      </c>
      <c r="Q530" s="9">
        <v>-6.9083521393238298E-3</v>
      </c>
      <c r="R530" s="9">
        <v>-4.8478851808792999E-3</v>
      </c>
      <c r="S530" s="9">
        <v>7.6463447992887101E-3</v>
      </c>
      <c r="T530" s="9">
        <v>7.2278402744536596E-3</v>
      </c>
      <c r="U530" s="9">
        <v>-8.3950226811646501E-4</v>
      </c>
      <c r="V530" s="9">
        <v>-7.6491941917983201E-3</v>
      </c>
      <c r="W530" s="9">
        <v>-2.9576694248786201E-3</v>
      </c>
      <c r="X530" s="9">
        <v>-1.5497489685199E-2</v>
      </c>
    </row>
    <row r="531" spans="1:24" x14ac:dyDescent="0.2">
      <c r="A531" t="s">
        <v>201</v>
      </c>
      <c r="B531" t="s">
        <v>38</v>
      </c>
      <c r="C531" s="11">
        <v>36280</v>
      </c>
      <c r="D531" t="s">
        <v>13</v>
      </c>
      <c r="E531" t="s">
        <v>13</v>
      </c>
      <c r="F531" t="s">
        <v>13</v>
      </c>
      <c r="G531" s="2">
        <v>1.22039481182611E-2</v>
      </c>
      <c r="H531" s="11">
        <v>36280</v>
      </c>
      <c r="I531" t="b">
        <v>1</v>
      </c>
      <c r="J531" t="b">
        <v>1</v>
      </c>
      <c r="K531" t="b">
        <v>1</v>
      </c>
      <c r="L531" t="b">
        <v>1</v>
      </c>
      <c r="M531" s="9">
        <v>1.8206961588807399E-2</v>
      </c>
      <c r="N531" s="9">
        <v>4.3784396244739201E-3</v>
      </c>
      <c r="O531" s="9">
        <v>1.25564766985235E-2</v>
      </c>
      <c r="P531" s="9">
        <v>5.7933480653653497E-3</v>
      </c>
      <c r="Q531" s="9">
        <v>7.26807606232493E-3</v>
      </c>
      <c r="R531" s="9">
        <v>-1.3209565498894999E-3</v>
      </c>
      <c r="S531" s="9">
        <v>6.0101059861783403E-3</v>
      </c>
      <c r="T531" s="9">
        <v>8.1484791757568901E-3</v>
      </c>
      <c r="U531" s="9">
        <v>1.2533604515321E-2</v>
      </c>
      <c r="V531" s="9">
        <v>6.4601601756584196E-3</v>
      </c>
      <c r="W531" s="9">
        <v>1.23495714104748E-2</v>
      </c>
      <c r="X531" s="9">
        <v>1.3650822694835901E-2</v>
      </c>
    </row>
    <row r="532" spans="1:24" x14ac:dyDescent="0.2">
      <c r="A532" t="s">
        <v>202</v>
      </c>
      <c r="B532" t="s">
        <v>38</v>
      </c>
      <c r="C532" s="11">
        <v>36311</v>
      </c>
      <c r="D532" t="s">
        <v>13</v>
      </c>
      <c r="E532" t="s">
        <v>13</v>
      </c>
      <c r="F532" t="s">
        <v>13</v>
      </c>
      <c r="G532" s="2">
        <v>3.1401748138557501E-3</v>
      </c>
      <c r="H532" s="11">
        <v>36311</v>
      </c>
      <c r="I532" t="b">
        <v>1</v>
      </c>
      <c r="J532" t="b">
        <v>1</v>
      </c>
      <c r="K532" t="b">
        <v>1</v>
      </c>
      <c r="L532" t="b">
        <v>1</v>
      </c>
      <c r="M532" s="9">
        <v>1.29717791893093E-2</v>
      </c>
      <c r="N532" s="9">
        <v>5.1932717927995996E-3</v>
      </c>
      <c r="O532" s="9">
        <v>9.4980223123020107E-3</v>
      </c>
      <c r="P532" s="9">
        <v>2.3476535040641101E-2</v>
      </c>
      <c r="Q532" s="9">
        <v>2.0577002136941101E-2</v>
      </c>
      <c r="R532" s="9">
        <v>1.02336042744433E-2</v>
      </c>
      <c r="S532" s="9">
        <v>6.9254147251092101E-3</v>
      </c>
      <c r="T532" s="9">
        <v>8.6291446202535401E-5</v>
      </c>
      <c r="U532" s="9">
        <v>-1.00845235238902E-2</v>
      </c>
      <c r="V532" s="9">
        <v>-8.5775802194748493E-3</v>
      </c>
      <c r="W532" s="9">
        <v>-8.8375068927923905E-3</v>
      </c>
      <c r="X532" s="9">
        <v>-4.01290302665491E-3</v>
      </c>
    </row>
    <row r="533" spans="1:24" x14ac:dyDescent="0.2">
      <c r="A533" t="s">
        <v>203</v>
      </c>
      <c r="B533" t="s">
        <v>38</v>
      </c>
      <c r="C533" s="11">
        <v>36341</v>
      </c>
      <c r="D533" t="s">
        <v>13</v>
      </c>
      <c r="E533" t="s">
        <v>13</v>
      </c>
      <c r="F533" t="s">
        <v>13</v>
      </c>
      <c r="G533" s="2">
        <v>-1.0135737146433101E-2</v>
      </c>
      <c r="H533" s="11">
        <v>36341</v>
      </c>
      <c r="I533" t="b">
        <v>1</v>
      </c>
      <c r="J533" t="b">
        <v>1</v>
      </c>
      <c r="K533" t="b">
        <v>1</v>
      </c>
      <c r="L533" t="b">
        <v>1</v>
      </c>
      <c r="M533" s="9">
        <v>-5.6947265131523895E-4</v>
      </c>
      <c r="N533" s="9">
        <v>1.4018878709411899E-3</v>
      </c>
      <c r="O533" s="9">
        <v>-5.0820207171812203E-3</v>
      </c>
      <c r="P533" s="9">
        <v>3.6457589525389299E-3</v>
      </c>
      <c r="Q533" s="9">
        <v>-5.1617539757660104E-3</v>
      </c>
      <c r="R533" s="9">
        <v>4.8725880246316402E-3</v>
      </c>
      <c r="S533" s="9">
        <v>2.2435167115595301E-3</v>
      </c>
      <c r="T533" s="9">
        <v>2.2715119445737499E-3</v>
      </c>
      <c r="U533" s="9">
        <v>5.0320545418014399E-3</v>
      </c>
      <c r="V533" s="9">
        <v>1.47910510225524E-2</v>
      </c>
      <c r="W533" s="9">
        <v>2.2109855420567998E-2</v>
      </c>
      <c r="X533" s="9">
        <v>9.5321996563320008E-3</v>
      </c>
    </row>
    <row r="534" spans="1:24" x14ac:dyDescent="0.2">
      <c r="A534" t="s">
        <v>204</v>
      </c>
      <c r="B534" t="s">
        <v>38</v>
      </c>
      <c r="C534" s="11">
        <v>36371</v>
      </c>
      <c r="D534" t="s">
        <v>13</v>
      </c>
      <c r="E534" t="s">
        <v>13</v>
      </c>
      <c r="F534" t="s">
        <v>13</v>
      </c>
      <c r="G534" s="2">
        <v>-8.46377399129449E-3</v>
      </c>
      <c r="H534" s="11">
        <v>36371</v>
      </c>
      <c r="I534" t="b">
        <v>1</v>
      </c>
      <c r="J534" t="b">
        <v>1</v>
      </c>
      <c r="K534" t="b">
        <v>1</v>
      </c>
      <c r="L534" t="b">
        <v>1</v>
      </c>
      <c r="M534" s="9">
        <v>-5.6622081646875398E-3</v>
      </c>
      <c r="N534" s="9">
        <v>2.2119173345484999E-3</v>
      </c>
      <c r="O534" s="9">
        <v>-1.0321208709714799E-2</v>
      </c>
      <c r="P534" s="9">
        <v>-4.4241920640453103E-3</v>
      </c>
      <c r="Q534" s="9">
        <v>-1.62814842612201E-2</v>
      </c>
      <c r="R534" s="9">
        <v>-1.58390293153206E-2</v>
      </c>
      <c r="S534" s="9">
        <v>-1.7918710519026899E-2</v>
      </c>
      <c r="T534" s="9">
        <v>-1.9096684268367799E-2</v>
      </c>
      <c r="U534" s="9">
        <v>-2.4964037133335101E-2</v>
      </c>
      <c r="V534" s="9">
        <v>-1.7884757998945702E-2</v>
      </c>
      <c r="W534" s="9">
        <v>-1.6866897186408301E-2</v>
      </c>
      <c r="X534" s="9">
        <v>-1.23537137802558E-2</v>
      </c>
    </row>
    <row r="535" spans="1:24" x14ac:dyDescent="0.2">
      <c r="A535" t="s">
        <v>205</v>
      </c>
      <c r="B535" t="s">
        <v>38</v>
      </c>
      <c r="C535" s="11">
        <v>36403</v>
      </c>
      <c r="D535" t="s">
        <v>13</v>
      </c>
      <c r="E535" t="s">
        <v>13</v>
      </c>
      <c r="F535" t="s">
        <v>13</v>
      </c>
      <c r="G535" s="2">
        <v>-1.77743229599449E-2</v>
      </c>
      <c r="H535" s="11">
        <v>36403</v>
      </c>
      <c r="I535" t="b">
        <v>1</v>
      </c>
      <c r="J535" t="b">
        <v>1</v>
      </c>
      <c r="K535" t="b">
        <v>1</v>
      </c>
      <c r="L535" t="b">
        <v>1</v>
      </c>
      <c r="M535" s="9">
        <v>3.0062307789708799E-3</v>
      </c>
      <c r="N535" s="9">
        <v>-2.4709892544169101E-3</v>
      </c>
      <c r="O535" s="9">
        <v>8.6155328473103109E-3</v>
      </c>
      <c r="P535" s="9">
        <v>-7.2481381163282902E-3</v>
      </c>
      <c r="Q535" s="9">
        <v>-3.8311067382942299E-3</v>
      </c>
      <c r="R535" s="9">
        <v>-7.9787737256450299E-3</v>
      </c>
      <c r="S535" s="9">
        <v>-1.7040765682831499E-2</v>
      </c>
      <c r="T535" s="9">
        <v>-1.53622686381215E-2</v>
      </c>
      <c r="U535" s="9">
        <v>-2.74752464439731E-2</v>
      </c>
      <c r="V535" s="9">
        <v>-2.43915129833366E-2</v>
      </c>
      <c r="W535" s="9">
        <v>-2.4214675878691101E-2</v>
      </c>
      <c r="X535" s="9">
        <v>-2.5747627981306299E-2</v>
      </c>
    </row>
    <row r="536" spans="1:24" x14ac:dyDescent="0.2">
      <c r="A536" t="s">
        <v>206</v>
      </c>
      <c r="B536" t="s">
        <v>38</v>
      </c>
      <c r="C536" s="11">
        <v>36433</v>
      </c>
      <c r="D536" t="s">
        <v>13</v>
      </c>
      <c r="E536" t="s">
        <v>13</v>
      </c>
      <c r="F536" t="s">
        <v>13</v>
      </c>
      <c r="G536" s="2">
        <v>-0.10204410593925201</v>
      </c>
      <c r="H536" s="11">
        <v>36433</v>
      </c>
      <c r="I536" t="b">
        <v>1</v>
      </c>
      <c r="J536" t="b">
        <v>1</v>
      </c>
      <c r="K536" t="b">
        <v>1</v>
      </c>
      <c r="L536" t="b">
        <v>1</v>
      </c>
      <c r="M536" s="9">
        <v>1.8615431682296099E-3</v>
      </c>
      <c r="N536" s="9">
        <v>9.4086135879685104E-3</v>
      </c>
      <c r="O536" s="9">
        <v>7.5470704197386704E-3</v>
      </c>
      <c r="P536" s="9">
        <v>4.22250992262478E-2</v>
      </c>
      <c r="Q536" s="9">
        <v>4.0564541127988199E-2</v>
      </c>
      <c r="R536" s="9">
        <v>5.3245645492321997E-2</v>
      </c>
      <c r="S536" s="9">
        <v>4.5194086338485602E-2</v>
      </c>
      <c r="T536" s="9">
        <v>2.9795631411210801E-2</v>
      </c>
      <c r="U536" s="9">
        <v>1.02587480169946E-2</v>
      </c>
      <c r="V536" s="9">
        <v>2.1768790179285999E-2</v>
      </c>
      <c r="W536" s="9">
        <v>-5.7621122882515197E-3</v>
      </c>
      <c r="X536" s="9">
        <v>1.11489984176478E-2</v>
      </c>
    </row>
    <row r="537" spans="1:24" x14ac:dyDescent="0.2">
      <c r="A537" t="s">
        <v>207</v>
      </c>
      <c r="B537" t="s">
        <v>38</v>
      </c>
      <c r="C537" s="11">
        <v>36462</v>
      </c>
      <c r="D537" t="s">
        <v>14</v>
      </c>
      <c r="E537" t="s">
        <v>13</v>
      </c>
      <c r="F537" t="s">
        <v>13</v>
      </c>
      <c r="G537" s="2">
        <v>7.2757405752792201E-2</v>
      </c>
      <c r="H537" s="11">
        <v>36462</v>
      </c>
      <c r="I537" t="b">
        <v>1</v>
      </c>
      <c r="J537" t="b">
        <v>1</v>
      </c>
      <c r="K537" t="b">
        <v>1</v>
      </c>
      <c r="L537" t="b">
        <v>1</v>
      </c>
      <c r="M537" s="9">
        <v>-6.3862681824688999E-3</v>
      </c>
      <c r="N537" s="9">
        <v>-1.6622730461105201E-2</v>
      </c>
      <c r="O537" s="9">
        <v>-7.6984995461583097E-3</v>
      </c>
      <c r="P537" s="9">
        <v>-1.7181014270988101E-2</v>
      </c>
      <c r="Q537" s="9">
        <v>-1.5617592965774999E-2</v>
      </c>
      <c r="R537" s="9">
        <v>-6.1294123024143703E-3</v>
      </c>
      <c r="S537" s="9">
        <v>-1.9797922413659502E-2</v>
      </c>
      <c r="T537" s="9">
        <v>-2.27729178714654E-2</v>
      </c>
      <c r="U537" s="9">
        <v>-2.7659600989499301E-2</v>
      </c>
      <c r="V537" s="9">
        <v>-1.89151691905903E-2</v>
      </c>
      <c r="W537" s="9">
        <v>-1.6424800341769401E-2</v>
      </c>
      <c r="X537" s="9">
        <v>-6.8368991602696296E-4</v>
      </c>
    </row>
    <row r="538" spans="1:24" x14ac:dyDescent="0.2">
      <c r="A538" t="s">
        <v>208</v>
      </c>
      <c r="B538" t="s">
        <v>38</v>
      </c>
      <c r="C538" s="11">
        <v>36494</v>
      </c>
      <c r="D538" t="s">
        <v>13</v>
      </c>
      <c r="E538" t="s">
        <v>14</v>
      </c>
      <c r="F538" t="s">
        <v>13</v>
      </c>
      <c r="G538" s="2">
        <v>1.4241147632072199E-2</v>
      </c>
      <c r="H538" s="11">
        <v>36494</v>
      </c>
      <c r="I538" t="b">
        <v>1</v>
      </c>
      <c r="J538" t="b">
        <v>1</v>
      </c>
      <c r="K538" t="b">
        <v>1</v>
      </c>
      <c r="L538" t="b">
        <v>1</v>
      </c>
      <c r="M538" s="9">
        <v>8.5598269860238593E-3</v>
      </c>
      <c r="N538" s="9">
        <v>1.08781755323168E-2</v>
      </c>
      <c r="O538" s="9">
        <v>2.4094065735329899E-2</v>
      </c>
      <c r="P538" s="9">
        <v>3.7372895842651098E-3</v>
      </c>
      <c r="Q538" s="9">
        <v>-2.0560865308232399E-2</v>
      </c>
      <c r="R538" s="9">
        <v>-2.9376921017123799E-2</v>
      </c>
      <c r="S538" s="9">
        <v>-2.9608942084487801E-2</v>
      </c>
      <c r="T538" s="9">
        <v>-2.06096530447086E-2</v>
      </c>
      <c r="U538" s="9">
        <v>-3.40985311167065E-2</v>
      </c>
      <c r="V538" s="9">
        <v>-3.3633744131040103E-2</v>
      </c>
      <c r="W538" s="9">
        <v>-3.8479744337363897E-2</v>
      </c>
      <c r="X538" s="9">
        <v>-5.4690307738889603E-2</v>
      </c>
    </row>
    <row r="539" spans="1:24" x14ac:dyDescent="0.2">
      <c r="A539" t="s">
        <v>209</v>
      </c>
      <c r="B539" t="s">
        <v>38</v>
      </c>
      <c r="C539" s="11">
        <v>36525</v>
      </c>
      <c r="D539" t="s">
        <v>13</v>
      </c>
      <c r="E539" t="s">
        <v>14</v>
      </c>
      <c r="F539" t="s">
        <v>13</v>
      </c>
      <c r="G539" s="2">
        <v>-3.3283664189913201E-2</v>
      </c>
      <c r="H539" s="11">
        <v>36525</v>
      </c>
      <c r="I539" t="b">
        <v>1</v>
      </c>
      <c r="J539" t="b">
        <v>1</v>
      </c>
      <c r="K539" t="b">
        <v>1</v>
      </c>
      <c r="L539" t="b">
        <v>1</v>
      </c>
      <c r="M539" s="9">
        <v>-1.8360916443190801E-2</v>
      </c>
      <c r="N539" s="9">
        <v>-3.32611507124582E-2</v>
      </c>
      <c r="O539" s="9">
        <v>-2.96949106051436E-2</v>
      </c>
      <c r="P539" s="9">
        <v>-1.7389706406403398E-2</v>
      </c>
      <c r="Q539" s="9">
        <v>2.3480476212673601E-2</v>
      </c>
      <c r="R539" s="9">
        <v>1.24708608095369E-2</v>
      </c>
      <c r="S539" s="9">
        <v>2.2903760058341899E-2</v>
      </c>
      <c r="T539" s="9">
        <v>2.6271212232700399E-2</v>
      </c>
      <c r="U539" s="9">
        <v>2.0549124697435799E-2</v>
      </c>
      <c r="V539" s="9">
        <v>1.50678171197247E-2</v>
      </c>
      <c r="W539" s="9">
        <v>1.81933335927335E-2</v>
      </c>
      <c r="X539" s="9">
        <v>1.3187807211147901E-2</v>
      </c>
    </row>
    <row r="540" spans="1:24" x14ac:dyDescent="0.2">
      <c r="A540" t="s">
        <v>210</v>
      </c>
      <c r="B540" t="s">
        <v>38</v>
      </c>
      <c r="C540" s="11">
        <v>36556</v>
      </c>
      <c r="D540" t="s">
        <v>13</v>
      </c>
      <c r="E540" t="s">
        <v>13</v>
      </c>
      <c r="F540" t="s">
        <v>13</v>
      </c>
      <c r="G540" s="2">
        <v>-6.6874418034842606E-2</v>
      </c>
      <c r="H540" s="11">
        <v>36556</v>
      </c>
      <c r="I540" t="b">
        <v>1</v>
      </c>
      <c r="J540" t="b">
        <v>1</v>
      </c>
      <c r="K540" t="b">
        <v>1</v>
      </c>
      <c r="L540" t="b">
        <v>1</v>
      </c>
      <c r="M540" s="9">
        <v>-4.6405187472420203E-4</v>
      </c>
      <c r="N540" s="9">
        <v>-8.2158650418245795E-3</v>
      </c>
      <c r="O540" s="9">
        <v>-1.1408905254561799E-2</v>
      </c>
      <c r="P540" s="9">
        <v>-2.5078618397014502E-2</v>
      </c>
      <c r="Q540" s="9">
        <v>-3.01187832427731E-2</v>
      </c>
      <c r="R540" s="9">
        <v>-2.0264699483061002E-2</v>
      </c>
      <c r="S540" s="9">
        <v>-2.82617500287968E-2</v>
      </c>
      <c r="T540" s="9">
        <v>-3.7754583441192299E-2</v>
      </c>
      <c r="U540" s="9">
        <v>-4.8057443346656202E-2</v>
      </c>
      <c r="V540" s="9">
        <v>-5.9198816915434001E-2</v>
      </c>
      <c r="W540" s="9">
        <v>-3.8870124513705501E-2</v>
      </c>
      <c r="X540" s="9">
        <v>-5.1572925297969599E-2</v>
      </c>
    </row>
    <row r="541" spans="1:24" x14ac:dyDescent="0.2">
      <c r="A541" t="s">
        <v>211</v>
      </c>
      <c r="B541" t="s">
        <v>38</v>
      </c>
      <c r="C541" s="11">
        <v>36585</v>
      </c>
      <c r="D541" t="s">
        <v>13</v>
      </c>
      <c r="E541" t="s">
        <v>13</v>
      </c>
      <c r="F541" t="s">
        <v>14</v>
      </c>
      <c r="G541" s="2">
        <v>-0.10176030069240299</v>
      </c>
      <c r="H541" s="11">
        <v>36585</v>
      </c>
      <c r="I541" t="b">
        <v>1</v>
      </c>
      <c r="J541" t="b">
        <v>1</v>
      </c>
      <c r="K541" t="b">
        <v>1</v>
      </c>
      <c r="L541" t="b">
        <v>1</v>
      </c>
      <c r="M541" s="9">
        <v>8.7223906253950292E-3</v>
      </c>
      <c r="N541" s="9">
        <v>-1.37498190208511E-2</v>
      </c>
      <c r="O541" s="9">
        <v>-4.5466558500503098E-3</v>
      </c>
      <c r="P541" s="9">
        <v>-2.23637370642998E-2</v>
      </c>
      <c r="Q541" s="9">
        <v>-0.109149616324204</v>
      </c>
      <c r="R541" s="9">
        <v>-9.8655353650492994E-2</v>
      </c>
      <c r="S541" s="9">
        <v>-9.9057989166530594E-2</v>
      </c>
      <c r="T541" s="9">
        <v>-0.130800927532501</v>
      </c>
      <c r="U541" s="9">
        <v>-0.119064286091838</v>
      </c>
      <c r="V541" s="9">
        <v>-0.133623972440609</v>
      </c>
      <c r="W541" s="9">
        <v>-6.5271078038208905E-2</v>
      </c>
      <c r="X541" s="9">
        <v>-1.14728140591496E-2</v>
      </c>
    </row>
    <row r="542" spans="1:24" x14ac:dyDescent="0.2">
      <c r="A542" t="s">
        <v>212</v>
      </c>
      <c r="B542" t="s">
        <v>38</v>
      </c>
      <c r="C542" s="11">
        <v>36616</v>
      </c>
      <c r="D542" t="s">
        <v>14</v>
      </c>
      <c r="E542" t="s">
        <v>13</v>
      </c>
      <c r="F542" t="s">
        <v>14</v>
      </c>
      <c r="G542" s="2">
        <v>-1.08219785674724E-2</v>
      </c>
      <c r="H542" s="11">
        <v>36616</v>
      </c>
      <c r="I542" t="b">
        <v>1</v>
      </c>
      <c r="J542" t="b">
        <v>1</v>
      </c>
      <c r="K542" t="b">
        <v>1</v>
      </c>
      <c r="L542" t="b">
        <v>1</v>
      </c>
      <c r="M542" s="9">
        <v>4.2028790216159101E-2</v>
      </c>
      <c r="N542" s="9">
        <v>6.8085422745943494E-2</v>
      </c>
      <c r="O542" s="9">
        <v>4.39640912216792E-2</v>
      </c>
      <c r="P542" s="9">
        <v>3.3583629165659899E-2</v>
      </c>
      <c r="Q542" s="9">
        <v>3.1950820586212597E-2</v>
      </c>
      <c r="R542" s="9">
        <v>3.4224857349961897E-2</v>
      </c>
      <c r="S542" s="9">
        <v>5.9414437856625202E-2</v>
      </c>
      <c r="T542" s="9">
        <v>8.7178224262587506E-2</v>
      </c>
      <c r="U542" s="9">
        <v>7.6214616285337197E-2</v>
      </c>
      <c r="V542" s="9">
        <v>2.4718881846737199E-2</v>
      </c>
      <c r="W542" s="9">
        <v>5.7260747541958597E-2</v>
      </c>
      <c r="X542" s="9">
        <v>3.8420720034198802E-2</v>
      </c>
    </row>
    <row r="543" spans="1:24" x14ac:dyDescent="0.2">
      <c r="A543" t="s">
        <v>213</v>
      </c>
      <c r="B543" t="s">
        <v>38</v>
      </c>
      <c r="C543" s="11">
        <v>36644</v>
      </c>
      <c r="D543" t="s">
        <v>14</v>
      </c>
      <c r="E543" t="s">
        <v>13</v>
      </c>
      <c r="F543" t="s">
        <v>14</v>
      </c>
      <c r="G543" s="2">
        <v>2.5991115737040701E-2</v>
      </c>
      <c r="H543" s="11">
        <v>36644</v>
      </c>
      <c r="I543" t="b">
        <v>1</v>
      </c>
      <c r="J543" t="b">
        <v>1</v>
      </c>
      <c r="K543" t="b">
        <v>1</v>
      </c>
      <c r="L543" t="b">
        <v>1</v>
      </c>
      <c r="M543" s="9">
        <v>4.55151499780814E-4</v>
      </c>
      <c r="N543" s="9">
        <v>5.1783106950187199E-3</v>
      </c>
      <c r="O543" s="9">
        <v>1.6372773154304101E-2</v>
      </c>
      <c r="P543" s="9">
        <v>1.76875043024271E-2</v>
      </c>
      <c r="Q543" s="9">
        <v>1.8330151046893801E-2</v>
      </c>
      <c r="R543" s="9">
        <v>3.5600999250019E-2</v>
      </c>
      <c r="S543" s="9">
        <v>5.2230559369870998E-2</v>
      </c>
      <c r="T543" s="9">
        <v>7.4897104058955E-2</v>
      </c>
      <c r="U543" s="9">
        <v>8.8069777215795203E-2</v>
      </c>
      <c r="V543" s="9">
        <v>7.4913860880340105E-2</v>
      </c>
      <c r="W543" s="9">
        <v>9.4508472611201697E-2</v>
      </c>
      <c r="X543" s="9">
        <v>8.1067237425137703E-2</v>
      </c>
    </row>
    <row r="544" spans="1:24" x14ac:dyDescent="0.2">
      <c r="A544" t="s">
        <v>214</v>
      </c>
      <c r="B544" t="s">
        <v>38</v>
      </c>
      <c r="C544" s="11">
        <v>36677</v>
      </c>
      <c r="D544" t="s">
        <v>14</v>
      </c>
      <c r="E544" t="s">
        <v>13</v>
      </c>
      <c r="F544" t="s">
        <v>14</v>
      </c>
      <c r="G544" s="2">
        <v>9.5926009122956998E-2</v>
      </c>
      <c r="H544" s="11">
        <v>36677</v>
      </c>
      <c r="I544" t="b">
        <v>1</v>
      </c>
      <c r="J544" t="b">
        <v>1</v>
      </c>
      <c r="K544" t="b">
        <v>1</v>
      </c>
      <c r="L544" t="b">
        <v>1</v>
      </c>
      <c r="M544" s="9">
        <v>4.2634592163368597E-3</v>
      </c>
      <c r="N544" s="9">
        <v>-1.34672746342153E-2</v>
      </c>
      <c r="O544" s="9">
        <v>-2.4490612290101899E-2</v>
      </c>
      <c r="P544" s="9">
        <v>-1.86150803391593E-2</v>
      </c>
      <c r="Q544" s="9">
        <v>-2.7633761538862199E-3</v>
      </c>
      <c r="R544" s="9">
        <v>-1.33755340171729E-2</v>
      </c>
      <c r="S544" s="9">
        <v>-1.67046439761541E-2</v>
      </c>
      <c r="T544" s="9">
        <v>-1.425988050578E-2</v>
      </c>
      <c r="U544" s="9">
        <v>-8.42278043494981E-3</v>
      </c>
      <c r="V544" s="9">
        <v>-2.5063371277583798E-3</v>
      </c>
      <c r="W544" s="9">
        <v>7.69588068099635E-3</v>
      </c>
      <c r="X544" s="9">
        <v>-1.0722081305328399E-2</v>
      </c>
    </row>
    <row r="545" spans="1:24" x14ac:dyDescent="0.2">
      <c r="A545" t="s">
        <v>215</v>
      </c>
      <c r="B545" t="s">
        <v>38</v>
      </c>
      <c r="C545" s="11">
        <v>36707</v>
      </c>
      <c r="D545" t="s">
        <v>13</v>
      </c>
      <c r="E545" t="s">
        <v>13</v>
      </c>
      <c r="F545" t="s">
        <v>14</v>
      </c>
      <c r="G545" s="2">
        <v>1.1379968973488501E-2</v>
      </c>
      <c r="H545" s="11">
        <v>36707</v>
      </c>
      <c r="I545" t="b">
        <v>1</v>
      </c>
      <c r="J545" t="b">
        <v>1</v>
      </c>
      <c r="K545" t="b">
        <v>1</v>
      </c>
      <c r="L545" t="b">
        <v>1</v>
      </c>
      <c r="M545" s="9">
        <v>3.24793127738631E-3</v>
      </c>
      <c r="N545" s="9">
        <v>6.30137075856707E-3</v>
      </c>
      <c r="O545" s="9">
        <v>1.16082183407397E-2</v>
      </c>
      <c r="P545" s="9">
        <v>5.9352685539453198E-3</v>
      </c>
      <c r="Q545" s="9">
        <v>-3.7599023291617901E-3</v>
      </c>
      <c r="R545" s="9">
        <v>-1.04641489512969E-2</v>
      </c>
      <c r="S545" s="9">
        <v>-2.0563421486603801E-2</v>
      </c>
      <c r="T545" s="9">
        <v>-2.03570804002936E-2</v>
      </c>
      <c r="U545" s="9">
        <v>-1.5508677766318899E-2</v>
      </c>
      <c r="V545" s="9">
        <v>-2.0769762572913901E-2</v>
      </c>
      <c r="W545" s="9">
        <v>-1.2723277399236E-2</v>
      </c>
      <c r="X545" s="9">
        <v>5.8976777025778696E-3</v>
      </c>
    </row>
    <row r="546" spans="1:24" x14ac:dyDescent="0.2">
      <c r="A546" t="s">
        <v>216</v>
      </c>
      <c r="B546" t="s">
        <v>38</v>
      </c>
      <c r="C546" s="11">
        <v>36738</v>
      </c>
      <c r="D546" t="s">
        <v>13</v>
      </c>
      <c r="E546" t="s">
        <v>13</v>
      </c>
      <c r="F546" t="s">
        <v>14</v>
      </c>
      <c r="G546" s="2">
        <v>-9.3666595298528207E-3</v>
      </c>
      <c r="H546" s="11">
        <v>36738</v>
      </c>
      <c r="I546" t="b">
        <v>1</v>
      </c>
      <c r="J546" t="b">
        <v>1</v>
      </c>
      <c r="K546" t="b">
        <v>1</v>
      </c>
      <c r="L546" t="b">
        <v>1</v>
      </c>
      <c r="M546" s="9">
        <v>2.1631442618623199E-2</v>
      </c>
      <c r="N546" s="9">
        <v>2.63747277766779E-2</v>
      </c>
      <c r="O546" s="9">
        <v>2.18450966805252E-2</v>
      </c>
      <c r="P546" s="9">
        <v>1.9655761235398899E-2</v>
      </c>
      <c r="Q546" s="9">
        <v>1.44727941661717E-2</v>
      </c>
      <c r="R546" s="9">
        <v>1.58281363426384E-2</v>
      </c>
      <c r="S546" s="9">
        <v>4.5007589256251803E-3</v>
      </c>
      <c r="T546" s="9">
        <v>1.7899508348181801E-2</v>
      </c>
      <c r="U546" s="9">
        <v>3.7778410215798697E-2</v>
      </c>
      <c r="V546" s="9">
        <v>4.9824704678941199E-2</v>
      </c>
      <c r="W546" s="9">
        <v>4.6539876592093903E-2</v>
      </c>
      <c r="X546" s="9">
        <v>4.1420428298026599E-2</v>
      </c>
    </row>
    <row r="547" spans="1:24" x14ac:dyDescent="0.2">
      <c r="A547" t="s">
        <v>217</v>
      </c>
      <c r="B547" t="s">
        <v>38</v>
      </c>
      <c r="C547" s="11">
        <v>36769</v>
      </c>
      <c r="D547" t="s">
        <v>14</v>
      </c>
      <c r="E547" t="s">
        <v>13</v>
      </c>
      <c r="F547" t="s">
        <v>14</v>
      </c>
      <c r="G547" s="2">
        <v>-1.3904837325942099E-2</v>
      </c>
      <c r="H547" s="11">
        <v>36769</v>
      </c>
      <c r="I547" t="b">
        <v>1</v>
      </c>
      <c r="J547" t="b">
        <v>1</v>
      </c>
      <c r="K547" t="b">
        <v>1</v>
      </c>
      <c r="L547" t="b">
        <v>1</v>
      </c>
      <c r="M547" s="9">
        <v>1.5083019347756901E-3</v>
      </c>
      <c r="N547" s="9">
        <v>1.47341774693321E-2</v>
      </c>
      <c r="O547" s="9">
        <v>9.2003908367519396E-3</v>
      </c>
      <c r="P547" s="9">
        <v>9.9415752594982296E-3</v>
      </c>
      <c r="Q547" s="9">
        <v>2.0367931978343402E-2</v>
      </c>
      <c r="R547" s="9">
        <v>1.6081025009536599E-2</v>
      </c>
      <c r="S547" s="9">
        <v>2.8148277039009999E-2</v>
      </c>
      <c r="T547" s="9">
        <v>2.5451235753531899E-2</v>
      </c>
      <c r="U547" s="9">
        <v>1.37278062948809E-3</v>
      </c>
      <c r="V547" s="9">
        <v>-2.90199634594401E-3</v>
      </c>
      <c r="W547" s="9">
        <v>-9.3944707307436204E-4</v>
      </c>
      <c r="X547" s="9">
        <v>2.7731674507940301E-3</v>
      </c>
    </row>
    <row r="548" spans="1:24" x14ac:dyDescent="0.2">
      <c r="A548" t="s">
        <v>218</v>
      </c>
      <c r="B548" t="s">
        <v>38</v>
      </c>
      <c r="C548" s="11">
        <v>36798</v>
      </c>
      <c r="D548" t="s">
        <v>13</v>
      </c>
      <c r="E548" t="s">
        <v>13</v>
      </c>
      <c r="F548" t="s">
        <v>14</v>
      </c>
      <c r="G548" s="2">
        <v>4.6434869464540202E-2</v>
      </c>
      <c r="H548" s="11">
        <v>36798</v>
      </c>
      <c r="I548" t="b">
        <v>1</v>
      </c>
      <c r="J548" t="b">
        <v>1</v>
      </c>
      <c r="K548" t="b">
        <v>1</v>
      </c>
      <c r="L548" t="b">
        <v>1</v>
      </c>
      <c r="M548" s="9">
        <v>9.1262911291667397E-3</v>
      </c>
      <c r="N548" s="9">
        <v>7.5038482554241597E-3</v>
      </c>
      <c r="O548" s="9">
        <v>1.1220797327346099E-2</v>
      </c>
      <c r="P548" s="9">
        <v>3.55074760680682E-2</v>
      </c>
      <c r="Q548" s="9">
        <v>3.4594527183212799E-2</v>
      </c>
      <c r="R548" s="9">
        <v>3.25659739473807E-2</v>
      </c>
      <c r="S548" s="9">
        <v>3.9311163278349798E-2</v>
      </c>
      <c r="T548" s="9">
        <v>4.2861031512325398E-2</v>
      </c>
      <c r="U548" s="9">
        <v>3.5620995106290201E-2</v>
      </c>
      <c r="V548" s="9">
        <v>2.5070519705346E-2</v>
      </c>
      <c r="W548" s="9">
        <v>3.8411005271040598E-2</v>
      </c>
      <c r="X548" s="9">
        <v>4.10990881303454E-2</v>
      </c>
    </row>
    <row r="549" spans="1:24" x14ac:dyDescent="0.2">
      <c r="A549" t="s">
        <v>219</v>
      </c>
      <c r="B549" t="s">
        <v>38</v>
      </c>
      <c r="C549" s="11">
        <v>36830</v>
      </c>
      <c r="D549" t="s">
        <v>13</v>
      </c>
      <c r="E549" t="s">
        <v>12</v>
      </c>
      <c r="F549" t="s">
        <v>14</v>
      </c>
      <c r="G549" s="2">
        <v>0.117250377031101</v>
      </c>
      <c r="H549" s="11">
        <v>36830</v>
      </c>
      <c r="I549" t="b">
        <v>1</v>
      </c>
      <c r="J549" t="b">
        <v>1</v>
      </c>
      <c r="K549" t="b">
        <v>1</v>
      </c>
      <c r="L549" t="b">
        <v>1</v>
      </c>
      <c r="M549" s="9">
        <v>-7.7263285485622496E-3</v>
      </c>
      <c r="N549" s="9">
        <v>-1.3039163283982899E-2</v>
      </c>
      <c r="O549" s="9">
        <v>-1.79928003039585E-2</v>
      </c>
      <c r="P549" s="9">
        <v>-6.3582288833601199E-3</v>
      </c>
      <c r="Q549" s="9">
        <v>-8.4636856118418501E-3</v>
      </c>
      <c r="R549" s="9">
        <v>1.82460990914012E-5</v>
      </c>
      <c r="S549" s="9">
        <v>1.4062375899693801E-2</v>
      </c>
      <c r="T549" s="9">
        <v>2.2565415842908901E-2</v>
      </c>
      <c r="U549" s="9">
        <v>1.49396197226734E-2</v>
      </c>
      <c r="V549" s="9">
        <v>8.6225340039312003E-3</v>
      </c>
      <c r="W549" s="9">
        <v>1.7398907666867601E-2</v>
      </c>
      <c r="X549" s="9">
        <v>2.0924697991283301E-2</v>
      </c>
    </row>
    <row r="550" spans="1:24" x14ac:dyDescent="0.2">
      <c r="A550" t="s">
        <v>220</v>
      </c>
      <c r="B550" t="s">
        <v>38</v>
      </c>
      <c r="C550" s="11">
        <v>36860</v>
      </c>
      <c r="D550" t="s">
        <v>13</v>
      </c>
      <c r="E550" t="s">
        <v>12</v>
      </c>
      <c r="F550" t="s">
        <v>14</v>
      </c>
      <c r="G550" s="2">
        <v>4.5664261759253297E-2</v>
      </c>
      <c r="H550" s="11">
        <v>36860</v>
      </c>
      <c r="I550" t="b">
        <v>1</v>
      </c>
      <c r="J550" t="b">
        <v>1</v>
      </c>
      <c r="K550" t="b">
        <v>1</v>
      </c>
      <c r="L550" t="b">
        <v>1</v>
      </c>
      <c r="M550" s="9">
        <v>-1.20571173430547E-2</v>
      </c>
      <c r="N550" s="9">
        <v>-3.5449430417535599E-3</v>
      </c>
      <c r="O550" s="9">
        <v>-2.40906268229804E-2</v>
      </c>
      <c r="P550" s="9">
        <v>-3.6557289269883997E-2</v>
      </c>
      <c r="Q550" s="9">
        <v>-1.1605830800049999E-2</v>
      </c>
      <c r="R550" s="9">
        <v>-2.5540286476286998E-2</v>
      </c>
      <c r="S550" s="9">
        <v>-5.2625690487228698E-2</v>
      </c>
      <c r="T550" s="9">
        <v>-3.9039536327882401E-2</v>
      </c>
      <c r="U550" s="9">
        <v>-2.59279344317262E-2</v>
      </c>
      <c r="V550" s="9">
        <v>-1.91254484210958E-2</v>
      </c>
      <c r="W550" s="9">
        <v>-3.8094195373885198E-2</v>
      </c>
      <c r="X550" s="9">
        <v>-2.2701184327800401E-2</v>
      </c>
    </row>
    <row r="551" spans="1:24" x14ac:dyDescent="0.2">
      <c r="A551" t="s">
        <v>221</v>
      </c>
      <c r="B551" t="s">
        <v>38</v>
      </c>
      <c r="C551" s="11">
        <v>36889</v>
      </c>
      <c r="D551" t="s">
        <v>13</v>
      </c>
      <c r="E551" t="s">
        <v>12</v>
      </c>
      <c r="F551" t="s">
        <v>14</v>
      </c>
      <c r="G551" s="2">
        <v>3.8634439082304101E-2</v>
      </c>
      <c r="H551" s="11">
        <v>36889</v>
      </c>
      <c r="I551" t="b">
        <v>1</v>
      </c>
      <c r="J551" t="b">
        <v>1</v>
      </c>
      <c r="K551" t="b">
        <v>1</v>
      </c>
      <c r="L551" t="b">
        <v>1</v>
      </c>
      <c r="M551" s="9">
        <v>-4.5769077970824103E-3</v>
      </c>
      <c r="N551" s="9">
        <v>-5.05752593987365E-2</v>
      </c>
      <c r="O551" s="9">
        <v>-9.2992198767061204E-2</v>
      </c>
      <c r="P551" s="9">
        <v>-7.8587160544907095E-2</v>
      </c>
      <c r="Q551" s="9">
        <v>-5.9774863835840103E-2</v>
      </c>
      <c r="R551" s="9">
        <v>-5.5784646177422202E-2</v>
      </c>
      <c r="S551" s="9">
        <v>-5.8514847114677103E-2</v>
      </c>
      <c r="T551" s="9">
        <v>-7.94212422018966E-2</v>
      </c>
      <c r="U551" s="9">
        <v>-8.7948837721046405E-2</v>
      </c>
      <c r="V551" s="9">
        <v>-7.1986320006693805E-2</v>
      </c>
      <c r="W551" s="9">
        <v>-7.6924267889108E-2</v>
      </c>
      <c r="X551" s="9">
        <v>-7.5831265149024593E-2</v>
      </c>
    </row>
    <row r="552" spans="1:24" x14ac:dyDescent="0.2">
      <c r="A552" t="s">
        <v>222</v>
      </c>
      <c r="B552" t="s">
        <v>38</v>
      </c>
      <c r="C552" s="11">
        <v>36922</v>
      </c>
      <c r="D552" t="s">
        <v>12</v>
      </c>
      <c r="E552" t="s">
        <v>12</v>
      </c>
      <c r="F552" t="s">
        <v>14</v>
      </c>
      <c r="G552" s="2">
        <v>-6.17401605047182E-2</v>
      </c>
      <c r="H552" s="11">
        <v>36922</v>
      </c>
      <c r="I552" t="b">
        <v>1</v>
      </c>
      <c r="J552" t="b">
        <v>1</v>
      </c>
      <c r="K552" t="b">
        <v>1</v>
      </c>
      <c r="L552" t="b">
        <v>1</v>
      </c>
      <c r="M552" s="9">
        <v>1.3361533095222301E-2</v>
      </c>
      <c r="N552" s="9">
        <v>1.1478974289836E-2</v>
      </c>
      <c r="O552" s="9">
        <v>1.6812422781559502E-2</v>
      </c>
      <c r="P552" s="9">
        <v>1.6633014435876298E-2</v>
      </c>
      <c r="Q552" s="9">
        <v>3.2487305367399001E-2</v>
      </c>
      <c r="R552" s="9">
        <v>3.7059584987418598E-2</v>
      </c>
      <c r="S552" s="9">
        <v>3.59838370986265E-2</v>
      </c>
      <c r="T552" s="9">
        <v>4.0017891681596897E-2</v>
      </c>
      <c r="U552" s="9">
        <v>3.8334051317808697E-2</v>
      </c>
      <c r="V552" s="9">
        <v>1.8873336654669601E-2</v>
      </c>
      <c r="W552" s="9">
        <v>1.7642054720598599E-2</v>
      </c>
      <c r="X552" s="9">
        <v>3.3198970175030103E-2</v>
      </c>
    </row>
    <row r="553" spans="1:24" x14ac:dyDescent="0.2">
      <c r="A553" t="s">
        <v>223</v>
      </c>
      <c r="B553" t="s">
        <v>38</v>
      </c>
      <c r="C553" s="11">
        <v>36950</v>
      </c>
      <c r="D553" t="s">
        <v>12</v>
      </c>
      <c r="E553" t="s">
        <v>12</v>
      </c>
      <c r="F553" t="s">
        <v>14</v>
      </c>
      <c r="G553" s="2">
        <v>1.2495738612924299E-2</v>
      </c>
      <c r="H553" s="11">
        <v>36950</v>
      </c>
      <c r="I553" t="b">
        <v>1</v>
      </c>
      <c r="J553" t="b">
        <v>1</v>
      </c>
      <c r="K553" t="b">
        <v>1</v>
      </c>
      <c r="L553" t="b">
        <v>1</v>
      </c>
      <c r="M553" s="9">
        <v>-6.02390838333044E-3</v>
      </c>
      <c r="N553" s="9">
        <v>-1.4619386221575901E-3</v>
      </c>
      <c r="O553" s="9">
        <v>-6.6882998444437397E-3</v>
      </c>
      <c r="P553" s="9">
        <v>-1.7027631888293399E-2</v>
      </c>
      <c r="Q553" s="9">
        <v>-9.2841424738249103E-3</v>
      </c>
      <c r="R553" s="9">
        <v>1.09218882310473E-2</v>
      </c>
      <c r="S553" s="9">
        <v>6.89531534667975E-3</v>
      </c>
      <c r="T553" s="9">
        <v>-1.17156210361039E-2</v>
      </c>
      <c r="U553" s="9">
        <v>-2.3061943060680899E-2</v>
      </c>
      <c r="V553" s="9">
        <v>-4.0510541146151699E-2</v>
      </c>
      <c r="W553" s="9">
        <v>-4.5438689082134297E-2</v>
      </c>
      <c r="X553" s="9">
        <v>-4.47098003288669E-2</v>
      </c>
    </row>
    <row r="554" spans="1:24" x14ac:dyDescent="0.2">
      <c r="A554" t="s">
        <v>224</v>
      </c>
      <c r="B554" t="s">
        <v>38</v>
      </c>
      <c r="C554" s="11">
        <v>36980</v>
      </c>
      <c r="D554" t="s">
        <v>12</v>
      </c>
      <c r="E554" t="s">
        <v>12</v>
      </c>
      <c r="F554" t="s">
        <v>13</v>
      </c>
      <c r="G554" s="2">
        <v>-5.0592924300291102E-2</v>
      </c>
      <c r="H554" s="11">
        <v>36980</v>
      </c>
      <c r="I554" t="b">
        <v>1</v>
      </c>
      <c r="J554" t="b">
        <v>1</v>
      </c>
      <c r="K554" t="b">
        <v>1</v>
      </c>
      <c r="L554" t="b">
        <v>1</v>
      </c>
      <c r="M554" s="9">
        <v>-4.2097343258070598E-3</v>
      </c>
      <c r="N554" s="9">
        <v>-2.3200654506672799E-2</v>
      </c>
      <c r="O554" s="9">
        <v>-1.3679262511230901E-2</v>
      </c>
      <c r="P554" s="9">
        <v>-1.4708138235315501E-2</v>
      </c>
      <c r="Q554" s="9">
        <v>-2.4206885468637002E-2</v>
      </c>
      <c r="R554" s="9">
        <v>-3.0148944096656499E-2</v>
      </c>
      <c r="S554" s="9">
        <v>-3.1455400775765599E-2</v>
      </c>
      <c r="T554" s="9">
        <v>-4.5714296149659897E-2</v>
      </c>
      <c r="U554" s="9">
        <v>-3.6917171303972901E-2</v>
      </c>
      <c r="V554" s="9">
        <v>-2.9850909808103801E-2</v>
      </c>
      <c r="W554" s="9">
        <v>-2.7277442164546899E-2</v>
      </c>
      <c r="X554" s="9">
        <v>-3.5259355573898497E-2</v>
      </c>
    </row>
    <row r="555" spans="1:24" x14ac:dyDescent="0.2">
      <c r="A555" t="s">
        <v>225</v>
      </c>
      <c r="B555" t="s">
        <v>38</v>
      </c>
      <c r="C555" s="11">
        <v>37011</v>
      </c>
      <c r="D555" t="s">
        <v>12</v>
      </c>
      <c r="E555" t="s">
        <v>12</v>
      </c>
      <c r="F555" t="s">
        <v>14</v>
      </c>
      <c r="G555" s="2">
        <v>-7.7083500734128601E-3</v>
      </c>
      <c r="H555" s="11">
        <v>37011</v>
      </c>
      <c r="I555" t="b">
        <v>1</v>
      </c>
      <c r="J555" t="b">
        <v>1</v>
      </c>
      <c r="K555" t="b">
        <v>1</v>
      </c>
      <c r="L555" t="b">
        <v>1</v>
      </c>
      <c r="M555" s="9">
        <v>2.3884777691689001E-2</v>
      </c>
      <c r="N555" s="9">
        <v>1.5720498300412201E-2</v>
      </c>
      <c r="O555" s="9">
        <v>1.24681844867282E-2</v>
      </c>
      <c r="P555" s="9">
        <v>2.14856625448363E-2</v>
      </c>
      <c r="Q555" s="9">
        <v>1.9726262360430399E-2</v>
      </c>
      <c r="R555" s="9">
        <v>1.4154705751361501E-2</v>
      </c>
      <c r="S555" s="9">
        <v>1.5183844436633001E-2</v>
      </c>
      <c r="T555" s="9">
        <v>2.0025875697272599E-2</v>
      </c>
      <c r="U555" s="9">
        <v>1.31458112104709E-2</v>
      </c>
      <c r="V555" s="9">
        <v>1.48963775864194E-2</v>
      </c>
      <c r="W555" s="9">
        <v>8.8485314713628808E-3</v>
      </c>
      <c r="X555" s="9">
        <v>3.4689261585631702E-2</v>
      </c>
    </row>
    <row r="556" spans="1:24" x14ac:dyDescent="0.2">
      <c r="A556" t="s">
        <v>226</v>
      </c>
      <c r="B556" t="s">
        <v>38</v>
      </c>
      <c r="C556" s="11">
        <v>37042</v>
      </c>
      <c r="D556" t="s">
        <v>12</v>
      </c>
      <c r="E556" t="s">
        <v>12</v>
      </c>
      <c r="F556" t="s">
        <v>14</v>
      </c>
      <c r="G556" s="2">
        <v>1.9337206712958199E-2</v>
      </c>
      <c r="H556" s="11">
        <v>37042</v>
      </c>
      <c r="I556" t="b">
        <v>1</v>
      </c>
      <c r="J556" t="b">
        <v>1</v>
      </c>
      <c r="K556" t="b">
        <v>1</v>
      </c>
      <c r="L556" t="b">
        <v>1</v>
      </c>
      <c r="M556" s="9">
        <v>-6.4924490073736598E-4</v>
      </c>
      <c r="N556" s="9">
        <v>-3.2462245036868299E-4</v>
      </c>
      <c r="O556" s="9">
        <v>3.2256422126179999E-3</v>
      </c>
      <c r="P556" s="9">
        <v>-2.9411010659099401E-3</v>
      </c>
      <c r="Q556" s="9">
        <v>-5.6319648035599804E-3</v>
      </c>
      <c r="R556" s="9">
        <v>-9.6216794355108402E-3</v>
      </c>
      <c r="S556" s="9">
        <v>-1.4910244961761901E-2</v>
      </c>
      <c r="T556" s="9">
        <v>-7.2554381482292599E-3</v>
      </c>
      <c r="U556" s="9">
        <v>-1.12126544258605E-2</v>
      </c>
      <c r="V556" s="9">
        <v>-1.9675948076295999E-2</v>
      </c>
      <c r="W556" s="9">
        <v>-3.3649157155180603E-2</v>
      </c>
      <c r="X556" s="9">
        <v>-4.0576000831957698E-2</v>
      </c>
    </row>
    <row r="557" spans="1:24" x14ac:dyDescent="0.2">
      <c r="A557" t="s">
        <v>227</v>
      </c>
      <c r="B557" t="s">
        <v>38</v>
      </c>
      <c r="C557" s="11">
        <v>37071</v>
      </c>
      <c r="D557" t="s">
        <v>12</v>
      </c>
      <c r="E557" t="s">
        <v>12</v>
      </c>
      <c r="F557" t="s">
        <v>14</v>
      </c>
      <c r="G557" s="2">
        <v>-3.0329991900687799E-2</v>
      </c>
      <c r="H557" s="11">
        <v>37071</v>
      </c>
      <c r="I557" t="b">
        <v>1</v>
      </c>
      <c r="J557" t="b">
        <v>1</v>
      </c>
      <c r="K557" t="b">
        <v>1</v>
      </c>
      <c r="L557" t="b">
        <v>1</v>
      </c>
      <c r="M557" s="9">
        <v>9.7818703972925008E-3</v>
      </c>
      <c r="N557" s="9">
        <v>7.6466014442670904E-3</v>
      </c>
      <c r="O557" s="9">
        <v>-2.64395004646589E-5</v>
      </c>
      <c r="P557" s="9">
        <v>-6.9826348340045197E-3</v>
      </c>
      <c r="Q557" s="9">
        <v>-7.4622697156747596E-3</v>
      </c>
      <c r="R557" s="9">
        <v>-9.6206266831907403E-3</v>
      </c>
      <c r="S557" s="9">
        <v>-3.8136186515407202E-3</v>
      </c>
      <c r="T557" s="9">
        <v>-8.3116852165208092E-3</v>
      </c>
      <c r="U557" s="9">
        <v>-7.9277538787864092E-3</v>
      </c>
      <c r="V557" s="9">
        <v>-4.28208191329637E-3</v>
      </c>
      <c r="W557" s="9">
        <v>5.3117328820992899E-3</v>
      </c>
      <c r="X557" s="9">
        <v>1.16579577682975E-2</v>
      </c>
    </row>
    <row r="558" spans="1:24" x14ac:dyDescent="0.2">
      <c r="A558" t="s">
        <v>228</v>
      </c>
      <c r="B558" t="s">
        <v>38</v>
      </c>
      <c r="C558" s="11">
        <v>37103</v>
      </c>
      <c r="D558" t="s">
        <v>12</v>
      </c>
      <c r="E558" t="s">
        <v>12</v>
      </c>
      <c r="F558" t="s">
        <v>13</v>
      </c>
      <c r="G558" s="2">
        <v>8.4766528039275004E-3</v>
      </c>
      <c r="H558" s="11">
        <v>37103</v>
      </c>
      <c r="I558" t="b">
        <v>1</v>
      </c>
      <c r="J558" t="b">
        <v>1</v>
      </c>
      <c r="K558" t="b">
        <v>1</v>
      </c>
      <c r="L558" t="b">
        <v>1</v>
      </c>
      <c r="M558" s="9">
        <v>-7.9984816141267494E-3</v>
      </c>
      <c r="N558" s="9">
        <v>1.00770307580222E-3</v>
      </c>
      <c r="O558" s="9">
        <v>-2.9924608744233902E-3</v>
      </c>
      <c r="P558" s="9">
        <v>-8.2787478781552997E-3</v>
      </c>
      <c r="Q558" s="9">
        <v>-4.1338350801048904E-3</v>
      </c>
      <c r="R558" s="9">
        <v>-7.4202247373565903E-3</v>
      </c>
      <c r="S558" s="9">
        <v>-2.9053161599163998E-3</v>
      </c>
      <c r="T558" s="9">
        <v>3.2391247273497702E-3</v>
      </c>
      <c r="U558" s="9">
        <v>4.3014778783510002E-3</v>
      </c>
      <c r="V558" s="9">
        <v>7.4036081604378296E-3</v>
      </c>
      <c r="W558" s="9">
        <v>1.38290538262624E-2</v>
      </c>
      <c r="X558" s="9">
        <v>2.2334525665041498E-2</v>
      </c>
    </row>
    <row r="559" spans="1:24" x14ac:dyDescent="0.2">
      <c r="A559" t="s">
        <v>229</v>
      </c>
      <c r="B559" t="s">
        <v>38</v>
      </c>
      <c r="C559" s="11">
        <v>37134</v>
      </c>
      <c r="D559" t="s">
        <v>12</v>
      </c>
      <c r="E559" t="s">
        <v>12</v>
      </c>
      <c r="F559" t="s">
        <v>13</v>
      </c>
      <c r="G559" s="2">
        <v>4.1422910714701E-2</v>
      </c>
      <c r="H559" s="11">
        <v>37134</v>
      </c>
      <c r="I559" t="b">
        <v>0</v>
      </c>
      <c r="J559" t="b">
        <v>1</v>
      </c>
      <c r="K559" t="b">
        <v>1</v>
      </c>
      <c r="L559" t="b">
        <v>1</v>
      </c>
      <c r="M559" s="9">
        <v>1.23092502334845E-2</v>
      </c>
      <c r="N559" s="9">
        <v>2.38501473947265E-2</v>
      </c>
      <c r="O559" s="9">
        <v>1.22674109798968E-2</v>
      </c>
      <c r="P559" s="9">
        <v>5.6748919802660502E-3</v>
      </c>
      <c r="Q559" s="9">
        <v>1.08480674874251E-2</v>
      </c>
      <c r="R559" s="9">
        <v>1.0053476239204299E-2</v>
      </c>
      <c r="S559" s="9">
        <v>7.8973363996541705E-3</v>
      </c>
      <c r="T559" s="9">
        <v>-3.3882704007136498E-3</v>
      </c>
      <c r="U559" s="9">
        <v>-2.59133899085136E-2</v>
      </c>
      <c r="V559" s="9">
        <v>-6.2201141857052902E-2</v>
      </c>
      <c r="W559" s="9">
        <v>-4.30710295789338E-2</v>
      </c>
      <c r="X559" s="9">
        <v>-3.4559578033398999E-2</v>
      </c>
    </row>
    <row r="560" spans="1:24" x14ac:dyDescent="0.2">
      <c r="A560" t="s">
        <v>230</v>
      </c>
      <c r="B560" t="s">
        <v>38</v>
      </c>
      <c r="C560" s="11">
        <v>37162</v>
      </c>
      <c r="D560" t="s">
        <v>12</v>
      </c>
      <c r="E560" t="s">
        <v>12</v>
      </c>
      <c r="F560" t="s">
        <v>13</v>
      </c>
      <c r="G560" s="2">
        <v>-1.7857915313095801E-2</v>
      </c>
      <c r="H560" s="11">
        <v>37162</v>
      </c>
      <c r="I560" t="b">
        <v>1</v>
      </c>
      <c r="J560" t="b">
        <v>1</v>
      </c>
      <c r="K560" t="b">
        <v>1</v>
      </c>
      <c r="L560" t="b">
        <v>1</v>
      </c>
      <c r="M560" s="9">
        <v>-2.8964390370522699E-3</v>
      </c>
      <c r="N560" s="9">
        <v>4.6249882218218899E-3</v>
      </c>
      <c r="O560" s="9">
        <v>4.1477238061440299E-3</v>
      </c>
      <c r="P560" s="9">
        <v>-5.7109272251189003E-3</v>
      </c>
      <c r="Q560" s="9">
        <v>4.2856322832913697E-3</v>
      </c>
      <c r="R560" s="9">
        <v>1.20182544613567E-3</v>
      </c>
      <c r="S560" s="9">
        <v>2.9307356478611699E-3</v>
      </c>
      <c r="T560" s="9">
        <v>1.4145366365421999E-2</v>
      </c>
      <c r="U560" s="9">
        <v>5.8744679061342097E-3</v>
      </c>
      <c r="V560" s="9">
        <v>-6.0899950287964799E-3</v>
      </c>
      <c r="W560" s="9">
        <v>-9.8286866239245506E-3</v>
      </c>
      <c r="X560" s="9">
        <v>-1.17446036087976E-2</v>
      </c>
    </row>
    <row r="561" spans="1:24" x14ac:dyDescent="0.2">
      <c r="A561" t="s">
        <v>231</v>
      </c>
      <c r="B561" t="s">
        <v>38</v>
      </c>
      <c r="C561" s="11">
        <v>37195</v>
      </c>
      <c r="D561" t="s">
        <v>12</v>
      </c>
      <c r="E561" t="s">
        <v>12</v>
      </c>
      <c r="F561" t="s">
        <v>13</v>
      </c>
      <c r="G561" s="2">
        <v>-4.8199373779989002E-3</v>
      </c>
      <c r="H561" s="11">
        <v>37195</v>
      </c>
      <c r="I561" t="b">
        <v>1</v>
      </c>
      <c r="J561" t="b">
        <v>1</v>
      </c>
      <c r="K561" t="b">
        <v>1</v>
      </c>
      <c r="L561" t="b">
        <v>1</v>
      </c>
      <c r="M561" s="9">
        <v>1.47210224762226E-2</v>
      </c>
      <c r="N561" s="9">
        <v>2.1961458346181299E-2</v>
      </c>
      <c r="O561" s="9">
        <v>2.7320955292058999E-2</v>
      </c>
      <c r="P561" s="9">
        <v>3.24457429835718E-2</v>
      </c>
      <c r="Q561" s="9">
        <v>3.1661081287759303E-2</v>
      </c>
      <c r="R561" s="9">
        <v>2.0465776343483899E-2</v>
      </c>
      <c r="S561" s="9">
        <v>2.16418619735456E-2</v>
      </c>
      <c r="T561" s="9">
        <v>2.1124195658277899E-2</v>
      </c>
      <c r="U561" s="9">
        <v>2.7762440860160401E-2</v>
      </c>
      <c r="V561" s="9">
        <v>3.5520543045387099E-2</v>
      </c>
      <c r="W561" s="9">
        <v>3.9613262995528503E-2</v>
      </c>
      <c r="X561" s="9">
        <v>3.8697642967682799E-2</v>
      </c>
    </row>
    <row r="562" spans="1:24" x14ac:dyDescent="0.2">
      <c r="A562" t="s">
        <v>232</v>
      </c>
      <c r="B562" t="s">
        <v>38</v>
      </c>
      <c r="C562" s="11">
        <v>37225</v>
      </c>
      <c r="D562" t="s">
        <v>12</v>
      </c>
      <c r="E562" t="s">
        <v>12</v>
      </c>
      <c r="F562" t="s">
        <v>13</v>
      </c>
      <c r="G562" s="2">
        <v>2.32162640816484E-2</v>
      </c>
      <c r="H562" s="11">
        <v>37225</v>
      </c>
      <c r="I562" t="b">
        <v>0</v>
      </c>
      <c r="J562" t="b">
        <v>0</v>
      </c>
      <c r="K562" t="b">
        <v>1</v>
      </c>
      <c r="L562" t="b">
        <v>1</v>
      </c>
      <c r="M562" s="9">
        <v>-1.76735446358922E-3</v>
      </c>
      <c r="N562" s="9">
        <v>-6.4525278309468499E-5</v>
      </c>
      <c r="O562" s="9">
        <v>2.0559455435014101E-3</v>
      </c>
      <c r="P562" s="9">
        <v>-9.7301992483869101E-3</v>
      </c>
      <c r="Q562" s="9">
        <v>-1.2768559880876299E-2</v>
      </c>
      <c r="R562" s="9">
        <v>-1.82475359852514E-2</v>
      </c>
      <c r="S562" s="9">
        <v>-2.7451960575764101E-2</v>
      </c>
      <c r="T562" s="9">
        <v>-2.2025455576827498E-2</v>
      </c>
      <c r="U562" s="9">
        <v>-1.5533219882294599E-2</v>
      </c>
      <c r="V562" s="9">
        <v>-1.48886761681911E-2</v>
      </c>
      <c r="W562" s="9">
        <v>-8.1663475856200707E-3</v>
      </c>
      <c r="X562" s="9">
        <v>-2.00666524852843E-4</v>
      </c>
    </row>
    <row r="563" spans="1:24" x14ac:dyDescent="0.2">
      <c r="A563" t="s">
        <v>233</v>
      </c>
      <c r="B563" t="s">
        <v>38</v>
      </c>
      <c r="C563" s="11">
        <v>37256</v>
      </c>
      <c r="D563" t="s">
        <v>12</v>
      </c>
      <c r="E563" t="s">
        <v>12</v>
      </c>
      <c r="F563" t="s">
        <v>13</v>
      </c>
      <c r="G563" s="2">
        <v>7.1896050485711297E-3</v>
      </c>
      <c r="H563" s="11">
        <v>37256</v>
      </c>
      <c r="I563" t="b">
        <v>0</v>
      </c>
      <c r="J563" t="b">
        <v>0</v>
      </c>
      <c r="K563" t="b">
        <v>1</v>
      </c>
      <c r="L563" t="b">
        <v>1</v>
      </c>
      <c r="M563" s="9">
        <v>3.5330614221866698E-3</v>
      </c>
      <c r="N563" s="9">
        <v>-1.0468590883313501E-3</v>
      </c>
      <c r="O563" s="9">
        <v>-1.01144751325206E-2</v>
      </c>
      <c r="P563" s="9">
        <v>-1.76248266821642E-2</v>
      </c>
      <c r="Q563" s="9">
        <v>-1.6776145692935101E-2</v>
      </c>
      <c r="R563" s="9">
        <v>-1.9615759770127399E-2</v>
      </c>
      <c r="S563" s="9">
        <v>-1.8333410187480598E-2</v>
      </c>
      <c r="T563" s="9">
        <v>-1.54462756069512E-2</v>
      </c>
      <c r="U563" s="9">
        <v>-1.0544623688653901E-2</v>
      </c>
      <c r="V563" s="9">
        <v>-2.94063914724984E-3</v>
      </c>
      <c r="W563" s="9">
        <v>-6.9503136177218004E-3</v>
      </c>
      <c r="X563" s="9">
        <v>6.5824697215188799E-4</v>
      </c>
    </row>
    <row r="564" spans="1:24" x14ac:dyDescent="0.2">
      <c r="A564" t="s">
        <v>234</v>
      </c>
      <c r="B564" t="s">
        <v>38</v>
      </c>
      <c r="C564" s="11">
        <v>37287</v>
      </c>
      <c r="D564" t="s">
        <v>12</v>
      </c>
      <c r="E564" t="s">
        <v>12</v>
      </c>
      <c r="F564" t="s">
        <v>13</v>
      </c>
      <c r="G564" s="2">
        <v>1.20346554710708E-2</v>
      </c>
      <c r="H564" s="11">
        <v>37287</v>
      </c>
      <c r="I564" t="b">
        <v>0</v>
      </c>
      <c r="J564" t="b">
        <v>0</v>
      </c>
      <c r="K564" t="b">
        <v>1</v>
      </c>
      <c r="L564" t="b">
        <v>1</v>
      </c>
      <c r="M564" s="9">
        <v>6.8554900266692899E-4</v>
      </c>
      <c r="N564" s="9">
        <v>6.8554900266692899E-4</v>
      </c>
      <c r="O564" s="9">
        <v>7.8905959789472499E-3</v>
      </c>
      <c r="P564" s="9">
        <v>4.5181540054017801E-4</v>
      </c>
      <c r="Q564" s="9">
        <v>-1.9032593316052799E-3</v>
      </c>
      <c r="R564" s="9">
        <v>-3.2176630257092398E-3</v>
      </c>
      <c r="S564" s="9">
        <v>2.4023779611472801E-3</v>
      </c>
      <c r="T564" s="9">
        <v>6.3003727216190903E-3</v>
      </c>
      <c r="U564" s="9">
        <v>1.1246690513059E-2</v>
      </c>
      <c r="V564" s="9">
        <v>1.5779800686453301E-2</v>
      </c>
      <c r="W564" s="9">
        <v>2.2896501926215201E-2</v>
      </c>
      <c r="X564" s="9">
        <v>1.41026229640481E-2</v>
      </c>
    </row>
    <row r="565" spans="1:24" x14ac:dyDescent="0.2">
      <c r="A565" t="s">
        <v>235</v>
      </c>
      <c r="B565" t="s">
        <v>38</v>
      </c>
      <c r="C565" s="11">
        <v>37315</v>
      </c>
      <c r="D565" t="s">
        <v>12</v>
      </c>
      <c r="E565" t="s">
        <v>13</v>
      </c>
      <c r="F565" t="s">
        <v>13</v>
      </c>
      <c r="G565" s="2">
        <v>4.0497476929241397E-2</v>
      </c>
      <c r="H565" s="11">
        <v>37315</v>
      </c>
      <c r="I565" t="b">
        <v>1</v>
      </c>
      <c r="J565" t="b">
        <v>1</v>
      </c>
      <c r="K565" t="b">
        <v>1</v>
      </c>
      <c r="L565" t="b">
        <v>1</v>
      </c>
      <c r="M565" s="9">
        <v>1.4538186682872401E-2</v>
      </c>
      <c r="N565" s="9">
        <v>8.1754945092780106E-3</v>
      </c>
      <c r="O565" s="9">
        <v>-2.0223961148600998E-3</v>
      </c>
      <c r="P565" s="9">
        <v>1.52866403855456E-3</v>
      </c>
      <c r="Q565" s="9">
        <v>-6.1447413856791002E-3</v>
      </c>
      <c r="R565" s="9">
        <v>-3.7031577124660899E-3</v>
      </c>
      <c r="S565" s="9">
        <v>-5.4908890219325102E-3</v>
      </c>
      <c r="T565" s="9">
        <v>3.4039767996065702E-3</v>
      </c>
      <c r="U565" s="9">
        <v>-3.7171974871474901E-4</v>
      </c>
      <c r="V565" s="9">
        <v>3.0797248605298698E-3</v>
      </c>
      <c r="W565" s="9">
        <v>1.6885169017158901E-2</v>
      </c>
      <c r="X565" s="9">
        <v>1.42396743307122E-2</v>
      </c>
    </row>
    <row r="566" spans="1:24" x14ac:dyDescent="0.2">
      <c r="A566" t="s">
        <v>236</v>
      </c>
      <c r="B566" t="s">
        <v>38</v>
      </c>
      <c r="C566" s="11">
        <v>37344</v>
      </c>
      <c r="D566" t="s">
        <v>12</v>
      </c>
      <c r="E566" t="s">
        <v>13</v>
      </c>
      <c r="F566" t="s">
        <v>13</v>
      </c>
      <c r="G566" s="2">
        <v>3.5543026728053803E-2</v>
      </c>
      <c r="H566" s="11">
        <v>37344</v>
      </c>
      <c r="I566" t="b">
        <v>1</v>
      </c>
      <c r="J566" t="b">
        <v>1</v>
      </c>
      <c r="K566" t="b">
        <v>1</v>
      </c>
      <c r="L566" t="b">
        <v>1</v>
      </c>
      <c r="M566" s="9">
        <v>-1.35030092051591E-3</v>
      </c>
      <c r="N566" s="9">
        <v>-1.4345535000652701E-3</v>
      </c>
      <c r="O566" s="9">
        <v>-9.3878678867904599E-3</v>
      </c>
      <c r="P566" s="9">
        <v>7.3987322730628604E-4</v>
      </c>
      <c r="Q566" s="9">
        <v>-1.03265901141058E-3</v>
      </c>
      <c r="R566" s="9">
        <v>3.8010502842637998E-3</v>
      </c>
      <c r="S566" s="9">
        <v>8.2322194776469591E-3</v>
      </c>
      <c r="T566" s="9">
        <v>2.61954504898269E-2</v>
      </c>
      <c r="U566" s="9">
        <v>1.6493168762113399E-2</v>
      </c>
      <c r="V566" s="9">
        <v>2.06299381373014E-2</v>
      </c>
      <c r="W566" s="9">
        <v>8.6418613299381608E-3</v>
      </c>
      <c r="X566" s="9">
        <v>1.9532394955433099E-2</v>
      </c>
    </row>
    <row r="567" spans="1:24" x14ac:dyDescent="0.2">
      <c r="A567" t="s">
        <v>237</v>
      </c>
      <c r="B567" t="s">
        <v>38</v>
      </c>
      <c r="C567" s="11">
        <v>37376</v>
      </c>
      <c r="D567" t="s">
        <v>13</v>
      </c>
      <c r="E567" t="s">
        <v>13</v>
      </c>
      <c r="F567" t="s">
        <v>13</v>
      </c>
      <c r="G567" s="2">
        <v>1.9803229875900101E-2</v>
      </c>
      <c r="H567" s="11">
        <v>37376</v>
      </c>
      <c r="I567" t="b">
        <v>1</v>
      </c>
      <c r="J567" t="b">
        <v>1</v>
      </c>
      <c r="K567" t="b">
        <v>1</v>
      </c>
      <c r="L567" t="b">
        <v>1</v>
      </c>
      <c r="M567" s="9">
        <v>1.4963716793150001E-2</v>
      </c>
      <c r="N567" s="9">
        <v>2.3048738990401E-2</v>
      </c>
      <c r="O567" s="9">
        <v>1.57148622662561E-2</v>
      </c>
      <c r="P567" s="9">
        <v>1.41818671013793E-2</v>
      </c>
      <c r="Q567" s="9">
        <v>1.23184059129359E-2</v>
      </c>
      <c r="R567" s="9">
        <v>1.24773081579843E-2</v>
      </c>
      <c r="S567" s="9">
        <v>1.15653612098094E-2</v>
      </c>
      <c r="T567" s="9">
        <v>1.0943679916433699E-2</v>
      </c>
      <c r="U567" s="9">
        <v>1.96051184249053E-2</v>
      </c>
      <c r="V567" s="9">
        <v>1.5096029817911199E-2</v>
      </c>
      <c r="W567" s="9">
        <v>8.7940680715692301E-3</v>
      </c>
      <c r="X567" s="9">
        <v>1.48484968385733E-2</v>
      </c>
    </row>
    <row r="568" spans="1:24" x14ac:dyDescent="0.2">
      <c r="A568" t="s">
        <v>238</v>
      </c>
      <c r="B568" t="s">
        <v>38</v>
      </c>
      <c r="C568" s="11">
        <v>37407</v>
      </c>
      <c r="D568" t="s">
        <v>13</v>
      </c>
      <c r="E568" t="s">
        <v>13</v>
      </c>
      <c r="F568" t="s">
        <v>13</v>
      </c>
      <c r="G568" s="2">
        <v>9.5113439426433005E-3</v>
      </c>
      <c r="H568" s="11">
        <v>37407</v>
      </c>
      <c r="I568" t="b">
        <v>1</v>
      </c>
      <c r="J568" t="b">
        <v>1</v>
      </c>
      <c r="K568" t="b">
        <v>1</v>
      </c>
      <c r="L568" t="b">
        <v>1</v>
      </c>
      <c r="M568" s="9">
        <v>-1.16015719189281E-2</v>
      </c>
      <c r="N568" s="9">
        <v>-9.9315726745980992E-3</v>
      </c>
      <c r="O568" s="9">
        <v>3.2186523175079499E-3</v>
      </c>
      <c r="P568" s="9">
        <v>-1.2582688636072099E-2</v>
      </c>
      <c r="Q568" s="9">
        <v>-1.27883813706348E-2</v>
      </c>
      <c r="R568" s="9">
        <v>-1.2911922433771501E-2</v>
      </c>
      <c r="S568" s="9">
        <v>-1.57100961582179E-2</v>
      </c>
      <c r="T568" s="9">
        <v>-8.9761675492745496E-3</v>
      </c>
      <c r="U568" s="9">
        <v>-1.8075876161685701E-2</v>
      </c>
      <c r="V568" s="9">
        <v>-2.3881365461117E-2</v>
      </c>
      <c r="W568" s="9">
        <v>-9.7998791555184896E-3</v>
      </c>
      <c r="X568" s="9">
        <v>-1.1757722805836901E-2</v>
      </c>
    </row>
    <row r="569" spans="1:24" x14ac:dyDescent="0.2">
      <c r="A569" t="s">
        <v>239</v>
      </c>
      <c r="B569" t="s">
        <v>38</v>
      </c>
      <c r="C569" s="11">
        <v>37435</v>
      </c>
      <c r="D569" t="s">
        <v>12</v>
      </c>
      <c r="E569" t="s">
        <v>13</v>
      </c>
      <c r="F569" t="s">
        <v>13</v>
      </c>
      <c r="G569" s="2">
        <v>-5.7632533065263898E-2</v>
      </c>
      <c r="H569" s="11">
        <v>37435</v>
      </c>
      <c r="I569" t="b">
        <v>1</v>
      </c>
      <c r="J569" t="b">
        <v>1</v>
      </c>
      <c r="K569" t="b">
        <v>1</v>
      </c>
      <c r="L569" t="b">
        <v>1</v>
      </c>
      <c r="M569" s="9">
        <v>9.1018892534155908E-3</v>
      </c>
      <c r="N569" s="9">
        <v>6.6546439432269003E-6</v>
      </c>
      <c r="O569" s="9">
        <v>-8.0897179096430794E-3</v>
      </c>
      <c r="P569" s="9">
        <v>6.7028901118646404E-3</v>
      </c>
      <c r="Q569" s="9">
        <v>1.17604195087543E-2</v>
      </c>
      <c r="R569" s="9">
        <v>-1.1744448363290199E-2</v>
      </c>
      <c r="S569" s="9">
        <v>-3.2396803109049403E-2</v>
      </c>
      <c r="T569" s="9">
        <v>-4.9469957609918E-2</v>
      </c>
      <c r="U569" s="9">
        <v>-6.9694751482321807E-2</v>
      </c>
      <c r="V569" s="9">
        <v>-7.3985000432551698E-2</v>
      </c>
      <c r="W569" s="9">
        <v>-9.6573856565804403E-2</v>
      </c>
      <c r="X569" s="9">
        <v>-8.7532857304469899E-2</v>
      </c>
    </row>
    <row r="570" spans="1:24" x14ac:dyDescent="0.2">
      <c r="A570" t="s">
        <v>240</v>
      </c>
      <c r="B570" t="s">
        <v>38</v>
      </c>
      <c r="C570" s="11">
        <v>37468</v>
      </c>
      <c r="D570" t="s">
        <v>12</v>
      </c>
      <c r="E570" t="s">
        <v>13</v>
      </c>
      <c r="F570" t="s">
        <v>13</v>
      </c>
      <c r="G570" s="2">
        <v>-4.4739503962840398E-2</v>
      </c>
      <c r="H570" s="11">
        <v>37468</v>
      </c>
      <c r="I570" t="b">
        <v>1</v>
      </c>
      <c r="J570" t="b">
        <v>1</v>
      </c>
      <c r="K570" t="b">
        <v>1</v>
      </c>
      <c r="L570" t="b">
        <v>1</v>
      </c>
      <c r="M570" s="9">
        <v>-8.5281607992311308E-3</v>
      </c>
      <c r="N570" s="9">
        <v>-8.4821831311416799E-3</v>
      </c>
      <c r="O570" s="9">
        <v>-2.4495647621578499E-2</v>
      </c>
      <c r="P570" s="9">
        <v>-2.1972100611676901E-2</v>
      </c>
      <c r="Q570" s="9">
        <v>-3.9157647322722797E-3</v>
      </c>
      <c r="R570" s="9">
        <v>2.02246009086164E-2</v>
      </c>
      <c r="S570" s="9">
        <v>2.5227110522999498E-2</v>
      </c>
      <c r="T570" s="9">
        <v>2.2152179811693699E-2</v>
      </c>
      <c r="U570" s="9">
        <v>1.5589216007612899E-2</v>
      </c>
      <c r="V570" s="9">
        <v>4.5512318357733499E-2</v>
      </c>
      <c r="W570" s="9">
        <v>3.85951175199645E-2</v>
      </c>
      <c r="X570" s="9">
        <v>3.6024199579304403E-2</v>
      </c>
    </row>
    <row r="571" spans="1:24" x14ac:dyDescent="0.2">
      <c r="A571" t="s">
        <v>241</v>
      </c>
      <c r="B571" t="s">
        <v>38</v>
      </c>
      <c r="C571" s="11">
        <v>37498</v>
      </c>
      <c r="D571" t="s">
        <v>12</v>
      </c>
      <c r="E571" t="s">
        <v>13</v>
      </c>
      <c r="F571" t="s">
        <v>13</v>
      </c>
      <c r="G571" s="2">
        <v>1.0335222481407899E-2</v>
      </c>
      <c r="H571" s="11">
        <v>37498</v>
      </c>
      <c r="I571" t="b">
        <v>1</v>
      </c>
      <c r="J571" t="b">
        <v>1</v>
      </c>
      <c r="K571" t="b">
        <v>1</v>
      </c>
      <c r="L571" t="b">
        <v>1</v>
      </c>
      <c r="M571" s="9">
        <v>-2.1951775320611398E-2</v>
      </c>
      <c r="N571" s="9">
        <v>-1.65374361647516E-2</v>
      </c>
      <c r="O571" s="9">
        <v>-1.52187575737831E-2</v>
      </c>
      <c r="P571" s="9">
        <v>-1.5751055546189802E-2</v>
      </c>
      <c r="Q571" s="9">
        <v>-1.15285260345077E-3</v>
      </c>
      <c r="R571" s="9">
        <v>3.0310646200772898E-3</v>
      </c>
      <c r="S571" s="9">
        <v>3.3061771731737102E-3</v>
      </c>
      <c r="T571" s="9">
        <v>-1.19322312972592E-2</v>
      </c>
      <c r="U571" s="9">
        <v>-4.8668720702494898E-3</v>
      </c>
      <c r="V571" s="9">
        <v>7.9875723592555108E-3</v>
      </c>
      <c r="W571" s="9">
        <v>-1.80405573821696E-2</v>
      </c>
      <c r="X571" s="9">
        <v>-2.0890971654098801E-2</v>
      </c>
    </row>
    <row r="572" spans="1:24" x14ac:dyDescent="0.2">
      <c r="A572" t="s">
        <v>242</v>
      </c>
      <c r="B572" t="s">
        <v>38</v>
      </c>
      <c r="C572" s="11">
        <v>37529</v>
      </c>
      <c r="D572" t="s">
        <v>12</v>
      </c>
      <c r="E572" t="s">
        <v>13</v>
      </c>
      <c r="F572" t="s">
        <v>13</v>
      </c>
      <c r="G572" s="2">
        <v>-7.2053632468245699E-2</v>
      </c>
      <c r="H572" s="11">
        <v>37529</v>
      </c>
      <c r="I572" t="b">
        <v>1</v>
      </c>
      <c r="J572" t="b">
        <v>1</v>
      </c>
      <c r="K572" t="b">
        <v>1</v>
      </c>
      <c r="L572" t="b">
        <v>1</v>
      </c>
      <c r="M572" s="9">
        <v>2.92339586050087E-2</v>
      </c>
      <c r="N572" s="9">
        <v>1.6978930982341298E-2</v>
      </c>
      <c r="O572" s="9">
        <v>1.92883122866069E-2</v>
      </c>
      <c r="P572" s="9">
        <v>7.39737631100867E-3</v>
      </c>
      <c r="Q572" s="9">
        <v>7.0533468567373003E-3</v>
      </c>
      <c r="R572" s="9">
        <v>2.7182785152491201E-2</v>
      </c>
      <c r="S572" s="9">
        <v>1.6602579106340599E-2</v>
      </c>
      <c r="T572" s="9">
        <v>1.9367446491530899E-2</v>
      </c>
      <c r="U572" s="9">
        <v>3.56865542440825E-2</v>
      </c>
      <c r="V572" s="9">
        <v>5.0383968078821999E-2</v>
      </c>
      <c r="W572" s="9">
        <v>6.0706337795313599E-2</v>
      </c>
      <c r="X572" s="9">
        <v>3.7605465832971197E-2</v>
      </c>
    </row>
    <row r="573" spans="1:24" x14ac:dyDescent="0.2">
      <c r="A573" t="s">
        <v>243</v>
      </c>
      <c r="B573" t="s">
        <v>38</v>
      </c>
      <c r="C573" s="11">
        <v>37560</v>
      </c>
      <c r="D573" t="s">
        <v>12</v>
      </c>
      <c r="E573" t="s">
        <v>13</v>
      </c>
      <c r="F573" t="s">
        <v>13</v>
      </c>
      <c r="G573" s="2">
        <v>3.6066992863060497E-2</v>
      </c>
      <c r="H573" s="11">
        <v>37560</v>
      </c>
      <c r="I573" t="b">
        <v>1</v>
      </c>
      <c r="J573" t="b">
        <v>1</v>
      </c>
      <c r="K573" t="b">
        <v>1</v>
      </c>
      <c r="L573" t="b">
        <v>1</v>
      </c>
      <c r="M573" s="9">
        <v>7.9330614990662501E-3</v>
      </c>
      <c r="N573" s="9">
        <v>-1.1448308159797299E-2</v>
      </c>
      <c r="O573" s="9">
        <v>2.9450903626015898E-3</v>
      </c>
      <c r="P573" s="9">
        <v>-4.39594091746409E-3</v>
      </c>
      <c r="Q573" s="9">
        <v>-4.39594091746409E-3</v>
      </c>
      <c r="R573" s="9">
        <v>-1.20457172117993E-2</v>
      </c>
      <c r="S573" s="9">
        <v>-1.7462202044028301E-2</v>
      </c>
      <c r="T573" s="9">
        <v>-4.5352885510822297E-2</v>
      </c>
      <c r="U573" s="9">
        <v>-2.8960354056303501E-2</v>
      </c>
      <c r="V573" s="9">
        <v>-1.77350881716236E-2</v>
      </c>
      <c r="W573" s="9">
        <v>-8.5623849602093297E-3</v>
      </c>
      <c r="X573" s="9">
        <v>-1.6165903290734002E-2</v>
      </c>
    </row>
    <row r="574" spans="1:24" x14ac:dyDescent="0.2">
      <c r="A574" t="s">
        <v>244</v>
      </c>
      <c r="B574" t="s">
        <v>38</v>
      </c>
      <c r="C574" s="11">
        <v>37589</v>
      </c>
      <c r="D574" t="s">
        <v>13</v>
      </c>
      <c r="E574" t="s">
        <v>12</v>
      </c>
      <c r="F574" t="s">
        <v>13</v>
      </c>
      <c r="G574" s="2">
        <v>-2.8854211751746E-2</v>
      </c>
      <c r="H574" s="11">
        <v>37589</v>
      </c>
      <c r="I574" t="b">
        <v>1</v>
      </c>
      <c r="J574" t="b">
        <v>1</v>
      </c>
      <c r="K574" t="b">
        <v>1</v>
      </c>
      <c r="L574" t="b">
        <v>1</v>
      </c>
      <c r="M574" s="9">
        <v>-6.1486358498848903E-3</v>
      </c>
      <c r="N574" s="9">
        <v>-1.6420239985851499E-3</v>
      </c>
      <c r="O574" s="9">
        <v>1.6082751806244699E-2</v>
      </c>
      <c r="P574" s="9">
        <v>3.3394344599062499E-3</v>
      </c>
      <c r="Q574" s="9">
        <v>1.33872772864178E-2</v>
      </c>
      <c r="R574" s="9">
        <v>7.5056041869212501E-3</v>
      </c>
      <c r="S574" s="9">
        <v>2.4562050008067798E-2</v>
      </c>
      <c r="T574" s="9">
        <v>1.7406119022554501E-2</v>
      </c>
      <c r="U574" s="9">
        <v>1.03554223162398E-2</v>
      </c>
      <c r="V574" s="9">
        <v>8.39437229229433E-3</v>
      </c>
      <c r="W574" s="9">
        <v>1.49137281994267E-2</v>
      </c>
      <c r="X574" s="9">
        <v>4.03213448719319E-3</v>
      </c>
    </row>
    <row r="575" spans="1:24" x14ac:dyDescent="0.2">
      <c r="A575" t="s">
        <v>245</v>
      </c>
      <c r="B575" t="s">
        <v>38</v>
      </c>
      <c r="C575" s="11">
        <v>37621</v>
      </c>
      <c r="D575" t="s">
        <v>12</v>
      </c>
      <c r="E575" t="s">
        <v>13</v>
      </c>
      <c r="F575" t="s">
        <v>13</v>
      </c>
      <c r="G575" s="2">
        <v>5.2450980211156102E-3</v>
      </c>
      <c r="H575" s="11">
        <v>37621</v>
      </c>
      <c r="I575" t="b">
        <v>0</v>
      </c>
      <c r="J575" t="b">
        <v>1</v>
      </c>
      <c r="K575" t="b">
        <v>1</v>
      </c>
      <c r="L575" t="b">
        <v>1</v>
      </c>
      <c r="M575" s="9">
        <v>1.9255096883393101E-2</v>
      </c>
      <c r="N575" s="9">
        <v>1.7104826244615099E-2</v>
      </c>
      <c r="O575" s="9">
        <v>2.1796192250503801E-2</v>
      </c>
      <c r="P575" s="9">
        <v>1.43679511968641E-2</v>
      </c>
      <c r="Q575" s="9">
        <v>9.3680393528179293E-3</v>
      </c>
      <c r="R575" s="9">
        <v>2.1392144129107098E-2</v>
      </c>
      <c r="S575" s="9">
        <v>2.1245217539508501E-2</v>
      </c>
      <c r="T575" s="9">
        <v>2.6287003461590502E-2</v>
      </c>
      <c r="U575" s="9">
        <v>2.6727048597438598E-2</v>
      </c>
      <c r="V575" s="9">
        <v>1.63635816000893E-2</v>
      </c>
      <c r="W575" s="9">
        <v>3.1468736960265302E-2</v>
      </c>
      <c r="X575" s="9">
        <v>2.92688785974974E-2</v>
      </c>
    </row>
    <row r="576" spans="1:24" x14ac:dyDescent="0.2">
      <c r="A576" t="s">
        <v>246</v>
      </c>
      <c r="B576" t="s">
        <v>38</v>
      </c>
      <c r="C576" s="11">
        <v>37652</v>
      </c>
      <c r="D576" t="s">
        <v>13</v>
      </c>
      <c r="E576" t="s">
        <v>13</v>
      </c>
      <c r="F576" t="s">
        <v>13</v>
      </c>
      <c r="G576" s="2">
        <v>-3.5182673828848203E-2</v>
      </c>
      <c r="H576" s="11">
        <v>37652</v>
      </c>
      <c r="I576" t="b">
        <v>1</v>
      </c>
      <c r="J576" t="b">
        <v>1</v>
      </c>
      <c r="K576" t="b">
        <v>1</v>
      </c>
      <c r="L576" t="b">
        <v>1</v>
      </c>
      <c r="M576" s="9">
        <v>2.5876919972664899E-3</v>
      </c>
      <c r="N576" s="9">
        <v>3.7035556494642201E-3</v>
      </c>
      <c r="O576" s="9">
        <v>-1.1143408085917399E-3</v>
      </c>
      <c r="P576" s="9">
        <v>-9.3620617779579494E-3</v>
      </c>
      <c r="Q576" s="9">
        <v>-1.8344935498055399E-2</v>
      </c>
      <c r="R576" s="9">
        <v>-1.08338901230266E-2</v>
      </c>
      <c r="S576" s="9">
        <v>-2.6464737604528801E-2</v>
      </c>
      <c r="T576" s="9">
        <v>-2.6905600828426801E-2</v>
      </c>
      <c r="U576" s="9">
        <v>-2.57371990718267E-2</v>
      </c>
      <c r="V576" s="9">
        <v>-1.01040673249157E-2</v>
      </c>
      <c r="W576" s="9">
        <v>-3.81053541277631E-3</v>
      </c>
      <c r="X576" s="9">
        <v>-1.23883327337135E-2</v>
      </c>
    </row>
    <row r="577" spans="1:24" x14ac:dyDescent="0.2">
      <c r="A577" t="s">
        <v>247</v>
      </c>
      <c r="B577" t="s">
        <v>38</v>
      </c>
      <c r="C577" s="11">
        <v>37680</v>
      </c>
      <c r="D577" t="s">
        <v>12</v>
      </c>
      <c r="E577" t="s">
        <v>12</v>
      </c>
      <c r="F577" t="s">
        <v>13</v>
      </c>
      <c r="G577" s="2">
        <v>-2.8199256471609299E-2</v>
      </c>
      <c r="H577" s="11">
        <v>37680</v>
      </c>
      <c r="I577" t="b">
        <v>1</v>
      </c>
      <c r="J577" t="b">
        <v>1</v>
      </c>
      <c r="K577" t="b">
        <v>1</v>
      </c>
      <c r="L577" t="b">
        <v>1</v>
      </c>
      <c r="M577" s="9">
        <v>-7.8375143726285793E-3</v>
      </c>
      <c r="N577" s="9">
        <v>-1.8915260744458099E-2</v>
      </c>
      <c r="O577" s="9">
        <v>-2.2852038807566401E-2</v>
      </c>
      <c r="P577" s="9">
        <v>-3.0639408131724701E-2</v>
      </c>
      <c r="Q577" s="9">
        <v>-2.8588945759119602E-2</v>
      </c>
      <c r="R577" s="9">
        <v>-4.4897447499505402E-2</v>
      </c>
      <c r="S577" s="9">
        <v>-3.5959092609677501E-2</v>
      </c>
      <c r="T577" s="9">
        <v>-2.69780360770118E-2</v>
      </c>
      <c r="U577" s="9">
        <v>-8.8760653374311202E-3</v>
      </c>
      <c r="V577" s="9">
        <v>-7.8798242572755105E-3</v>
      </c>
      <c r="W577" s="9">
        <v>1.8391480042858101E-2</v>
      </c>
      <c r="X577" s="9">
        <v>1.21766280980728E-2</v>
      </c>
    </row>
    <row r="578" spans="1:24" x14ac:dyDescent="0.2">
      <c r="A578" t="s">
        <v>248</v>
      </c>
      <c r="B578" t="s">
        <v>38</v>
      </c>
      <c r="C578" s="11">
        <v>37711</v>
      </c>
      <c r="D578" t="s">
        <v>12</v>
      </c>
      <c r="E578" t="s">
        <v>12</v>
      </c>
      <c r="F578" t="s">
        <v>14</v>
      </c>
      <c r="G578" s="2">
        <v>-2.2200936693834699E-3</v>
      </c>
      <c r="H578" s="11">
        <v>37711</v>
      </c>
      <c r="I578" t="b">
        <v>1</v>
      </c>
      <c r="J578" t="b">
        <v>1</v>
      </c>
      <c r="K578" t="b">
        <v>1</v>
      </c>
      <c r="L578" t="b">
        <v>1</v>
      </c>
      <c r="M578" s="9">
        <v>-1.7868585213245401E-3</v>
      </c>
      <c r="N578" s="9">
        <v>1.8549798031196801E-2</v>
      </c>
      <c r="O578" s="9">
        <v>9.7399690921768905E-3</v>
      </c>
      <c r="P578" s="9">
        <v>1.37353706111833E-2</v>
      </c>
      <c r="Q578" s="9">
        <v>1.35249210028709E-2</v>
      </c>
      <c r="R578" s="9">
        <v>2.0553388238693598E-2</v>
      </c>
      <c r="S578" s="9">
        <v>1.4176686580853399E-2</v>
      </c>
      <c r="T578" s="9">
        <v>1.6437841980613401E-2</v>
      </c>
      <c r="U578" s="9">
        <v>1.9499569677666501E-2</v>
      </c>
      <c r="V578" s="9">
        <v>3.7432546188977497E-2</v>
      </c>
      <c r="W578" s="9">
        <v>4.0276756940125599E-2</v>
      </c>
      <c r="X578" s="9">
        <v>1.3226522304517501E-2</v>
      </c>
    </row>
    <row r="579" spans="1:24" x14ac:dyDescent="0.2">
      <c r="A579" t="s">
        <v>249</v>
      </c>
      <c r="B579" t="s">
        <v>38</v>
      </c>
      <c r="C579" s="11">
        <v>37741</v>
      </c>
      <c r="D579" t="s">
        <v>12</v>
      </c>
      <c r="E579" t="s">
        <v>12</v>
      </c>
      <c r="F579" t="s">
        <v>13</v>
      </c>
      <c r="G579" s="2">
        <v>3.08819095003862E-2</v>
      </c>
      <c r="H579" s="11">
        <v>37741</v>
      </c>
      <c r="I579" t="b">
        <v>1</v>
      </c>
      <c r="J579" t="b">
        <v>1</v>
      </c>
      <c r="K579" t="b">
        <v>1</v>
      </c>
      <c r="L579" t="b">
        <v>1</v>
      </c>
      <c r="M579" s="9">
        <v>-1.27095630606854E-3</v>
      </c>
      <c r="N579" s="9">
        <v>6.0855078988202296E-3</v>
      </c>
      <c r="O579" s="9">
        <v>2.6116114446244E-3</v>
      </c>
      <c r="P579" s="9">
        <v>6.1875805059601304E-3</v>
      </c>
      <c r="Q579" s="9">
        <v>9.4580934817498595E-3</v>
      </c>
      <c r="R579" s="9">
        <v>3.6841355554693101E-3</v>
      </c>
      <c r="S579" s="9">
        <v>1.8604256123023501E-2</v>
      </c>
      <c r="T579" s="9">
        <v>2.7239674860659299E-2</v>
      </c>
      <c r="U579" s="9">
        <v>1.9626505666172099E-2</v>
      </c>
      <c r="V579" s="9">
        <v>1.40551694824233E-2</v>
      </c>
      <c r="W579" s="9">
        <v>1.9931580883781198E-2</v>
      </c>
      <c r="X579" s="9">
        <v>1.19089786569226E-2</v>
      </c>
    </row>
    <row r="580" spans="1:24" x14ac:dyDescent="0.2">
      <c r="A580" t="s">
        <v>250</v>
      </c>
      <c r="B580" t="s">
        <v>38</v>
      </c>
      <c r="C580" s="11">
        <v>37771</v>
      </c>
      <c r="D580" t="s">
        <v>12</v>
      </c>
      <c r="E580" t="s">
        <v>13</v>
      </c>
      <c r="F580" t="s">
        <v>13</v>
      </c>
      <c r="G580" s="2">
        <v>4.7709803007485299E-2</v>
      </c>
      <c r="H580" s="11">
        <v>37771</v>
      </c>
      <c r="I580" t="b">
        <v>1</v>
      </c>
      <c r="J580" t="b">
        <v>1</v>
      </c>
      <c r="K580" t="b">
        <v>1</v>
      </c>
      <c r="L580" t="b">
        <v>1</v>
      </c>
      <c r="M580" s="9">
        <v>2.0004740356429599E-3</v>
      </c>
      <c r="N580" s="9">
        <v>9.5625058163884002E-3</v>
      </c>
      <c r="O580" s="9">
        <v>1.9145368991671099E-2</v>
      </c>
      <c r="P580" s="9">
        <v>1.9264604950909699E-2</v>
      </c>
      <c r="Q580" s="9">
        <v>1.5047359941370899E-2</v>
      </c>
      <c r="R580" s="9">
        <v>1.2119171978968101E-2</v>
      </c>
      <c r="S580" s="9">
        <v>1.8023896631147798E-2</v>
      </c>
      <c r="T580" s="9">
        <v>2.58814736401284E-2</v>
      </c>
      <c r="U580" s="9">
        <v>2.5668448420269101E-2</v>
      </c>
      <c r="V580" s="9">
        <v>1.9262060281047998E-2</v>
      </c>
      <c r="W580" s="9">
        <v>3.6817737657624097E-2</v>
      </c>
      <c r="X580" s="9">
        <v>3.0118348960029798E-2</v>
      </c>
    </row>
    <row r="581" spans="1:24" x14ac:dyDescent="0.2">
      <c r="A581" t="s">
        <v>251</v>
      </c>
      <c r="B581" t="s">
        <v>38</v>
      </c>
      <c r="C581" s="11">
        <v>37802</v>
      </c>
      <c r="D581" t="s">
        <v>13</v>
      </c>
      <c r="E581" t="s">
        <v>13</v>
      </c>
      <c r="F581" t="s">
        <v>13</v>
      </c>
      <c r="G581" s="2">
        <v>1.0155777418454101E-2</v>
      </c>
      <c r="H581" s="11">
        <v>37802</v>
      </c>
      <c r="I581" t="b">
        <v>0</v>
      </c>
      <c r="J581" t="b">
        <v>1</v>
      </c>
      <c r="K581" t="b">
        <v>1</v>
      </c>
      <c r="L581" t="b">
        <v>1</v>
      </c>
      <c r="M581" s="9">
        <v>7.8660277783277801E-3</v>
      </c>
      <c r="N581" s="9">
        <v>1.642012606229E-2</v>
      </c>
      <c r="O581" s="9">
        <v>8.2820369334080102E-3</v>
      </c>
      <c r="P581" s="9">
        <v>1.85030507937822E-2</v>
      </c>
      <c r="Q581" s="9">
        <v>1.84062458952385E-2</v>
      </c>
      <c r="R581" s="9">
        <v>2.8069821882585801E-3</v>
      </c>
      <c r="S581" s="9">
        <v>3.4849763475763799E-3</v>
      </c>
      <c r="T581" s="9">
        <v>8.2010662933620308E-3</v>
      </c>
      <c r="U581" s="9">
        <v>6.6021660545887402E-3</v>
      </c>
      <c r="V581" s="9">
        <v>8.2982310614172494E-3</v>
      </c>
      <c r="W581" s="9">
        <v>1.0115931963070499E-3</v>
      </c>
      <c r="X581" s="9">
        <v>-4.2993610516824897E-3</v>
      </c>
    </row>
    <row r="582" spans="1:24" x14ac:dyDescent="0.2">
      <c r="A582" t="s">
        <v>252</v>
      </c>
      <c r="B582" t="s">
        <v>38</v>
      </c>
      <c r="C582" s="11">
        <v>37833</v>
      </c>
      <c r="D582" t="s">
        <v>14</v>
      </c>
      <c r="E582" t="s">
        <v>13</v>
      </c>
      <c r="F582" t="s">
        <v>13</v>
      </c>
      <c r="G582" s="2">
        <v>-5.6172032021186702E-3</v>
      </c>
      <c r="H582" s="11">
        <v>37833</v>
      </c>
      <c r="I582" t="b">
        <v>1</v>
      </c>
      <c r="J582" t="b">
        <v>1</v>
      </c>
      <c r="K582" t="b">
        <v>1</v>
      </c>
      <c r="L582" t="b">
        <v>1</v>
      </c>
      <c r="M582" s="9">
        <v>-8.7308951728012306E-3</v>
      </c>
      <c r="N582" s="9">
        <v>-9.26832022281609E-4</v>
      </c>
      <c r="O582" s="9">
        <v>-1.37548241588665E-2</v>
      </c>
      <c r="P582" s="9">
        <v>-1.0437988749178499E-2</v>
      </c>
      <c r="Q582" s="9">
        <v>-1.72591250068765E-3</v>
      </c>
      <c r="R582" s="9">
        <v>4.6160649918787202E-3</v>
      </c>
      <c r="S582" s="9">
        <v>5.4455452710937503E-3</v>
      </c>
      <c r="T582" s="9">
        <v>1.4177888053457301E-2</v>
      </c>
      <c r="U582" s="9">
        <v>9.3971574738633806E-3</v>
      </c>
      <c r="V582" s="9">
        <v>1.2324224008894101E-2</v>
      </c>
      <c r="W582" s="9">
        <v>1.2958276997194301E-2</v>
      </c>
      <c r="X582" s="9">
        <v>1.42690874558839E-2</v>
      </c>
    </row>
    <row r="583" spans="1:24" x14ac:dyDescent="0.2">
      <c r="A583" t="s">
        <v>253</v>
      </c>
      <c r="B583" t="s">
        <v>38</v>
      </c>
      <c r="C583" s="11">
        <v>37862</v>
      </c>
      <c r="D583" t="s">
        <v>14</v>
      </c>
      <c r="E583" t="s">
        <v>13</v>
      </c>
      <c r="F583" t="s">
        <v>13</v>
      </c>
      <c r="G583" s="2">
        <v>1.98394890517288E-2</v>
      </c>
      <c r="H583" s="11">
        <v>37862</v>
      </c>
      <c r="I583" t="b">
        <v>1</v>
      </c>
      <c r="J583" t="b">
        <v>1</v>
      </c>
      <c r="K583" t="b">
        <v>1</v>
      </c>
      <c r="L583" t="b">
        <v>1</v>
      </c>
      <c r="M583" s="9">
        <v>1.10067579939787E-2</v>
      </c>
      <c r="N583" s="9">
        <v>1.2988308003275899E-2</v>
      </c>
      <c r="O583" s="9">
        <v>1.7296333990537802E-2</v>
      </c>
      <c r="P583" s="9">
        <v>7.6277610046286901E-3</v>
      </c>
      <c r="Q583" s="9">
        <v>8.4691390619433503E-3</v>
      </c>
      <c r="R583" s="9">
        <v>-3.1149795812343002E-3</v>
      </c>
      <c r="S583" s="9">
        <v>-1.5127771650492699E-3</v>
      </c>
      <c r="T583" s="9">
        <v>4.7335056543729099E-3</v>
      </c>
      <c r="U583" s="9">
        <v>4.58978650076158E-3</v>
      </c>
      <c r="V583" s="9">
        <v>3.05465302292828E-3</v>
      </c>
      <c r="W583" s="9">
        <v>6.6043386860734597E-3</v>
      </c>
      <c r="X583" s="9">
        <v>1.15145656700719E-2</v>
      </c>
    </row>
    <row r="584" spans="1:24" x14ac:dyDescent="0.2">
      <c r="A584" t="s">
        <v>254</v>
      </c>
      <c r="B584" t="s">
        <v>38</v>
      </c>
      <c r="C584" s="11">
        <v>37894</v>
      </c>
      <c r="D584" t="s">
        <v>14</v>
      </c>
      <c r="E584" t="s">
        <v>13</v>
      </c>
      <c r="F584" t="s">
        <v>13</v>
      </c>
      <c r="G584" s="2">
        <v>-2.3090877346879598E-3</v>
      </c>
      <c r="H584" s="11">
        <v>37894</v>
      </c>
      <c r="I584" t="b">
        <v>1</v>
      </c>
      <c r="J584" t="b">
        <v>1</v>
      </c>
      <c r="K584" t="b">
        <v>1</v>
      </c>
      <c r="L584" t="b">
        <v>1</v>
      </c>
      <c r="M584" s="9">
        <v>1.94622849315788E-2</v>
      </c>
      <c r="N584" s="9">
        <v>2.1806949982731302E-2</v>
      </c>
      <c r="O584" s="9">
        <v>2.6088666895015301E-2</v>
      </c>
      <c r="P584" s="9">
        <v>3.0995319561982902E-2</v>
      </c>
      <c r="Q584" s="9">
        <v>3.90294964696642E-2</v>
      </c>
      <c r="R584" s="9">
        <v>3.46659723726465E-2</v>
      </c>
      <c r="S584" s="9">
        <v>3.6398150588531498E-2</v>
      </c>
      <c r="T584" s="9">
        <v>3.32393262075718E-2</v>
      </c>
      <c r="U584" s="9">
        <v>3.86770142084851E-2</v>
      </c>
      <c r="V584" s="9">
        <v>4.26226102965368E-2</v>
      </c>
      <c r="W584" s="9">
        <v>4.07940418760308E-2</v>
      </c>
      <c r="X584" s="9">
        <v>4.1756521188594103E-2</v>
      </c>
    </row>
    <row r="585" spans="1:24" x14ac:dyDescent="0.2">
      <c r="A585" t="s">
        <v>255</v>
      </c>
      <c r="B585" t="s">
        <v>38</v>
      </c>
      <c r="C585" s="11">
        <v>37925</v>
      </c>
      <c r="D585" t="s">
        <v>14</v>
      </c>
      <c r="E585" t="s">
        <v>13</v>
      </c>
      <c r="F585" t="s">
        <v>13</v>
      </c>
      <c r="G585" s="2">
        <v>5.0140334890159399E-2</v>
      </c>
      <c r="H585" s="11">
        <v>37925</v>
      </c>
      <c r="I585" t="b">
        <v>1</v>
      </c>
      <c r="J585" t="b">
        <v>1</v>
      </c>
      <c r="K585" t="b">
        <v>1</v>
      </c>
      <c r="L585" t="b">
        <v>1</v>
      </c>
      <c r="M585" s="9">
        <v>3.9905732782650099E-3</v>
      </c>
      <c r="N585" s="9">
        <v>1.6511665872977999E-3</v>
      </c>
      <c r="O585" s="9">
        <v>-1.9265303689330799E-3</v>
      </c>
      <c r="P585" s="9">
        <v>5.62277261861132E-3</v>
      </c>
      <c r="Q585" s="9">
        <v>6.7753715717548896E-3</v>
      </c>
      <c r="R585" s="9">
        <v>3.19699721384703E-3</v>
      </c>
      <c r="S585" s="9">
        <v>4.1602623983136803E-3</v>
      </c>
      <c r="T585" s="9">
        <v>1.19595266046121E-2</v>
      </c>
      <c r="U585" s="9">
        <v>7.1465876906762205E-5</v>
      </c>
      <c r="V585" s="9">
        <v>-4.34383825273709E-3</v>
      </c>
      <c r="W585" s="9">
        <v>-3.2427218270334401E-3</v>
      </c>
      <c r="X585" s="9">
        <v>-9.2990315188226091E-3</v>
      </c>
    </row>
    <row r="586" spans="1:24" x14ac:dyDescent="0.2">
      <c r="A586" t="s">
        <v>256</v>
      </c>
      <c r="B586" t="s">
        <v>38</v>
      </c>
      <c r="C586" s="11">
        <v>37953</v>
      </c>
      <c r="D586" t="s">
        <v>14</v>
      </c>
      <c r="E586" t="s">
        <v>14</v>
      </c>
      <c r="F586" t="s">
        <v>13</v>
      </c>
      <c r="G586" s="2">
        <v>9.5178322604421092E-3</v>
      </c>
      <c r="H586" s="11">
        <v>37953</v>
      </c>
      <c r="I586" t="b">
        <v>0</v>
      </c>
      <c r="J586" t="b">
        <v>1</v>
      </c>
      <c r="K586" t="b">
        <v>1</v>
      </c>
      <c r="L586" t="b">
        <v>1</v>
      </c>
      <c r="M586" s="9">
        <v>1.0008189738903699E-3</v>
      </c>
      <c r="N586" s="9">
        <v>-7.4596745107210396E-3</v>
      </c>
      <c r="O586" s="9">
        <v>-8.4484152133877909E-3</v>
      </c>
      <c r="P586" s="9">
        <v>-5.1272261344265102E-3</v>
      </c>
      <c r="Q586" s="9">
        <v>-5.44562278418248E-3</v>
      </c>
      <c r="R586" s="9">
        <v>-1.6241919720428801E-3</v>
      </c>
      <c r="S586" s="9">
        <v>-8.9942859711887799E-3</v>
      </c>
      <c r="T586" s="9">
        <v>-7.5160397764312201E-3</v>
      </c>
      <c r="U586" s="9">
        <v>-5.0748869591241696E-3</v>
      </c>
      <c r="V586" s="9">
        <v>-2.0257944902283202E-3</v>
      </c>
      <c r="W586" s="9">
        <v>-6.3038510561272904E-3</v>
      </c>
      <c r="X586" s="9">
        <v>2.5706587254268301E-3</v>
      </c>
    </row>
    <row r="587" spans="1:24" x14ac:dyDescent="0.2">
      <c r="A587" t="s">
        <v>257</v>
      </c>
      <c r="B587" t="s">
        <v>38</v>
      </c>
      <c r="C587" s="11">
        <v>37986</v>
      </c>
      <c r="D587" t="s">
        <v>13</v>
      </c>
      <c r="E587" t="s">
        <v>14</v>
      </c>
      <c r="F587" t="s">
        <v>13</v>
      </c>
      <c r="G587" s="2">
        <v>1.9055150392929699E-2</v>
      </c>
      <c r="H587" s="11">
        <v>37986</v>
      </c>
      <c r="I587" t="b">
        <v>0</v>
      </c>
      <c r="J587" t="b">
        <v>1</v>
      </c>
      <c r="K587" t="b">
        <v>1</v>
      </c>
      <c r="L587" t="b">
        <v>1</v>
      </c>
      <c r="M587" s="9">
        <v>-8.5459251703950898E-3</v>
      </c>
      <c r="N587" s="9">
        <v>-5.9953498999458701E-3</v>
      </c>
      <c r="O587" s="9">
        <v>-3.17677820892792E-3</v>
      </c>
      <c r="P587" s="9">
        <v>-7.7406189729614097E-3</v>
      </c>
      <c r="Q587" s="9">
        <v>-9.0364837289299508E-3</v>
      </c>
      <c r="R587" s="9">
        <v>-1.6598657910800001E-2</v>
      </c>
      <c r="S587" s="9">
        <v>-1.29125548092189E-2</v>
      </c>
      <c r="T587" s="9">
        <v>-1.41666068558358E-2</v>
      </c>
      <c r="U587" s="9">
        <v>-9.0647978470735895E-3</v>
      </c>
      <c r="V587" s="9">
        <v>-9.0200220323347607E-3</v>
      </c>
      <c r="W587" s="9">
        <v>-9.4230043649836601E-3</v>
      </c>
      <c r="X587" s="9">
        <v>-1.27113928768264E-2</v>
      </c>
    </row>
    <row r="588" spans="1:24" x14ac:dyDescent="0.2">
      <c r="A588" t="s">
        <v>258</v>
      </c>
      <c r="B588" t="s">
        <v>38</v>
      </c>
      <c r="C588" s="11">
        <v>38016</v>
      </c>
      <c r="D588" t="s">
        <v>14</v>
      </c>
      <c r="E588" t="s">
        <v>14</v>
      </c>
      <c r="F588" t="s">
        <v>13</v>
      </c>
      <c r="G588" s="2">
        <v>2.0484935242977001E-3</v>
      </c>
      <c r="H588" s="11">
        <v>38016</v>
      </c>
      <c r="I588" t="b">
        <v>1</v>
      </c>
      <c r="J588" t="b">
        <v>1</v>
      </c>
      <c r="K588" t="b">
        <v>1</v>
      </c>
      <c r="L588" t="b">
        <v>1</v>
      </c>
      <c r="M588" s="9">
        <v>5.0516234850057603E-3</v>
      </c>
      <c r="N588" s="9">
        <v>8.5829957917922198E-3</v>
      </c>
      <c r="O588" s="9">
        <v>1.35005664389522E-2</v>
      </c>
      <c r="P588" s="9">
        <v>2.1348571548730901E-2</v>
      </c>
      <c r="Q588" s="9">
        <v>3.02460000998825E-2</v>
      </c>
      <c r="R588" s="9">
        <v>3.0469750057169499E-2</v>
      </c>
      <c r="S588" s="9">
        <v>3.5074859310232298E-2</v>
      </c>
      <c r="T588" s="9">
        <v>3.5981358770078298E-2</v>
      </c>
      <c r="U588" s="9">
        <v>3.4237357634572002E-2</v>
      </c>
      <c r="V588" s="9">
        <v>2.7664168727838501E-2</v>
      </c>
      <c r="W588" s="9">
        <v>3.7719445809797497E-2</v>
      </c>
      <c r="X588" s="9">
        <v>3.6377931748706203E-2</v>
      </c>
    </row>
    <row r="589" spans="1:24" x14ac:dyDescent="0.2">
      <c r="A589" t="s">
        <v>259</v>
      </c>
      <c r="B589" t="s">
        <v>38</v>
      </c>
      <c r="C589" s="11">
        <v>38044</v>
      </c>
      <c r="D589" t="s">
        <v>14</v>
      </c>
      <c r="E589" t="s">
        <v>14</v>
      </c>
      <c r="F589" t="s">
        <v>13</v>
      </c>
      <c r="G589" s="2">
        <v>5.7193906115700702E-2</v>
      </c>
      <c r="H589" s="11">
        <v>38044</v>
      </c>
      <c r="I589" t="b">
        <v>1</v>
      </c>
      <c r="J589" t="b">
        <v>1</v>
      </c>
      <c r="K589" t="b">
        <v>1</v>
      </c>
      <c r="L589" t="b">
        <v>1</v>
      </c>
      <c r="M589" s="9">
        <v>1.08725311951269E-2</v>
      </c>
      <c r="N589" s="9">
        <v>1.7360496014171499E-3</v>
      </c>
      <c r="O589" s="9">
        <v>5.9245101238480898E-3</v>
      </c>
      <c r="P589" s="9">
        <v>4.4227930321820699E-3</v>
      </c>
      <c r="Q589" s="9">
        <v>5.9885320031700601E-3</v>
      </c>
      <c r="R589" s="9">
        <v>4.8709461874349904E-3</v>
      </c>
      <c r="S589" s="9">
        <v>5.12485820396868E-3</v>
      </c>
      <c r="T589" s="9">
        <v>2.52140537348699E-3</v>
      </c>
      <c r="U589" s="9">
        <v>-1.5800972759622701E-2</v>
      </c>
      <c r="V589" s="9">
        <v>-1.5461905427874401E-2</v>
      </c>
      <c r="W589" s="9">
        <v>-2.7208366354326899E-2</v>
      </c>
      <c r="X589" s="9">
        <v>-2.5851164669867699E-2</v>
      </c>
    </row>
    <row r="590" spans="1:24" x14ac:dyDescent="0.2">
      <c r="A590" t="s">
        <v>260</v>
      </c>
      <c r="B590" t="s">
        <v>38</v>
      </c>
      <c r="C590" s="11">
        <v>38077</v>
      </c>
      <c r="D590" t="s">
        <v>14</v>
      </c>
      <c r="E590" t="s">
        <v>14</v>
      </c>
      <c r="F590" t="s">
        <v>13</v>
      </c>
      <c r="G590" s="2">
        <v>-2.8576756328375602E-3</v>
      </c>
      <c r="H590" s="11">
        <v>38077</v>
      </c>
      <c r="I590" t="b">
        <v>1</v>
      </c>
      <c r="J590" t="b">
        <v>1</v>
      </c>
      <c r="K590" t="b">
        <v>1</v>
      </c>
      <c r="L590" t="b">
        <v>1</v>
      </c>
      <c r="M590" s="9">
        <v>-9.6276868461608802E-4</v>
      </c>
      <c r="N590" s="9">
        <v>5.8595180546294702E-5</v>
      </c>
      <c r="O590" s="9">
        <v>3.7186122292502898E-3</v>
      </c>
      <c r="P590" s="9">
        <v>9.3783456523466296E-3</v>
      </c>
      <c r="Q590" s="9">
        <v>3.6045386330803E-3</v>
      </c>
      <c r="R590" s="9">
        <v>-1.46020436627603E-3</v>
      </c>
      <c r="S590" s="9">
        <v>2.3014192189074701E-3</v>
      </c>
      <c r="T590" s="9">
        <v>-5.9966557112380798E-3</v>
      </c>
      <c r="U590" s="9">
        <v>1.7516218865454199E-4</v>
      </c>
      <c r="V590" s="9">
        <v>3.2825768165673998E-3</v>
      </c>
      <c r="W590" s="9">
        <v>1.04763819346069E-2</v>
      </c>
      <c r="X590" s="9">
        <v>1.36261845654683E-2</v>
      </c>
    </row>
    <row r="591" spans="1:24" x14ac:dyDescent="0.2">
      <c r="A591" t="s">
        <v>261</v>
      </c>
      <c r="B591" t="s">
        <v>38</v>
      </c>
      <c r="C591" s="11">
        <v>38107</v>
      </c>
      <c r="D591" t="s">
        <v>14</v>
      </c>
      <c r="E591" t="s">
        <v>14</v>
      </c>
      <c r="F591" t="s">
        <v>13</v>
      </c>
      <c r="G591" s="2">
        <v>1.24427489243263E-2</v>
      </c>
      <c r="H591" s="11">
        <v>38107</v>
      </c>
      <c r="I591" t="b">
        <v>1</v>
      </c>
      <c r="J591" t="b">
        <v>1</v>
      </c>
      <c r="K591" t="b">
        <v>1</v>
      </c>
      <c r="L591" t="b">
        <v>1</v>
      </c>
      <c r="M591" s="9">
        <v>5.6394316300110098E-3</v>
      </c>
      <c r="N591" s="9">
        <v>1.01004286140438E-3</v>
      </c>
      <c r="O591" s="9">
        <v>2.31469438430331E-3</v>
      </c>
      <c r="P591" s="9">
        <v>-1.41147409921926E-3</v>
      </c>
      <c r="Q591" s="9">
        <v>-1.08401826512132E-2</v>
      </c>
      <c r="R591" s="9">
        <v>-1.3870926927508499E-2</v>
      </c>
      <c r="S591" s="9">
        <v>-1.8627148265118101E-2</v>
      </c>
      <c r="T591" s="9">
        <v>-2.3972894771758201E-2</v>
      </c>
      <c r="U591" s="9">
        <v>-2.8842711298596099E-2</v>
      </c>
      <c r="V591" s="9">
        <v>-2.3834979745269699E-2</v>
      </c>
      <c r="W591" s="9">
        <v>-2.8886733282497499E-2</v>
      </c>
      <c r="X591" s="9">
        <v>-2.4508546883566702E-2</v>
      </c>
    </row>
    <row r="592" spans="1:24" x14ac:dyDescent="0.2">
      <c r="A592" t="s">
        <v>262</v>
      </c>
      <c r="B592" t="s">
        <v>38</v>
      </c>
      <c r="C592" s="11">
        <v>38138</v>
      </c>
      <c r="D592" t="s">
        <v>14</v>
      </c>
      <c r="E592" t="s">
        <v>14</v>
      </c>
      <c r="F592" t="s">
        <v>14</v>
      </c>
      <c r="G592" s="2">
        <v>-1.2351706713844999E-2</v>
      </c>
      <c r="H592" s="11">
        <v>38138</v>
      </c>
      <c r="I592" t="b">
        <v>1</v>
      </c>
      <c r="J592" t="b">
        <v>1</v>
      </c>
      <c r="K592" t="b">
        <v>1</v>
      </c>
      <c r="L592" t="b">
        <v>1</v>
      </c>
      <c r="M592" s="9">
        <v>7.2531663640096301E-4</v>
      </c>
      <c r="N592" s="9">
        <v>9.0846921721285893E-3</v>
      </c>
      <c r="O592" s="9">
        <v>6.9732633388752598E-3</v>
      </c>
      <c r="P592" s="9">
        <v>8.4238966116774103E-3</v>
      </c>
      <c r="Q592" s="9">
        <v>1.9090134384621701E-2</v>
      </c>
      <c r="R592" s="9">
        <v>2.3040569730451401E-2</v>
      </c>
      <c r="S592" s="9">
        <v>1.7964911755740099E-2</v>
      </c>
      <c r="T592" s="9">
        <v>1.82211258834243E-2</v>
      </c>
      <c r="U592" s="9">
        <v>1.2858707571158499E-2</v>
      </c>
      <c r="V592" s="9">
        <v>1.6364664393779298E-2</v>
      </c>
      <c r="W592" s="9">
        <v>1.5781481142079098E-2</v>
      </c>
      <c r="X592" s="9">
        <v>1.14632444937339E-2</v>
      </c>
    </row>
    <row r="593" spans="1:24" x14ac:dyDescent="0.2">
      <c r="A593" t="s">
        <v>263</v>
      </c>
      <c r="B593" t="s">
        <v>38</v>
      </c>
      <c r="C593" s="11">
        <v>38168</v>
      </c>
      <c r="D593" t="s">
        <v>14</v>
      </c>
      <c r="E593" t="s">
        <v>14</v>
      </c>
      <c r="F593" t="s">
        <v>14</v>
      </c>
      <c r="G593" s="2">
        <v>4.7935730774433197E-3</v>
      </c>
      <c r="H593" s="11">
        <v>38168</v>
      </c>
      <c r="I593" t="b">
        <v>1</v>
      </c>
      <c r="J593" t="b">
        <v>1</v>
      </c>
      <c r="K593" t="b">
        <v>1</v>
      </c>
      <c r="L593" t="b">
        <v>1</v>
      </c>
      <c r="M593" s="9">
        <v>-7.7459189678228402E-3</v>
      </c>
      <c r="N593" s="9">
        <v>-8.9802406167203107E-3</v>
      </c>
      <c r="O593" s="9">
        <v>-8.2568332065094899E-3</v>
      </c>
      <c r="P593" s="9">
        <v>-8.1715257288902301E-3</v>
      </c>
      <c r="Q593" s="9">
        <v>-8.5710749331576706E-3</v>
      </c>
      <c r="R593" s="9">
        <v>-6.8686478888880798E-3</v>
      </c>
      <c r="S593" s="9">
        <v>-4.8938573342559499E-3</v>
      </c>
      <c r="T593" s="9">
        <v>-2.7633418568427902E-3</v>
      </c>
      <c r="U593" s="9">
        <v>-4.6791926996652099E-3</v>
      </c>
      <c r="V593" s="9">
        <v>-1.1149842429333499E-2</v>
      </c>
      <c r="W593" s="9">
        <v>-1.02986289071986E-2</v>
      </c>
      <c r="X593" s="9">
        <v>-1.14904519217913E-2</v>
      </c>
    </row>
    <row r="594" spans="1:24" x14ac:dyDescent="0.2">
      <c r="A594" t="s">
        <v>264</v>
      </c>
      <c r="B594" t="s">
        <v>38</v>
      </c>
      <c r="C594" s="11">
        <v>38198</v>
      </c>
      <c r="D594" t="s">
        <v>14</v>
      </c>
      <c r="E594" t="s">
        <v>14</v>
      </c>
      <c r="F594" t="s">
        <v>13</v>
      </c>
      <c r="G594" s="2">
        <v>-4.8417111997550499E-2</v>
      </c>
      <c r="H594" s="11">
        <v>38198</v>
      </c>
      <c r="I594" t="b">
        <v>1</v>
      </c>
      <c r="J594" t="b">
        <v>1</v>
      </c>
      <c r="K594" t="b">
        <v>1</v>
      </c>
      <c r="L594" t="b">
        <v>1</v>
      </c>
      <c r="M594" s="9">
        <v>9.7628273210512706E-3</v>
      </c>
      <c r="N594" s="9">
        <v>6.4937732147502996E-3</v>
      </c>
      <c r="O594" s="9">
        <v>1.0121419215440099E-2</v>
      </c>
      <c r="P594" s="9">
        <v>-3.4532399429643098E-3</v>
      </c>
      <c r="Q594" s="9">
        <v>-1.37105980856409E-2</v>
      </c>
      <c r="R594" s="9">
        <v>-1.25011654236568E-2</v>
      </c>
      <c r="S594" s="9">
        <v>-1.5719364679481699E-3</v>
      </c>
      <c r="T594" s="9">
        <v>4.1169609402149599E-3</v>
      </c>
      <c r="U594" s="9">
        <v>3.3104551704712299E-3</v>
      </c>
      <c r="V594" s="9">
        <v>6.2222213529086103E-3</v>
      </c>
      <c r="W594" s="9">
        <v>1.3357874058614799E-2</v>
      </c>
      <c r="X594" s="9">
        <v>1.56424304185027E-2</v>
      </c>
    </row>
    <row r="595" spans="1:24" x14ac:dyDescent="0.2">
      <c r="A595" t="s">
        <v>265</v>
      </c>
      <c r="B595" t="s">
        <v>38</v>
      </c>
      <c r="C595" s="11">
        <v>38230</v>
      </c>
      <c r="D595" t="s">
        <v>14</v>
      </c>
      <c r="E595" t="s">
        <v>14</v>
      </c>
      <c r="F595" t="s">
        <v>13</v>
      </c>
      <c r="G595" s="2">
        <v>1.9885876499647601E-2</v>
      </c>
      <c r="H595" s="11">
        <v>38230</v>
      </c>
      <c r="I595" t="b">
        <v>1</v>
      </c>
      <c r="J595" t="b">
        <v>1</v>
      </c>
      <c r="K595" t="b">
        <v>1</v>
      </c>
      <c r="L595" t="b">
        <v>1</v>
      </c>
      <c r="M595" s="9">
        <v>3.5160001981759899E-4</v>
      </c>
      <c r="N595" s="9">
        <v>9.7815125513216403E-3</v>
      </c>
      <c r="O595" s="9">
        <v>1.34742716685498E-2</v>
      </c>
      <c r="P595" s="9">
        <v>1.61557012742303E-2</v>
      </c>
      <c r="Q595" s="9">
        <v>4.1018936857430896E-3</v>
      </c>
      <c r="R595" s="9">
        <v>1.0228364212871901E-3</v>
      </c>
      <c r="S595" s="9">
        <v>3.7368689378962602E-3</v>
      </c>
      <c r="T595" s="9">
        <v>2.8859968899379502E-3</v>
      </c>
      <c r="U595" s="9">
        <v>3.4149951015725001E-3</v>
      </c>
      <c r="V595" s="9">
        <v>-6.0609450688896499E-3</v>
      </c>
      <c r="W595" s="9">
        <v>-1.15976864718696E-2</v>
      </c>
      <c r="X595" s="9">
        <v>-8.4243364748263199E-3</v>
      </c>
    </row>
    <row r="596" spans="1:24" x14ac:dyDescent="0.2">
      <c r="A596" t="s">
        <v>266</v>
      </c>
      <c r="B596" t="s">
        <v>38</v>
      </c>
      <c r="C596" s="11">
        <v>38260</v>
      </c>
      <c r="D596" t="s">
        <v>14</v>
      </c>
      <c r="E596" t="s">
        <v>13</v>
      </c>
      <c r="F596" t="s">
        <v>13</v>
      </c>
      <c r="G596" s="2">
        <v>-2.69514200645345E-2</v>
      </c>
      <c r="H596" s="11">
        <v>38260</v>
      </c>
      <c r="I596" t="b">
        <v>1</v>
      </c>
      <c r="J596" t="b">
        <v>1</v>
      </c>
      <c r="K596" t="b">
        <v>1</v>
      </c>
      <c r="L596" t="b">
        <v>1</v>
      </c>
      <c r="M596" s="9">
        <v>1.00120358605573E-2</v>
      </c>
      <c r="N596" s="9">
        <v>1.0057367431434301E-2</v>
      </c>
      <c r="O596" s="9">
        <v>7.61077656265807E-3</v>
      </c>
      <c r="P596" s="9">
        <v>1.21915646487327E-2</v>
      </c>
      <c r="Q596" s="9">
        <v>2.9935261260953801E-3</v>
      </c>
      <c r="R596" s="9">
        <v>-3.33219894909597E-3</v>
      </c>
      <c r="S596" s="9">
        <v>-2.5165591629557802E-3</v>
      </c>
      <c r="T596" s="9">
        <v>-5.7791183075161998E-3</v>
      </c>
      <c r="U596" s="9">
        <v>-9.6286884459681997E-3</v>
      </c>
      <c r="V596" s="9">
        <v>-1.35708926640378E-2</v>
      </c>
      <c r="W596" s="9">
        <v>-7.1361090270269899E-3</v>
      </c>
      <c r="X596" s="9">
        <v>-2.6045943875574401E-3</v>
      </c>
    </row>
    <row r="597" spans="1:24" x14ac:dyDescent="0.2">
      <c r="A597" t="s">
        <v>267</v>
      </c>
      <c r="B597" t="s">
        <v>38</v>
      </c>
      <c r="C597" s="11">
        <v>38289</v>
      </c>
      <c r="D597" t="s">
        <v>14</v>
      </c>
      <c r="E597" t="s">
        <v>13</v>
      </c>
      <c r="F597" t="s">
        <v>14</v>
      </c>
      <c r="G597" s="2">
        <v>7.2353128995254999E-3</v>
      </c>
      <c r="H597" s="11">
        <v>38289</v>
      </c>
      <c r="I597" t="b">
        <v>1</v>
      </c>
      <c r="J597" t="b">
        <v>1</v>
      </c>
      <c r="K597" t="b">
        <v>1</v>
      </c>
      <c r="L597" t="b">
        <v>1</v>
      </c>
      <c r="M597" s="9">
        <v>-1.0357888530072501E-3</v>
      </c>
      <c r="N597" s="9">
        <v>3.1073665590222099E-3</v>
      </c>
      <c r="O597" s="9">
        <v>1.46412798384483E-2</v>
      </c>
      <c r="P597" s="9">
        <v>4.2880875802524497E-2</v>
      </c>
      <c r="Q597" s="9">
        <v>4.65697321363929E-2</v>
      </c>
      <c r="R597" s="9">
        <v>4.4677852055695098E-2</v>
      </c>
      <c r="S597" s="9">
        <v>4.3011001669133402E-2</v>
      </c>
      <c r="T597" s="9">
        <v>4.4635781286791597E-2</v>
      </c>
      <c r="U597" s="9">
        <v>5.2699671456646502E-2</v>
      </c>
      <c r="V597" s="9">
        <v>5.8029613907748301E-2</v>
      </c>
      <c r="W597" s="9">
        <v>5.9110734829574199E-2</v>
      </c>
      <c r="X597" s="9">
        <v>5.2082959642718099E-2</v>
      </c>
    </row>
    <row r="598" spans="1:24" x14ac:dyDescent="0.2">
      <c r="A598" t="s">
        <v>268</v>
      </c>
      <c r="B598" t="s">
        <v>38</v>
      </c>
      <c r="C598" s="11">
        <v>38321</v>
      </c>
      <c r="D598" t="s">
        <v>14</v>
      </c>
      <c r="E598" t="s">
        <v>13</v>
      </c>
      <c r="F598" t="s">
        <v>14</v>
      </c>
      <c r="G598" s="2">
        <v>2.9903511180714399E-2</v>
      </c>
      <c r="H598" s="11">
        <v>38321</v>
      </c>
      <c r="I598" t="b">
        <v>1</v>
      </c>
      <c r="J598" t="b">
        <v>1</v>
      </c>
      <c r="K598" t="b">
        <v>1</v>
      </c>
      <c r="L598" t="b">
        <v>1</v>
      </c>
      <c r="M598" s="9">
        <v>1.4420412710254901E-2</v>
      </c>
      <c r="N598" s="9">
        <v>2.28524544689379E-2</v>
      </c>
      <c r="O598" s="9">
        <v>2.1494929945148102E-2</v>
      </c>
      <c r="P598" s="9">
        <v>1.3439081126577599E-2</v>
      </c>
      <c r="Q598" s="9">
        <v>9.6299692775767502E-3</v>
      </c>
      <c r="R598" s="9">
        <v>1.4524277427726899E-2</v>
      </c>
      <c r="S598" s="9">
        <v>2.6484552973222698E-2</v>
      </c>
      <c r="T598" s="9">
        <v>2.6134326212478201E-2</v>
      </c>
      <c r="U598" s="9">
        <v>3.1028634362628701E-2</v>
      </c>
      <c r="V598" s="9">
        <v>3.9265613115327197E-2</v>
      </c>
      <c r="W598" s="9">
        <v>3.8565159593838501E-2</v>
      </c>
      <c r="X598" s="9">
        <v>3.6724094144499897E-2</v>
      </c>
    </row>
    <row r="599" spans="1:24" x14ac:dyDescent="0.2">
      <c r="A599" t="s">
        <v>269</v>
      </c>
      <c r="B599" t="s">
        <v>38</v>
      </c>
      <c r="C599" s="11">
        <v>38352</v>
      </c>
      <c r="D599" t="s">
        <v>14</v>
      </c>
      <c r="E599" t="s">
        <v>13</v>
      </c>
      <c r="F599" t="s">
        <v>14</v>
      </c>
      <c r="G599" s="2">
        <v>4.0312493468872501E-2</v>
      </c>
      <c r="H599" s="11">
        <v>38352</v>
      </c>
      <c r="I599" t="b">
        <v>1</v>
      </c>
      <c r="J599" t="b">
        <v>1</v>
      </c>
      <c r="K599" t="b">
        <v>1</v>
      </c>
      <c r="L599" t="b">
        <v>1</v>
      </c>
      <c r="M599" s="9">
        <v>-1.6878425719249999E-3</v>
      </c>
      <c r="N599" s="9">
        <v>-7.5108233475654701E-3</v>
      </c>
      <c r="O599" s="9">
        <v>-8.2313144869245996E-3</v>
      </c>
      <c r="P599" s="9">
        <v>-2.7343354055190299E-3</v>
      </c>
      <c r="Q599" s="9">
        <v>2.16116902807361E-3</v>
      </c>
      <c r="R599" s="9">
        <v>8.7618662638166908E-3</v>
      </c>
      <c r="S599" s="9">
        <v>4.2036259546052099E-3</v>
      </c>
      <c r="T599" s="9">
        <v>7.5403491779493202E-3</v>
      </c>
      <c r="U599" s="9">
        <v>7.8715255022521104E-4</v>
      </c>
      <c r="V599" s="9">
        <v>7.0761544219193296E-3</v>
      </c>
      <c r="W599" s="9">
        <v>1.77967703611801E-2</v>
      </c>
      <c r="X599" s="9">
        <v>1.6180459440184401E-2</v>
      </c>
    </row>
    <row r="600" spans="1:24" x14ac:dyDescent="0.2">
      <c r="A600" t="s">
        <v>270</v>
      </c>
      <c r="B600" t="s">
        <v>38</v>
      </c>
      <c r="C600" s="11">
        <v>38383</v>
      </c>
      <c r="D600" t="s">
        <v>14</v>
      </c>
      <c r="E600" t="s">
        <v>13</v>
      </c>
      <c r="F600" t="s">
        <v>13</v>
      </c>
      <c r="G600" s="2">
        <v>1.21284197075481E-2</v>
      </c>
      <c r="H600" s="11">
        <v>38383</v>
      </c>
      <c r="I600" t="b">
        <v>0</v>
      </c>
      <c r="J600" t="b">
        <v>1</v>
      </c>
      <c r="K600" t="b">
        <v>1</v>
      </c>
      <c r="L600" t="b">
        <v>1</v>
      </c>
      <c r="M600" s="9">
        <v>9.1846751259505501E-4</v>
      </c>
      <c r="N600" s="9">
        <v>8.4319167159882993E-3</v>
      </c>
      <c r="O600" s="9">
        <v>8.6075503202305195E-3</v>
      </c>
      <c r="P600" s="9">
        <v>1.7454491648983099E-2</v>
      </c>
      <c r="Q600" s="9">
        <v>1.4193240271582501E-2</v>
      </c>
      <c r="R600" s="9">
        <v>1.2940647871465E-2</v>
      </c>
      <c r="S600" s="9">
        <v>4.2149057593385804E-3</v>
      </c>
      <c r="T600" s="9">
        <v>6.40942358494656E-3</v>
      </c>
      <c r="U600" s="9">
        <v>9.3320389377295997E-3</v>
      </c>
      <c r="V600" s="9">
        <v>1.0417719265322299E-2</v>
      </c>
      <c r="W600" s="9">
        <v>1.3177933682675801E-2</v>
      </c>
      <c r="X600" s="9">
        <v>1.38491908824507E-2</v>
      </c>
    </row>
    <row r="601" spans="1:24" x14ac:dyDescent="0.2">
      <c r="A601" t="s">
        <v>271</v>
      </c>
      <c r="B601" t="s">
        <v>38</v>
      </c>
      <c r="C601" s="11">
        <v>38411</v>
      </c>
      <c r="D601" t="s">
        <v>14</v>
      </c>
      <c r="E601" t="s">
        <v>13</v>
      </c>
      <c r="F601" t="s">
        <v>14</v>
      </c>
      <c r="G601" s="2">
        <v>1.5788979833410901E-3</v>
      </c>
      <c r="H601" s="11">
        <v>38411</v>
      </c>
      <c r="I601" t="b">
        <v>1</v>
      </c>
      <c r="J601" t="b">
        <v>1</v>
      </c>
      <c r="K601" t="b">
        <v>1</v>
      </c>
      <c r="L601" t="b">
        <v>1</v>
      </c>
      <c r="M601" s="9">
        <v>8.4240293974755503E-3</v>
      </c>
      <c r="N601" s="9">
        <v>6.4386548697226102E-3</v>
      </c>
      <c r="O601" s="9">
        <v>1.10267557142573E-2</v>
      </c>
      <c r="P601" s="9">
        <v>1.62406158624579E-2</v>
      </c>
      <c r="Q601" s="9">
        <v>1.3320806136524799E-2</v>
      </c>
      <c r="R601" s="9">
        <v>8.2904099684297794E-3</v>
      </c>
      <c r="S601" s="9">
        <v>1.07315918968375E-3</v>
      </c>
      <c r="T601" s="9">
        <v>3.3266733806678302E-3</v>
      </c>
      <c r="U601" s="9">
        <v>-3.5882071395413298E-3</v>
      </c>
      <c r="V601" s="9">
        <v>-4.5250444847599799E-4</v>
      </c>
      <c r="W601" s="9">
        <v>-5.7624504782373097E-3</v>
      </c>
      <c r="X601" s="9">
        <v>-9.9824222890418906E-3</v>
      </c>
    </row>
    <row r="602" spans="1:24" x14ac:dyDescent="0.2">
      <c r="A602" t="s">
        <v>272</v>
      </c>
      <c r="B602" t="s">
        <v>38</v>
      </c>
      <c r="C602" s="11">
        <v>38442</v>
      </c>
      <c r="D602" t="s">
        <v>14</v>
      </c>
      <c r="E602" t="s">
        <v>13</v>
      </c>
      <c r="F602" t="s">
        <v>14</v>
      </c>
      <c r="G602" s="2">
        <v>-6.86083221183086E-3</v>
      </c>
      <c r="H602" s="11">
        <v>38442</v>
      </c>
      <c r="I602" t="b">
        <v>1</v>
      </c>
      <c r="J602" t="b">
        <v>1</v>
      </c>
      <c r="K602" t="b">
        <v>1</v>
      </c>
      <c r="L602" t="b">
        <v>1</v>
      </c>
      <c r="M602" s="9">
        <v>-1.0068919019018701E-2</v>
      </c>
      <c r="N602" s="9">
        <v>-4.2551711939966498E-3</v>
      </c>
      <c r="O602" s="9">
        <v>2.4015080853998501E-3</v>
      </c>
      <c r="P602" s="9">
        <v>4.2327978340139699E-5</v>
      </c>
      <c r="Q602" s="9">
        <v>6.5121594676349403E-3</v>
      </c>
      <c r="R602" s="9">
        <v>1.49810809053962E-3</v>
      </c>
      <c r="S602" s="9">
        <v>2.9931927540547401E-3</v>
      </c>
      <c r="T602" s="9">
        <v>6.9541844985871997E-3</v>
      </c>
      <c r="U602" s="9">
        <v>4.1378622254539801E-3</v>
      </c>
      <c r="V602" s="9">
        <v>2.1148872034963901E-3</v>
      </c>
      <c r="W602" s="9">
        <v>-7.1981750594479702E-3</v>
      </c>
      <c r="X602" s="9">
        <v>-1.22551591002886E-2</v>
      </c>
    </row>
    <row r="603" spans="1:24" x14ac:dyDescent="0.2">
      <c r="A603" t="s">
        <v>273</v>
      </c>
      <c r="B603" t="s">
        <v>38</v>
      </c>
      <c r="C603" s="11">
        <v>38471</v>
      </c>
      <c r="D603" t="s">
        <v>13</v>
      </c>
      <c r="E603" t="s">
        <v>13</v>
      </c>
      <c r="F603" t="s">
        <v>14</v>
      </c>
      <c r="G603" s="2">
        <v>-9.2456398403025705E-3</v>
      </c>
      <c r="H603" s="11">
        <v>38471</v>
      </c>
      <c r="I603" t="b">
        <v>1</v>
      </c>
      <c r="J603" t="b">
        <v>1</v>
      </c>
      <c r="K603" t="b">
        <v>1</v>
      </c>
      <c r="L603" t="b">
        <v>1</v>
      </c>
      <c r="M603" s="9">
        <v>8.0480938684894792E-3</v>
      </c>
      <c r="N603" s="9">
        <v>1.2732058255834299E-2</v>
      </c>
      <c r="O603" s="9">
        <v>1.9466420500926899E-2</v>
      </c>
      <c r="P603" s="9">
        <v>1.7347665875782899E-2</v>
      </c>
      <c r="Q603" s="9">
        <v>1.5516375870671501E-2</v>
      </c>
      <c r="R603" s="9">
        <v>2.0201560914576901E-2</v>
      </c>
      <c r="S603" s="9">
        <v>1.3514499111209499E-2</v>
      </c>
      <c r="T603" s="9">
        <v>1.72201072651951E-2</v>
      </c>
      <c r="U603" s="9">
        <v>1.1895908511790799E-2</v>
      </c>
      <c r="V603" s="9">
        <v>4.05898822829331E-3</v>
      </c>
      <c r="W603" s="9">
        <v>1.44516581856466E-2</v>
      </c>
      <c r="X603" s="9">
        <v>1.8828932612128702E-2</v>
      </c>
    </row>
    <row r="604" spans="1:24" x14ac:dyDescent="0.2">
      <c r="A604" t="s">
        <v>274</v>
      </c>
      <c r="B604" t="s">
        <v>38</v>
      </c>
      <c r="C604" s="11">
        <v>38503</v>
      </c>
      <c r="D604" t="s">
        <v>13</v>
      </c>
      <c r="E604" t="s">
        <v>13</v>
      </c>
      <c r="F604" t="s">
        <v>13</v>
      </c>
      <c r="G604" s="2">
        <v>2.1553438055493999E-2</v>
      </c>
      <c r="H604" s="11">
        <v>38503</v>
      </c>
      <c r="I604" t="b">
        <v>1</v>
      </c>
      <c r="J604" t="b">
        <v>1</v>
      </c>
      <c r="K604" t="b">
        <v>1</v>
      </c>
      <c r="L604" t="b">
        <v>1</v>
      </c>
      <c r="M604" s="9">
        <v>8.7637122507955301E-3</v>
      </c>
      <c r="N604" s="9">
        <v>1.15792008134893E-2</v>
      </c>
      <c r="O604" s="9">
        <v>2.2311813341919702E-3</v>
      </c>
      <c r="P604" s="9">
        <v>3.4413186463906299E-3</v>
      </c>
      <c r="Q604" s="9">
        <v>6.8216972750849703E-3</v>
      </c>
      <c r="R604" s="9">
        <v>5.2435300520916597E-3</v>
      </c>
      <c r="S604" s="9">
        <v>5.6193268278867904E-3</v>
      </c>
      <c r="T604" s="9">
        <v>4.2831273222179098E-3</v>
      </c>
      <c r="U604" s="9">
        <v>3.7161461771788502E-3</v>
      </c>
      <c r="V604" s="9">
        <v>7.0974209826040104E-3</v>
      </c>
      <c r="W604" s="9">
        <v>6.85903797220288E-3</v>
      </c>
      <c r="X604" s="9">
        <v>5.3525648876759898E-3</v>
      </c>
    </row>
    <row r="605" spans="1:24" x14ac:dyDescent="0.2">
      <c r="A605" t="s">
        <v>275</v>
      </c>
      <c r="B605" t="s">
        <v>38</v>
      </c>
      <c r="C605" s="11">
        <v>38533</v>
      </c>
      <c r="D605" t="s">
        <v>14</v>
      </c>
      <c r="E605" t="s">
        <v>13</v>
      </c>
      <c r="F605" t="s">
        <v>13</v>
      </c>
      <c r="G605" s="2">
        <v>-1.8239586277024902E-2</v>
      </c>
      <c r="H605" s="11">
        <v>38533</v>
      </c>
      <c r="I605" t="b">
        <v>1</v>
      </c>
      <c r="J605" t="b">
        <v>1</v>
      </c>
      <c r="K605" t="b">
        <v>1</v>
      </c>
      <c r="L605" t="b">
        <v>1</v>
      </c>
      <c r="M605" s="9">
        <v>2.3018436657156098E-3</v>
      </c>
      <c r="N605" s="9">
        <v>8.7390947684098299E-3</v>
      </c>
      <c r="O605" s="9">
        <v>-5.3461193928128203E-4</v>
      </c>
      <c r="P605" s="9">
        <v>-2.76190812342391E-3</v>
      </c>
      <c r="Q605" s="9">
        <v>9.6452270138165305E-3</v>
      </c>
      <c r="R605" s="9">
        <v>1.6061483111496199E-2</v>
      </c>
      <c r="S605" s="9">
        <v>1.7724348363728298E-2</v>
      </c>
      <c r="T605" s="9">
        <v>2.1824764125682499E-2</v>
      </c>
      <c r="U605" s="9">
        <v>2.8306135166450801E-2</v>
      </c>
      <c r="V605" s="9">
        <v>2.7623949641198201E-2</v>
      </c>
      <c r="W605" s="9">
        <v>2.28906409744602E-2</v>
      </c>
      <c r="X605" s="9">
        <v>2.2234927412052099E-2</v>
      </c>
    </row>
    <row r="606" spans="1:24" x14ac:dyDescent="0.2">
      <c r="A606" t="s">
        <v>276</v>
      </c>
      <c r="B606" t="s">
        <v>38</v>
      </c>
      <c r="C606" s="11">
        <v>38562</v>
      </c>
      <c r="D606" t="s">
        <v>14</v>
      </c>
      <c r="E606" t="s">
        <v>13</v>
      </c>
      <c r="F606" t="s">
        <v>14</v>
      </c>
      <c r="G606" s="2">
        <v>3.0905560207588698E-2</v>
      </c>
      <c r="H606" s="11">
        <v>38562</v>
      </c>
      <c r="I606" t="b">
        <v>1</v>
      </c>
      <c r="J606" t="b">
        <v>1</v>
      </c>
      <c r="K606" t="b">
        <v>1</v>
      </c>
      <c r="L606" t="b">
        <v>1</v>
      </c>
      <c r="M606" s="9">
        <v>-3.1056056447524801E-3</v>
      </c>
      <c r="N606" s="9">
        <v>9.9378200017885511E-4</v>
      </c>
      <c r="O606" s="9">
        <v>8.7631088759465505E-4</v>
      </c>
      <c r="P606" s="9">
        <v>-6.6931970353596403E-3</v>
      </c>
      <c r="Q606" s="9">
        <v>-1.24309820319372E-2</v>
      </c>
      <c r="R606" s="9">
        <v>-1.52473371984673E-2</v>
      </c>
      <c r="S606" s="9">
        <v>-1.2555241676153199E-2</v>
      </c>
      <c r="T606" s="9">
        <v>-1.40460622531962E-2</v>
      </c>
      <c r="U606" s="9">
        <v>-1.1312645233993199E-2</v>
      </c>
      <c r="V606" s="9">
        <v>-1.5702759124893301E-2</v>
      </c>
      <c r="W606" s="9">
        <v>-9.5316887180803E-3</v>
      </c>
      <c r="X606" s="9">
        <v>-2.00249876994756E-2</v>
      </c>
    </row>
    <row r="607" spans="1:24" x14ac:dyDescent="0.2">
      <c r="A607" t="s">
        <v>277</v>
      </c>
      <c r="B607" t="s">
        <v>38</v>
      </c>
      <c r="C607" s="11">
        <v>38595</v>
      </c>
      <c r="D607" t="s">
        <v>14</v>
      </c>
      <c r="E607" t="s">
        <v>13</v>
      </c>
      <c r="F607" t="s">
        <v>14</v>
      </c>
      <c r="G607" s="2">
        <v>-1.4355973479863201E-2</v>
      </c>
      <c r="H607" s="11">
        <v>38595</v>
      </c>
      <c r="I607" t="b">
        <v>1</v>
      </c>
      <c r="J607" t="b">
        <v>1</v>
      </c>
      <c r="K607" t="b">
        <v>1</v>
      </c>
      <c r="L607" t="b">
        <v>1</v>
      </c>
      <c r="M607" s="9">
        <v>-1.5140317443584901E-3</v>
      </c>
      <c r="N607" s="9">
        <v>-1.4942678806070201E-3</v>
      </c>
      <c r="O607" s="9">
        <v>1.08075394947877E-2</v>
      </c>
      <c r="P607" s="9">
        <v>1.11707753543421E-2</v>
      </c>
      <c r="Q607" s="9">
        <v>7.2563325216174999E-3</v>
      </c>
      <c r="R607" s="9">
        <v>1.2517712614256099E-2</v>
      </c>
      <c r="S607" s="9">
        <v>1.34436196857665E-2</v>
      </c>
      <c r="T607" s="9">
        <v>2.6363796434598599E-3</v>
      </c>
      <c r="U607" s="9">
        <v>-1.0334105122194999E-3</v>
      </c>
      <c r="V607" s="9">
        <v>2.3959193011500101E-3</v>
      </c>
      <c r="W607" s="9">
        <v>6.8670442962088796E-3</v>
      </c>
      <c r="X607" s="9">
        <v>5.3991282339382798E-4</v>
      </c>
    </row>
    <row r="608" spans="1:24" x14ac:dyDescent="0.2">
      <c r="A608" t="s">
        <v>278</v>
      </c>
      <c r="B608" t="s">
        <v>38</v>
      </c>
      <c r="C608" s="11">
        <v>38625</v>
      </c>
      <c r="D608" t="s">
        <v>13</v>
      </c>
      <c r="E608" t="s">
        <v>13</v>
      </c>
      <c r="F608" t="s">
        <v>14</v>
      </c>
      <c r="G608" s="2">
        <v>1.44336095882289E-2</v>
      </c>
      <c r="H608" s="11">
        <v>38625</v>
      </c>
      <c r="I608" t="b">
        <v>1</v>
      </c>
      <c r="J608" t="b">
        <v>1</v>
      </c>
      <c r="K608" t="b">
        <v>1</v>
      </c>
      <c r="L608" t="b">
        <v>1</v>
      </c>
      <c r="M608" s="9">
        <v>-8.3155529473721802E-4</v>
      </c>
      <c r="N608" s="9">
        <v>-4.4080991183211796E-3</v>
      </c>
      <c r="O608" s="9">
        <v>-1.2390085334045E-2</v>
      </c>
      <c r="P608" s="9">
        <v>-1.6424766827998899E-2</v>
      </c>
      <c r="Q608" s="9">
        <v>-1.8938620179075199E-2</v>
      </c>
      <c r="R608" s="9">
        <v>-2.2765781839092201E-2</v>
      </c>
      <c r="S608" s="9">
        <v>-2.1933636160759201E-2</v>
      </c>
      <c r="T608" s="9">
        <v>-2.5339559125145999E-2</v>
      </c>
      <c r="U608" s="9">
        <v>-2.9125098741656402E-2</v>
      </c>
      <c r="V608" s="9">
        <v>-2.1886700664889899E-2</v>
      </c>
      <c r="W608" s="9">
        <v>-1.14448811971091E-2</v>
      </c>
      <c r="X608" s="9">
        <v>-1.9681913126234601E-2</v>
      </c>
    </row>
    <row r="609" spans="1:24" x14ac:dyDescent="0.2">
      <c r="A609" t="s">
        <v>279</v>
      </c>
      <c r="B609" t="s">
        <v>38</v>
      </c>
      <c r="C609" s="11">
        <v>38656</v>
      </c>
      <c r="D609" t="s">
        <v>14</v>
      </c>
      <c r="E609" t="s">
        <v>13</v>
      </c>
      <c r="F609" t="s">
        <v>14</v>
      </c>
      <c r="G609" s="2">
        <v>-2.7145837736610701E-3</v>
      </c>
      <c r="H609" s="11">
        <v>38656</v>
      </c>
      <c r="I609" t="b">
        <v>1</v>
      </c>
      <c r="J609" t="b">
        <v>1</v>
      </c>
      <c r="K609" t="b">
        <v>1</v>
      </c>
      <c r="L609" t="b">
        <v>1</v>
      </c>
      <c r="M609" s="9">
        <v>-7.8518673751610795E-3</v>
      </c>
      <c r="N609" s="9">
        <v>-3.3411949685534501E-3</v>
      </c>
      <c r="O609" s="9">
        <v>-6.1833418579992905E-4</v>
      </c>
      <c r="P609" s="9">
        <v>-1.70434094870053E-3</v>
      </c>
      <c r="Q609" s="9">
        <v>7.89123475032127E-4</v>
      </c>
      <c r="R609" s="9">
        <v>-2.2187807835115599E-3</v>
      </c>
      <c r="S609" s="9">
        <v>3.49866446919699E-4</v>
      </c>
      <c r="T609" s="9">
        <v>1.14206827309235E-2</v>
      </c>
      <c r="U609" s="9">
        <v>1.25904561642795E-2</v>
      </c>
      <c r="V609" s="9">
        <v>9.1649025346669504E-3</v>
      </c>
      <c r="W609" s="9">
        <v>4.4331216374933202E-3</v>
      </c>
      <c r="X609" s="9">
        <v>4.8288673562173401E-3</v>
      </c>
    </row>
    <row r="610" spans="1:24" x14ac:dyDescent="0.2">
      <c r="A610" t="s">
        <v>280</v>
      </c>
      <c r="B610" t="s">
        <v>38</v>
      </c>
      <c r="C610" s="11">
        <v>38686</v>
      </c>
      <c r="D610" t="s">
        <v>14</v>
      </c>
      <c r="E610" t="s">
        <v>13</v>
      </c>
      <c r="F610" t="s">
        <v>14</v>
      </c>
      <c r="G610" s="2">
        <v>8.4767134576038093E-3</v>
      </c>
      <c r="H610" s="11">
        <v>38686</v>
      </c>
      <c r="I610" t="b">
        <v>1</v>
      </c>
      <c r="J610" t="b">
        <v>1</v>
      </c>
      <c r="K610" t="b">
        <v>1</v>
      </c>
      <c r="L610" t="b">
        <v>1</v>
      </c>
      <c r="M610" s="9">
        <v>5.2467369323201396E-3</v>
      </c>
      <c r="N610" s="9">
        <v>5.0392272539161401E-3</v>
      </c>
      <c r="O610" s="9">
        <v>1.1828345176354499E-3</v>
      </c>
      <c r="P610" s="9">
        <v>8.9255577372937501E-4</v>
      </c>
      <c r="Q610" s="9">
        <v>-2.5015629265028299E-3</v>
      </c>
      <c r="R610" s="9">
        <v>-4.6177507359696996E-3</v>
      </c>
      <c r="S610" s="9">
        <v>-1.8373558512152499E-3</v>
      </c>
      <c r="T610" s="9">
        <v>-1.1446785654456399E-5</v>
      </c>
      <c r="U610" s="9">
        <v>1.1733542310548401E-2</v>
      </c>
      <c r="V610" s="9">
        <v>1.80994226710928E-2</v>
      </c>
      <c r="W610" s="9">
        <v>2.10471167307981E-2</v>
      </c>
      <c r="X610" s="9">
        <v>2.0839313545069502E-2</v>
      </c>
    </row>
    <row r="611" spans="1:24" x14ac:dyDescent="0.2">
      <c r="A611" t="s">
        <v>281</v>
      </c>
      <c r="B611" t="s">
        <v>38</v>
      </c>
      <c r="C611" s="11">
        <v>38716</v>
      </c>
      <c r="D611" t="s">
        <v>14</v>
      </c>
      <c r="E611" t="s">
        <v>13</v>
      </c>
      <c r="F611" t="s">
        <v>14</v>
      </c>
      <c r="G611" s="2">
        <v>-1.20514107429547E-3</v>
      </c>
      <c r="H611" s="11">
        <v>38716</v>
      </c>
      <c r="I611" t="b">
        <v>0</v>
      </c>
      <c r="J611" t="b">
        <v>1</v>
      </c>
      <c r="K611" t="b">
        <v>1</v>
      </c>
      <c r="L611" t="b">
        <v>1</v>
      </c>
      <c r="M611" s="9">
        <v>6.6621333637382199E-3</v>
      </c>
      <c r="N611" s="9">
        <v>9.2166711137702199E-3</v>
      </c>
      <c r="O611" s="9">
        <v>4.67768686356939E-3</v>
      </c>
      <c r="P611" s="9">
        <v>9.2869040048617606E-3</v>
      </c>
      <c r="Q611" s="9">
        <v>1.2910215917653E-2</v>
      </c>
      <c r="R611" s="9">
        <v>9.8699251593610208E-3</v>
      </c>
      <c r="S611" s="9">
        <v>1.2434454199338999E-2</v>
      </c>
      <c r="T611" s="9">
        <v>7.6033716489507502E-3</v>
      </c>
      <c r="U611" s="9">
        <v>7.9180972822516793E-3</v>
      </c>
      <c r="V611" s="9">
        <v>3.50312257196949E-3</v>
      </c>
      <c r="W611" s="9">
        <v>6.6224620654229396E-3</v>
      </c>
      <c r="X611" s="9">
        <v>7.9022287629255603E-3</v>
      </c>
    </row>
    <row r="612" spans="1:24" x14ac:dyDescent="0.2">
      <c r="A612" t="s">
        <v>282</v>
      </c>
      <c r="B612" t="s">
        <v>38</v>
      </c>
      <c r="C612" s="11">
        <v>38748</v>
      </c>
      <c r="D612" t="s">
        <v>13</v>
      </c>
      <c r="E612" t="s">
        <v>13</v>
      </c>
      <c r="F612" t="s">
        <v>14</v>
      </c>
      <c r="G612" s="2">
        <v>-2.0746619711531301E-4</v>
      </c>
      <c r="H612" s="11">
        <v>38748</v>
      </c>
      <c r="I612" t="b">
        <v>0</v>
      </c>
      <c r="J612" t="b">
        <v>1</v>
      </c>
      <c r="K612" t="b">
        <v>1</v>
      </c>
      <c r="L612" t="b">
        <v>1</v>
      </c>
      <c r="M612" s="9">
        <v>4.7968143509398101E-3</v>
      </c>
      <c r="N612" s="9">
        <v>2.21882055975775E-3</v>
      </c>
      <c r="O612" s="9">
        <v>-3.7457476769839899E-3</v>
      </c>
      <c r="P612" s="9">
        <v>-6.2902343090971398E-3</v>
      </c>
      <c r="Q612" s="9">
        <v>-1.0716706375589399E-2</v>
      </c>
      <c r="R612" s="9">
        <v>-5.41816640595738E-3</v>
      </c>
      <c r="S612" s="9">
        <v>-3.7910117339719999E-3</v>
      </c>
      <c r="T612" s="9">
        <v>-2.4651275711601302E-3</v>
      </c>
      <c r="U612" s="9">
        <v>-6.1785437788668398E-3</v>
      </c>
      <c r="V612" s="9">
        <v>5.7547076088879604E-3</v>
      </c>
      <c r="W612" s="9">
        <v>1.23853041127393E-2</v>
      </c>
      <c r="X612" s="9">
        <v>1.7142438933202601E-2</v>
      </c>
    </row>
    <row r="613" spans="1:24" x14ac:dyDescent="0.2">
      <c r="A613" t="s">
        <v>283</v>
      </c>
      <c r="B613" t="s">
        <v>38</v>
      </c>
      <c r="C613" s="11">
        <v>38776</v>
      </c>
      <c r="D613" t="s">
        <v>14</v>
      </c>
      <c r="E613" t="s">
        <v>13</v>
      </c>
      <c r="F613" t="s">
        <v>14</v>
      </c>
      <c r="G613" s="2">
        <v>1.04219021602711E-2</v>
      </c>
      <c r="H613" s="11">
        <v>38776</v>
      </c>
      <c r="I613" t="b">
        <v>1</v>
      </c>
      <c r="J613" t="b">
        <v>1</v>
      </c>
      <c r="K613" t="b">
        <v>1</v>
      </c>
      <c r="L613" t="b">
        <v>1</v>
      </c>
      <c r="M613" s="9">
        <v>2.6852130891556998E-3</v>
      </c>
      <c r="N613" s="9">
        <v>-1.2391948607738399E-3</v>
      </c>
      <c r="O613" s="9">
        <v>1.2805013561329999E-3</v>
      </c>
      <c r="P613" s="9">
        <v>-1.17665333611027E-3</v>
      </c>
      <c r="Q613" s="9">
        <v>2.7893519999908599E-3</v>
      </c>
      <c r="R613" s="9">
        <v>1.3130520380392099E-2</v>
      </c>
      <c r="S613" s="9">
        <v>1.55280424560957E-2</v>
      </c>
      <c r="T613" s="9">
        <v>2.4457808614789699E-2</v>
      </c>
      <c r="U613" s="9">
        <v>2.5302846424777502E-2</v>
      </c>
      <c r="V613" s="9">
        <v>2.50957321663569E-2</v>
      </c>
      <c r="W613" s="9">
        <v>2.1148052951436201E-2</v>
      </c>
      <c r="X613" s="9">
        <v>2.2101302143632401E-2</v>
      </c>
    </row>
    <row r="614" spans="1:24" x14ac:dyDescent="0.2">
      <c r="A614" t="s">
        <v>284</v>
      </c>
      <c r="B614" t="s">
        <v>38</v>
      </c>
      <c r="C614" s="11">
        <v>38807</v>
      </c>
      <c r="D614" t="s">
        <v>13</v>
      </c>
      <c r="E614" t="s">
        <v>13</v>
      </c>
      <c r="F614" t="s">
        <v>14</v>
      </c>
      <c r="G614" s="2">
        <v>5.2837407162198398E-3</v>
      </c>
      <c r="H614" s="11">
        <v>38807</v>
      </c>
      <c r="I614" t="b">
        <v>1</v>
      </c>
      <c r="J614" t="b">
        <v>1</v>
      </c>
      <c r="K614" t="b">
        <v>1</v>
      </c>
      <c r="L614" t="b">
        <v>1</v>
      </c>
      <c r="M614" s="9">
        <v>2.4326654860700099E-3</v>
      </c>
      <c r="N614" s="9">
        <v>3.1748787573642099E-3</v>
      </c>
      <c r="O614" s="9">
        <v>4.0137389029710696E-3</v>
      </c>
      <c r="P614" s="9">
        <v>1.9696864474461001E-3</v>
      </c>
      <c r="Q614" s="9">
        <v>-6.3616213525933196E-3</v>
      </c>
      <c r="R614" s="9">
        <v>-6.3795617903399304E-3</v>
      </c>
      <c r="S614" s="9">
        <v>-1.3908758405963201E-2</v>
      </c>
      <c r="T614" s="9">
        <v>-1.26604511730732E-2</v>
      </c>
      <c r="U614" s="9">
        <v>-1.3691447619709E-2</v>
      </c>
      <c r="V614" s="9">
        <v>-1.9425153651168401E-2</v>
      </c>
      <c r="W614" s="9">
        <v>-1.06803476972581E-2</v>
      </c>
      <c r="X614" s="9">
        <v>-9.3319212472655604E-3</v>
      </c>
    </row>
    <row r="615" spans="1:24" x14ac:dyDescent="0.2">
      <c r="A615" t="s">
        <v>285</v>
      </c>
      <c r="B615" t="s">
        <v>38</v>
      </c>
      <c r="C615" s="11">
        <v>38835</v>
      </c>
      <c r="D615" t="s">
        <v>14</v>
      </c>
      <c r="E615" t="s">
        <v>13</v>
      </c>
      <c r="F615" t="s">
        <v>14</v>
      </c>
      <c r="G615" s="2">
        <v>7.78209891547154E-3</v>
      </c>
      <c r="H615" s="11">
        <v>38835</v>
      </c>
      <c r="I615" t="b">
        <v>1</v>
      </c>
      <c r="J615" t="b">
        <v>1</v>
      </c>
      <c r="K615" t="b">
        <v>1</v>
      </c>
      <c r="L615" t="b">
        <v>1</v>
      </c>
      <c r="M615" s="9">
        <v>-8.2118449259094203E-5</v>
      </c>
      <c r="N615" s="9">
        <v>5.7784398298596999E-3</v>
      </c>
      <c r="O615" s="9">
        <v>6.5551195684809805E-4</v>
      </c>
      <c r="P615" s="9">
        <v>1.4431025383787599E-3</v>
      </c>
      <c r="Q615" s="9">
        <v>1.0568586994160301E-2</v>
      </c>
      <c r="R615" s="9">
        <v>1.6240215414494202E-2</v>
      </c>
      <c r="S615" s="9">
        <v>1.8904758103741301E-2</v>
      </c>
      <c r="T615" s="9">
        <v>1.5174398338795501E-2</v>
      </c>
      <c r="U615" s="9">
        <v>3.9034976142582299E-3</v>
      </c>
      <c r="V615" s="9">
        <v>-4.5101979054627999E-3</v>
      </c>
      <c r="W615" s="9">
        <v>7.5428379791511102E-3</v>
      </c>
      <c r="X615" s="9">
        <v>1.05355673379898E-2</v>
      </c>
    </row>
    <row r="616" spans="1:24" x14ac:dyDescent="0.2">
      <c r="A616" t="s">
        <v>286</v>
      </c>
      <c r="B616" t="s">
        <v>38</v>
      </c>
      <c r="C616" s="11">
        <v>38868</v>
      </c>
      <c r="D616" t="s">
        <v>13</v>
      </c>
      <c r="E616" t="s">
        <v>13</v>
      </c>
      <c r="F616" t="s">
        <v>14</v>
      </c>
      <c r="G616" s="2">
        <v>5.9983794527005401E-3</v>
      </c>
      <c r="H616" s="11">
        <v>38868</v>
      </c>
      <c r="I616" t="b">
        <v>1</v>
      </c>
      <c r="J616" t="b">
        <v>1</v>
      </c>
      <c r="K616" t="b">
        <v>1</v>
      </c>
      <c r="L616" t="b">
        <v>1</v>
      </c>
      <c r="M616" s="9">
        <v>5.3018767490615702E-3</v>
      </c>
      <c r="N616" s="9">
        <v>3.2625836088782099E-3</v>
      </c>
      <c r="O616" s="9">
        <v>-1.07867047791383E-2</v>
      </c>
      <c r="P616" s="9">
        <v>-8.1765808089527808E-3</v>
      </c>
      <c r="Q616" s="9">
        <v>-1.03819857206667E-2</v>
      </c>
      <c r="R616" s="9">
        <v>-4.3411684621673602E-3</v>
      </c>
      <c r="S616" s="9">
        <v>-4.79012690996416E-3</v>
      </c>
      <c r="T616" s="9">
        <v>-9.8922128685246993E-3</v>
      </c>
      <c r="U616" s="9">
        <v>-1.37370439240052E-2</v>
      </c>
      <c r="V616" s="9">
        <v>-9.6059412072785292E-3</v>
      </c>
      <c r="W616" s="9">
        <v>-1.58748053823631E-3</v>
      </c>
      <c r="X616" s="9">
        <v>-8.1029436318813498E-4</v>
      </c>
    </row>
    <row r="617" spans="1:24" x14ac:dyDescent="0.2">
      <c r="A617" t="s">
        <v>287</v>
      </c>
      <c r="B617" t="s">
        <v>38</v>
      </c>
      <c r="C617" s="11">
        <v>38898</v>
      </c>
      <c r="D617" t="s">
        <v>13</v>
      </c>
      <c r="E617" t="s">
        <v>13</v>
      </c>
      <c r="F617" t="s">
        <v>14</v>
      </c>
      <c r="G617" s="2">
        <v>1.5171541799801E-2</v>
      </c>
      <c r="H617" s="11">
        <v>38898</v>
      </c>
      <c r="I617" t="b">
        <v>1</v>
      </c>
      <c r="J617" t="b">
        <v>1</v>
      </c>
      <c r="K617" t="b">
        <v>1</v>
      </c>
      <c r="L617" t="b">
        <v>1</v>
      </c>
      <c r="M617" s="9">
        <v>5.1183346027252599E-3</v>
      </c>
      <c r="N617" s="9">
        <v>-1.6163309876994201E-3</v>
      </c>
      <c r="O617" s="9">
        <v>9.8931039824607901E-3</v>
      </c>
      <c r="P617" s="9">
        <v>8.3613991257922501E-3</v>
      </c>
      <c r="Q617" s="9">
        <v>1.4932435452894501E-2</v>
      </c>
      <c r="R617" s="9">
        <v>2.0858513824563999E-2</v>
      </c>
      <c r="S617" s="9">
        <v>1.14149685913349E-2</v>
      </c>
      <c r="T617" s="9">
        <v>4.4402009547288498E-3</v>
      </c>
      <c r="U617" s="9">
        <v>-4.1874471613836299E-3</v>
      </c>
      <c r="V617" s="9">
        <v>-2.2120877041604801E-3</v>
      </c>
      <c r="W617" s="9">
        <v>2.5050459384940902E-3</v>
      </c>
      <c r="X617" s="9">
        <v>1.40572156990752E-2</v>
      </c>
    </row>
    <row r="618" spans="1:24" x14ac:dyDescent="0.2">
      <c r="A618" t="s">
        <v>288</v>
      </c>
      <c r="B618" t="s">
        <v>38</v>
      </c>
      <c r="C618" s="11">
        <v>38929</v>
      </c>
      <c r="D618" t="s">
        <v>13</v>
      </c>
      <c r="E618" t="s">
        <v>13</v>
      </c>
      <c r="F618" t="s">
        <v>14</v>
      </c>
      <c r="G618" s="2">
        <v>1.9632137799456301E-2</v>
      </c>
      <c r="H618" s="11">
        <v>38929</v>
      </c>
      <c r="I618" t="b">
        <v>1</v>
      </c>
      <c r="J618" t="b">
        <v>1</v>
      </c>
      <c r="K618" t="b">
        <v>1</v>
      </c>
      <c r="L618" t="b">
        <v>1</v>
      </c>
      <c r="M618" s="9">
        <v>-5.3840335803105798E-3</v>
      </c>
      <c r="N618" s="9">
        <v>3.5236384883123801E-3</v>
      </c>
      <c r="O618" s="9">
        <v>6.0264999452663802E-3</v>
      </c>
      <c r="P618" s="9">
        <v>6.6598670011903602E-3</v>
      </c>
      <c r="Q618" s="9">
        <v>4.3287894692869396E-3</v>
      </c>
      <c r="R618" s="9">
        <v>8.8428739588528593E-3</v>
      </c>
      <c r="S618" s="9">
        <v>2.8240946394315599E-3</v>
      </c>
      <c r="T618" s="9">
        <v>1.2961000637227301E-2</v>
      </c>
      <c r="U618" s="9">
        <v>1.1181396379963999E-2</v>
      </c>
      <c r="V618" s="9">
        <v>1.3755397889346301E-2</v>
      </c>
      <c r="W618" s="9">
        <v>1.93693958251819E-2</v>
      </c>
      <c r="X618" s="9">
        <v>1.89585482355751E-2</v>
      </c>
    </row>
    <row r="619" spans="1:24" x14ac:dyDescent="0.2">
      <c r="A619" t="s">
        <v>289</v>
      </c>
      <c r="B619" t="s">
        <v>38</v>
      </c>
      <c r="C619" s="11">
        <v>38960</v>
      </c>
      <c r="D619" t="s">
        <v>13</v>
      </c>
      <c r="E619" t="s">
        <v>13</v>
      </c>
      <c r="F619" t="s">
        <v>14</v>
      </c>
      <c r="G619" s="2">
        <v>3.6949812347431402E-2</v>
      </c>
      <c r="H619" s="11">
        <v>38960</v>
      </c>
      <c r="I619" t="b">
        <v>1</v>
      </c>
      <c r="J619" t="b">
        <v>1</v>
      </c>
      <c r="K619" t="b">
        <v>1</v>
      </c>
      <c r="L619" t="b">
        <v>1</v>
      </c>
      <c r="M619" s="9">
        <v>5.4650083376477296E-3</v>
      </c>
      <c r="N619" s="9">
        <v>2.0836806799244801E-3</v>
      </c>
      <c r="O619" s="9">
        <v>6.5201442409068501E-4</v>
      </c>
      <c r="P619" s="9">
        <v>-3.7498806723192898E-3</v>
      </c>
      <c r="Q619" s="9">
        <v>2.1780791793342101E-3</v>
      </c>
      <c r="R619" s="9">
        <v>8.5378789268779603E-3</v>
      </c>
      <c r="S619" s="9">
        <v>9.9147674619275393E-3</v>
      </c>
      <c r="T619" s="9">
        <v>3.9142138346719398E-3</v>
      </c>
      <c r="U619" s="9">
        <v>6.9041201089279297E-3</v>
      </c>
      <c r="V619" s="9">
        <v>8.1690600010158008E-3</v>
      </c>
      <c r="W619" s="9">
        <v>4.1825183020076599E-3</v>
      </c>
      <c r="X619" s="9">
        <v>7.2875641544167804E-3</v>
      </c>
    </row>
    <row r="620" spans="1:24" x14ac:dyDescent="0.2">
      <c r="A620" t="s">
        <v>290</v>
      </c>
      <c r="B620" t="s">
        <v>38</v>
      </c>
      <c r="C620" s="11">
        <v>38989</v>
      </c>
      <c r="D620" t="s">
        <v>13</v>
      </c>
      <c r="E620" t="s">
        <v>13</v>
      </c>
      <c r="F620" t="s">
        <v>13</v>
      </c>
      <c r="G620" s="2">
        <v>-3.9461231865844899E-4</v>
      </c>
      <c r="H620" s="11">
        <v>38989</v>
      </c>
      <c r="I620" t="b">
        <v>0</v>
      </c>
      <c r="J620" t="b">
        <v>1</v>
      </c>
      <c r="K620" t="b">
        <v>1</v>
      </c>
      <c r="L620" t="b">
        <v>1</v>
      </c>
      <c r="M620" s="9">
        <v>-5.8292138501887499E-3</v>
      </c>
      <c r="N620" s="9">
        <v>-4.3336705532526203E-3</v>
      </c>
      <c r="O620" s="9">
        <v>5.3676756751293003E-3</v>
      </c>
      <c r="P620" s="9">
        <v>3.4419841193624699E-3</v>
      </c>
      <c r="Q620" s="9">
        <v>-1.7748603481247899E-3</v>
      </c>
      <c r="R620" s="9">
        <v>-1.27634591581282E-3</v>
      </c>
      <c r="S620" s="9">
        <v>-4.5369069600221801E-3</v>
      </c>
      <c r="T620" s="9">
        <v>-2.3215237197370302E-3</v>
      </c>
      <c r="U620" s="9">
        <v>-1.13243113039085E-3</v>
      </c>
      <c r="V620" s="9">
        <v>-3.0121018767711402E-3</v>
      </c>
      <c r="W620" s="9">
        <v>-2.0531133343565299E-3</v>
      </c>
      <c r="X620" s="9">
        <v>-5.0452639931857198E-3</v>
      </c>
    </row>
    <row r="621" spans="1:24" x14ac:dyDescent="0.2">
      <c r="A621" t="s">
        <v>291</v>
      </c>
      <c r="B621" t="s">
        <v>38</v>
      </c>
      <c r="C621" s="11">
        <v>39021</v>
      </c>
      <c r="D621" t="s">
        <v>13</v>
      </c>
      <c r="E621" t="s">
        <v>13</v>
      </c>
      <c r="F621" t="s">
        <v>13</v>
      </c>
      <c r="G621" s="2">
        <v>1.9787351938686401E-2</v>
      </c>
      <c r="H621" s="11">
        <v>39021</v>
      </c>
      <c r="I621" t="b">
        <v>0</v>
      </c>
      <c r="J621" t="b">
        <v>1</v>
      </c>
      <c r="K621" t="b">
        <v>1</v>
      </c>
      <c r="L621" t="b">
        <v>1</v>
      </c>
      <c r="M621" s="9">
        <v>-6.8544767738961598E-3</v>
      </c>
      <c r="N621" s="9">
        <v>-8.7754101743213707E-3</v>
      </c>
      <c r="O621" s="9">
        <v>-1.4876538813993E-2</v>
      </c>
      <c r="P621" s="9">
        <v>-9.8676084561762894E-3</v>
      </c>
      <c r="Q621" s="9">
        <v>-9.4481542318575196E-3</v>
      </c>
      <c r="R621" s="9">
        <v>-6.17103767705828E-3</v>
      </c>
      <c r="S621" s="9">
        <v>-1.3110813910750601E-2</v>
      </c>
      <c r="T621" s="9">
        <v>-1.28092659733672E-2</v>
      </c>
      <c r="U621" s="9">
        <v>-1.7139191762837201E-2</v>
      </c>
      <c r="V621" s="9">
        <v>-1.15344694595327E-2</v>
      </c>
      <c r="W621" s="9">
        <v>-8.9021855182385094E-3</v>
      </c>
      <c r="X621" s="9">
        <v>-1.93162843972682E-3</v>
      </c>
    </row>
    <row r="622" spans="1:24" x14ac:dyDescent="0.2">
      <c r="A622" t="s">
        <v>292</v>
      </c>
      <c r="B622" t="s">
        <v>38</v>
      </c>
      <c r="C622" s="11">
        <v>39051</v>
      </c>
      <c r="D622" t="s">
        <v>13</v>
      </c>
      <c r="E622" t="s">
        <v>13</v>
      </c>
      <c r="F622" t="s">
        <v>13</v>
      </c>
      <c r="G622" s="2">
        <v>-9.5047596837711801E-3</v>
      </c>
      <c r="H622" s="11">
        <v>39051</v>
      </c>
      <c r="I622" t="b">
        <v>0</v>
      </c>
      <c r="J622" t="b">
        <v>0</v>
      </c>
      <c r="K622" t="b">
        <v>1</v>
      </c>
      <c r="L622" t="b">
        <v>1</v>
      </c>
      <c r="M622" s="9">
        <v>-2.6651806265597299E-3</v>
      </c>
      <c r="N622" s="9">
        <v>9.8985651215290904E-3</v>
      </c>
      <c r="O622" s="9">
        <v>1.6713474120885599E-2</v>
      </c>
      <c r="P622" s="9">
        <v>1.84324102819086E-2</v>
      </c>
      <c r="Q622" s="9">
        <v>1.75533220475752E-2</v>
      </c>
      <c r="R622" s="9">
        <v>1.8620184371507201E-2</v>
      </c>
      <c r="S622" s="9">
        <v>1.8505887099577699E-2</v>
      </c>
      <c r="T622" s="9">
        <v>1.80105111352932E-2</v>
      </c>
      <c r="U622" s="9">
        <v>1.69225801898071E-2</v>
      </c>
      <c r="V622" s="9">
        <v>2.10393888414259E-2</v>
      </c>
      <c r="W622" s="9">
        <v>2.3288200834528001E-2</v>
      </c>
      <c r="X622" s="9">
        <v>2.33263877110945E-2</v>
      </c>
    </row>
    <row r="623" spans="1:24" x14ac:dyDescent="0.2">
      <c r="A623" t="s">
        <v>293</v>
      </c>
      <c r="B623" t="s">
        <v>38</v>
      </c>
      <c r="C623" s="11">
        <v>39080</v>
      </c>
      <c r="D623" t="s">
        <v>13</v>
      </c>
      <c r="E623" t="s">
        <v>13</v>
      </c>
      <c r="F623" t="s">
        <v>13</v>
      </c>
      <c r="G623" s="2">
        <v>2.4888889357080401E-2</v>
      </c>
      <c r="H623" s="11">
        <v>39080</v>
      </c>
      <c r="I623" t="b">
        <v>0</v>
      </c>
      <c r="J623" t="b">
        <v>0</v>
      </c>
      <c r="K623" t="b">
        <v>1</v>
      </c>
      <c r="L623" t="b">
        <v>1</v>
      </c>
      <c r="M623" s="9">
        <v>5.6135976207349796E-3</v>
      </c>
      <c r="N623" s="9">
        <v>7.4393145069073796E-3</v>
      </c>
      <c r="O623" s="9">
        <v>1.0306756411595499E-3</v>
      </c>
      <c r="P623" s="9">
        <v>3.9328074514946004E-3</v>
      </c>
      <c r="Q623" s="9">
        <v>5.1998883755923703E-3</v>
      </c>
      <c r="R623" s="9">
        <v>1.09707469019344E-2</v>
      </c>
      <c r="S623" s="9">
        <v>1.7157113409267399E-2</v>
      </c>
      <c r="T623" s="9">
        <v>1.63371468246402E-2</v>
      </c>
      <c r="U623" s="9">
        <v>1.9206901389703299E-2</v>
      </c>
      <c r="V623" s="9">
        <v>1.9966481842275501E-2</v>
      </c>
      <c r="W623" s="9">
        <v>1.9702067672554099E-2</v>
      </c>
      <c r="X623" s="9">
        <v>2.0597324200551902E-2</v>
      </c>
    </row>
    <row r="624" spans="1:24" x14ac:dyDescent="0.2">
      <c r="A624" t="s">
        <v>294</v>
      </c>
      <c r="B624" t="s">
        <v>38</v>
      </c>
      <c r="C624" s="11">
        <v>39113</v>
      </c>
      <c r="D624" t="s">
        <v>13</v>
      </c>
      <c r="E624" t="s">
        <v>13</v>
      </c>
      <c r="F624" t="s">
        <v>13</v>
      </c>
      <c r="G624" s="2">
        <v>1.9810762710253001E-2</v>
      </c>
      <c r="H624" s="11">
        <v>39113</v>
      </c>
      <c r="I624" t="b">
        <v>1</v>
      </c>
      <c r="J624" t="b">
        <v>0</v>
      </c>
      <c r="K624" t="b">
        <v>1</v>
      </c>
      <c r="L624" t="b">
        <v>1</v>
      </c>
      <c r="M624" s="9">
        <v>6.2556724866820101E-3</v>
      </c>
      <c r="N624" s="9">
        <v>4.4266183689542996E-3</v>
      </c>
      <c r="O624" s="9">
        <v>2.5973122806910399E-3</v>
      </c>
      <c r="P624" s="9">
        <v>3.2932548999453599E-4</v>
      </c>
      <c r="Q624" s="9">
        <v>-1.20114354307865E-3</v>
      </c>
      <c r="R624" s="9">
        <v>-5.0429382989670701E-3</v>
      </c>
      <c r="S624" s="9">
        <v>-6.3602402589451002E-3</v>
      </c>
      <c r="T624" s="9">
        <v>-7.8108346322414103E-3</v>
      </c>
      <c r="U624" s="9">
        <v>-1.6657772106761701E-3</v>
      </c>
      <c r="V624" s="9">
        <v>2.92033850729733E-4</v>
      </c>
      <c r="W624" s="9">
        <v>5.7819678798038902E-3</v>
      </c>
      <c r="X624" s="9">
        <v>7.79496048850036E-3</v>
      </c>
    </row>
    <row r="625" spans="1:24" x14ac:dyDescent="0.2">
      <c r="A625" t="s">
        <v>295</v>
      </c>
      <c r="B625" t="s">
        <v>38</v>
      </c>
      <c r="C625" s="11">
        <v>39141</v>
      </c>
      <c r="D625" t="s">
        <v>13</v>
      </c>
      <c r="E625" t="s">
        <v>13</v>
      </c>
      <c r="F625" t="s">
        <v>13</v>
      </c>
      <c r="G625" s="2">
        <v>-1.6588480209478201E-2</v>
      </c>
      <c r="H625" s="11">
        <v>39141</v>
      </c>
      <c r="I625" t="b">
        <v>1</v>
      </c>
      <c r="J625" t="b">
        <v>0</v>
      </c>
      <c r="K625" t="b">
        <v>1</v>
      </c>
      <c r="L625" t="b">
        <v>1</v>
      </c>
      <c r="M625" s="9">
        <v>-1.78688420841721E-3</v>
      </c>
      <c r="N625" s="9">
        <v>-1.14825373960735E-2</v>
      </c>
      <c r="O625" s="9">
        <v>-1.62848847890135E-2</v>
      </c>
      <c r="P625" s="9">
        <v>-5.4890192711387602E-3</v>
      </c>
      <c r="Q625" s="9">
        <v>-9.3940812471191501E-3</v>
      </c>
      <c r="R625" s="9">
        <v>-2.1673721707772199E-3</v>
      </c>
      <c r="S625" s="9">
        <v>-4.5402334633137798E-4</v>
      </c>
      <c r="T625" s="9">
        <v>8.1247631558523103E-4</v>
      </c>
      <c r="U625" s="9">
        <v>-1.48700332549042E-2</v>
      </c>
      <c r="V625" s="9">
        <v>-1.20808130809967E-2</v>
      </c>
      <c r="W625" s="9">
        <v>-4.4974445813517E-3</v>
      </c>
      <c r="X625" s="9">
        <v>-6.4772630898748398E-3</v>
      </c>
    </row>
    <row r="626" spans="1:24" x14ac:dyDescent="0.2">
      <c r="A626" t="s">
        <v>296</v>
      </c>
      <c r="B626" t="s">
        <v>38</v>
      </c>
      <c r="C626" s="11">
        <v>39171</v>
      </c>
      <c r="D626" t="s">
        <v>12</v>
      </c>
      <c r="E626" t="s">
        <v>13</v>
      </c>
      <c r="F626" t="s">
        <v>13</v>
      </c>
      <c r="G626" s="2">
        <v>1.8744604949725699E-2</v>
      </c>
      <c r="H626" s="11">
        <v>39171</v>
      </c>
      <c r="I626" t="b">
        <v>1</v>
      </c>
      <c r="J626" t="b">
        <v>1</v>
      </c>
      <c r="K626" t="b">
        <v>1</v>
      </c>
      <c r="L626" t="b">
        <v>1</v>
      </c>
      <c r="M626" s="9">
        <v>4.95065317485399E-3</v>
      </c>
      <c r="N626" s="9">
        <v>1.1281322300247899E-2</v>
      </c>
      <c r="O626" s="9">
        <v>1.5042852928327299E-2</v>
      </c>
      <c r="P626" s="9">
        <v>1.7861737341239699E-2</v>
      </c>
      <c r="Q626" s="9">
        <v>1.8191713817840401E-2</v>
      </c>
      <c r="R626" s="9">
        <v>1.9438934357065101E-2</v>
      </c>
      <c r="S626" s="9">
        <v>1.33489569146796E-2</v>
      </c>
      <c r="T626" s="9">
        <v>1.8705038504381401E-2</v>
      </c>
      <c r="U626" s="9">
        <v>1.96220310605448E-2</v>
      </c>
      <c r="V626" s="9">
        <v>2.4317656684123602E-2</v>
      </c>
      <c r="W626" s="9">
        <v>3.0334194239948601E-2</v>
      </c>
      <c r="X626" s="9">
        <v>2.8683305831101701E-2</v>
      </c>
    </row>
    <row r="627" spans="1:24" x14ac:dyDescent="0.2">
      <c r="A627" t="s">
        <v>297</v>
      </c>
      <c r="B627" t="s">
        <v>38</v>
      </c>
      <c r="C627" s="11">
        <v>39202</v>
      </c>
      <c r="D627" t="s">
        <v>13</v>
      </c>
      <c r="E627" t="s">
        <v>13</v>
      </c>
      <c r="F627" t="s">
        <v>13</v>
      </c>
      <c r="G627" s="2">
        <v>3.3384464596818798E-2</v>
      </c>
      <c r="H627" s="11">
        <v>39202</v>
      </c>
      <c r="I627" t="b">
        <v>1</v>
      </c>
      <c r="J627" t="b">
        <v>1</v>
      </c>
      <c r="K627" t="b">
        <v>1</v>
      </c>
      <c r="L627" t="b">
        <v>1</v>
      </c>
      <c r="M627" s="9">
        <v>-2.1325070051223501E-3</v>
      </c>
      <c r="N627" s="9">
        <v>-4.6193771921043599E-4</v>
      </c>
      <c r="O627" s="9">
        <v>-1.2794555268123E-3</v>
      </c>
      <c r="P627" s="9">
        <v>1.4213468283408301E-4</v>
      </c>
      <c r="Q627" s="9">
        <v>1.3872734454687299E-3</v>
      </c>
      <c r="R627" s="9">
        <v>-3.1629834556688901E-3</v>
      </c>
      <c r="S627" s="9">
        <v>-1.56323812986791E-3</v>
      </c>
      <c r="T627" s="9">
        <v>-1.1695201907914701E-2</v>
      </c>
      <c r="U627" s="9">
        <v>-8.9155440095464097E-3</v>
      </c>
      <c r="V627" s="9">
        <v>-8.6312746438783599E-3</v>
      </c>
      <c r="W627" s="9">
        <v>-5.7274922793364401E-3</v>
      </c>
      <c r="X627" s="9">
        <v>5.2463274369343102E-3</v>
      </c>
    </row>
    <row r="628" spans="1:24" x14ac:dyDescent="0.2">
      <c r="A628" t="s">
        <v>298</v>
      </c>
      <c r="B628" t="s">
        <v>38</v>
      </c>
      <c r="C628" s="11">
        <v>39233</v>
      </c>
      <c r="D628" t="s">
        <v>13</v>
      </c>
      <c r="E628" t="s">
        <v>13</v>
      </c>
      <c r="F628" t="s">
        <v>13</v>
      </c>
      <c r="G628" s="2">
        <v>1.28953151288984E-2</v>
      </c>
      <c r="H628" s="11">
        <v>39233</v>
      </c>
      <c r="I628" t="b">
        <v>1</v>
      </c>
      <c r="J628" t="b">
        <v>1</v>
      </c>
      <c r="K628" t="b">
        <v>1</v>
      </c>
      <c r="L628" t="b">
        <v>1</v>
      </c>
      <c r="M628" s="9">
        <v>8.7462933377031593E-3</v>
      </c>
      <c r="N628" s="9">
        <v>7.9572046750380192E-3</v>
      </c>
      <c r="O628" s="9">
        <v>1.35327263950402E-3</v>
      </c>
      <c r="P628" s="9">
        <v>-3.41706147130438E-3</v>
      </c>
      <c r="Q628" s="9">
        <v>-1.53031299475727E-2</v>
      </c>
      <c r="R628" s="9">
        <v>-7.4634235539121603E-3</v>
      </c>
      <c r="S628" s="9">
        <v>-7.9555226955499991E-3</v>
      </c>
      <c r="T628" s="9">
        <v>-1.7096120081801901E-2</v>
      </c>
      <c r="U628" s="9">
        <v>-6.9283137939378696E-3</v>
      </c>
      <c r="V628" s="9">
        <v>-7.2452467860376598E-3</v>
      </c>
      <c r="W628" s="9">
        <v>-4.8152669914168699E-3</v>
      </c>
      <c r="X628" s="9">
        <v>-7.8793530530210099E-3</v>
      </c>
    </row>
    <row r="629" spans="1:24" x14ac:dyDescent="0.2">
      <c r="A629" t="s">
        <v>299</v>
      </c>
      <c r="B629" t="s">
        <v>38</v>
      </c>
      <c r="C629" s="11">
        <v>39262</v>
      </c>
      <c r="D629" t="s">
        <v>13</v>
      </c>
      <c r="E629" t="s">
        <v>13</v>
      </c>
      <c r="F629" t="s">
        <v>13</v>
      </c>
      <c r="G629" s="2">
        <v>-1.8920587260735401E-2</v>
      </c>
      <c r="H629" s="11">
        <v>39262</v>
      </c>
      <c r="I629" t="b">
        <v>1</v>
      </c>
      <c r="J629" t="b">
        <v>1</v>
      </c>
      <c r="K629" t="b">
        <v>1</v>
      </c>
      <c r="L629" t="b">
        <v>1</v>
      </c>
      <c r="M629" s="9">
        <v>7.7934959907126596E-3</v>
      </c>
      <c r="N629" s="9">
        <v>7.9808573066015801E-3</v>
      </c>
      <c r="O629" s="9">
        <v>7.0460100611802103E-3</v>
      </c>
      <c r="P629" s="9">
        <v>9.2382599154547905E-3</v>
      </c>
      <c r="Q629" s="9">
        <v>1.05674231328769E-2</v>
      </c>
      <c r="R629" s="9">
        <v>-1.1795190814642899E-3</v>
      </c>
      <c r="S629" s="9">
        <v>3.4895738938334098E-3</v>
      </c>
      <c r="T629" s="9">
        <v>1.9871810571586698E-2</v>
      </c>
      <c r="U629" s="9">
        <v>2.2386615789293102E-2</v>
      </c>
      <c r="V629" s="9">
        <v>2.1632272190682301E-2</v>
      </c>
      <c r="W629" s="9">
        <v>1.5345259146416001E-2</v>
      </c>
      <c r="X629" s="9">
        <v>1.42935866099112E-2</v>
      </c>
    </row>
    <row r="630" spans="1:24" x14ac:dyDescent="0.2">
      <c r="A630" t="s">
        <v>300</v>
      </c>
      <c r="B630" t="s">
        <v>38</v>
      </c>
      <c r="C630" s="11">
        <v>39294</v>
      </c>
      <c r="D630" t="s">
        <v>13</v>
      </c>
      <c r="E630" t="s">
        <v>13</v>
      </c>
      <c r="F630" t="s">
        <v>13</v>
      </c>
      <c r="G630" s="2">
        <v>-2.22859550038941E-2</v>
      </c>
      <c r="H630" s="11">
        <v>39294</v>
      </c>
      <c r="I630" t="b">
        <v>1</v>
      </c>
      <c r="J630" t="b">
        <v>1</v>
      </c>
      <c r="K630" t="b">
        <v>1</v>
      </c>
      <c r="L630" t="b">
        <v>1</v>
      </c>
      <c r="M630" s="9">
        <v>1.10743266702169E-2</v>
      </c>
      <c r="N630" s="9">
        <v>1.6813768247000201E-2</v>
      </c>
      <c r="O630" s="9">
        <v>4.6357413503819098E-3</v>
      </c>
      <c r="P630" s="9">
        <v>3.52096905180476E-2</v>
      </c>
      <c r="Q630" s="9">
        <v>3.9905551717348303E-2</v>
      </c>
      <c r="R630" s="9">
        <v>4.9215861820539102E-2</v>
      </c>
      <c r="S630" s="9">
        <v>2.79091368643389E-2</v>
      </c>
      <c r="T630" s="9">
        <v>2.69890526765106E-2</v>
      </c>
      <c r="U630" s="9">
        <v>2.3893631955302901E-2</v>
      </c>
      <c r="V630" s="9">
        <v>9.5405190246755592E-3</v>
      </c>
      <c r="W630" s="9">
        <v>2.02578840919365E-3</v>
      </c>
      <c r="X630" s="9">
        <v>4.2033794369074002E-3</v>
      </c>
    </row>
    <row r="631" spans="1:24" x14ac:dyDescent="0.2">
      <c r="A631" t="s">
        <v>301</v>
      </c>
      <c r="B631" t="s">
        <v>38</v>
      </c>
      <c r="C631" s="11">
        <v>39325</v>
      </c>
      <c r="D631" t="s">
        <v>12</v>
      </c>
      <c r="E631" t="s">
        <v>13</v>
      </c>
      <c r="F631" t="s">
        <v>13</v>
      </c>
      <c r="G631" s="2">
        <v>2.5836254573492201E-2</v>
      </c>
      <c r="H631" s="11">
        <v>39325</v>
      </c>
      <c r="I631" t="b">
        <v>0</v>
      </c>
      <c r="J631" t="b">
        <v>1</v>
      </c>
      <c r="K631" t="b">
        <v>1</v>
      </c>
      <c r="L631" t="b">
        <v>1</v>
      </c>
      <c r="M631" s="9">
        <v>3.7700556632027601E-3</v>
      </c>
      <c r="N631" s="9">
        <v>-6.8856810409347801E-3</v>
      </c>
      <c r="O631" s="9">
        <v>-2.24655172624821E-5</v>
      </c>
      <c r="P631" s="9">
        <v>-1.01956819810679E-2</v>
      </c>
      <c r="Q631" s="9">
        <v>-7.9310601648530099E-3</v>
      </c>
      <c r="R631" s="9">
        <v>6.4119516551834899E-3</v>
      </c>
      <c r="S631" s="9">
        <v>9.4452848664217104E-3</v>
      </c>
      <c r="T631" s="9">
        <v>1.2506699974237799E-2</v>
      </c>
      <c r="U631" s="9">
        <v>1.43435002008465E-2</v>
      </c>
      <c r="V631" s="9">
        <v>1.04896872287196E-2</v>
      </c>
      <c r="W631" s="9">
        <v>2.8497508647392599E-2</v>
      </c>
      <c r="X631" s="9">
        <v>3.3207453179542101E-2</v>
      </c>
    </row>
    <row r="632" spans="1:24" x14ac:dyDescent="0.2">
      <c r="A632" t="s">
        <v>302</v>
      </c>
      <c r="B632" t="s">
        <v>38</v>
      </c>
      <c r="C632" s="11">
        <v>39353</v>
      </c>
      <c r="D632" t="s">
        <v>12</v>
      </c>
      <c r="E632" t="s">
        <v>13</v>
      </c>
      <c r="F632" t="s">
        <v>13</v>
      </c>
      <c r="G632" s="2">
        <v>4.49388486178212E-2</v>
      </c>
      <c r="H632" s="11">
        <v>39353</v>
      </c>
      <c r="I632" t="b">
        <v>1</v>
      </c>
      <c r="J632" t="b">
        <v>1</v>
      </c>
      <c r="K632" t="b">
        <v>1</v>
      </c>
      <c r="L632" t="b">
        <v>1</v>
      </c>
      <c r="M632" s="9">
        <v>-2.1027309562985301E-3</v>
      </c>
      <c r="N632" s="9">
        <v>-4.1362900562880102E-4</v>
      </c>
      <c r="O632" s="9">
        <v>-4.2328034909352398E-3</v>
      </c>
      <c r="P632" s="9">
        <v>-1.8155275393957301E-3</v>
      </c>
      <c r="Q632" s="9">
        <v>8.7072411015442998E-4</v>
      </c>
      <c r="R632" s="9">
        <v>-1.2324742235517701E-3</v>
      </c>
      <c r="S632" s="9">
        <v>1.66386357066539E-3</v>
      </c>
      <c r="T632" s="9">
        <v>5.0278124610763E-3</v>
      </c>
      <c r="U632" s="9">
        <v>4.8700725860482104E-3</v>
      </c>
      <c r="V632" s="9">
        <v>9.8700760913787901E-3</v>
      </c>
      <c r="W632" s="9">
        <v>3.11156509036636E-3</v>
      </c>
      <c r="X632" s="9">
        <v>1.5598720974987399E-3</v>
      </c>
    </row>
    <row r="633" spans="1:24" x14ac:dyDescent="0.2">
      <c r="A633" t="s">
        <v>303</v>
      </c>
      <c r="B633" t="s">
        <v>38</v>
      </c>
      <c r="C633" s="11">
        <v>39386</v>
      </c>
      <c r="D633" t="s">
        <v>13</v>
      </c>
      <c r="E633" t="s">
        <v>13</v>
      </c>
      <c r="F633" t="s">
        <v>14</v>
      </c>
      <c r="G633" s="2">
        <v>1.8099190105059299E-2</v>
      </c>
      <c r="H633" s="11">
        <v>39386</v>
      </c>
      <c r="I633" t="b">
        <v>1</v>
      </c>
      <c r="J633" t="b">
        <v>1</v>
      </c>
      <c r="K633" t="b">
        <v>1</v>
      </c>
      <c r="L633" t="b">
        <v>1</v>
      </c>
      <c r="M633" s="9">
        <v>-1.86156922973101E-2</v>
      </c>
      <c r="N633" s="9">
        <v>-1.4139773086963301E-2</v>
      </c>
      <c r="O633" s="9">
        <v>-1.25461163137614E-2</v>
      </c>
      <c r="P633" s="9">
        <v>-5.4592442307123097E-3</v>
      </c>
      <c r="Q633" s="9">
        <v>-1.8828241076222E-2</v>
      </c>
      <c r="R633" s="9">
        <v>-7.7031717281661402E-3</v>
      </c>
      <c r="S633" s="9">
        <v>-1.5775664174765499E-2</v>
      </c>
      <c r="T633" s="9">
        <v>-1.82176797890671E-2</v>
      </c>
      <c r="U633" s="9">
        <v>6.4085981719430498E-4</v>
      </c>
      <c r="V633" s="9">
        <v>1.08202477731156E-3</v>
      </c>
      <c r="W633" s="9">
        <v>-8.8554340069313398E-4</v>
      </c>
      <c r="X633" s="9">
        <v>9.7317960348863794E-3</v>
      </c>
    </row>
    <row r="634" spans="1:24" x14ac:dyDescent="0.2">
      <c r="A634" t="s">
        <v>304</v>
      </c>
      <c r="B634" t="s">
        <v>38</v>
      </c>
      <c r="C634" s="11">
        <v>39416</v>
      </c>
      <c r="D634" t="s">
        <v>12</v>
      </c>
      <c r="E634" t="s">
        <v>13</v>
      </c>
      <c r="F634" t="s">
        <v>14</v>
      </c>
      <c r="G634" s="2">
        <v>2.97885047836099E-2</v>
      </c>
      <c r="H634" s="11">
        <v>39416</v>
      </c>
      <c r="I634" t="b">
        <v>1</v>
      </c>
      <c r="J634" t="b">
        <v>1</v>
      </c>
      <c r="K634" t="b">
        <v>1</v>
      </c>
      <c r="L634" t="b">
        <v>1</v>
      </c>
      <c r="M634" s="9">
        <v>-4.29696250355238E-3</v>
      </c>
      <c r="N634" s="9">
        <v>-5.3189343408169797E-3</v>
      </c>
      <c r="O634" s="9">
        <v>1.2974695888152601E-3</v>
      </c>
      <c r="P634" s="9">
        <v>7.9945613712477607E-3</v>
      </c>
      <c r="Q634" s="9">
        <v>7.8721922243212197E-3</v>
      </c>
      <c r="R634" s="9">
        <v>1.16335389536212E-2</v>
      </c>
      <c r="S634" s="9">
        <v>-1.4650863438037101E-3</v>
      </c>
      <c r="T634" s="9">
        <v>5.3024401388634904E-3</v>
      </c>
      <c r="U634" s="9">
        <v>5.7974890920944296E-3</v>
      </c>
      <c r="V634" s="9">
        <v>-3.2139175401348901E-3</v>
      </c>
      <c r="W634" s="9">
        <v>-1.19614169411056E-2</v>
      </c>
      <c r="X634" s="9">
        <v>-1.1070284246365299E-2</v>
      </c>
    </row>
    <row r="635" spans="1:24" x14ac:dyDescent="0.2">
      <c r="A635" t="s">
        <v>305</v>
      </c>
      <c r="B635" t="s">
        <v>38</v>
      </c>
      <c r="C635" s="11">
        <v>39447</v>
      </c>
      <c r="D635" t="s">
        <v>12</v>
      </c>
      <c r="E635" t="s">
        <v>13</v>
      </c>
      <c r="F635" t="s">
        <v>14</v>
      </c>
      <c r="G635" s="2">
        <v>-9.5554924020795299E-3</v>
      </c>
      <c r="H635" s="11">
        <v>39447</v>
      </c>
      <c r="I635" t="b">
        <v>1</v>
      </c>
      <c r="J635" t="b">
        <v>1</v>
      </c>
      <c r="K635" t="b">
        <v>1</v>
      </c>
      <c r="L635" t="b">
        <v>1</v>
      </c>
      <c r="M635" s="9">
        <v>-1.3485598805460901E-2</v>
      </c>
      <c r="N635" s="9">
        <v>-1.64235617652983E-2</v>
      </c>
      <c r="O635" s="9">
        <v>-2.19992776054308E-2</v>
      </c>
      <c r="P635" s="9">
        <v>-4.9719200054910697E-3</v>
      </c>
      <c r="Q635" s="9">
        <v>-7.70981792731273E-3</v>
      </c>
      <c r="R635" s="9">
        <v>6.9223853423672199E-4</v>
      </c>
      <c r="S635" s="9">
        <v>8.1718353885571401E-3</v>
      </c>
      <c r="T635" s="9">
        <v>-1.24157346989065E-2</v>
      </c>
      <c r="U635" s="9">
        <v>-1.4719745789126E-2</v>
      </c>
      <c r="V635" s="9">
        <v>-2.7642732001741901E-2</v>
      </c>
      <c r="W635" s="9">
        <v>-2.9154584561235299E-2</v>
      </c>
      <c r="X635" s="9">
        <v>-4.2154761221589399E-2</v>
      </c>
    </row>
    <row r="636" spans="1:24" x14ac:dyDescent="0.2">
      <c r="A636" t="s">
        <v>306</v>
      </c>
      <c r="B636" t="s">
        <v>38</v>
      </c>
      <c r="C636" s="11">
        <v>39478</v>
      </c>
      <c r="D636" t="s">
        <v>12</v>
      </c>
      <c r="E636" t="s">
        <v>13</v>
      </c>
      <c r="F636" t="s">
        <v>14</v>
      </c>
      <c r="G636" s="2">
        <v>-5.1995305560525298E-2</v>
      </c>
      <c r="H636" s="11">
        <v>39478</v>
      </c>
      <c r="I636" t="b">
        <v>1</v>
      </c>
      <c r="J636" t="b">
        <v>1</v>
      </c>
      <c r="K636" t="b">
        <v>1</v>
      </c>
      <c r="L636" t="b">
        <v>1</v>
      </c>
      <c r="M636" s="9">
        <v>9.0986112558519797E-3</v>
      </c>
      <c r="N636" s="9">
        <v>1.83382310455693E-3</v>
      </c>
      <c r="O636" s="9">
        <v>-1.6927670930711E-2</v>
      </c>
      <c r="P636" s="9">
        <v>-1.9607782626561598E-2</v>
      </c>
      <c r="Q636" s="9">
        <v>-4.7076434933939204E-3</v>
      </c>
      <c r="R636" s="9">
        <v>-1.23266146960804E-2</v>
      </c>
      <c r="S636" s="9">
        <v>-2.2385698221322101E-3</v>
      </c>
      <c r="T636" s="9">
        <v>7.6730956904327297E-3</v>
      </c>
      <c r="U636" s="9">
        <v>1.0374809703761E-2</v>
      </c>
      <c r="V636" s="9">
        <v>1.02812787907247E-3</v>
      </c>
      <c r="W636" s="9">
        <v>4.7679400718478801E-3</v>
      </c>
      <c r="X636" s="9">
        <v>4.2369028828648202E-3</v>
      </c>
    </row>
    <row r="637" spans="1:24" x14ac:dyDescent="0.2">
      <c r="A637" t="s">
        <v>307</v>
      </c>
      <c r="B637" t="s">
        <v>38</v>
      </c>
      <c r="C637" s="11">
        <v>39507</v>
      </c>
      <c r="D637" t="s">
        <v>12</v>
      </c>
      <c r="E637" t="s">
        <v>12</v>
      </c>
      <c r="F637" t="s">
        <v>14</v>
      </c>
      <c r="G637" s="2">
        <v>-1.8589862435967001E-3</v>
      </c>
      <c r="H637" s="11">
        <v>39507</v>
      </c>
      <c r="I637" t="b">
        <v>1</v>
      </c>
      <c r="J637" t="b">
        <v>1</v>
      </c>
      <c r="K637" t="b">
        <v>1</v>
      </c>
      <c r="L637" t="b">
        <v>1</v>
      </c>
      <c r="M637" s="9">
        <v>4.3725087283694704E-3</v>
      </c>
      <c r="N637" s="9">
        <v>6.4939543556228304E-3</v>
      </c>
      <c r="O637" s="9">
        <v>9.9501032183186792E-3</v>
      </c>
      <c r="P637" s="9">
        <v>6.5546010635775199E-4</v>
      </c>
      <c r="Q637" s="9">
        <v>-4.2276701199616103E-3</v>
      </c>
      <c r="R637" s="9">
        <v>-7.8372194792469801E-3</v>
      </c>
      <c r="S637" s="9">
        <v>1.01037415451352E-2</v>
      </c>
      <c r="T637" s="9">
        <v>7.6669330365213197E-3</v>
      </c>
      <c r="U637" s="9">
        <v>7.6669330365213197E-3</v>
      </c>
      <c r="V637" s="9">
        <v>-8.3868451344693007E-3</v>
      </c>
      <c r="W637" s="9">
        <v>-1.1579240275121999E-2</v>
      </c>
      <c r="X637" s="9">
        <v>1.2337443039660501E-2</v>
      </c>
    </row>
    <row r="638" spans="1:24" x14ac:dyDescent="0.2">
      <c r="A638" t="s">
        <v>308</v>
      </c>
      <c r="B638" t="s">
        <v>38</v>
      </c>
      <c r="C638" s="11">
        <v>39538</v>
      </c>
      <c r="D638" t="s">
        <v>12</v>
      </c>
      <c r="E638" t="s">
        <v>13</v>
      </c>
      <c r="F638" t="s">
        <v>14</v>
      </c>
      <c r="G638" s="2">
        <v>3.3504095436513497E-2</v>
      </c>
      <c r="H638" s="11">
        <v>39538</v>
      </c>
      <c r="I638" t="b">
        <v>1</v>
      </c>
      <c r="J638" t="b">
        <v>1</v>
      </c>
      <c r="K638" t="b">
        <v>1</v>
      </c>
      <c r="L638" t="b">
        <v>1</v>
      </c>
      <c r="M638" s="9">
        <v>1.48342420782252E-2</v>
      </c>
      <c r="N638" s="9">
        <v>7.83030195919787E-3</v>
      </c>
      <c r="O638" s="9">
        <v>7.8682718014779704E-3</v>
      </c>
      <c r="P638" s="9">
        <v>9.0361321019136707E-3</v>
      </c>
      <c r="Q638" s="9">
        <v>8.2118413440494999E-3</v>
      </c>
      <c r="R638" s="9">
        <v>6.0507820176667303E-3</v>
      </c>
      <c r="S638" s="9">
        <v>-1.62096708497927E-3</v>
      </c>
      <c r="T638" s="9">
        <v>1.5956538567925001E-3</v>
      </c>
      <c r="U638" s="9">
        <v>-6.0415772074170404E-3</v>
      </c>
      <c r="V638" s="9">
        <v>-5.3201502040937099E-3</v>
      </c>
      <c r="W638" s="9">
        <v>-5.1109708911689601E-4</v>
      </c>
      <c r="X638" s="9">
        <v>4.5430340987593302E-3</v>
      </c>
    </row>
    <row r="639" spans="1:24" x14ac:dyDescent="0.2">
      <c r="A639" t="s">
        <v>309</v>
      </c>
      <c r="B639" t="s">
        <v>38</v>
      </c>
      <c r="C639" s="11">
        <v>39568</v>
      </c>
      <c r="D639" t="s">
        <v>12</v>
      </c>
      <c r="E639" t="s">
        <v>12</v>
      </c>
      <c r="F639" t="s">
        <v>14</v>
      </c>
      <c r="G639" s="2">
        <v>-2.1960376053319301E-3</v>
      </c>
      <c r="H639" s="11">
        <v>39568</v>
      </c>
      <c r="I639" t="b">
        <v>1</v>
      </c>
      <c r="J639" t="b">
        <v>1</v>
      </c>
      <c r="K639" t="b">
        <v>1</v>
      </c>
      <c r="L639" t="b">
        <v>1</v>
      </c>
      <c r="M639" s="9">
        <v>5.8599943588704103E-3</v>
      </c>
      <c r="N639" s="9">
        <v>5.03273630994027E-3</v>
      </c>
      <c r="O639" s="9">
        <v>4.1708842528305201E-3</v>
      </c>
      <c r="P639" s="9">
        <v>5.51520741068234E-3</v>
      </c>
      <c r="Q639" s="9">
        <v>-3.1923350747956598E-3</v>
      </c>
      <c r="R639" s="9">
        <v>-1.5027637153134301E-3</v>
      </c>
      <c r="S639" s="9">
        <v>-8.6051442212670103E-3</v>
      </c>
      <c r="T639" s="9">
        <v>-8.9252541102702296E-5</v>
      </c>
      <c r="U639" s="9">
        <v>-5.9801508806134297E-4</v>
      </c>
      <c r="V639" s="9">
        <v>4.8994340650889701E-3</v>
      </c>
      <c r="W639" s="9">
        <v>1.28689710427396E-2</v>
      </c>
      <c r="X639" s="9">
        <v>1.4386956121651801E-2</v>
      </c>
    </row>
    <row r="640" spans="1:24" x14ac:dyDescent="0.2">
      <c r="A640" t="s">
        <v>310</v>
      </c>
      <c r="B640" t="s">
        <v>38</v>
      </c>
      <c r="C640" s="11">
        <v>39598</v>
      </c>
      <c r="D640" t="s">
        <v>12</v>
      </c>
      <c r="E640" t="s">
        <v>12</v>
      </c>
      <c r="F640" t="s">
        <v>14</v>
      </c>
      <c r="G640" s="2">
        <v>1.39932763085703E-2</v>
      </c>
      <c r="H640" s="11">
        <v>39598</v>
      </c>
      <c r="I640" t="b">
        <v>1</v>
      </c>
      <c r="J640" t="b">
        <v>1</v>
      </c>
      <c r="K640" t="b">
        <v>1</v>
      </c>
      <c r="L640" t="b">
        <v>1</v>
      </c>
      <c r="M640" s="9">
        <v>-8.3162636585828401E-3</v>
      </c>
      <c r="N640" s="9">
        <v>-1.0698739914563E-2</v>
      </c>
      <c r="O640" s="9">
        <v>-5.16229723932981E-3</v>
      </c>
      <c r="P640" s="9">
        <v>5.8732872895630398E-3</v>
      </c>
      <c r="Q640" s="9">
        <v>-1.9150105329332201E-2</v>
      </c>
      <c r="R640" s="9">
        <v>-1.69359376585001E-2</v>
      </c>
      <c r="S640" s="9">
        <v>-8.4879839042407701E-3</v>
      </c>
      <c r="T640" s="9">
        <v>-1.7396966715385199E-2</v>
      </c>
      <c r="U640" s="9">
        <v>-1.1527091086331801E-2</v>
      </c>
      <c r="V640" s="9">
        <v>-1.12541582455513E-2</v>
      </c>
      <c r="W640" s="9">
        <v>-2.223583853839E-2</v>
      </c>
      <c r="X640" s="9">
        <v>-2.6771527464094499E-2</v>
      </c>
    </row>
    <row r="641" spans="1:24" x14ac:dyDescent="0.2">
      <c r="A641" t="s">
        <v>311</v>
      </c>
      <c r="B641" t="s">
        <v>38</v>
      </c>
      <c r="C641" s="11">
        <v>39629</v>
      </c>
      <c r="D641" t="s">
        <v>12</v>
      </c>
      <c r="E641" t="s">
        <v>13</v>
      </c>
      <c r="F641" t="s">
        <v>14</v>
      </c>
      <c r="G641" s="2">
        <v>-6.4472423093211606E-2</v>
      </c>
      <c r="H641" s="11">
        <v>39629</v>
      </c>
      <c r="I641" t="b">
        <v>1</v>
      </c>
      <c r="J641" t="b">
        <v>1</v>
      </c>
      <c r="K641" t="b">
        <v>1</v>
      </c>
      <c r="L641" t="b">
        <v>1</v>
      </c>
      <c r="M641" s="9">
        <v>5.6578530548201302E-3</v>
      </c>
      <c r="N641" s="9">
        <v>4.6985075686427598E-3</v>
      </c>
      <c r="O641" s="9">
        <v>1.21459556877687E-2</v>
      </c>
      <c r="P641" s="9">
        <v>1.2474408741956799E-2</v>
      </c>
      <c r="Q641" s="9">
        <v>2.7306337296245601E-2</v>
      </c>
      <c r="R641" s="9">
        <v>2.1743543563547699E-2</v>
      </c>
      <c r="S641" s="9">
        <v>2.1524493821265499E-2</v>
      </c>
      <c r="T641" s="9">
        <v>1.68011881685909E-2</v>
      </c>
      <c r="U641" s="9">
        <v>1.8590296995955199E-2</v>
      </c>
      <c r="V641" s="9">
        <v>1.9101575140261E-2</v>
      </c>
      <c r="W641" s="9">
        <v>2.8186183042438102E-2</v>
      </c>
      <c r="X641" s="9">
        <v>2.32608459404441E-2</v>
      </c>
    </row>
    <row r="642" spans="1:24" x14ac:dyDescent="0.2">
      <c r="A642" t="s">
        <v>312</v>
      </c>
      <c r="B642" t="s">
        <v>38</v>
      </c>
      <c r="C642" s="11">
        <v>39660</v>
      </c>
      <c r="D642" t="s">
        <v>12</v>
      </c>
      <c r="E642" t="s">
        <v>13</v>
      </c>
      <c r="F642" t="s">
        <v>14</v>
      </c>
      <c r="G642" s="2">
        <v>3.4264874170388503E-2</v>
      </c>
      <c r="H642" s="11">
        <v>39660</v>
      </c>
      <c r="I642" t="b">
        <v>1</v>
      </c>
      <c r="J642" t="b">
        <v>1</v>
      </c>
      <c r="K642" t="b">
        <v>1</v>
      </c>
      <c r="L642" t="b">
        <v>1</v>
      </c>
      <c r="M642" s="9">
        <v>-3.5353630328904801E-4</v>
      </c>
      <c r="N642" s="9">
        <v>1.1701487485191E-2</v>
      </c>
      <c r="O642" s="9">
        <v>3.40791131504221E-2</v>
      </c>
      <c r="P642" s="9">
        <v>3.7316650055475097E-2</v>
      </c>
      <c r="Q642" s="9">
        <v>1.81551704684355E-2</v>
      </c>
      <c r="R642" s="9">
        <v>4.1882533802207703E-2</v>
      </c>
      <c r="S642" s="9">
        <v>4.6090415029053901E-2</v>
      </c>
      <c r="T642" s="9">
        <v>5.0333790924647903E-2</v>
      </c>
      <c r="U642" s="9">
        <v>4.4636308930552503E-2</v>
      </c>
      <c r="V642" s="9">
        <v>4.6936175414182803E-2</v>
      </c>
      <c r="W642" s="9">
        <v>5.7833273783778699E-2</v>
      </c>
      <c r="X642" s="9">
        <v>4.78042668822986E-2</v>
      </c>
    </row>
    <row r="643" spans="1:24" x14ac:dyDescent="0.2">
      <c r="A643" t="s">
        <v>313</v>
      </c>
      <c r="B643" t="s">
        <v>38</v>
      </c>
      <c r="C643" s="11">
        <v>39689</v>
      </c>
      <c r="D643" t="s">
        <v>12</v>
      </c>
      <c r="E643" t="s">
        <v>13</v>
      </c>
      <c r="F643" t="s">
        <v>14</v>
      </c>
      <c r="G643" s="2">
        <v>2.64658593000732E-2</v>
      </c>
      <c r="H643" s="11">
        <v>39689</v>
      </c>
      <c r="I643" t="b">
        <v>1</v>
      </c>
      <c r="J643" t="b">
        <v>1</v>
      </c>
      <c r="K643" t="b">
        <v>1</v>
      </c>
      <c r="L643" t="b">
        <v>1</v>
      </c>
      <c r="M643" s="9">
        <v>1.04491899009562E-2</v>
      </c>
      <c r="N643" s="9">
        <v>1.0531631075742801E-2</v>
      </c>
      <c r="O643" s="9">
        <v>-8.34258888189221E-4</v>
      </c>
      <c r="P643" s="9">
        <v>8.9668517776377802E-3</v>
      </c>
      <c r="Q643" s="9">
        <v>2.9856987462071299E-2</v>
      </c>
      <c r="R643" s="9">
        <v>2.3609778439342699E-2</v>
      </c>
      <c r="S643" s="9">
        <v>2.7974580637773999E-2</v>
      </c>
      <c r="T643" s="9">
        <v>4.1317455773744703E-2</v>
      </c>
      <c r="U643" s="9">
        <v>4.0314421480505999E-2</v>
      </c>
      <c r="V643" s="9">
        <v>2.4716780214118099E-2</v>
      </c>
      <c r="W643" s="9">
        <v>2.7206732695940799E-2</v>
      </c>
      <c r="X643" s="9">
        <v>-6.4443808324268197E-3</v>
      </c>
    </row>
    <row r="644" spans="1:24" x14ac:dyDescent="0.2">
      <c r="A644" t="s">
        <v>314</v>
      </c>
      <c r="B644" t="s">
        <v>38</v>
      </c>
      <c r="C644" s="11">
        <v>39721</v>
      </c>
      <c r="D644" t="s">
        <v>12</v>
      </c>
      <c r="E644" t="s">
        <v>12</v>
      </c>
      <c r="F644" t="s">
        <v>14</v>
      </c>
      <c r="G644" s="2">
        <v>-1.2812961584702499E-2</v>
      </c>
      <c r="H644" s="11">
        <v>39721</v>
      </c>
      <c r="I644" t="b">
        <v>0</v>
      </c>
      <c r="J644" t="b">
        <v>1</v>
      </c>
      <c r="K644" t="b">
        <v>1</v>
      </c>
      <c r="L644" t="b">
        <v>1</v>
      </c>
      <c r="M644" s="9">
        <v>1.41848413716343E-2</v>
      </c>
      <c r="N644" s="9">
        <v>8.3627188370405305E-4</v>
      </c>
      <c r="O644" s="9">
        <v>-6.5957610178530796E-3</v>
      </c>
      <c r="P644" s="9">
        <v>-4.0460480760063297E-2</v>
      </c>
      <c r="Q644" s="9">
        <v>-7.1906391367354397E-2</v>
      </c>
      <c r="R644" s="9">
        <v>-8.7529481193625594E-2</v>
      </c>
      <c r="S644" s="9">
        <v>-0.14622208087178201</v>
      </c>
      <c r="T644" s="9">
        <v>-0.16483974316594199</v>
      </c>
      <c r="U644" s="9">
        <v>-9.4191123269723301E-2</v>
      </c>
      <c r="V644" s="9">
        <v>-0.117962818493741</v>
      </c>
      <c r="W644" s="9">
        <v>-0.17111560989041699</v>
      </c>
      <c r="X644" s="9">
        <v>-0.13486223783572299</v>
      </c>
    </row>
    <row r="645" spans="1:24" x14ac:dyDescent="0.2">
      <c r="A645" t="s">
        <v>315</v>
      </c>
      <c r="B645" t="s">
        <v>38</v>
      </c>
      <c r="C645" s="11">
        <v>39752</v>
      </c>
      <c r="D645" t="s">
        <v>12</v>
      </c>
      <c r="E645" t="s">
        <v>12</v>
      </c>
      <c r="F645" t="s">
        <v>14</v>
      </c>
      <c r="G645" s="2">
        <v>-0.10914380373568799</v>
      </c>
      <c r="H645" s="11">
        <v>39752</v>
      </c>
      <c r="I645" t="b">
        <v>0</v>
      </c>
      <c r="J645" t="b">
        <v>1</v>
      </c>
      <c r="K645" t="b">
        <v>1</v>
      </c>
      <c r="L645" t="b">
        <v>1</v>
      </c>
      <c r="M645" s="9">
        <v>6.7025978686063804E-4</v>
      </c>
      <c r="N645" s="9">
        <v>2.3730685763775999E-2</v>
      </c>
      <c r="O645" s="9">
        <v>-8.04155506520054E-3</v>
      </c>
      <c r="P645" s="9">
        <v>-3.2396931283008398E-2</v>
      </c>
      <c r="Q645" s="9">
        <v>-1.2011815737408E-2</v>
      </c>
      <c r="R645" s="9">
        <v>-1.27216557447825E-2</v>
      </c>
      <c r="S645" s="9">
        <v>-2.7547052289116799E-2</v>
      </c>
      <c r="T645" s="9">
        <v>-5.9446887250013E-2</v>
      </c>
      <c r="U645" s="9">
        <v>-1.7465813886511999E-2</v>
      </c>
      <c r="V645" s="9">
        <v>-4.5861757747177101E-2</v>
      </c>
      <c r="W645" s="9">
        <v>-5.7935026984856801E-2</v>
      </c>
      <c r="X645" s="9">
        <v>-4.4803768036992798E-2</v>
      </c>
    </row>
    <row r="646" spans="1:24" x14ac:dyDescent="0.2">
      <c r="A646" t="s">
        <v>316</v>
      </c>
      <c r="B646" t="s">
        <v>38</v>
      </c>
      <c r="C646" s="11">
        <v>39780</v>
      </c>
      <c r="D646" t="s">
        <v>12</v>
      </c>
      <c r="E646" t="s">
        <v>12</v>
      </c>
      <c r="F646" t="s">
        <v>13</v>
      </c>
      <c r="G646" s="2">
        <v>-1.8303248025806199E-2</v>
      </c>
      <c r="H646" s="11">
        <v>39780</v>
      </c>
      <c r="I646" t="b">
        <v>0</v>
      </c>
      <c r="J646" t="b">
        <v>0</v>
      </c>
      <c r="K646" t="b">
        <v>1</v>
      </c>
      <c r="L646" t="b">
        <v>1</v>
      </c>
      <c r="M646" s="9">
        <v>-5.5193193019014097E-2</v>
      </c>
      <c r="N646" s="9">
        <v>-4.3404636377815102E-2</v>
      </c>
      <c r="O646" s="9">
        <v>-2.6605220354736201E-2</v>
      </c>
      <c r="P646" s="9">
        <v>-4.1880768549277601E-2</v>
      </c>
      <c r="Q646" s="9">
        <v>-1.00654852026995E-2</v>
      </c>
      <c r="R646" s="9">
        <v>-9.21986455215517E-3</v>
      </c>
      <c r="S646" s="9">
        <v>-3.5799620796962799E-2</v>
      </c>
      <c r="T646" s="9">
        <v>-3.0846055662422101E-2</v>
      </c>
      <c r="U646" s="9">
        <v>-4.01619411290998E-2</v>
      </c>
      <c r="V646" s="9">
        <v>-3.9073615680798798E-2</v>
      </c>
      <c r="W646" s="9">
        <v>-3.9275206551066699E-2</v>
      </c>
      <c r="X646" s="9">
        <v>-1.7591721193460301E-2</v>
      </c>
    </row>
    <row r="647" spans="1:24" x14ac:dyDescent="0.2">
      <c r="A647" t="s">
        <v>317</v>
      </c>
      <c r="B647" t="s">
        <v>38</v>
      </c>
      <c r="C647" s="11">
        <v>39813</v>
      </c>
      <c r="D647" t="s">
        <v>12</v>
      </c>
      <c r="E647" t="s">
        <v>12</v>
      </c>
      <c r="F647" t="s">
        <v>12</v>
      </c>
      <c r="G647" s="2">
        <v>-3.2689551120791398E-3</v>
      </c>
      <c r="H647" s="11">
        <v>39813</v>
      </c>
      <c r="I647" t="b">
        <v>0</v>
      </c>
      <c r="J647" t="b">
        <v>0</v>
      </c>
      <c r="K647" t="b">
        <v>0</v>
      </c>
      <c r="L647" t="b">
        <v>1</v>
      </c>
      <c r="M647" s="9">
        <v>1.7513960712012201E-2</v>
      </c>
      <c r="N647" s="9">
        <v>1.50408974880298E-2</v>
      </c>
      <c r="O647" s="9">
        <v>4.4593909872241398E-3</v>
      </c>
      <c r="P647" s="9">
        <v>-7.0138872625934399E-3</v>
      </c>
      <c r="Q647" s="9">
        <v>-1.9316398806926E-2</v>
      </c>
      <c r="R647" s="9">
        <v>-3.1886362039637101E-2</v>
      </c>
      <c r="S647" s="9">
        <v>-3.6427452199331099E-2</v>
      </c>
      <c r="T647" s="9">
        <v>-2.9047914568745399E-2</v>
      </c>
      <c r="U647" s="9">
        <v>-5.1105892772364298E-2</v>
      </c>
      <c r="V647" s="9">
        <v>-4.79025932967291E-2</v>
      </c>
      <c r="W647" s="9">
        <v>-3.6670952990242998E-2</v>
      </c>
      <c r="X647" s="9">
        <v>-5.1349127442193103E-2</v>
      </c>
    </row>
    <row r="648" spans="1:24" x14ac:dyDescent="0.2">
      <c r="A648" t="s">
        <v>318</v>
      </c>
      <c r="B648" t="s">
        <v>38</v>
      </c>
      <c r="C648" s="11">
        <v>39843</v>
      </c>
      <c r="D648" t="s">
        <v>12</v>
      </c>
      <c r="E648" t="s">
        <v>12</v>
      </c>
      <c r="F648" t="s">
        <v>12</v>
      </c>
      <c r="G648" s="2">
        <v>-7.48848760195098E-2</v>
      </c>
      <c r="H648" s="11">
        <v>39843</v>
      </c>
      <c r="I648" t="b">
        <v>0</v>
      </c>
      <c r="J648" t="b">
        <v>0</v>
      </c>
      <c r="K648" t="b">
        <v>0</v>
      </c>
      <c r="L648" t="b">
        <v>1</v>
      </c>
      <c r="M648" s="9">
        <v>-6.2345129612165701E-3</v>
      </c>
      <c r="N648" s="9">
        <v>1.6025687125427401E-2</v>
      </c>
      <c r="O648" s="9">
        <v>-1.04933587320288E-2</v>
      </c>
      <c r="P648" s="9">
        <v>4.0393591566190096E-3</v>
      </c>
      <c r="Q648" s="9">
        <v>2.0723506124626E-2</v>
      </c>
      <c r="R648" s="9">
        <v>7.4202584706588503E-3</v>
      </c>
      <c r="S648" s="9">
        <v>-2.5201838509631199E-2</v>
      </c>
      <c r="T648" s="9">
        <v>-1.86563622064186E-2</v>
      </c>
      <c r="U648" s="9">
        <v>-6.4390411167753996E-3</v>
      </c>
      <c r="V648" s="9">
        <v>-1.7957054265260598E-2</v>
      </c>
      <c r="W648" s="9">
        <v>-3.5033860772420197E-2</v>
      </c>
      <c r="X648" s="9">
        <v>-2.8137148353965399E-2</v>
      </c>
    </row>
    <row r="649" spans="1:24" x14ac:dyDescent="0.2">
      <c r="A649" t="s">
        <v>319</v>
      </c>
      <c r="B649" t="s">
        <v>38</v>
      </c>
      <c r="C649" s="11">
        <v>39871</v>
      </c>
      <c r="D649" t="s">
        <v>12</v>
      </c>
      <c r="E649" t="s">
        <v>12</v>
      </c>
      <c r="F649" t="s">
        <v>12</v>
      </c>
      <c r="G649" s="2">
        <v>-7.1453680269850398E-2</v>
      </c>
      <c r="H649" s="11">
        <v>39871</v>
      </c>
      <c r="I649" t="b">
        <v>0</v>
      </c>
      <c r="J649" t="b">
        <v>0</v>
      </c>
      <c r="K649" t="b">
        <v>0</v>
      </c>
      <c r="L649" t="b">
        <v>1</v>
      </c>
      <c r="M649" s="9">
        <v>-2.6175222280739902E-2</v>
      </c>
      <c r="N649" s="9">
        <v>-3.3748257380959698E-2</v>
      </c>
      <c r="O649" s="9">
        <v>-1.7296074847424101E-2</v>
      </c>
      <c r="P649" s="9">
        <v>-4.2458564391709898E-2</v>
      </c>
      <c r="Q649" s="9">
        <v>-3.5751727129093198E-2</v>
      </c>
      <c r="R649" s="9">
        <v>-5.3050899965922098E-2</v>
      </c>
      <c r="S649" s="9">
        <v>-2.9590445800675401E-2</v>
      </c>
      <c r="T649" s="9">
        <v>-3.2643824158121303E-2</v>
      </c>
      <c r="U649" s="9">
        <v>-6.5212676972645697E-3</v>
      </c>
      <c r="V649" s="9">
        <v>1.0821586790172999E-2</v>
      </c>
      <c r="W649" s="9">
        <v>1.9659221165463502E-2</v>
      </c>
      <c r="X649" s="9">
        <v>3.7381889153939002E-2</v>
      </c>
    </row>
    <row r="650" spans="1:24" x14ac:dyDescent="0.2">
      <c r="A650" t="s">
        <v>320</v>
      </c>
      <c r="B650" t="s">
        <v>38</v>
      </c>
      <c r="C650" s="11">
        <v>39903</v>
      </c>
      <c r="D650" t="s">
        <v>12</v>
      </c>
      <c r="E650" t="s">
        <v>12</v>
      </c>
      <c r="F650" t="s">
        <v>12</v>
      </c>
      <c r="G650" s="2">
        <v>4.1406796988754303E-2</v>
      </c>
      <c r="H650" s="11">
        <v>39903</v>
      </c>
      <c r="I650" t="b">
        <v>1</v>
      </c>
      <c r="J650" t="b">
        <v>0</v>
      </c>
      <c r="K650" t="b">
        <v>0</v>
      </c>
      <c r="L650" t="b">
        <v>0</v>
      </c>
      <c r="M650" s="9">
        <v>1.7072148412179099E-2</v>
      </c>
      <c r="N650" s="9">
        <v>3.6320669261297601E-2</v>
      </c>
      <c r="O650" s="9">
        <v>3.4903171357796303E-2</v>
      </c>
      <c r="P650" s="9">
        <v>3.4766032525998802E-2</v>
      </c>
      <c r="Q650" s="9">
        <v>1.9745611929233801E-2</v>
      </c>
      <c r="R650" s="9">
        <v>2.8845561744155999E-2</v>
      </c>
      <c r="S650" s="9">
        <v>2.8617096184892801E-2</v>
      </c>
      <c r="T650" s="9">
        <v>2.37696400804745E-2</v>
      </c>
      <c r="U650" s="9">
        <v>1.01426214102571E-2</v>
      </c>
      <c r="V650" s="9">
        <v>2.6619807428521901E-2</v>
      </c>
      <c r="W650" s="9">
        <v>3.9515617316618401E-2</v>
      </c>
      <c r="X650" s="9">
        <v>4.2259286396154998E-2</v>
      </c>
    </row>
    <row r="651" spans="1:24" x14ac:dyDescent="0.2">
      <c r="A651" t="s">
        <v>321</v>
      </c>
      <c r="B651" t="s">
        <v>38</v>
      </c>
      <c r="C651" s="11">
        <v>39933</v>
      </c>
      <c r="D651" t="s">
        <v>12</v>
      </c>
      <c r="E651" t="s">
        <v>12</v>
      </c>
      <c r="F651" t="s">
        <v>12</v>
      </c>
      <c r="G651" s="2">
        <v>3.2808308768823298E-2</v>
      </c>
      <c r="H651" s="11">
        <v>39933</v>
      </c>
      <c r="I651" t="b">
        <v>1</v>
      </c>
      <c r="J651" t="b">
        <v>0</v>
      </c>
      <c r="K651" t="b">
        <v>0</v>
      </c>
      <c r="L651" t="b">
        <v>0</v>
      </c>
      <c r="M651" s="9">
        <v>4.5693297279487599E-3</v>
      </c>
      <c r="N651" s="9">
        <v>1.99634545791804E-2</v>
      </c>
      <c r="O651" s="9">
        <v>1.2998567908005101E-2</v>
      </c>
      <c r="P651" s="9">
        <v>1.8765820123254302E-2</v>
      </c>
      <c r="Q651" s="9">
        <v>2.3290793019502098E-2</v>
      </c>
      <c r="R651" s="9">
        <v>3.1276174851174197E-2</v>
      </c>
      <c r="S651" s="9">
        <v>2.43556450116999E-2</v>
      </c>
      <c r="T651" s="9">
        <v>3.8019565395219501E-2</v>
      </c>
      <c r="U651" s="9">
        <v>2.79232016185058E-2</v>
      </c>
      <c r="V651" s="9">
        <v>3.1208775509498701E-2</v>
      </c>
      <c r="W651" s="9">
        <v>2.5747412614161198E-2</v>
      </c>
      <c r="X651" s="9">
        <v>4.5372718359465401E-2</v>
      </c>
    </row>
    <row r="652" spans="1:24" x14ac:dyDescent="0.2">
      <c r="A652" t="s">
        <v>322</v>
      </c>
      <c r="B652" t="s">
        <v>38</v>
      </c>
      <c r="C652" s="11">
        <v>39962</v>
      </c>
      <c r="D652" t="s">
        <v>12</v>
      </c>
      <c r="E652" t="s">
        <v>12</v>
      </c>
      <c r="F652" t="s">
        <v>12</v>
      </c>
      <c r="G652" s="2">
        <v>5.6492745641797397E-2</v>
      </c>
      <c r="H652" s="11">
        <v>39962</v>
      </c>
      <c r="I652" t="b">
        <v>1</v>
      </c>
      <c r="J652" t="b">
        <v>1</v>
      </c>
      <c r="K652" t="b">
        <v>0</v>
      </c>
      <c r="L652" t="b">
        <v>0</v>
      </c>
      <c r="M652" s="9">
        <v>2.09033423864593E-2</v>
      </c>
      <c r="N652" s="9">
        <v>3.2090977644903998E-2</v>
      </c>
      <c r="O652" s="9">
        <v>2.7253980258333099E-2</v>
      </c>
      <c r="P652" s="9">
        <v>2.8251532588254399E-2</v>
      </c>
      <c r="Q652" s="9">
        <v>2.4883464404639399E-2</v>
      </c>
      <c r="R652" s="9">
        <v>2.56642760670866E-2</v>
      </c>
      <c r="S652" s="9">
        <v>1.8842806581718701E-2</v>
      </c>
      <c r="T652" s="9">
        <v>1.09493568391088E-2</v>
      </c>
      <c r="U652" s="9">
        <v>1.13045934299496E-2</v>
      </c>
      <c r="V652" s="9">
        <v>1.70399059100136E-2</v>
      </c>
      <c r="W652" s="9">
        <v>-4.0463710523890297E-3</v>
      </c>
      <c r="X652" s="9">
        <v>-1.53065258297623E-2</v>
      </c>
    </row>
    <row r="653" spans="1:24" x14ac:dyDescent="0.2">
      <c r="A653" t="s">
        <v>323</v>
      </c>
      <c r="B653" t="s">
        <v>38</v>
      </c>
      <c r="C653" s="11">
        <v>39994</v>
      </c>
      <c r="D653" t="s">
        <v>12</v>
      </c>
      <c r="E653" t="s">
        <v>12</v>
      </c>
      <c r="F653" t="s">
        <v>12</v>
      </c>
      <c r="G653" s="2">
        <v>6.3669956580982802E-3</v>
      </c>
      <c r="H653" s="11">
        <v>39994</v>
      </c>
      <c r="I653" t="b">
        <v>1</v>
      </c>
      <c r="J653" t="b">
        <v>1</v>
      </c>
      <c r="K653" t="b">
        <v>0</v>
      </c>
      <c r="L653" t="b">
        <v>0</v>
      </c>
      <c r="M653" s="9">
        <v>1.7088140541138001E-2</v>
      </c>
      <c r="N653" s="9">
        <v>-1.0836196798758001E-6</v>
      </c>
      <c r="O653" s="9">
        <v>1.5114598199240801E-2</v>
      </c>
      <c r="P653" s="9">
        <v>4.5755840980978802E-3</v>
      </c>
      <c r="Q653" s="9">
        <v>7.4653268792945699E-3</v>
      </c>
      <c r="R653" s="9">
        <v>1.5861483063566099E-3</v>
      </c>
      <c r="S653" s="9">
        <v>-3.2435446066623099E-3</v>
      </c>
      <c r="T653" s="9">
        <v>1.18328559988645E-2</v>
      </c>
      <c r="U653" s="9">
        <v>1.58644630176858E-2</v>
      </c>
      <c r="V653" s="9">
        <v>3.49020353628446E-2</v>
      </c>
      <c r="W653" s="9">
        <v>3.8387768967949903E-2</v>
      </c>
      <c r="X653" s="9">
        <v>4.0949445891076797E-2</v>
      </c>
    </row>
    <row r="654" spans="1:24" x14ac:dyDescent="0.2">
      <c r="A654" t="s">
        <v>324</v>
      </c>
      <c r="B654" t="s">
        <v>38</v>
      </c>
      <c r="C654" s="11">
        <v>40025</v>
      </c>
      <c r="D654" t="s">
        <v>12</v>
      </c>
      <c r="E654" t="s">
        <v>13</v>
      </c>
      <c r="F654" t="s">
        <v>12</v>
      </c>
      <c r="G654" s="2">
        <v>6.3736613233380299E-2</v>
      </c>
      <c r="H654" s="11">
        <v>40025</v>
      </c>
      <c r="I654" t="b">
        <v>1</v>
      </c>
      <c r="J654" t="b">
        <v>1</v>
      </c>
      <c r="K654" t="b">
        <v>0</v>
      </c>
      <c r="L654" t="b">
        <v>0</v>
      </c>
      <c r="M654" s="9">
        <v>5.9313325379051196E-4</v>
      </c>
      <c r="N654" s="9">
        <v>3.8361383434291E-3</v>
      </c>
      <c r="O654" s="9">
        <v>-6.1697064003126603E-3</v>
      </c>
      <c r="P654" s="9">
        <v>-1.47519294657854E-2</v>
      </c>
      <c r="Q654" s="9">
        <v>-1.0361877499774E-2</v>
      </c>
      <c r="R654" s="9">
        <v>-8.5822230654726203E-3</v>
      </c>
      <c r="S654" s="9">
        <v>-1.13507724866647E-2</v>
      </c>
      <c r="T654" s="9">
        <v>-1.06608635195034E-2</v>
      </c>
      <c r="U654" s="9">
        <v>-7.0108910878481298E-3</v>
      </c>
      <c r="V654" s="9">
        <v>-8.0400243976668194E-3</v>
      </c>
      <c r="W654" s="9">
        <v>-1.6866988148795101E-2</v>
      </c>
      <c r="X654" s="9">
        <v>-1.33354386295541E-2</v>
      </c>
    </row>
    <row r="655" spans="1:24" x14ac:dyDescent="0.2">
      <c r="A655" t="s">
        <v>325</v>
      </c>
      <c r="B655" t="s">
        <v>38</v>
      </c>
      <c r="C655" s="11">
        <v>40056</v>
      </c>
      <c r="D655" t="s">
        <v>12</v>
      </c>
      <c r="E655" t="s">
        <v>13</v>
      </c>
      <c r="F655" t="s">
        <v>12</v>
      </c>
      <c r="G655" s="2">
        <v>9.5566016953576496E-3</v>
      </c>
      <c r="H655" s="11">
        <v>40056</v>
      </c>
      <c r="I655" t="b">
        <v>1</v>
      </c>
      <c r="J655" t="b">
        <v>1</v>
      </c>
      <c r="K655" t="b">
        <v>1</v>
      </c>
      <c r="L655" t="b">
        <v>0</v>
      </c>
      <c r="M655" s="9">
        <v>-1.07105468286863E-2</v>
      </c>
      <c r="N655" s="9">
        <v>-8.2358550299814707E-3</v>
      </c>
      <c r="O655" s="9">
        <v>-3.8144561353942101E-3</v>
      </c>
      <c r="P655" s="9">
        <v>3.29403929739946E-3</v>
      </c>
      <c r="Q655" s="9">
        <v>1.1877511585139699E-2</v>
      </c>
      <c r="R655" s="9">
        <v>1.1116436645619499E-2</v>
      </c>
      <c r="S655" s="9">
        <v>1.7911874736701298E-2</v>
      </c>
      <c r="T655" s="9">
        <v>2.1705140850577499E-2</v>
      </c>
      <c r="U655" s="9">
        <v>2.1665787953472699E-2</v>
      </c>
      <c r="V655" s="9">
        <v>1.54505528325257E-2</v>
      </c>
      <c r="W655" s="9">
        <v>2.2059316924520601E-2</v>
      </c>
      <c r="X655" s="9">
        <v>2.1665787953472699E-2</v>
      </c>
    </row>
    <row r="656" spans="1:24" x14ac:dyDescent="0.2">
      <c r="A656" t="s">
        <v>326</v>
      </c>
      <c r="B656" t="s">
        <v>38</v>
      </c>
      <c r="C656" s="11">
        <v>40086</v>
      </c>
      <c r="D656" t="s">
        <v>12</v>
      </c>
      <c r="E656" t="s">
        <v>13</v>
      </c>
      <c r="F656" t="s">
        <v>12</v>
      </c>
      <c r="G656" s="2">
        <v>3.7015688183788198E-2</v>
      </c>
      <c r="H656" s="11">
        <v>40086</v>
      </c>
      <c r="I656" t="b">
        <v>1</v>
      </c>
      <c r="J656" t="b">
        <v>1</v>
      </c>
      <c r="K656" t="b">
        <v>1</v>
      </c>
      <c r="L656" t="b">
        <v>0</v>
      </c>
      <c r="M656" s="9">
        <v>-9.3403699707969006E-3</v>
      </c>
      <c r="N656" s="9">
        <v>-3.83058066854546E-3</v>
      </c>
      <c r="O656" s="9">
        <v>-1.8927889872325499E-3</v>
      </c>
      <c r="P656" s="9">
        <v>6.7881090719350496E-3</v>
      </c>
      <c r="Q656" s="9">
        <v>1.03121849051233E-2</v>
      </c>
      <c r="R656" s="9">
        <v>1.6089314535991901E-2</v>
      </c>
      <c r="S656" s="9">
        <v>1.82937167725041E-2</v>
      </c>
      <c r="T656" s="9">
        <v>1.98520262767083E-2</v>
      </c>
      <c r="U656" s="9">
        <v>1.7533536129257399E-2</v>
      </c>
      <c r="V656" s="9">
        <v>2.27786609387561E-2</v>
      </c>
      <c r="W656" s="9">
        <v>3.1330389103023402E-2</v>
      </c>
      <c r="X656" s="9">
        <v>3.5321033407810599E-2</v>
      </c>
    </row>
    <row r="657" spans="1:24" x14ac:dyDescent="0.2">
      <c r="A657" t="s">
        <v>327</v>
      </c>
      <c r="B657" t="s">
        <v>38</v>
      </c>
      <c r="C657" s="11">
        <v>40116</v>
      </c>
      <c r="D657" t="s">
        <v>12</v>
      </c>
      <c r="E657" t="s">
        <v>14</v>
      </c>
      <c r="F657" t="s">
        <v>12</v>
      </c>
      <c r="G657" s="2">
        <v>1.24672058070502E-2</v>
      </c>
      <c r="H657" s="11">
        <v>40116</v>
      </c>
      <c r="I657" t="b">
        <v>1</v>
      </c>
      <c r="J657" t="b">
        <v>1</v>
      </c>
      <c r="K657" t="b">
        <v>1</v>
      </c>
      <c r="L657" t="b">
        <v>0</v>
      </c>
      <c r="M657" s="9">
        <v>1.0415855781049799E-2</v>
      </c>
      <c r="N657" s="9">
        <v>3.76010663806591E-3</v>
      </c>
      <c r="O657" s="9">
        <v>8.2724748661497892E-3</v>
      </c>
      <c r="P657" s="9">
        <v>1.4138481483937501E-2</v>
      </c>
      <c r="Q657" s="9">
        <v>1.7597779590957999E-2</v>
      </c>
      <c r="R657" s="9">
        <v>3.2526003600092002E-2</v>
      </c>
      <c r="S657" s="9">
        <v>3.3053139316636199E-2</v>
      </c>
      <c r="T657" s="9">
        <v>3.5798137293626603E-2</v>
      </c>
      <c r="U657" s="9">
        <v>3.0415058109865199E-2</v>
      </c>
      <c r="V657" s="9">
        <v>3.7448019228680997E-2</v>
      </c>
      <c r="W657" s="9">
        <v>4.4932673668874198E-2</v>
      </c>
      <c r="X657" s="9">
        <v>4.6745213252105497E-2</v>
      </c>
    </row>
    <row r="658" spans="1:24" x14ac:dyDescent="0.2">
      <c r="A658" t="s">
        <v>328</v>
      </c>
      <c r="B658" t="s">
        <v>38</v>
      </c>
      <c r="C658" s="11">
        <v>40147</v>
      </c>
      <c r="D658" t="s">
        <v>12</v>
      </c>
      <c r="E658" t="s">
        <v>13</v>
      </c>
      <c r="F658" t="s">
        <v>13</v>
      </c>
      <c r="G658" s="2">
        <v>4.0010658040285398E-2</v>
      </c>
      <c r="H658" s="11">
        <v>40147</v>
      </c>
      <c r="I658" t="b">
        <v>1</v>
      </c>
      <c r="J658" t="b">
        <v>1</v>
      </c>
      <c r="K658" t="b">
        <v>1</v>
      </c>
      <c r="L658" t="b">
        <v>1</v>
      </c>
      <c r="M658" s="9">
        <v>1.32919192957612E-2</v>
      </c>
      <c r="N658" s="9">
        <v>1.40099268939817E-2</v>
      </c>
      <c r="O658" s="9">
        <v>6.2818734269038902E-3</v>
      </c>
      <c r="P658" s="9">
        <v>1.0849353550591301E-2</v>
      </c>
      <c r="Q658" s="9">
        <v>1.2045570842607701E-2</v>
      </c>
      <c r="R658" s="9">
        <v>5.8032016947562304E-4</v>
      </c>
      <c r="S658" s="9">
        <v>1.1738084319687901E-3</v>
      </c>
      <c r="T658" s="9">
        <v>5.7080217943490299E-3</v>
      </c>
      <c r="U658" s="9">
        <v>9.29898386215533E-3</v>
      </c>
      <c r="V658" s="9">
        <v>1.27450969067686E-2</v>
      </c>
      <c r="W658" s="9">
        <v>8.3196935761653493E-3</v>
      </c>
      <c r="X658" s="9">
        <v>4.51111144480553E-3</v>
      </c>
    </row>
    <row r="659" spans="1:24" x14ac:dyDescent="0.2">
      <c r="A659" t="s">
        <v>329</v>
      </c>
      <c r="B659" t="s">
        <v>38</v>
      </c>
      <c r="C659" s="11">
        <v>40178</v>
      </c>
      <c r="D659" t="s">
        <v>12</v>
      </c>
      <c r="E659" t="s">
        <v>13</v>
      </c>
      <c r="F659" t="s">
        <v>13</v>
      </c>
      <c r="G659" s="2">
        <v>-2.6430903897178802E-3</v>
      </c>
      <c r="H659" s="11">
        <v>40178</v>
      </c>
      <c r="I659" t="b">
        <v>0</v>
      </c>
      <c r="J659" t="b">
        <v>1</v>
      </c>
      <c r="K659" t="b">
        <v>1</v>
      </c>
      <c r="L659" t="b">
        <v>1</v>
      </c>
      <c r="M659" s="9">
        <v>9.84317627798003E-3</v>
      </c>
      <c r="N659" s="9">
        <v>8.7494128144049998E-3</v>
      </c>
      <c r="O659" s="9">
        <v>7.4735870716324797E-3</v>
      </c>
      <c r="P659" s="9">
        <v>7.3600876863821798E-3</v>
      </c>
      <c r="Q659" s="9">
        <v>2.2190287973420301E-3</v>
      </c>
      <c r="R659" s="9">
        <v>6.2663242228071497E-3</v>
      </c>
      <c r="S659" s="9">
        <v>1.1626274783401501E-2</v>
      </c>
      <c r="T659" s="9">
        <v>1.84079788678044E-2</v>
      </c>
      <c r="U659" s="9">
        <v>1.78610971360166E-2</v>
      </c>
      <c r="V659" s="9">
        <v>1.12250892012515E-2</v>
      </c>
      <c r="W659" s="9">
        <v>1.7642437095861201E-2</v>
      </c>
      <c r="X659" s="9">
        <v>8.8416021109960496E-3</v>
      </c>
    </row>
    <row r="660" spans="1:24" x14ac:dyDescent="0.2">
      <c r="A660" t="s">
        <v>330</v>
      </c>
      <c r="B660" t="s">
        <v>38</v>
      </c>
      <c r="C660" s="11">
        <v>40207</v>
      </c>
      <c r="D660" t="s">
        <v>12</v>
      </c>
      <c r="E660" t="s">
        <v>13</v>
      </c>
      <c r="F660" t="s">
        <v>13</v>
      </c>
      <c r="G660" s="2">
        <v>-1.07578886705376E-2</v>
      </c>
      <c r="H660" s="11">
        <v>40207</v>
      </c>
      <c r="I660" t="b">
        <v>1</v>
      </c>
      <c r="J660" t="b">
        <v>1</v>
      </c>
      <c r="K660" t="b">
        <v>1</v>
      </c>
      <c r="L660" t="b">
        <v>1</v>
      </c>
      <c r="M660" s="9">
        <v>8.0107521846228807E-3</v>
      </c>
      <c r="N660" s="9">
        <v>2.10053948243402E-2</v>
      </c>
      <c r="O660" s="9">
        <v>1.5763236519963499E-2</v>
      </c>
      <c r="P660" s="9">
        <v>-7.9002332137606494E-3</v>
      </c>
      <c r="Q660" s="9">
        <v>-8.7125008195263406E-3</v>
      </c>
      <c r="R660" s="9">
        <v>-1.19611029418652E-2</v>
      </c>
      <c r="S660" s="9">
        <v>1.7350541823937199E-3</v>
      </c>
      <c r="T660" s="9">
        <v>1.63202802311523E-4</v>
      </c>
      <c r="U660" s="9">
        <v>8.9508658880386102E-3</v>
      </c>
      <c r="V660" s="9">
        <v>6.5508246775749504E-3</v>
      </c>
      <c r="W660" s="9">
        <v>1.8868772771122699E-2</v>
      </c>
      <c r="X660" s="9">
        <v>2.6328803304329799E-2</v>
      </c>
    </row>
    <row r="661" spans="1:24" x14ac:dyDescent="0.2">
      <c r="A661" t="s">
        <v>331</v>
      </c>
      <c r="B661" t="s">
        <v>38</v>
      </c>
      <c r="C661" s="11">
        <v>40235</v>
      </c>
      <c r="D661" t="s">
        <v>12</v>
      </c>
      <c r="E661" t="s">
        <v>13</v>
      </c>
      <c r="F661" t="s">
        <v>13</v>
      </c>
      <c r="G661" s="2">
        <v>2.7849844055858899E-2</v>
      </c>
      <c r="H661" s="11">
        <v>40235</v>
      </c>
      <c r="I661" t="b">
        <v>1</v>
      </c>
      <c r="J661" t="b">
        <v>1</v>
      </c>
      <c r="K661" t="b">
        <v>1</v>
      </c>
      <c r="L661" t="b">
        <v>1</v>
      </c>
      <c r="M661" s="9">
        <v>6.6861061120349003E-3</v>
      </c>
      <c r="N661" s="9">
        <v>1.0568148165022599E-2</v>
      </c>
      <c r="O661" s="9">
        <v>1.26999567168597E-2</v>
      </c>
      <c r="P661" s="9">
        <v>1.7009818438617499E-2</v>
      </c>
      <c r="Q661" s="9">
        <v>2.21908103059433E-2</v>
      </c>
      <c r="R661" s="9">
        <v>1.8581224229446001E-2</v>
      </c>
      <c r="S661" s="9">
        <v>1.6818005786272301E-2</v>
      </c>
      <c r="T661" s="9">
        <v>1.52812265075061E-2</v>
      </c>
      <c r="U661" s="9">
        <v>1.7303915985146901E-2</v>
      </c>
      <c r="V661" s="9">
        <v>1.7700526231860799E-2</v>
      </c>
      <c r="W661" s="9">
        <v>2.62822060733078E-2</v>
      </c>
      <c r="X661" s="9">
        <v>3.0176549650317599E-2</v>
      </c>
    </row>
    <row r="662" spans="1:24" x14ac:dyDescent="0.2">
      <c r="A662" t="s">
        <v>332</v>
      </c>
      <c r="B662" t="s">
        <v>38</v>
      </c>
      <c r="C662" s="11">
        <v>40268</v>
      </c>
      <c r="D662" t="s">
        <v>13</v>
      </c>
      <c r="E662" t="s">
        <v>14</v>
      </c>
      <c r="F662" t="s">
        <v>13</v>
      </c>
      <c r="G662" s="2">
        <v>4.0722145021299699E-2</v>
      </c>
      <c r="H662" s="11">
        <v>40268</v>
      </c>
      <c r="I662" t="b">
        <v>1</v>
      </c>
      <c r="J662" t="b">
        <v>1</v>
      </c>
      <c r="K662" t="b">
        <v>1</v>
      </c>
      <c r="L662" t="b">
        <v>1</v>
      </c>
      <c r="M662" s="9">
        <v>5.0323325726098203E-3</v>
      </c>
      <c r="N662" s="9">
        <v>4.3036403092684399E-3</v>
      </c>
      <c r="O662" s="9">
        <v>1.0064665145219599E-3</v>
      </c>
      <c r="P662" s="9">
        <v>-4.44241798873923E-3</v>
      </c>
      <c r="Q662" s="9">
        <v>-4.31239599882493E-3</v>
      </c>
      <c r="R662" s="9">
        <v>1.9010790949593999E-3</v>
      </c>
      <c r="S662" s="9">
        <v>2.90776450172014E-3</v>
      </c>
      <c r="T662" s="9">
        <v>2.6993790902751702E-3</v>
      </c>
      <c r="U662" s="9">
        <v>2.8506336273639299E-3</v>
      </c>
      <c r="V662" s="9">
        <v>2.81933203720052E-4</v>
      </c>
      <c r="W662" s="9">
        <v>-2.66873417682733E-3</v>
      </c>
      <c r="X662" s="9">
        <v>1.3232035842292099E-3</v>
      </c>
    </row>
    <row r="663" spans="1:24" x14ac:dyDescent="0.2">
      <c r="A663" t="s">
        <v>333</v>
      </c>
      <c r="B663" t="s">
        <v>38</v>
      </c>
      <c r="C663" s="11">
        <v>40298</v>
      </c>
      <c r="D663" t="s">
        <v>13</v>
      </c>
      <c r="E663" t="s">
        <v>14</v>
      </c>
      <c r="F663" t="s">
        <v>13</v>
      </c>
      <c r="G663" s="2">
        <v>-1.3781455361962401E-2</v>
      </c>
      <c r="H663" s="11">
        <v>40298</v>
      </c>
      <c r="I663" t="b">
        <v>1</v>
      </c>
      <c r="J663" t="b">
        <v>1</v>
      </c>
      <c r="K663" t="b">
        <v>1</v>
      </c>
      <c r="L663" t="b">
        <v>1</v>
      </c>
      <c r="M663" s="9">
        <v>5.4648786882160998E-3</v>
      </c>
      <c r="N663" s="9">
        <v>-4.1247382642274301E-3</v>
      </c>
      <c r="O663" s="9">
        <v>-7.3377016258802097E-4</v>
      </c>
      <c r="P663" s="9">
        <v>-2.44630005384531E-2</v>
      </c>
      <c r="Q663" s="9">
        <v>-2.95401307469229E-2</v>
      </c>
      <c r="R663" s="9">
        <v>-2.4967273318066102E-3</v>
      </c>
      <c r="S663" s="9">
        <v>-3.3783168919396798E-3</v>
      </c>
      <c r="T663" s="9">
        <v>3.57829478561511E-3</v>
      </c>
      <c r="U663" s="9">
        <v>-1.07890404124033E-3</v>
      </c>
      <c r="V663" s="9">
        <v>-1.00756897461723E-2</v>
      </c>
      <c r="W663" s="9">
        <v>-1.43180620655036E-3</v>
      </c>
      <c r="X663" s="9">
        <v>-5.7749443013846904E-3</v>
      </c>
    </row>
    <row r="664" spans="1:24" x14ac:dyDescent="0.2">
      <c r="A664" t="s">
        <v>334</v>
      </c>
      <c r="B664" t="s">
        <v>38</v>
      </c>
      <c r="C664" s="11">
        <v>40329</v>
      </c>
      <c r="D664" t="s">
        <v>13</v>
      </c>
      <c r="E664" t="s">
        <v>13</v>
      </c>
      <c r="F664" t="s">
        <v>13</v>
      </c>
      <c r="G664" s="2">
        <v>-4.6009786265580298E-2</v>
      </c>
      <c r="H664" s="11">
        <v>40329</v>
      </c>
      <c r="I664" t="b">
        <v>1</v>
      </c>
      <c r="J664" t="b">
        <v>1</v>
      </c>
      <c r="K664" t="b">
        <v>1</v>
      </c>
      <c r="L664" t="b">
        <v>1</v>
      </c>
      <c r="M664" s="9">
        <v>-1.8505416568467201E-3</v>
      </c>
      <c r="N664" s="9">
        <v>1.5975986232379301E-2</v>
      </c>
      <c r="O664" s="9">
        <v>1.7042478934791602E-2</v>
      </c>
      <c r="P664" s="9">
        <v>-9.03657134694269E-3</v>
      </c>
      <c r="Q664" s="9">
        <v>-1.58526788300501E-2</v>
      </c>
      <c r="R664" s="9">
        <v>-1.26867031113708E-3</v>
      </c>
      <c r="S664" s="9">
        <v>-2.7990780328793702E-3</v>
      </c>
      <c r="T664" s="9">
        <v>1.24656804090825E-2</v>
      </c>
      <c r="U664" s="9">
        <v>6.3619639937730899E-3</v>
      </c>
      <c r="V664" s="9">
        <v>1.01098110581612E-2</v>
      </c>
      <c r="W664" s="9">
        <v>2.1353584906801601E-2</v>
      </c>
      <c r="X664" s="9">
        <v>1.6047178808064E-2</v>
      </c>
    </row>
    <row r="665" spans="1:24" x14ac:dyDescent="0.2">
      <c r="A665" t="s">
        <v>335</v>
      </c>
      <c r="B665" t="s">
        <v>38</v>
      </c>
      <c r="C665" s="11">
        <v>40359</v>
      </c>
      <c r="D665" t="s">
        <v>13</v>
      </c>
      <c r="E665" t="s">
        <v>13</v>
      </c>
      <c r="F665" t="s">
        <v>13</v>
      </c>
      <c r="G665" s="2">
        <v>-2.3616624722761999E-2</v>
      </c>
      <c r="H665" s="11">
        <v>40359</v>
      </c>
      <c r="I665" t="b">
        <v>1</v>
      </c>
      <c r="J665" t="b">
        <v>1</v>
      </c>
      <c r="K665" t="b">
        <v>1</v>
      </c>
      <c r="L665" t="b">
        <v>1</v>
      </c>
      <c r="M665" s="9">
        <v>2.0218305274726199E-3</v>
      </c>
      <c r="N665" s="9">
        <v>-8.3399019990026903E-4</v>
      </c>
      <c r="O665" s="9">
        <v>4.4206246253002401E-3</v>
      </c>
      <c r="P665" s="9">
        <v>2.40308319028417E-2</v>
      </c>
      <c r="Q665" s="9">
        <v>3.93207316619852E-2</v>
      </c>
      <c r="R665" s="9">
        <v>3.9549244976757797E-2</v>
      </c>
      <c r="S665" s="9">
        <v>4.2634055584731899E-2</v>
      </c>
      <c r="T665" s="9">
        <v>5.0517407520018098E-2</v>
      </c>
      <c r="U665" s="9">
        <v>5.2535902086691101E-2</v>
      </c>
      <c r="V665" s="9">
        <v>5.44781461208017E-2</v>
      </c>
      <c r="W665" s="9">
        <v>4.0615561018058903E-2</v>
      </c>
      <c r="X665" s="9">
        <v>4.0844074332831701E-2</v>
      </c>
    </row>
    <row r="666" spans="1:24" x14ac:dyDescent="0.2">
      <c r="A666" t="s">
        <v>336</v>
      </c>
      <c r="B666" t="s">
        <v>38</v>
      </c>
      <c r="C666" s="11">
        <v>40389</v>
      </c>
      <c r="D666" t="s">
        <v>13</v>
      </c>
      <c r="E666" t="s">
        <v>13</v>
      </c>
      <c r="F666" t="s">
        <v>13</v>
      </c>
      <c r="G666" s="2">
        <v>6.0457855854086903E-2</v>
      </c>
      <c r="H666" s="11">
        <v>40389</v>
      </c>
      <c r="I666" t="b">
        <v>1</v>
      </c>
      <c r="J666" t="b">
        <v>1</v>
      </c>
      <c r="K666" t="b">
        <v>1</v>
      </c>
      <c r="L666" t="b">
        <v>1</v>
      </c>
      <c r="M666" s="9">
        <v>1.1691943335621501E-2</v>
      </c>
      <c r="N666" s="9">
        <v>4.7128189168874597E-3</v>
      </c>
      <c r="O666" s="9">
        <v>7.4184092944142802E-3</v>
      </c>
      <c r="P666" s="9">
        <v>3.6407840617111902E-3</v>
      </c>
      <c r="Q666" s="9">
        <v>6.3751358019421504E-3</v>
      </c>
      <c r="R666" s="9">
        <v>1.1627904363975001E-2</v>
      </c>
      <c r="S666" s="9">
        <v>1.4146321185777E-2</v>
      </c>
      <c r="T666" s="9">
        <v>-3.2482364004255901E-3</v>
      </c>
      <c r="U666" s="9">
        <v>-4.8143824789372803E-3</v>
      </c>
      <c r="V666" s="9">
        <v>-5.0914352931130599E-3</v>
      </c>
      <c r="W666" s="9">
        <v>-4.8033722697771097E-3</v>
      </c>
      <c r="X666" s="9">
        <v>3.06510741133125E-3</v>
      </c>
    </row>
    <row r="667" spans="1:24" x14ac:dyDescent="0.2">
      <c r="A667" t="s">
        <v>337</v>
      </c>
      <c r="B667" t="s">
        <v>38</v>
      </c>
      <c r="C667" s="11">
        <v>40421</v>
      </c>
      <c r="D667" t="s">
        <v>12</v>
      </c>
      <c r="E667" t="s">
        <v>13</v>
      </c>
      <c r="F667" t="s">
        <v>13</v>
      </c>
      <c r="G667" s="2">
        <v>-1.44784250457541E-2</v>
      </c>
      <c r="H667" s="11">
        <v>40421</v>
      </c>
      <c r="I667" t="b">
        <v>1</v>
      </c>
      <c r="J667" t="b">
        <v>1</v>
      </c>
      <c r="K667" t="b">
        <v>1</v>
      </c>
      <c r="L667" t="b">
        <v>1</v>
      </c>
      <c r="M667" s="9">
        <v>1.7250876656984299E-2</v>
      </c>
      <c r="N667" s="9">
        <v>2.3124592451401998E-2</v>
      </c>
      <c r="O667" s="9">
        <v>2.9416914805812901E-2</v>
      </c>
      <c r="P667" s="9">
        <v>2.5868335012927599E-2</v>
      </c>
      <c r="Q667" s="9">
        <v>2.9823437407375301E-2</v>
      </c>
      <c r="R667" s="9">
        <v>3.3153821950852397E-2</v>
      </c>
      <c r="S667" s="9">
        <v>3.9009297808015403E-2</v>
      </c>
      <c r="T667" s="9">
        <v>4.0002690390745103E-2</v>
      </c>
      <c r="U667" s="9">
        <v>4.0515916625246597E-2</v>
      </c>
      <c r="V667" s="9">
        <v>4.7810067533367598E-2</v>
      </c>
      <c r="W667" s="9">
        <v>4.81949302094399E-2</v>
      </c>
      <c r="X667" s="9">
        <v>4.67286672533846E-2</v>
      </c>
    </row>
    <row r="668" spans="1:24" x14ac:dyDescent="0.2">
      <c r="A668" t="s">
        <v>338</v>
      </c>
      <c r="B668" t="s">
        <v>38</v>
      </c>
      <c r="C668" s="11">
        <v>40451</v>
      </c>
      <c r="D668" t="s">
        <v>13</v>
      </c>
      <c r="E668" t="s">
        <v>13</v>
      </c>
      <c r="F668" t="s">
        <v>13</v>
      </c>
      <c r="G668" s="2">
        <v>5.8563422541826303E-2</v>
      </c>
      <c r="H668" s="11">
        <v>40451</v>
      </c>
      <c r="I668" t="b">
        <v>1</v>
      </c>
      <c r="J668" t="b">
        <v>1</v>
      </c>
      <c r="K668" t="b">
        <v>1</v>
      </c>
      <c r="L668" t="b">
        <v>1</v>
      </c>
      <c r="M668" s="9">
        <v>2.7405651457148498E-3</v>
      </c>
      <c r="N668" s="9">
        <v>-8.6735742233512404E-4</v>
      </c>
      <c r="O668" s="9">
        <v>9.6783475968793501E-3</v>
      </c>
      <c r="P668" s="9">
        <v>1.34357477043136E-2</v>
      </c>
      <c r="Q668" s="9">
        <v>8.3812960951901092E-3</v>
      </c>
      <c r="R668" s="9">
        <v>1.0775521351380201E-2</v>
      </c>
      <c r="S668" s="9">
        <v>1.1399923925840201E-2</v>
      </c>
      <c r="T668" s="9">
        <v>1.39328574462429E-2</v>
      </c>
      <c r="U668" s="9">
        <v>2.24339078813433E-2</v>
      </c>
      <c r="V668" s="9">
        <v>2.27808939273779E-2</v>
      </c>
      <c r="W668" s="9">
        <v>2.5140226732011699E-2</v>
      </c>
      <c r="X668" s="9">
        <v>2.7742514384520901E-2</v>
      </c>
    </row>
    <row r="669" spans="1:24" x14ac:dyDescent="0.2">
      <c r="A669" t="s">
        <v>339</v>
      </c>
      <c r="B669" t="s">
        <v>38</v>
      </c>
      <c r="C669" s="11">
        <v>40480</v>
      </c>
      <c r="D669" t="s">
        <v>13</v>
      </c>
      <c r="E669" t="s">
        <v>13</v>
      </c>
      <c r="F669" t="s">
        <v>13</v>
      </c>
      <c r="G669" s="2">
        <v>3.0116924174395002E-2</v>
      </c>
      <c r="H669" s="11">
        <v>40480</v>
      </c>
      <c r="I669" t="b">
        <v>1</v>
      </c>
      <c r="J669" t="b">
        <v>1</v>
      </c>
      <c r="K669" t="b">
        <v>1</v>
      </c>
      <c r="L669" t="b">
        <v>1</v>
      </c>
      <c r="M669" s="9">
        <v>-8.0979938804004404E-4</v>
      </c>
      <c r="N669" s="9">
        <v>3.5427939145238302E-3</v>
      </c>
      <c r="O669" s="9">
        <v>6.30945167402452E-3</v>
      </c>
      <c r="P669" s="9">
        <v>1.7983693613561998E-2</v>
      </c>
      <c r="Q669" s="9">
        <v>1.3901033440344801E-2</v>
      </c>
      <c r="R669" s="9">
        <v>1.0931978105935099E-2</v>
      </c>
      <c r="S669" s="9">
        <v>7.0243249267249999E-3</v>
      </c>
      <c r="T669" s="9">
        <v>4.4563011508644799E-3</v>
      </c>
      <c r="U669" s="9">
        <v>4.3887655964267502E-3</v>
      </c>
      <c r="V669" s="9">
        <v>1.2616394287203699E-3</v>
      </c>
      <c r="W669" s="9">
        <v>7.2156408162316E-4</v>
      </c>
      <c r="X669" s="9">
        <v>-9.9310719167927594E-3</v>
      </c>
    </row>
    <row r="670" spans="1:24" x14ac:dyDescent="0.2">
      <c r="A670" t="s">
        <v>340</v>
      </c>
      <c r="B670" t="s">
        <v>38</v>
      </c>
      <c r="C670" s="11">
        <v>40512</v>
      </c>
      <c r="D670" t="s">
        <v>13</v>
      </c>
      <c r="E670" t="s">
        <v>13</v>
      </c>
      <c r="F670" t="s">
        <v>13</v>
      </c>
      <c r="G670" s="2">
        <v>-1.1757459124262499E-2</v>
      </c>
      <c r="H670" s="11">
        <v>40512</v>
      </c>
      <c r="I670" t="b">
        <v>1</v>
      </c>
      <c r="J670" t="b">
        <v>1</v>
      </c>
      <c r="K670" t="b">
        <v>1</v>
      </c>
      <c r="L670" t="b">
        <v>1</v>
      </c>
      <c r="M670" s="9">
        <v>1.69618363442713E-2</v>
      </c>
      <c r="N670" s="9">
        <v>1.7441055984278999E-2</v>
      </c>
      <c r="O670" s="9">
        <v>1.7708699624283401E-2</v>
      </c>
      <c r="P670" s="9">
        <v>1.49706946082395E-2</v>
      </c>
      <c r="Q670" s="9">
        <v>1.9248761328307801E-2</v>
      </c>
      <c r="R670" s="9">
        <v>2.3143663912370299E-2</v>
      </c>
      <c r="S670" s="9">
        <v>2.6706180600427398E-2</v>
      </c>
      <c r="T670" s="9">
        <v>2.79049702164464E-2</v>
      </c>
      <c r="U670" s="9">
        <v>2.8384613008454102E-2</v>
      </c>
      <c r="V670" s="9">
        <v>3.2323734976517297E-2</v>
      </c>
      <c r="W670" s="9">
        <v>3.3390501168534203E-2</v>
      </c>
      <c r="X670" s="9">
        <v>4.2382058016678201E-2</v>
      </c>
    </row>
    <row r="671" spans="1:24" x14ac:dyDescent="0.2">
      <c r="A671" t="s">
        <v>341</v>
      </c>
      <c r="B671" t="s">
        <v>38</v>
      </c>
      <c r="C671" s="11">
        <v>40543</v>
      </c>
      <c r="D671" t="s">
        <v>13</v>
      </c>
      <c r="E671" t="s">
        <v>13</v>
      </c>
      <c r="F671" t="s">
        <v>13</v>
      </c>
      <c r="G671" s="2">
        <v>4.2330433472677197E-2</v>
      </c>
      <c r="H671" s="11">
        <v>40543</v>
      </c>
      <c r="I671" t="b">
        <v>1</v>
      </c>
      <c r="J671" t="b">
        <v>1</v>
      </c>
      <c r="K671" t="b">
        <v>1</v>
      </c>
      <c r="L671" t="b">
        <v>1</v>
      </c>
      <c r="M671" s="9">
        <v>1.77894840684245E-3</v>
      </c>
      <c r="N671" s="9">
        <v>-1.9104817897308501E-3</v>
      </c>
      <c r="O671" s="9">
        <v>-1.1594424121272799E-3</v>
      </c>
      <c r="P671" s="9">
        <v>-4.6566471247574404E-3</v>
      </c>
      <c r="Q671" s="9">
        <v>-9.5002421594533298E-3</v>
      </c>
      <c r="R671" s="9">
        <v>-9.3354194636118201E-3</v>
      </c>
      <c r="S671" s="9">
        <v>-1.0027390609084801E-2</v>
      </c>
      <c r="T671" s="9">
        <v>-2.3501443010522901E-3</v>
      </c>
      <c r="U671" s="9">
        <v>6.8121301384804702E-4</v>
      </c>
      <c r="V671" s="9">
        <v>2.5291758499834601E-4</v>
      </c>
      <c r="W671" s="9">
        <v>5.1659330162179197E-4</v>
      </c>
      <c r="X671" s="9">
        <v>-1.44828809708141E-3</v>
      </c>
    </row>
    <row r="672" spans="1:24" x14ac:dyDescent="0.2">
      <c r="A672" t="s">
        <v>342</v>
      </c>
      <c r="B672" t="s">
        <v>38</v>
      </c>
      <c r="C672" s="11">
        <v>40574</v>
      </c>
      <c r="D672" t="s">
        <v>14</v>
      </c>
      <c r="E672" t="s">
        <v>14</v>
      </c>
      <c r="F672" t="s">
        <v>13</v>
      </c>
      <c r="G672" s="2">
        <v>-1.56465860388681E-2</v>
      </c>
      <c r="H672" s="11">
        <v>40574</v>
      </c>
      <c r="I672" t="b">
        <v>1</v>
      </c>
      <c r="J672" t="b">
        <v>1</v>
      </c>
      <c r="K672" t="b">
        <v>1</v>
      </c>
      <c r="L672" t="b">
        <v>1</v>
      </c>
      <c r="M672" s="9">
        <v>7.0742436780624196E-3</v>
      </c>
      <c r="N672" s="9">
        <v>3.3527700099578099E-3</v>
      </c>
      <c r="O672" s="9">
        <v>7.2084864529244896E-3</v>
      </c>
      <c r="P672" s="9">
        <v>1.25058177024359E-2</v>
      </c>
      <c r="Q672" s="9">
        <v>1.3679359379456101E-2</v>
      </c>
      <c r="R672" s="9">
        <v>1.9278376004732999E-2</v>
      </c>
      <c r="S672" s="9">
        <v>2.13747078776176E-2</v>
      </c>
      <c r="T672" s="9">
        <v>1.6814577734299601E-2</v>
      </c>
      <c r="U672" s="9">
        <v>2.2067986232588901E-2</v>
      </c>
      <c r="V672" s="9">
        <v>1.7272776575687401E-2</v>
      </c>
      <c r="W672" s="9">
        <v>1.7441044016989201E-2</v>
      </c>
      <c r="X672" s="9">
        <v>2.0058675021749899E-2</v>
      </c>
    </row>
    <row r="673" spans="1:24" x14ac:dyDescent="0.2">
      <c r="A673" t="s">
        <v>343</v>
      </c>
      <c r="B673" t="s">
        <v>38</v>
      </c>
      <c r="C673" s="11">
        <v>40602</v>
      </c>
      <c r="D673" t="s">
        <v>14</v>
      </c>
      <c r="E673" t="s">
        <v>14</v>
      </c>
      <c r="F673" t="s">
        <v>13</v>
      </c>
      <c r="G673" s="2">
        <v>2.4906468254058199E-2</v>
      </c>
      <c r="H673" s="11">
        <v>40602</v>
      </c>
      <c r="I673" t="b">
        <v>1</v>
      </c>
      <c r="J673" t="b">
        <v>1</v>
      </c>
      <c r="K673" t="b">
        <v>1</v>
      </c>
      <c r="L673" t="b">
        <v>1</v>
      </c>
      <c r="M673" s="9">
        <v>-4.6165097817897297E-3</v>
      </c>
      <c r="N673" s="9">
        <v>-7.23149246359056E-3</v>
      </c>
      <c r="O673" s="9">
        <v>3.1894056683778801E-3</v>
      </c>
      <c r="P673" s="9">
        <v>-1.33294300738107E-3</v>
      </c>
      <c r="Q673" s="9">
        <v>-4.0583839097180201E-3</v>
      </c>
      <c r="R673" s="9">
        <v>4.4448870821223096E-3</v>
      </c>
      <c r="S673" s="9">
        <v>1.00126654735568E-2</v>
      </c>
      <c r="T673" s="9">
        <v>3.2896027427440299E-3</v>
      </c>
      <c r="U673" s="9">
        <v>4.3416720235884797E-3</v>
      </c>
      <c r="V673" s="9">
        <v>-3.18015051693043E-3</v>
      </c>
      <c r="W673" s="9">
        <v>-1.3461014183519599E-2</v>
      </c>
      <c r="X673" s="9">
        <v>-2.7442731235431901E-2</v>
      </c>
    </row>
    <row r="674" spans="1:24" x14ac:dyDescent="0.2">
      <c r="A674" t="s">
        <v>344</v>
      </c>
      <c r="B674" t="s">
        <v>38</v>
      </c>
      <c r="C674" s="11">
        <v>40633</v>
      </c>
      <c r="D674" t="s">
        <v>13</v>
      </c>
      <c r="E674" t="s">
        <v>14</v>
      </c>
      <c r="F674" t="s">
        <v>13</v>
      </c>
      <c r="G674" s="2">
        <v>1.6219652911700601E-2</v>
      </c>
      <c r="H674" s="11">
        <v>40633</v>
      </c>
      <c r="I674" t="b">
        <v>1</v>
      </c>
      <c r="J674" t="b">
        <v>1</v>
      </c>
      <c r="K674" t="b">
        <v>1</v>
      </c>
      <c r="L674" t="b">
        <v>1</v>
      </c>
      <c r="M674" s="9">
        <v>5.89270653082074E-3</v>
      </c>
      <c r="N674" s="9">
        <v>7.9001033495551508E-3</v>
      </c>
      <c r="O674" s="9">
        <v>9.0981266408227592E-3</v>
      </c>
      <c r="P674" s="9">
        <v>1.30159063280812E-2</v>
      </c>
      <c r="Q674" s="9">
        <v>1.42048221872885E-2</v>
      </c>
      <c r="R674" s="9">
        <v>1.1269655224300099E-2</v>
      </c>
      <c r="S674" s="9">
        <v>1.6969521780621801E-2</v>
      </c>
      <c r="T674" s="9">
        <v>1.9657600152054502E-2</v>
      </c>
      <c r="U674" s="9">
        <v>2.0337687741792398E-2</v>
      </c>
      <c r="V674" s="9">
        <v>2.6749913875370599E-2</v>
      </c>
      <c r="W674" s="9">
        <v>3.1964116717681401E-2</v>
      </c>
      <c r="X674" s="9">
        <v>2.5001088932094101E-2</v>
      </c>
    </row>
    <row r="675" spans="1:24" x14ac:dyDescent="0.2">
      <c r="A675" t="s">
        <v>345</v>
      </c>
      <c r="B675" t="s">
        <v>38</v>
      </c>
      <c r="C675" s="11">
        <v>40662</v>
      </c>
      <c r="D675" t="s">
        <v>13</v>
      </c>
      <c r="E675" t="s">
        <v>14</v>
      </c>
      <c r="F675" t="s">
        <v>14</v>
      </c>
      <c r="G675" s="2">
        <v>5.2486526940179898E-2</v>
      </c>
      <c r="H675" s="11">
        <v>40662</v>
      </c>
      <c r="I675" t="b">
        <v>1</v>
      </c>
      <c r="J675" t="b">
        <v>1</v>
      </c>
      <c r="K675" t="b">
        <v>1</v>
      </c>
      <c r="L675" t="b">
        <v>1</v>
      </c>
      <c r="M675" s="9">
        <v>1.5412195819350901E-3</v>
      </c>
      <c r="N675" s="9">
        <v>4.5309184487349798E-3</v>
      </c>
      <c r="O675" s="9">
        <v>3.7602146006712098E-3</v>
      </c>
      <c r="P675" s="9">
        <v>-4.5613929479751897E-3</v>
      </c>
      <c r="Q675" s="9">
        <v>-2.1881442911103601E-3</v>
      </c>
      <c r="R675" s="9">
        <v>1.51036885430944E-3</v>
      </c>
      <c r="S675" s="9">
        <v>7.1197459705940602E-3</v>
      </c>
      <c r="T675" s="9">
        <v>6.5915213171003897E-3</v>
      </c>
      <c r="U675" s="9">
        <v>2.0028518111634599E-2</v>
      </c>
      <c r="V675" s="9">
        <v>1.9319139490436399E-2</v>
      </c>
      <c r="W675" s="9">
        <v>1.8887417417869201E-2</v>
      </c>
      <c r="X675" s="9">
        <v>2.1849275384129199E-2</v>
      </c>
    </row>
    <row r="676" spans="1:24" x14ac:dyDescent="0.2">
      <c r="A676" t="s">
        <v>346</v>
      </c>
      <c r="B676" t="s">
        <v>38</v>
      </c>
      <c r="C676" s="11">
        <v>40694</v>
      </c>
      <c r="D676" t="s">
        <v>13</v>
      </c>
      <c r="E676" t="s">
        <v>13</v>
      </c>
      <c r="F676" t="s">
        <v>14</v>
      </c>
      <c r="G676" s="2">
        <v>2.5034048668904001E-2</v>
      </c>
      <c r="H676" s="11">
        <v>40694</v>
      </c>
      <c r="I676" t="b">
        <v>1</v>
      </c>
      <c r="J676" t="b">
        <v>1</v>
      </c>
      <c r="K676" t="b">
        <v>1</v>
      </c>
      <c r="L676" t="b">
        <v>1</v>
      </c>
      <c r="M676" s="9">
        <v>-1.01620499471553E-2</v>
      </c>
      <c r="N676" s="9">
        <v>-2.1240782022532899E-2</v>
      </c>
      <c r="O676" s="9">
        <v>-3.01286529874569E-2</v>
      </c>
      <c r="P676" s="9">
        <v>-3.4743629059208803E-2</v>
      </c>
      <c r="Q676" s="9">
        <v>-3.6732067669676599E-2</v>
      </c>
      <c r="R676" s="9">
        <v>-3.6260054369619099E-2</v>
      </c>
      <c r="S676" s="9">
        <v>-3.1166274759822799E-2</v>
      </c>
      <c r="T676" s="9">
        <v>-4.2107550395953298E-2</v>
      </c>
      <c r="U676" s="9">
        <v>-3.7498263442514897E-2</v>
      </c>
      <c r="V676" s="9">
        <v>-2.7506703524812399E-2</v>
      </c>
      <c r="W676" s="9">
        <v>-4.1955595881004802E-2</v>
      </c>
      <c r="X676" s="9">
        <v>-3.4354750294503703E-2</v>
      </c>
    </row>
    <row r="677" spans="1:24" x14ac:dyDescent="0.2">
      <c r="A677" t="s">
        <v>347</v>
      </c>
      <c r="B677" t="s">
        <v>38</v>
      </c>
      <c r="C677" s="11">
        <v>40724</v>
      </c>
      <c r="D677" t="s">
        <v>13</v>
      </c>
      <c r="E677" t="s">
        <v>13</v>
      </c>
      <c r="F677" t="s">
        <v>14</v>
      </c>
      <c r="G677" s="2">
        <v>-2.4388516129292801E-2</v>
      </c>
      <c r="H677" s="11">
        <v>40724</v>
      </c>
      <c r="I677" t="b">
        <v>1</v>
      </c>
      <c r="J677" t="b">
        <v>1</v>
      </c>
      <c r="K677" t="b">
        <v>1</v>
      </c>
      <c r="L677" t="b">
        <v>1</v>
      </c>
      <c r="M677" s="9">
        <v>7.5002266696715296E-3</v>
      </c>
      <c r="N677" s="9">
        <v>6.7562610677815898E-3</v>
      </c>
      <c r="O677" s="9">
        <v>1.2644969833182499E-2</v>
      </c>
      <c r="P677" s="9">
        <v>1.93139489694149E-2</v>
      </c>
      <c r="Q677" s="9">
        <v>1.5872896439612202E-2</v>
      </c>
      <c r="R677" s="9">
        <v>8.4332404207139097E-3</v>
      </c>
      <c r="S677" s="9">
        <v>4.9303004868601601E-3</v>
      </c>
      <c r="T677" s="9">
        <v>5.2403018299484998E-3</v>
      </c>
      <c r="U677" s="9">
        <v>6.8339495111646698E-4</v>
      </c>
      <c r="V677" s="9">
        <v>3.1323679399921601E-3</v>
      </c>
      <c r="W677" s="9">
        <v>-3.1914337298767298E-3</v>
      </c>
      <c r="X677" s="9">
        <v>1.15020279881552E-2</v>
      </c>
    </row>
    <row r="678" spans="1:24" x14ac:dyDescent="0.2">
      <c r="A678" t="s">
        <v>348</v>
      </c>
      <c r="B678" t="s">
        <v>38</v>
      </c>
      <c r="C678" s="11">
        <v>40753</v>
      </c>
      <c r="D678" t="s">
        <v>13</v>
      </c>
      <c r="E678" t="s">
        <v>13</v>
      </c>
      <c r="F678" t="s">
        <v>14</v>
      </c>
      <c r="G678" s="2">
        <v>-1.46614834241453E-2</v>
      </c>
      <c r="H678" s="11">
        <v>40753</v>
      </c>
      <c r="I678" t="b">
        <v>1</v>
      </c>
      <c r="J678" t="b">
        <v>1</v>
      </c>
      <c r="K678" t="b">
        <v>1</v>
      </c>
      <c r="L678" t="b">
        <v>1</v>
      </c>
      <c r="M678" s="9">
        <v>-3.4032916876983702E-3</v>
      </c>
      <c r="N678" s="9">
        <v>-1.6228586962912898E-2</v>
      </c>
      <c r="O678" s="9">
        <v>-1.0693823255629301E-2</v>
      </c>
      <c r="P678" s="9">
        <v>-4.0884745112982297E-2</v>
      </c>
      <c r="Q678" s="9">
        <v>-2.5285004440487199E-2</v>
      </c>
      <c r="R678" s="9">
        <v>-6.2535269991546794E-2</v>
      </c>
      <c r="S678" s="9">
        <v>-4.1704116175056802E-2</v>
      </c>
      <c r="T678" s="9">
        <v>-7.5960966476040198E-2</v>
      </c>
      <c r="U678" s="9">
        <v>-4.74185229786621E-2</v>
      </c>
      <c r="V678" s="9">
        <v>-3.7956810821501499E-2</v>
      </c>
      <c r="W678" s="9">
        <v>-2.41111198503903E-2</v>
      </c>
      <c r="X678" s="9">
        <v>-2.27942462282586E-2</v>
      </c>
    </row>
    <row r="679" spans="1:24" x14ac:dyDescent="0.2">
      <c r="A679" t="s">
        <v>349</v>
      </c>
      <c r="B679" t="s">
        <v>38</v>
      </c>
      <c r="C679" s="11">
        <v>40786</v>
      </c>
      <c r="D679" t="s">
        <v>13</v>
      </c>
      <c r="E679" t="s">
        <v>13</v>
      </c>
      <c r="F679" t="s">
        <v>14</v>
      </c>
      <c r="G679" s="2">
        <v>5.7739696580709696E-3</v>
      </c>
      <c r="H679" s="11">
        <v>40786</v>
      </c>
      <c r="I679" t="b">
        <v>1</v>
      </c>
      <c r="J679" t="b">
        <v>1</v>
      </c>
      <c r="K679" t="b">
        <v>1</v>
      </c>
      <c r="L679" t="b">
        <v>1</v>
      </c>
      <c r="M679" s="9">
        <v>-3.8138648688818E-3</v>
      </c>
      <c r="N679" s="9">
        <v>-1.7096053096864901E-2</v>
      </c>
      <c r="O679" s="9">
        <v>-2.1115103250336199E-2</v>
      </c>
      <c r="P679" s="9">
        <v>-5.6350978065673402E-3</v>
      </c>
      <c r="Q679" s="9">
        <v>-7.31473201871757E-3</v>
      </c>
      <c r="R679" s="9">
        <v>-2.95546530271283E-2</v>
      </c>
      <c r="S679" s="9">
        <v>-2.8172452062852401E-2</v>
      </c>
      <c r="T679" s="9">
        <v>-2.4786799961810199E-2</v>
      </c>
      <c r="U679" s="9">
        <v>-1.28628965594737E-2</v>
      </c>
      <c r="V679" s="9">
        <v>-1.7880160784788899E-4</v>
      </c>
      <c r="W679" s="9">
        <v>4.9498814537747198E-3</v>
      </c>
      <c r="X679" s="9">
        <v>-3.98583329426405E-3</v>
      </c>
    </row>
    <row r="680" spans="1:24" x14ac:dyDescent="0.2">
      <c r="A680" t="s">
        <v>350</v>
      </c>
      <c r="B680" t="s">
        <v>38</v>
      </c>
      <c r="C680" s="11">
        <v>40816</v>
      </c>
      <c r="D680" t="s">
        <v>12</v>
      </c>
      <c r="E680" t="s">
        <v>13</v>
      </c>
      <c r="F680" t="s">
        <v>14</v>
      </c>
      <c r="G680" s="2">
        <v>-3.3276080122101301E-2</v>
      </c>
      <c r="H680" s="11">
        <v>40816</v>
      </c>
      <c r="I680" t="b">
        <v>1</v>
      </c>
      <c r="J680" t="b">
        <v>1</v>
      </c>
      <c r="K680" t="b">
        <v>1</v>
      </c>
      <c r="L680" t="b">
        <v>1</v>
      </c>
      <c r="M680" s="9">
        <v>-1.47044126589381E-2</v>
      </c>
      <c r="N680" s="9">
        <v>-7.7923118291287601E-3</v>
      </c>
      <c r="O680" s="9">
        <v>-5.3847393835224598E-3</v>
      </c>
      <c r="P680" s="9">
        <v>4.8339939333572604E-3</v>
      </c>
      <c r="Q680" s="9">
        <v>1.06396952581111E-2</v>
      </c>
      <c r="R680" s="9">
        <v>2.6360581783539502E-2</v>
      </c>
      <c r="S680" s="9">
        <v>2.3881736397323598E-2</v>
      </c>
      <c r="T680" s="9">
        <v>3.23294451293583E-2</v>
      </c>
      <c r="U680" s="9">
        <v>3.1155110534906098E-2</v>
      </c>
      <c r="V680" s="9">
        <v>3.8656832964304402E-2</v>
      </c>
      <c r="W680" s="9">
        <v>2.9132961732321001E-2</v>
      </c>
      <c r="X680" s="9">
        <v>3.7025998130410603E-2</v>
      </c>
    </row>
    <row r="681" spans="1:24" x14ac:dyDescent="0.2">
      <c r="A681" t="s">
        <v>351</v>
      </c>
      <c r="B681" t="s">
        <v>38</v>
      </c>
      <c r="C681" s="11">
        <v>40847</v>
      </c>
      <c r="D681" t="s">
        <v>12</v>
      </c>
      <c r="E681" t="s">
        <v>13</v>
      </c>
      <c r="F681" t="s">
        <v>14</v>
      </c>
      <c r="G681" s="2">
        <v>4.5090246661314101E-2</v>
      </c>
      <c r="H681" s="11">
        <v>40847</v>
      </c>
      <c r="I681" t="b">
        <v>1</v>
      </c>
      <c r="J681" t="b">
        <v>1</v>
      </c>
      <c r="K681" t="b">
        <v>1</v>
      </c>
      <c r="L681" t="b">
        <v>1</v>
      </c>
      <c r="M681" s="9">
        <v>-1.7287317486124599E-2</v>
      </c>
      <c r="N681" s="9">
        <v>-9.2844933799206501E-3</v>
      </c>
      <c r="O681" s="9">
        <v>2.87595913838467E-3</v>
      </c>
      <c r="P681" s="9">
        <v>-2.2195310465686902E-3</v>
      </c>
      <c r="Q681" s="9">
        <v>4.4935452490124598E-3</v>
      </c>
      <c r="R681" s="9">
        <v>1.49050884637367E-2</v>
      </c>
      <c r="S681" s="9">
        <v>-8.2573919552049093E-3</v>
      </c>
      <c r="T681" s="9">
        <v>5.3825600545298602E-4</v>
      </c>
      <c r="U681" s="9">
        <v>1.1797106230506E-2</v>
      </c>
      <c r="V681" s="9">
        <v>5.1043202136642398E-3</v>
      </c>
      <c r="W681" s="9">
        <v>9.1387039697179394E-3</v>
      </c>
      <c r="X681" s="9">
        <v>7.8756341181795899E-4</v>
      </c>
    </row>
    <row r="682" spans="1:24" x14ac:dyDescent="0.2">
      <c r="A682" t="s">
        <v>352</v>
      </c>
      <c r="B682" t="s">
        <v>38</v>
      </c>
      <c r="C682" s="11">
        <v>40877</v>
      </c>
      <c r="D682" t="s">
        <v>13</v>
      </c>
      <c r="E682" t="s">
        <v>13</v>
      </c>
      <c r="F682" t="s">
        <v>14</v>
      </c>
      <c r="G682" s="2">
        <v>2.6708770247537698E-2</v>
      </c>
      <c r="H682" s="11">
        <v>40877</v>
      </c>
      <c r="I682" t="b">
        <v>0</v>
      </c>
      <c r="J682" t="b">
        <v>1</v>
      </c>
      <c r="K682" t="b">
        <v>1</v>
      </c>
      <c r="L682" t="b">
        <v>1</v>
      </c>
      <c r="M682" s="9">
        <v>-2.9914490815037202E-3</v>
      </c>
      <c r="N682" s="9">
        <v>-5.1314660259730296E-3</v>
      </c>
      <c r="O682" s="9">
        <v>-1.1324980649268701E-3</v>
      </c>
      <c r="P682" s="9">
        <v>1.0653423386661699E-3</v>
      </c>
      <c r="Q682" s="9">
        <v>3.0501874687782699E-3</v>
      </c>
      <c r="R682" s="9">
        <v>-7.0319547805910397E-3</v>
      </c>
      <c r="S682" s="9">
        <v>2.4695740643487698E-3</v>
      </c>
      <c r="T682" s="9">
        <v>-5.1073119227947796E-3</v>
      </c>
      <c r="U682" s="9">
        <v>-8.0707642028869896E-3</v>
      </c>
      <c r="V682" s="9">
        <v>-1.32035111282711E-2</v>
      </c>
      <c r="W682" s="9">
        <v>-3.45421974012383E-3</v>
      </c>
      <c r="X682" s="9">
        <v>-2.7209963201588702E-3</v>
      </c>
    </row>
    <row r="683" spans="1:24" x14ac:dyDescent="0.2">
      <c r="A683" t="s">
        <v>353</v>
      </c>
      <c r="B683" t="s">
        <v>38</v>
      </c>
      <c r="C683" s="11">
        <v>40907</v>
      </c>
      <c r="D683" t="s">
        <v>12</v>
      </c>
      <c r="E683" t="s">
        <v>13</v>
      </c>
      <c r="F683" t="s">
        <v>13</v>
      </c>
      <c r="G683" s="2">
        <v>2.7591671226058601E-2</v>
      </c>
      <c r="H683" s="11">
        <v>40907</v>
      </c>
      <c r="I683" t="b">
        <v>0</v>
      </c>
      <c r="J683" t="b">
        <v>0</v>
      </c>
      <c r="K683" t="b">
        <v>1</v>
      </c>
      <c r="L683" t="b">
        <v>1</v>
      </c>
      <c r="M683" s="9">
        <v>4.1722343944528001E-4</v>
      </c>
      <c r="N683" s="9">
        <v>-1.57754265900433E-3</v>
      </c>
      <c r="O683" s="9">
        <v>-3.3956610186877101E-3</v>
      </c>
      <c r="P683" s="9">
        <v>-9.80359335690539E-3</v>
      </c>
      <c r="Q683" s="9">
        <v>-8.3727822873603808E-3</v>
      </c>
      <c r="R683" s="9">
        <v>-4.6761790524274503E-3</v>
      </c>
      <c r="S683" s="9">
        <v>-1.0830002193850901E-2</v>
      </c>
      <c r="T683" s="9">
        <v>-1.1456104461495E-2</v>
      </c>
      <c r="U683" s="9">
        <v>-1.2410037865297501E-2</v>
      </c>
      <c r="V683" s="9">
        <v>-8.3257711955918492E-3</v>
      </c>
      <c r="W683" s="9">
        <v>-6.98720158641075E-3</v>
      </c>
      <c r="X683" s="9">
        <v>-5.0494186294984802E-3</v>
      </c>
    </row>
    <row r="684" spans="1:24" x14ac:dyDescent="0.2">
      <c r="A684" t="s">
        <v>354</v>
      </c>
      <c r="B684" t="s">
        <v>38</v>
      </c>
      <c r="C684" s="11">
        <v>40939</v>
      </c>
      <c r="D684" t="s">
        <v>14</v>
      </c>
      <c r="E684" t="s">
        <v>13</v>
      </c>
      <c r="F684" t="s">
        <v>13</v>
      </c>
      <c r="G684" s="2">
        <v>-1.50902043130539E-2</v>
      </c>
      <c r="H684" s="11">
        <v>40939</v>
      </c>
      <c r="I684" t="b">
        <v>1</v>
      </c>
      <c r="J684" t="b">
        <v>1</v>
      </c>
      <c r="K684" t="b">
        <v>1</v>
      </c>
      <c r="L684" t="b">
        <v>1</v>
      </c>
      <c r="M684" s="9">
        <v>7.5187752420287001E-3</v>
      </c>
      <c r="N684" s="9">
        <v>1.03381803573125E-2</v>
      </c>
      <c r="O684" s="9">
        <v>1.4158316991969001E-2</v>
      </c>
      <c r="P684" s="9">
        <v>1.42132803852643E-2</v>
      </c>
      <c r="Q684" s="9">
        <v>1.47287429980433E-2</v>
      </c>
      <c r="R684" s="9">
        <v>1.48213129235932E-2</v>
      </c>
      <c r="S684" s="9">
        <v>1.9339340012590901E-2</v>
      </c>
      <c r="T684" s="9">
        <v>1.6943912388350999E-2</v>
      </c>
      <c r="U684" s="9">
        <v>2.0211160678609699E-2</v>
      </c>
      <c r="V684" s="9">
        <v>2.3970909900895999E-2</v>
      </c>
      <c r="W684" s="9">
        <v>2.1699873114113501E-2</v>
      </c>
      <c r="X684" s="9">
        <v>2.8524373914518199E-2</v>
      </c>
    </row>
    <row r="685" spans="1:24" x14ac:dyDescent="0.2">
      <c r="A685" t="s">
        <v>355</v>
      </c>
      <c r="B685" t="s">
        <v>38</v>
      </c>
      <c r="C685" s="11">
        <v>40968</v>
      </c>
      <c r="D685" t="s">
        <v>13</v>
      </c>
      <c r="E685" t="s">
        <v>13</v>
      </c>
      <c r="F685" t="s">
        <v>13</v>
      </c>
      <c r="G685" s="2">
        <v>3.5963054474869902E-2</v>
      </c>
      <c r="H685" s="11">
        <v>40968</v>
      </c>
      <c r="I685" t="b">
        <v>1</v>
      </c>
      <c r="J685" t="b">
        <v>1</v>
      </c>
      <c r="K685" t="b">
        <v>1</v>
      </c>
      <c r="L685" t="b">
        <v>1</v>
      </c>
      <c r="M685" s="9">
        <v>-1.84088138915683E-3</v>
      </c>
      <c r="N685" s="9">
        <v>-1.4305749665263199E-3</v>
      </c>
      <c r="O685" s="9">
        <v>3.22974506899287E-3</v>
      </c>
      <c r="P685" s="9">
        <v>-5.0943617509944198E-3</v>
      </c>
      <c r="Q685" s="9">
        <v>-3.6123021419007801E-3</v>
      </c>
      <c r="R685" s="9">
        <v>2.8899464280478502E-3</v>
      </c>
      <c r="S685" s="9">
        <v>5.6770980951728004E-3</v>
      </c>
      <c r="T685" s="9">
        <v>1.11044520428409E-2</v>
      </c>
      <c r="U685" s="9">
        <v>1.8180187173726998E-2</v>
      </c>
      <c r="V685" s="9">
        <v>1.5699325498825099E-2</v>
      </c>
      <c r="W685" s="9">
        <v>1.7899028668045099E-2</v>
      </c>
      <c r="X685" s="9">
        <v>1.6635647896703999E-2</v>
      </c>
    </row>
    <row r="686" spans="1:24" x14ac:dyDescent="0.2">
      <c r="A686" t="s">
        <v>356</v>
      </c>
      <c r="B686" t="s">
        <v>38</v>
      </c>
      <c r="C686" s="11">
        <v>40998</v>
      </c>
      <c r="D686" t="s">
        <v>13</v>
      </c>
      <c r="E686" t="s">
        <v>13</v>
      </c>
      <c r="F686" t="s">
        <v>13</v>
      </c>
      <c r="G686" s="2">
        <v>3.4336766108235599E-2</v>
      </c>
      <c r="H686" s="11">
        <v>40998</v>
      </c>
      <c r="I686" t="b">
        <v>1</v>
      </c>
      <c r="J686" t="b">
        <v>1</v>
      </c>
      <c r="K686" t="b">
        <v>1</v>
      </c>
      <c r="L686" t="b">
        <v>1</v>
      </c>
      <c r="M686" s="9">
        <v>7.9661067568319501E-3</v>
      </c>
      <c r="N686" s="9">
        <v>2.4363004206957501E-3</v>
      </c>
      <c r="O686" s="9">
        <v>-2.8431097782899401E-4</v>
      </c>
      <c r="P686" s="9">
        <v>-7.9539581571863496E-4</v>
      </c>
      <c r="Q686" s="9">
        <v>-9.6463255801082504E-3</v>
      </c>
      <c r="R686" s="9">
        <v>-1.8981343294285101E-2</v>
      </c>
      <c r="S686" s="9">
        <v>-1.47976692911578E-2</v>
      </c>
      <c r="T686" s="9">
        <v>-1.29762229969953E-2</v>
      </c>
      <c r="U686" s="9">
        <v>-1.3887030509351901E-2</v>
      </c>
      <c r="V686" s="9">
        <v>-9.0771974327983306E-3</v>
      </c>
      <c r="W686" s="9">
        <v>1.90834252774241E-3</v>
      </c>
      <c r="X686" s="9">
        <v>8.8381062425413304E-4</v>
      </c>
    </row>
    <row r="687" spans="1:24" x14ac:dyDescent="0.2">
      <c r="A687" t="s">
        <v>357</v>
      </c>
      <c r="B687" t="s">
        <v>38</v>
      </c>
      <c r="C687" s="11">
        <v>41029</v>
      </c>
      <c r="D687" t="s">
        <v>13</v>
      </c>
      <c r="E687" t="s">
        <v>13</v>
      </c>
      <c r="F687" t="s">
        <v>13</v>
      </c>
      <c r="G687" s="2">
        <v>3.0194332037087801E-3</v>
      </c>
      <c r="H687" s="11">
        <v>41029</v>
      </c>
      <c r="I687" t="b">
        <v>1</v>
      </c>
      <c r="J687" t="b">
        <v>1</v>
      </c>
      <c r="K687" t="b">
        <v>1</v>
      </c>
      <c r="L687" t="b">
        <v>1</v>
      </c>
      <c r="M687" s="9">
        <v>2.0462598729851199E-3</v>
      </c>
      <c r="N687" s="9">
        <v>5.0873882833624099E-3</v>
      </c>
      <c r="O687" s="9">
        <v>5.6842421167520004E-3</v>
      </c>
      <c r="P687" s="9">
        <v>-2.4158449552728E-3</v>
      </c>
      <c r="Q687" s="9">
        <v>-1.28404321033337E-3</v>
      </c>
      <c r="R687" s="9">
        <v>-2.70501962821445E-3</v>
      </c>
      <c r="S687" s="9">
        <v>-8.8377432330769504E-3</v>
      </c>
      <c r="T687" s="9">
        <v>-1.6146006462439599E-3</v>
      </c>
      <c r="U687" s="9">
        <v>-4.2395463103396197E-3</v>
      </c>
      <c r="V687" s="9">
        <v>-7.7659969612266996E-3</v>
      </c>
      <c r="W687" s="9">
        <v>-8.1776376969381302E-3</v>
      </c>
      <c r="X687" s="9">
        <v>-5.39018898801291E-3</v>
      </c>
    </row>
    <row r="688" spans="1:24" x14ac:dyDescent="0.2">
      <c r="A688" t="s">
        <v>358</v>
      </c>
      <c r="B688" t="s">
        <v>38</v>
      </c>
      <c r="C688" s="11">
        <v>41060</v>
      </c>
      <c r="D688" t="s">
        <v>13</v>
      </c>
      <c r="E688" t="s">
        <v>13</v>
      </c>
      <c r="F688" t="s">
        <v>13</v>
      </c>
      <c r="G688" s="2">
        <v>-1.09134420634589E-2</v>
      </c>
      <c r="H688" s="11">
        <v>41060</v>
      </c>
      <c r="I688" t="b">
        <v>1</v>
      </c>
      <c r="J688" t="b">
        <v>1</v>
      </c>
      <c r="K688" t="b">
        <v>1</v>
      </c>
      <c r="L688" t="b">
        <v>1</v>
      </c>
      <c r="M688" s="9">
        <v>-1.6641356112775001E-2</v>
      </c>
      <c r="N688" s="9">
        <v>-1.40243542577261E-2</v>
      </c>
      <c r="O688" s="9">
        <v>-1.55792142667504E-2</v>
      </c>
      <c r="P688" s="9">
        <v>-1.79586160963551E-3</v>
      </c>
      <c r="Q688" s="9">
        <v>6.8269613609972502E-4</v>
      </c>
      <c r="R688" s="9">
        <v>9.0068608070339399E-3</v>
      </c>
      <c r="S688" s="9">
        <v>4.7150934183091096E-3</v>
      </c>
      <c r="T688" s="9">
        <v>1.0504574353245699E-2</v>
      </c>
      <c r="U688" s="9">
        <v>9.3584136005859797E-3</v>
      </c>
      <c r="V688" s="9">
        <v>2.2565369345582901E-2</v>
      </c>
      <c r="W688" s="9">
        <v>2.54211617773842E-2</v>
      </c>
      <c r="X688" s="9">
        <v>2.7094226523476098E-2</v>
      </c>
    </row>
    <row r="689" spans="1:24" x14ac:dyDescent="0.2">
      <c r="A689" t="s">
        <v>359</v>
      </c>
      <c r="B689" t="s">
        <v>38</v>
      </c>
      <c r="C689" s="11">
        <v>41089</v>
      </c>
      <c r="D689" t="s">
        <v>13</v>
      </c>
      <c r="E689" t="s">
        <v>13</v>
      </c>
      <c r="F689" t="s">
        <v>13</v>
      </c>
      <c r="G689" s="2">
        <v>3.6994170890714398E-2</v>
      </c>
      <c r="H689" s="11">
        <v>41089</v>
      </c>
      <c r="I689" t="b">
        <v>1</v>
      </c>
      <c r="J689" t="b">
        <v>1</v>
      </c>
      <c r="K689" t="b">
        <v>1</v>
      </c>
      <c r="L689" t="b">
        <v>1</v>
      </c>
      <c r="M689" s="9">
        <v>5.6838114781993998E-3</v>
      </c>
      <c r="N689" s="9">
        <v>1.02275804348299E-2</v>
      </c>
      <c r="O689" s="9">
        <v>6.9781886297199903E-3</v>
      </c>
      <c r="P689" s="9">
        <v>5.7666371829026E-3</v>
      </c>
      <c r="Q689" s="9">
        <v>5.0141533548264602E-3</v>
      </c>
      <c r="R689" s="9">
        <v>6.4075933293981004E-3</v>
      </c>
      <c r="S689" s="9">
        <v>5.4043362290621096E-3</v>
      </c>
      <c r="T689" s="9">
        <v>5.5714637401365003E-3</v>
      </c>
      <c r="U689" s="9">
        <v>1.6775567433982602E-2</v>
      </c>
      <c r="V689" s="9">
        <v>1.26506833284649E-2</v>
      </c>
      <c r="W689" s="9">
        <v>1.7165750308218E-2</v>
      </c>
      <c r="X689" s="9">
        <v>1.73829012647073E-2</v>
      </c>
    </row>
    <row r="690" spans="1:24" x14ac:dyDescent="0.2">
      <c r="A690" t="s">
        <v>360</v>
      </c>
      <c r="B690" t="s">
        <v>38</v>
      </c>
      <c r="C690" s="11">
        <v>41121</v>
      </c>
      <c r="D690" t="s">
        <v>12</v>
      </c>
      <c r="E690" t="s">
        <v>13</v>
      </c>
      <c r="F690" t="s">
        <v>13</v>
      </c>
      <c r="G690" s="2">
        <v>2.8114816436096701E-2</v>
      </c>
      <c r="H690" s="11">
        <v>41121</v>
      </c>
      <c r="I690" t="b">
        <v>0</v>
      </c>
      <c r="J690" t="b">
        <v>1</v>
      </c>
      <c r="K690" t="b">
        <v>1</v>
      </c>
      <c r="L690" t="b">
        <v>1</v>
      </c>
      <c r="M690" s="9">
        <v>-5.2946760827563503E-3</v>
      </c>
      <c r="N690" s="9">
        <v>-1.3087214115009699E-2</v>
      </c>
      <c r="O690" s="9">
        <v>2.85089353042899E-3</v>
      </c>
      <c r="P690" s="9">
        <v>1.6517347442259701E-3</v>
      </c>
      <c r="Q690" s="9">
        <v>-2.8012808681290302E-3</v>
      </c>
      <c r="R690" s="9">
        <v>3.42534753988998E-3</v>
      </c>
      <c r="S690" s="9">
        <v>-7.3142783487301001E-4</v>
      </c>
      <c r="T690" s="9">
        <v>-9.7598156897571399E-4</v>
      </c>
      <c r="U690" s="9">
        <v>-1.7031021952246201E-3</v>
      </c>
      <c r="V690" s="9">
        <v>2.4535136532930399E-3</v>
      </c>
      <c r="W690" s="9">
        <v>3.3809992436861702E-3</v>
      </c>
      <c r="X690" s="9">
        <v>5.2291107959228002E-3</v>
      </c>
    </row>
    <row r="691" spans="1:24" x14ac:dyDescent="0.2">
      <c r="A691" t="s">
        <v>361</v>
      </c>
      <c r="B691" t="s">
        <v>38</v>
      </c>
      <c r="C691" s="11">
        <v>41152</v>
      </c>
      <c r="D691" t="s">
        <v>12</v>
      </c>
      <c r="E691" t="s">
        <v>13</v>
      </c>
      <c r="F691" t="s">
        <v>13</v>
      </c>
      <c r="G691" s="2">
        <v>-5.1772647661879603E-3</v>
      </c>
      <c r="H691" s="11">
        <v>41152</v>
      </c>
      <c r="I691" t="b">
        <v>1</v>
      </c>
      <c r="J691" t="b">
        <v>1</v>
      </c>
      <c r="K691" t="b">
        <v>1</v>
      </c>
      <c r="L691" t="b">
        <v>1</v>
      </c>
      <c r="M691" s="9">
        <v>4.2085551129895597E-3</v>
      </c>
      <c r="N691" s="9">
        <v>2.0323576872558402E-3</v>
      </c>
      <c r="O691" s="9">
        <v>1.4806994171203401E-2</v>
      </c>
      <c r="P691" s="9">
        <v>6.8465791238028198E-3</v>
      </c>
      <c r="Q691" s="9">
        <v>4.6035130571044896E-3</v>
      </c>
      <c r="R691" s="9">
        <v>2.4696497350029599E-3</v>
      </c>
      <c r="S691" s="9">
        <v>-3.4697929333155002E-3</v>
      </c>
      <c r="T691" s="9">
        <v>1.3972819901903501E-2</v>
      </c>
      <c r="U691" s="9">
        <v>7.4514436650943098E-3</v>
      </c>
      <c r="V691" s="9">
        <v>9.7883182568869707E-3</v>
      </c>
      <c r="W691" s="9">
        <v>1.45876265432907E-2</v>
      </c>
      <c r="X691" s="9">
        <v>1.7575548334882701E-2</v>
      </c>
    </row>
    <row r="692" spans="1:24" x14ac:dyDescent="0.2">
      <c r="A692" t="s">
        <v>362</v>
      </c>
      <c r="B692" t="s">
        <v>38</v>
      </c>
      <c r="C692" s="11">
        <v>41180</v>
      </c>
      <c r="D692" t="s">
        <v>13</v>
      </c>
      <c r="E692" t="s">
        <v>13</v>
      </c>
      <c r="F692" t="s">
        <v>13</v>
      </c>
      <c r="G692" s="2">
        <v>1.5205479957287301E-2</v>
      </c>
      <c r="H692" s="11">
        <v>41180</v>
      </c>
      <c r="I692" t="b">
        <v>1</v>
      </c>
      <c r="J692" t="b">
        <v>1</v>
      </c>
      <c r="K692" t="b">
        <v>1</v>
      </c>
      <c r="L692" t="b">
        <v>1</v>
      </c>
      <c r="M692" s="9">
        <v>6.8113215593919004E-3</v>
      </c>
      <c r="N692" s="9">
        <v>7.1085922605367202E-3</v>
      </c>
      <c r="O692" s="9">
        <v>1.04136359113116E-2</v>
      </c>
      <c r="P692" s="9">
        <v>1.4884385074546799E-2</v>
      </c>
      <c r="Q692" s="9">
        <v>1.8659975706570801E-2</v>
      </c>
      <c r="R692" s="9">
        <v>1.54694491962477E-2</v>
      </c>
      <c r="S692" s="9">
        <v>6.3846859782055098E-3</v>
      </c>
      <c r="T692" s="9">
        <v>2.2208427513810101E-3</v>
      </c>
      <c r="U692" s="9">
        <v>-9.9669400862112401E-4</v>
      </c>
      <c r="V692" s="9">
        <v>1.0311281280950199E-3</v>
      </c>
      <c r="W692" s="9">
        <v>6.6009259303136903E-3</v>
      </c>
      <c r="X692" s="9">
        <v>9.5210340344942194E-3</v>
      </c>
    </row>
    <row r="693" spans="1:24" x14ac:dyDescent="0.2">
      <c r="A693" t="s">
        <v>363</v>
      </c>
      <c r="B693" t="s">
        <v>38</v>
      </c>
      <c r="C693" s="11">
        <v>41213</v>
      </c>
      <c r="D693" t="s">
        <v>13</v>
      </c>
      <c r="E693" t="s">
        <v>13</v>
      </c>
      <c r="F693" t="s">
        <v>13</v>
      </c>
      <c r="G693" s="2">
        <v>-1.1651052846896E-2</v>
      </c>
      <c r="H693" s="11">
        <v>41213</v>
      </c>
      <c r="I693" t="b">
        <v>1</v>
      </c>
      <c r="J693" t="b">
        <v>1</v>
      </c>
      <c r="K693" t="b">
        <v>1</v>
      </c>
      <c r="L693" t="b">
        <v>1</v>
      </c>
      <c r="M693" s="9">
        <v>-2.7408565664222001E-4</v>
      </c>
      <c r="N693" s="9">
        <v>-6.2473949876367101E-3</v>
      </c>
      <c r="O693" s="9">
        <v>-7.59385076443541E-3</v>
      </c>
      <c r="P693" s="9">
        <v>-1.0723701201566999E-3</v>
      </c>
      <c r="Q693" s="9">
        <v>-1.2656524485198301E-2</v>
      </c>
      <c r="R693" s="9">
        <v>-2.315296632598E-2</v>
      </c>
      <c r="S693" s="9">
        <v>-2.2221075093396901E-2</v>
      </c>
      <c r="T693" s="9">
        <v>-2.31802949832896E-2</v>
      </c>
      <c r="U693" s="9">
        <v>-2.4443805887903201E-2</v>
      </c>
      <c r="V693" s="9">
        <v>-3.3964886351141699E-2</v>
      </c>
      <c r="W693" s="9">
        <v>-3.5143534583057398E-2</v>
      </c>
      <c r="X693" s="9">
        <v>-2.9222165682621901E-2</v>
      </c>
    </row>
    <row r="694" spans="1:24" x14ac:dyDescent="0.2">
      <c r="A694" t="s">
        <v>364</v>
      </c>
      <c r="B694" t="s">
        <v>38</v>
      </c>
      <c r="C694" s="11">
        <v>41243</v>
      </c>
      <c r="D694" t="s">
        <v>13</v>
      </c>
      <c r="E694" t="s">
        <v>12</v>
      </c>
      <c r="F694" t="s">
        <v>13</v>
      </c>
      <c r="G694" s="2">
        <v>1.60061228977708E-2</v>
      </c>
      <c r="H694" s="11">
        <v>41243</v>
      </c>
      <c r="I694" t="b">
        <v>0</v>
      </c>
      <c r="J694" t="b">
        <v>1</v>
      </c>
      <c r="K694" t="b">
        <v>1</v>
      </c>
      <c r="L694" t="b">
        <v>1</v>
      </c>
      <c r="M694" s="9">
        <v>-3.4302184835405202E-3</v>
      </c>
      <c r="N694" s="9">
        <v>-5.9694956413243096E-3</v>
      </c>
      <c r="O694" s="9">
        <v>-4.0103370586446196E-3</v>
      </c>
      <c r="P694" s="9">
        <v>-2.0862561446872699E-3</v>
      </c>
      <c r="Q694" s="9">
        <v>4.3354740149192904E-3</v>
      </c>
      <c r="R694" s="9">
        <v>3.2260444297213999E-3</v>
      </c>
      <c r="S694" s="9">
        <v>4.2001969068416996E-3</v>
      </c>
      <c r="T694" s="9">
        <v>1.59658447323973E-3</v>
      </c>
      <c r="U694" s="9">
        <v>-3.6163031566271899E-4</v>
      </c>
      <c r="V694" s="9">
        <v>-1.68766057274738E-3</v>
      </c>
      <c r="W694" s="9">
        <v>1.5257999399453901E-4</v>
      </c>
      <c r="X694" s="9">
        <v>3.9607878853376E-4</v>
      </c>
    </row>
    <row r="695" spans="1:24" x14ac:dyDescent="0.2">
      <c r="A695" t="s">
        <v>365</v>
      </c>
      <c r="B695" t="s">
        <v>38</v>
      </c>
      <c r="C695" s="11">
        <v>41274</v>
      </c>
      <c r="D695" t="s">
        <v>13</v>
      </c>
      <c r="E695" t="s">
        <v>13</v>
      </c>
      <c r="F695" t="s">
        <v>13</v>
      </c>
      <c r="G695" s="2">
        <v>-2.1591956737751401E-2</v>
      </c>
      <c r="H695" s="11">
        <v>41274</v>
      </c>
      <c r="I695" t="b">
        <v>0</v>
      </c>
      <c r="J695" t="b">
        <v>1</v>
      </c>
      <c r="K695" t="b">
        <v>1</v>
      </c>
      <c r="L695" t="b">
        <v>1</v>
      </c>
      <c r="M695" s="9">
        <v>2.6453628859170498E-2</v>
      </c>
      <c r="N695" s="9">
        <v>2.33211801698185E-2</v>
      </c>
      <c r="O695" s="9">
        <v>2.6647678621439699E-2</v>
      </c>
      <c r="P695" s="9">
        <v>1.98559369420265E-2</v>
      </c>
      <c r="Q695" s="9">
        <v>1.7601776447599901E-2</v>
      </c>
      <c r="R695" s="9">
        <v>1.98752293790374E-2</v>
      </c>
      <c r="S695" s="9">
        <v>2.6501538411081299E-2</v>
      </c>
      <c r="T695" s="9">
        <v>2.99394506864409E-2</v>
      </c>
      <c r="U695" s="9">
        <v>3.3488294474613697E-2</v>
      </c>
      <c r="V695" s="9">
        <v>3.6732156987704601E-2</v>
      </c>
      <c r="W695" s="9">
        <v>3.6175248639320499E-2</v>
      </c>
      <c r="X695" s="9">
        <v>4.2687249982074002E-2</v>
      </c>
    </row>
    <row r="696" spans="1:24" x14ac:dyDescent="0.2">
      <c r="A696" t="s">
        <v>366</v>
      </c>
      <c r="B696" t="s">
        <v>38</v>
      </c>
      <c r="C696" s="11">
        <v>41305</v>
      </c>
      <c r="D696" t="s">
        <v>13</v>
      </c>
      <c r="E696" t="s">
        <v>13</v>
      </c>
      <c r="F696" t="s">
        <v>13</v>
      </c>
      <c r="G696" s="2">
        <v>5.8424090851944402E-2</v>
      </c>
      <c r="H696" s="11">
        <v>41305</v>
      </c>
      <c r="I696" t="b">
        <v>0</v>
      </c>
      <c r="J696" t="b">
        <v>1</v>
      </c>
      <c r="K696" t="b">
        <v>1</v>
      </c>
      <c r="L696" t="b">
        <v>1</v>
      </c>
      <c r="M696" s="9">
        <v>7.7928686381238902E-3</v>
      </c>
      <c r="N696" s="9">
        <v>-1.26058429806241E-3</v>
      </c>
      <c r="O696" s="9">
        <v>1.0074801149244601E-2</v>
      </c>
      <c r="P696" s="9">
        <v>1.1574925324164801E-2</v>
      </c>
      <c r="Q696" s="9">
        <v>1.69280415830288E-2</v>
      </c>
      <c r="R696" s="9">
        <v>1.6455797146027198E-2</v>
      </c>
      <c r="S696" s="9">
        <v>1.5432322389991201E-2</v>
      </c>
      <c r="T696" s="9">
        <v>1.39890072917641E-2</v>
      </c>
      <c r="U696" s="9">
        <v>1.49038764600046E-2</v>
      </c>
      <c r="V696" s="9">
        <v>1.63737733454545E-2</v>
      </c>
      <c r="W696" s="9">
        <v>1.8718742666274699E-2</v>
      </c>
      <c r="X696" s="9">
        <v>2.93238124966297E-2</v>
      </c>
    </row>
    <row r="697" spans="1:24" x14ac:dyDescent="0.2">
      <c r="A697" t="s">
        <v>367</v>
      </c>
      <c r="B697" t="s">
        <v>38</v>
      </c>
      <c r="C697" s="11">
        <v>41333</v>
      </c>
      <c r="D697" t="s">
        <v>13</v>
      </c>
      <c r="E697" t="s">
        <v>13</v>
      </c>
      <c r="F697" t="s">
        <v>13</v>
      </c>
      <c r="G697" s="2">
        <v>3.20012820016237E-2</v>
      </c>
      <c r="H697" s="11">
        <v>41333</v>
      </c>
      <c r="I697" t="b">
        <v>1</v>
      </c>
      <c r="J697" t="b">
        <v>1</v>
      </c>
      <c r="K697" t="b">
        <v>1</v>
      </c>
      <c r="L697" t="b">
        <v>1</v>
      </c>
      <c r="M697" s="9">
        <v>3.1315249301824199E-3</v>
      </c>
      <c r="N697" s="9">
        <v>1.10749949883237E-2</v>
      </c>
      <c r="O697" s="9">
        <v>1.43336884435896E-2</v>
      </c>
      <c r="P697" s="9">
        <v>1.26541513605706E-2</v>
      </c>
      <c r="Q697" s="9">
        <v>1.2399519938817801E-2</v>
      </c>
      <c r="R697" s="9">
        <v>1.4665592406625899E-2</v>
      </c>
      <c r="S697" s="9">
        <v>1.5451564540822801E-2</v>
      </c>
      <c r="T697" s="9">
        <v>1.4279229700208999E-2</v>
      </c>
      <c r="U697" s="9">
        <v>1.6233709844404001E-2</v>
      </c>
      <c r="V697" s="9">
        <v>1.99595710064004E-2</v>
      </c>
      <c r="W697" s="9">
        <v>1.4983219347749E-2</v>
      </c>
      <c r="X697" s="9">
        <v>1.22015550473393E-2</v>
      </c>
    </row>
    <row r="698" spans="1:24" x14ac:dyDescent="0.2">
      <c r="A698" t="s">
        <v>368</v>
      </c>
      <c r="B698" t="s">
        <v>38</v>
      </c>
      <c r="C698" s="11">
        <v>41362</v>
      </c>
      <c r="D698" t="s">
        <v>13</v>
      </c>
      <c r="E698" t="s">
        <v>13</v>
      </c>
      <c r="F698" t="s">
        <v>13</v>
      </c>
      <c r="G698" s="2">
        <v>4.8961501200888803E-2</v>
      </c>
      <c r="H698" s="11">
        <v>41362</v>
      </c>
      <c r="I698" t="b">
        <v>1</v>
      </c>
      <c r="J698" t="b">
        <v>1</v>
      </c>
      <c r="K698" t="b">
        <v>1</v>
      </c>
      <c r="L698" t="b">
        <v>1</v>
      </c>
      <c r="M698" s="9">
        <v>-1.7048360515992101E-4</v>
      </c>
      <c r="N698" s="9">
        <v>1.06951451460932E-2</v>
      </c>
      <c r="O698" s="9">
        <v>-4.5321978984913498E-4</v>
      </c>
      <c r="P698" s="9">
        <v>4.76091252928223E-3</v>
      </c>
      <c r="Q698" s="9">
        <v>-2.03696337128167E-3</v>
      </c>
      <c r="R698" s="9">
        <v>8.8960169276890398E-3</v>
      </c>
      <c r="S698" s="9">
        <v>8.0187630186683203E-3</v>
      </c>
      <c r="T698" s="9">
        <v>1.57658747948759E-2</v>
      </c>
      <c r="U698" s="9">
        <v>2.0230580829925401E-2</v>
      </c>
      <c r="V698" s="9">
        <v>2.3934635322940101E-2</v>
      </c>
      <c r="W698" s="9">
        <v>8.5575754004083501E-3</v>
      </c>
      <c r="X698" s="9">
        <v>2.5908596933961098E-2</v>
      </c>
    </row>
    <row r="699" spans="1:24" x14ac:dyDescent="0.2">
      <c r="A699" t="s">
        <v>369</v>
      </c>
      <c r="B699" t="s">
        <v>38</v>
      </c>
      <c r="C699" s="11">
        <v>41394</v>
      </c>
      <c r="D699" t="s">
        <v>13</v>
      </c>
      <c r="E699" t="s">
        <v>13</v>
      </c>
      <c r="F699" t="s">
        <v>13</v>
      </c>
      <c r="G699" s="2">
        <v>3.0935267445278702E-2</v>
      </c>
      <c r="H699" s="11">
        <v>41394</v>
      </c>
      <c r="I699" t="b">
        <v>1</v>
      </c>
      <c r="J699" t="b">
        <v>1</v>
      </c>
      <c r="K699" t="b">
        <v>1</v>
      </c>
      <c r="L699" t="b">
        <v>1</v>
      </c>
      <c r="M699" s="9">
        <v>-1.56248851611773E-3</v>
      </c>
      <c r="N699" s="9">
        <v>2.1070457071443701E-3</v>
      </c>
      <c r="O699" s="9">
        <v>6.5579602937368897E-3</v>
      </c>
      <c r="P699" s="9">
        <v>-1.0662486964517701E-3</v>
      </c>
      <c r="Q699" s="9">
        <v>7.0307900067154696E-3</v>
      </c>
      <c r="R699" s="9">
        <v>7.8844422691797204E-3</v>
      </c>
      <c r="S699" s="9">
        <v>8.2575068181922596E-4</v>
      </c>
      <c r="T699" s="9">
        <v>5.2242647389077997E-3</v>
      </c>
      <c r="U699" s="9">
        <v>6.8606584174168896E-3</v>
      </c>
      <c r="V699" s="9">
        <v>1.7836731927329499E-2</v>
      </c>
      <c r="W699" s="9">
        <v>2.85238539459775E-2</v>
      </c>
      <c r="X699" s="9">
        <v>2.17712631140831E-2</v>
      </c>
    </row>
    <row r="700" spans="1:24" x14ac:dyDescent="0.2">
      <c r="A700" t="s">
        <v>370</v>
      </c>
      <c r="B700" t="s">
        <v>38</v>
      </c>
      <c r="C700" s="11">
        <v>41425</v>
      </c>
      <c r="D700" t="s">
        <v>13</v>
      </c>
      <c r="E700" t="s">
        <v>13</v>
      </c>
      <c r="F700" t="s">
        <v>13</v>
      </c>
      <c r="G700" s="2">
        <v>-2.2680174116751699E-2</v>
      </c>
      <c r="H700" s="11">
        <v>41425</v>
      </c>
      <c r="I700" t="b">
        <v>1</v>
      </c>
      <c r="J700" t="b">
        <v>1</v>
      </c>
      <c r="K700" t="b">
        <v>1</v>
      </c>
      <c r="L700" t="b">
        <v>1</v>
      </c>
      <c r="M700" s="9">
        <v>1.0915218009817301E-2</v>
      </c>
      <c r="N700" s="9">
        <v>1.1157815547048399E-2</v>
      </c>
      <c r="O700" s="9">
        <v>-1.53190178503459E-5</v>
      </c>
      <c r="P700" s="9">
        <v>4.8746507438011096E-3</v>
      </c>
      <c r="Q700" s="9">
        <v>1.72561772895003E-2</v>
      </c>
      <c r="R700" s="9">
        <v>1.65764306883378E-2</v>
      </c>
      <c r="S700" s="9">
        <v>1.34688982854815E-2</v>
      </c>
      <c r="T700" s="9">
        <v>9.0834812663034194E-3</v>
      </c>
      <c r="U700" s="9">
        <v>1.8444933074692499E-2</v>
      </c>
      <c r="V700" s="9">
        <v>1.63057018637815E-2</v>
      </c>
      <c r="W700" s="9">
        <v>2.4522544511147201E-2</v>
      </c>
      <c r="X700" s="9">
        <v>2.9051542506723201E-2</v>
      </c>
    </row>
    <row r="701" spans="1:24" x14ac:dyDescent="0.2">
      <c r="A701" t="s">
        <v>371</v>
      </c>
      <c r="B701" t="s">
        <v>38</v>
      </c>
      <c r="C701" s="11">
        <v>41453</v>
      </c>
      <c r="D701" t="s">
        <v>13</v>
      </c>
      <c r="E701" t="s">
        <v>13</v>
      </c>
      <c r="F701" t="s">
        <v>13</v>
      </c>
      <c r="G701" s="2">
        <v>-2.48906187309527E-3</v>
      </c>
      <c r="H701" s="11">
        <v>41453</v>
      </c>
      <c r="I701" t="b">
        <v>1</v>
      </c>
      <c r="J701" t="b">
        <v>1</v>
      </c>
      <c r="K701" t="b">
        <v>1</v>
      </c>
      <c r="L701" t="b">
        <v>1</v>
      </c>
      <c r="M701" s="9">
        <v>7.3700805166287903E-3</v>
      </c>
      <c r="N701" s="9">
        <v>8.8947755217831902E-3</v>
      </c>
      <c r="O701" s="9">
        <v>6.4208632892646103E-3</v>
      </c>
      <c r="P701" s="9">
        <v>8.3978989057824603E-3</v>
      </c>
      <c r="Q701" s="9">
        <v>1.8373545110644499E-2</v>
      </c>
      <c r="R701" s="9">
        <v>2.66738557178645E-2</v>
      </c>
      <c r="S701" s="9">
        <v>2.8016497588075201E-2</v>
      </c>
      <c r="T701" s="9">
        <v>4.3713833692785801E-2</v>
      </c>
      <c r="U701" s="9">
        <v>4.49344552869681E-2</v>
      </c>
      <c r="V701" s="9">
        <v>4.53006557263528E-2</v>
      </c>
      <c r="W701" s="9">
        <v>4.1760811219834201E-2</v>
      </c>
      <c r="X701" s="9">
        <v>4.4422221427989003E-2</v>
      </c>
    </row>
    <row r="702" spans="1:24" x14ac:dyDescent="0.2">
      <c r="A702" t="s">
        <v>372</v>
      </c>
      <c r="B702" t="s">
        <v>38</v>
      </c>
      <c r="C702" s="11">
        <v>41486</v>
      </c>
      <c r="D702" t="s">
        <v>13</v>
      </c>
      <c r="E702" t="s">
        <v>13</v>
      </c>
      <c r="F702" t="s">
        <v>13</v>
      </c>
      <c r="G702" s="2">
        <v>4.0768593712130402E-2</v>
      </c>
      <c r="H702" s="11">
        <v>41486</v>
      </c>
      <c r="I702" t="b">
        <v>1</v>
      </c>
      <c r="J702" t="b">
        <v>1</v>
      </c>
      <c r="K702" t="b">
        <v>1</v>
      </c>
      <c r="L702" t="b">
        <v>1</v>
      </c>
      <c r="M702" s="9">
        <v>1.02193779839159E-2</v>
      </c>
      <c r="N702" s="9">
        <v>1.06892791571129E-2</v>
      </c>
      <c r="O702" s="9">
        <v>1.1441013720228901E-2</v>
      </c>
      <c r="P702" s="9">
        <v>1.0031444343137E-2</v>
      </c>
      <c r="Q702" s="9">
        <v>5.32639619872354E-3</v>
      </c>
      <c r="R702" s="9">
        <v>1.0239231073734201E-2</v>
      </c>
      <c r="S702" s="9">
        <v>5.8200405942030404E-3</v>
      </c>
      <c r="T702" s="9">
        <v>2.9988897025376902E-3</v>
      </c>
      <c r="U702" s="9">
        <v>3.3477943418425099E-3</v>
      </c>
      <c r="V702" s="9">
        <v>-3.7824160378625502E-3</v>
      </c>
      <c r="W702" s="9">
        <v>-1.9510355733833799E-2</v>
      </c>
      <c r="X702" s="9">
        <v>-2.5989170139504299E-2</v>
      </c>
    </row>
    <row r="703" spans="1:24" x14ac:dyDescent="0.2">
      <c r="A703" t="s">
        <v>373</v>
      </c>
      <c r="B703" t="s">
        <v>38</v>
      </c>
      <c r="C703" s="11">
        <v>41516</v>
      </c>
      <c r="D703" t="s">
        <v>13</v>
      </c>
      <c r="E703" t="s">
        <v>13</v>
      </c>
      <c r="F703" t="s">
        <v>13</v>
      </c>
      <c r="G703" s="2">
        <v>-4.4183587960388702E-2</v>
      </c>
      <c r="H703" s="11">
        <v>41516</v>
      </c>
      <c r="I703" t="b">
        <v>1</v>
      </c>
      <c r="J703" t="b">
        <v>1</v>
      </c>
      <c r="K703" t="b">
        <v>1</v>
      </c>
      <c r="L703" t="b">
        <v>1</v>
      </c>
      <c r="M703" s="9">
        <v>-1.4637813753393101E-4</v>
      </c>
      <c r="N703" s="9">
        <v>5.1668816025416398E-3</v>
      </c>
      <c r="O703" s="9">
        <v>4.2062312176711601E-3</v>
      </c>
      <c r="P703" s="9">
        <v>5.6218748162379902E-3</v>
      </c>
      <c r="Q703" s="9">
        <v>1.33329010757461E-2</v>
      </c>
      <c r="R703" s="9">
        <v>1.4145769889357399E-2</v>
      </c>
      <c r="S703" s="9">
        <v>2.1782835191549801E-2</v>
      </c>
      <c r="T703" s="9">
        <v>2.1748591408655898E-2</v>
      </c>
      <c r="U703" s="9">
        <v>3.0062673139864299E-2</v>
      </c>
      <c r="V703" s="9">
        <v>3.9215727551972397E-2</v>
      </c>
      <c r="W703" s="9">
        <v>4.2603476221131101E-2</v>
      </c>
      <c r="X703" s="9">
        <v>5.5679408581800802E-2</v>
      </c>
    </row>
    <row r="704" spans="1:24" x14ac:dyDescent="0.2">
      <c r="A704" t="s">
        <v>374</v>
      </c>
      <c r="B704" t="s">
        <v>38</v>
      </c>
      <c r="C704" s="11">
        <v>41547</v>
      </c>
      <c r="D704" t="s">
        <v>13</v>
      </c>
      <c r="E704" t="s">
        <v>13</v>
      </c>
      <c r="F704" t="s">
        <v>13</v>
      </c>
      <c r="G704" s="2">
        <v>1.33298135215507E-2</v>
      </c>
      <c r="H704" s="11">
        <v>41547</v>
      </c>
      <c r="I704" t="b">
        <v>1</v>
      </c>
      <c r="J704" t="b">
        <v>1</v>
      </c>
      <c r="K704" t="b">
        <v>1</v>
      </c>
      <c r="L704" t="b">
        <v>1</v>
      </c>
      <c r="M704" s="9">
        <v>5.7771349659663197E-3</v>
      </c>
      <c r="N704" s="9">
        <v>3.6930286449665599E-3</v>
      </c>
      <c r="O704" s="9">
        <v>-8.6034479439467404E-4</v>
      </c>
      <c r="P704" s="9">
        <v>8.8333533461826198E-4</v>
      </c>
      <c r="Q704" s="9">
        <v>-3.8952346011508201E-3</v>
      </c>
      <c r="R704" s="9">
        <v>-3.97653247531537E-3</v>
      </c>
      <c r="S704" s="9">
        <v>-2.7441841204338601E-3</v>
      </c>
      <c r="T704" s="9">
        <v>1.6108751349135999E-2</v>
      </c>
      <c r="U704" s="9">
        <v>1.8742830171510901E-2</v>
      </c>
      <c r="V704" s="9">
        <v>2.2742630181510098E-2</v>
      </c>
      <c r="W704" s="9">
        <v>1.4011349294031E-2</v>
      </c>
      <c r="X704" s="9">
        <v>2.9181366416443501E-2</v>
      </c>
    </row>
    <row r="705" spans="1:24" x14ac:dyDescent="0.2">
      <c r="A705" t="s">
        <v>375</v>
      </c>
      <c r="B705" t="s">
        <v>38</v>
      </c>
      <c r="C705" s="11">
        <v>41578</v>
      </c>
      <c r="D705" t="s">
        <v>13</v>
      </c>
      <c r="E705" t="s">
        <v>13</v>
      </c>
      <c r="F705" t="s">
        <v>12</v>
      </c>
      <c r="G705" s="2">
        <v>6.3535742880445903E-2</v>
      </c>
      <c r="H705" s="11">
        <v>41578</v>
      </c>
      <c r="I705" t="b">
        <v>0</v>
      </c>
      <c r="J705" t="b">
        <v>1</v>
      </c>
      <c r="K705" t="b">
        <v>1</v>
      </c>
      <c r="L705" t="b">
        <v>1</v>
      </c>
      <c r="M705" s="9">
        <v>4.0883633420114498E-3</v>
      </c>
      <c r="N705" s="9">
        <v>5.1447354850404602E-3</v>
      </c>
      <c r="O705" s="9">
        <v>7.2809199813728097E-3</v>
      </c>
      <c r="P705" s="9">
        <v>1.83518615173212E-2</v>
      </c>
      <c r="Q705" s="9">
        <v>4.0193449450926996E-3</v>
      </c>
      <c r="R705" s="9">
        <v>7.6253608490148804E-3</v>
      </c>
      <c r="S705" s="9">
        <v>6.2472067082754903E-3</v>
      </c>
      <c r="T705" s="9">
        <v>7.3365253690791301E-3</v>
      </c>
      <c r="U705" s="9">
        <v>1.6120744169377799E-2</v>
      </c>
      <c r="V705" s="9">
        <v>2.2886500418277399E-2</v>
      </c>
      <c r="W705" s="9">
        <v>2.4931528541320899E-2</v>
      </c>
      <c r="X705" s="9">
        <v>2.1346869273426401E-2</v>
      </c>
    </row>
    <row r="706" spans="1:24" x14ac:dyDescent="0.2">
      <c r="A706" t="s">
        <v>376</v>
      </c>
      <c r="B706" t="s">
        <v>38</v>
      </c>
      <c r="C706" s="11">
        <v>41607</v>
      </c>
      <c r="D706" t="s">
        <v>13</v>
      </c>
      <c r="E706" t="s">
        <v>13</v>
      </c>
      <c r="F706" t="s">
        <v>13</v>
      </c>
      <c r="G706" s="2">
        <v>1.5731636678824198E-2</v>
      </c>
      <c r="H706" s="11">
        <v>41607</v>
      </c>
      <c r="I706" t="b">
        <v>0</v>
      </c>
      <c r="J706" t="b">
        <v>1</v>
      </c>
      <c r="K706" t="b">
        <v>1</v>
      </c>
      <c r="L706" t="b">
        <v>1</v>
      </c>
      <c r="M706" s="9">
        <v>-4.7944099917985802E-3</v>
      </c>
      <c r="N706" s="9">
        <v>-3.55644810066668E-4</v>
      </c>
      <c r="O706" s="9">
        <v>-3.4067029174797898E-3</v>
      </c>
      <c r="P706" s="9">
        <v>-1.2249617527981401E-2</v>
      </c>
      <c r="Q706" s="9">
        <v>2.1030993022104201E-3</v>
      </c>
      <c r="R706" s="9">
        <v>4.0983769442675096E-3</v>
      </c>
      <c r="S706" s="9">
        <v>-4.4269701844263896E-3</v>
      </c>
      <c r="T706" s="9">
        <v>-2.4316925423694099E-3</v>
      </c>
      <c r="U706" s="9">
        <v>-1.5640679253381799E-2</v>
      </c>
      <c r="V706" s="9">
        <v>-1.8090064291709701E-2</v>
      </c>
      <c r="W706" s="9">
        <v>-1.8384811017860801E-2</v>
      </c>
      <c r="X706" s="9">
        <v>-2.28680638524743E-2</v>
      </c>
    </row>
    <row r="707" spans="1:24" x14ac:dyDescent="0.2">
      <c r="A707" t="s">
        <v>377</v>
      </c>
      <c r="B707" t="s">
        <v>38</v>
      </c>
      <c r="C707" s="11">
        <v>41639</v>
      </c>
      <c r="D707" t="s">
        <v>13</v>
      </c>
      <c r="E707" t="s">
        <v>13</v>
      </c>
      <c r="F707" t="s">
        <v>13</v>
      </c>
      <c r="G707" s="2">
        <v>5.8898062633230197E-3</v>
      </c>
      <c r="H707" s="11">
        <v>41639</v>
      </c>
      <c r="I707" t="b">
        <v>0</v>
      </c>
      <c r="J707" t="b">
        <v>0</v>
      </c>
      <c r="K707" t="b">
        <v>1</v>
      </c>
      <c r="L707" t="b">
        <v>1</v>
      </c>
      <c r="M707" s="9">
        <v>-1.08445769531614E-2</v>
      </c>
      <c r="N707" s="9">
        <v>-1.2617104798111799E-2</v>
      </c>
      <c r="O707" s="9">
        <v>-1.68646968712277E-2</v>
      </c>
      <c r="P707" s="9">
        <v>-1.16230769946481E-2</v>
      </c>
      <c r="Q707" s="9">
        <v>-1.84999548169179E-2</v>
      </c>
      <c r="R707" s="9">
        <v>-1.4229038331950199E-2</v>
      </c>
      <c r="S707" s="9">
        <v>-1.25342585265064E-2</v>
      </c>
      <c r="T707" s="9">
        <v>-1.8838859795685701E-2</v>
      </c>
      <c r="U707" s="9">
        <v>-1.3460734754661001E-2</v>
      </c>
      <c r="V707" s="9">
        <v>-1.31392912208315E-2</v>
      </c>
      <c r="W707" s="9">
        <v>-1.30714847339173E-2</v>
      </c>
      <c r="X707" s="9">
        <v>-2.0963930390268299E-2</v>
      </c>
    </row>
    <row r="708" spans="1:24" x14ac:dyDescent="0.2">
      <c r="A708" t="s">
        <v>378</v>
      </c>
      <c r="B708" t="s">
        <v>38</v>
      </c>
      <c r="C708" s="11">
        <v>41670</v>
      </c>
      <c r="D708" t="s">
        <v>13</v>
      </c>
      <c r="E708" t="s">
        <v>13</v>
      </c>
      <c r="F708" t="s">
        <v>13</v>
      </c>
      <c r="G708" s="2">
        <v>-5.1326451654675802E-2</v>
      </c>
      <c r="H708" s="11">
        <v>41670</v>
      </c>
      <c r="I708" t="b">
        <v>1</v>
      </c>
      <c r="J708" t="b">
        <v>1</v>
      </c>
      <c r="K708" t="b">
        <v>1</v>
      </c>
      <c r="L708" t="b">
        <v>1</v>
      </c>
      <c r="M708" s="9">
        <v>-2.2211677114966102E-2</v>
      </c>
      <c r="N708" s="9">
        <v>-1.67956956974036E-2</v>
      </c>
      <c r="O708" s="9">
        <v>-1.6008395362344201E-2</v>
      </c>
      <c r="P708" s="9">
        <v>-5.4390898915608298E-3</v>
      </c>
      <c r="Q708" s="9">
        <v>3.62708995658689E-3</v>
      </c>
      <c r="R708" s="9">
        <v>7.9454188592287204E-3</v>
      </c>
      <c r="S708" s="9">
        <v>1.8705503592091301E-2</v>
      </c>
      <c r="T708" s="9">
        <v>1.39520098796785E-2</v>
      </c>
      <c r="U708" s="9">
        <v>1.8403481210996699E-2</v>
      </c>
      <c r="V708" s="9">
        <v>2.4346389576358402E-2</v>
      </c>
      <c r="W708" s="9">
        <v>1.7743411834521199E-2</v>
      </c>
      <c r="X708" s="9">
        <v>1.45925982751673E-2</v>
      </c>
    </row>
    <row r="709" spans="1:24" x14ac:dyDescent="0.2">
      <c r="A709" t="s">
        <v>379</v>
      </c>
      <c r="B709" t="s">
        <v>38</v>
      </c>
      <c r="C709" s="11">
        <v>41698</v>
      </c>
      <c r="D709" t="s">
        <v>13</v>
      </c>
      <c r="E709" t="s">
        <v>13</v>
      </c>
      <c r="F709" t="s">
        <v>13</v>
      </c>
      <c r="G709" s="2">
        <v>3.56853953235165E-2</v>
      </c>
      <c r="H709" s="11">
        <v>41698</v>
      </c>
      <c r="I709" t="b">
        <v>1</v>
      </c>
      <c r="J709" t="b">
        <v>1</v>
      </c>
      <c r="K709" t="b">
        <v>1</v>
      </c>
      <c r="L709" t="b">
        <v>1</v>
      </c>
      <c r="M709" s="9">
        <v>-5.1178080443193804E-3</v>
      </c>
      <c r="N709" s="9">
        <v>8.8584831118949606E-3</v>
      </c>
      <c r="O709" s="9">
        <v>6.2923146354496497E-3</v>
      </c>
      <c r="P709" s="9">
        <v>6.0102981422844801E-3</v>
      </c>
      <c r="Q709" s="9">
        <v>7.9338218592359608E-3</v>
      </c>
      <c r="R709" s="9">
        <v>9.2498555865403401E-3</v>
      </c>
      <c r="S709" s="9">
        <v>9.3191273470512002E-3</v>
      </c>
      <c r="T709" s="9">
        <v>1.12416132848189E-2</v>
      </c>
      <c r="U709" s="9">
        <v>5.56223697973057E-3</v>
      </c>
      <c r="V709" s="9">
        <v>5.5391463928935398E-3</v>
      </c>
      <c r="W709" s="9">
        <v>1.2545063939521201E-2</v>
      </c>
      <c r="X709" s="9">
        <v>1.42791929554511E-2</v>
      </c>
    </row>
    <row r="710" spans="1:24" x14ac:dyDescent="0.2">
      <c r="A710" t="s">
        <v>380</v>
      </c>
      <c r="B710" t="s">
        <v>38</v>
      </c>
      <c r="C710" s="11">
        <v>41729</v>
      </c>
      <c r="D710" t="s">
        <v>13</v>
      </c>
      <c r="E710" t="s">
        <v>13</v>
      </c>
      <c r="F710" t="s">
        <v>13</v>
      </c>
      <c r="G710" s="2">
        <v>2.29258393914775E-2</v>
      </c>
      <c r="H710" s="11">
        <v>41729</v>
      </c>
      <c r="I710" t="b">
        <v>1</v>
      </c>
      <c r="J710" t="b">
        <v>1</v>
      </c>
      <c r="K710" t="b">
        <v>1</v>
      </c>
      <c r="L710" t="b">
        <v>1</v>
      </c>
      <c r="M710" s="9">
        <v>-5.6572196635873396E-4</v>
      </c>
      <c r="N710" s="9">
        <v>7.5873448211716201E-4</v>
      </c>
      <c r="O710" s="9">
        <v>1.49033054217628E-3</v>
      </c>
      <c r="P710" s="9">
        <v>-2.86563982824672E-3</v>
      </c>
      <c r="Q710" s="9">
        <v>-1.04495606429E-4</v>
      </c>
      <c r="R710" s="9">
        <v>4.0375377639385503E-3</v>
      </c>
      <c r="S710" s="9">
        <v>8.7639349139476599E-3</v>
      </c>
      <c r="T710" s="9">
        <v>-2.9256233498975399E-4</v>
      </c>
      <c r="U710" s="9">
        <v>-5.5680686789763003E-3</v>
      </c>
      <c r="V710" s="9">
        <v>1.8130748605764599E-3</v>
      </c>
      <c r="W710" s="9">
        <v>5.0055170890261902E-3</v>
      </c>
      <c r="X710" s="9">
        <v>1.4395664751209699E-2</v>
      </c>
    </row>
    <row r="711" spans="1:24" x14ac:dyDescent="0.2">
      <c r="A711" t="s">
        <v>381</v>
      </c>
      <c r="B711" t="s">
        <v>38</v>
      </c>
      <c r="C711" s="11">
        <v>41759</v>
      </c>
      <c r="D711" t="s">
        <v>13</v>
      </c>
      <c r="E711" t="s">
        <v>13</v>
      </c>
      <c r="F711" t="s">
        <v>13</v>
      </c>
      <c r="G711" s="2">
        <v>2.9219837577812099E-2</v>
      </c>
      <c r="H711" s="11">
        <v>41759</v>
      </c>
      <c r="I711" t="b">
        <v>1</v>
      </c>
      <c r="J711" t="b">
        <v>1</v>
      </c>
      <c r="K711" t="b">
        <v>1</v>
      </c>
      <c r="L711" t="b">
        <v>1</v>
      </c>
      <c r="M711" s="9">
        <v>-1.21194019846437E-3</v>
      </c>
      <c r="N711" s="9">
        <v>-1.6305006757095699E-3</v>
      </c>
      <c r="O711" s="9">
        <v>-2.5999542626878799E-3</v>
      </c>
      <c r="P711" s="9">
        <v>-9.0999015267785293E-3</v>
      </c>
      <c r="Q711" s="9">
        <v>1.22192059253478E-3</v>
      </c>
      <c r="R711" s="9">
        <v>2.3240764562257798E-3</v>
      </c>
      <c r="S711" s="9">
        <v>7.0635314922093901E-3</v>
      </c>
      <c r="T711" s="9">
        <v>7.7468804491720401E-3</v>
      </c>
      <c r="U711" s="9">
        <v>9.9831047946306005E-3</v>
      </c>
      <c r="V711" s="9">
        <v>4.3382678373053898E-3</v>
      </c>
      <c r="W711" s="9">
        <v>-4.63632429725702E-3</v>
      </c>
      <c r="X711" s="9">
        <v>1.58195406751571E-3</v>
      </c>
    </row>
    <row r="712" spans="1:24" x14ac:dyDescent="0.2">
      <c r="A712" t="s">
        <v>382</v>
      </c>
      <c r="B712" t="s">
        <v>38</v>
      </c>
      <c r="C712" s="11">
        <v>41789</v>
      </c>
      <c r="D712" t="s">
        <v>13</v>
      </c>
      <c r="E712" t="s">
        <v>13</v>
      </c>
      <c r="F712" t="s">
        <v>13</v>
      </c>
      <c r="G712" s="2">
        <v>1.8758951550977801E-2</v>
      </c>
      <c r="H712" s="11">
        <v>41789</v>
      </c>
      <c r="I712" t="b">
        <v>1</v>
      </c>
      <c r="J712" t="b">
        <v>1</v>
      </c>
      <c r="K712" t="b">
        <v>1</v>
      </c>
      <c r="L712" t="b">
        <v>1</v>
      </c>
      <c r="M712" s="9">
        <v>-2.5271650590130701E-3</v>
      </c>
      <c r="N712" s="9">
        <v>-5.88389820320311E-3</v>
      </c>
      <c r="O712" s="9">
        <v>-2.00746042830823E-3</v>
      </c>
      <c r="P712" s="9">
        <v>1.46042201902774E-3</v>
      </c>
      <c r="Q712" s="9">
        <v>4.1211113769234996E-3</v>
      </c>
      <c r="R712" s="9">
        <v>2.9072980946904798E-3</v>
      </c>
      <c r="S712" s="9">
        <v>3.4058371888878699E-3</v>
      </c>
      <c r="T712" s="9">
        <v>2.6269454454075299E-4</v>
      </c>
      <c r="U712" s="9">
        <v>-6.9643081324763899E-3</v>
      </c>
      <c r="V712" s="9">
        <v>-6.9208885461550197E-3</v>
      </c>
      <c r="W712" s="9">
        <v>-3.5566567547451401E-3</v>
      </c>
      <c r="X712" s="9">
        <v>-3.6116871496649698E-3</v>
      </c>
    </row>
    <row r="713" spans="1:24" x14ac:dyDescent="0.2">
      <c r="A713" t="s">
        <v>383</v>
      </c>
      <c r="B713" t="s">
        <v>38</v>
      </c>
      <c r="C713" s="11">
        <v>41820</v>
      </c>
      <c r="D713" t="s">
        <v>13</v>
      </c>
      <c r="E713" t="s">
        <v>13</v>
      </c>
      <c r="F713" t="s">
        <v>13</v>
      </c>
      <c r="G713" s="2">
        <v>-1.9074381500692099E-3</v>
      </c>
      <c r="H713" s="11">
        <v>41820</v>
      </c>
      <c r="I713" t="b">
        <v>1</v>
      </c>
      <c r="J713" t="b">
        <v>1</v>
      </c>
      <c r="K713" t="b">
        <v>1</v>
      </c>
      <c r="L713" t="b">
        <v>1</v>
      </c>
      <c r="M713" s="9">
        <v>2.58652435955797E-3</v>
      </c>
      <c r="N713" s="9">
        <v>4.8583518926099602E-3</v>
      </c>
      <c r="O713" s="9">
        <v>1.06841814374434E-2</v>
      </c>
      <c r="P713" s="9">
        <v>1.14680758427834E-2</v>
      </c>
      <c r="Q713" s="9">
        <v>1.0074297291196001E-2</v>
      </c>
      <c r="R713" s="9">
        <v>1.41030710266012E-2</v>
      </c>
      <c r="S713" s="9">
        <v>1.3275189348245399E-2</v>
      </c>
      <c r="T713" s="9">
        <v>1.41030710266012E-2</v>
      </c>
      <c r="U713" s="9">
        <v>1.8002548838293699E-2</v>
      </c>
      <c r="V713" s="9">
        <v>9.7460286338970602E-3</v>
      </c>
      <c r="W713" s="9">
        <v>1.0007528730778099E-2</v>
      </c>
      <c r="X713" s="9">
        <v>3.3477586545564899E-3</v>
      </c>
    </row>
    <row r="714" spans="1:24" x14ac:dyDescent="0.2">
      <c r="A714" t="s">
        <v>384</v>
      </c>
      <c r="B714" t="s">
        <v>38</v>
      </c>
      <c r="C714" s="11">
        <v>41851</v>
      </c>
      <c r="D714" t="s">
        <v>13</v>
      </c>
      <c r="E714" t="s">
        <v>13</v>
      </c>
      <c r="F714" t="s">
        <v>13</v>
      </c>
      <c r="G714" s="2">
        <v>-3.2314407940393503E-2</v>
      </c>
      <c r="H714" s="11">
        <v>41851</v>
      </c>
      <c r="I714" t="b">
        <v>1</v>
      </c>
      <c r="J714" t="b">
        <v>1</v>
      </c>
      <c r="K714" t="b">
        <v>1</v>
      </c>
      <c r="L714" t="b">
        <v>1</v>
      </c>
      <c r="M714" s="9">
        <v>7.6660627550491E-3</v>
      </c>
      <c r="N714" s="9">
        <v>1.1702018954844001E-2</v>
      </c>
      <c r="O714" s="9">
        <v>6.8994439571856596E-3</v>
      </c>
      <c r="P714" s="9">
        <v>1.6086472396463901E-2</v>
      </c>
      <c r="Q714" s="9">
        <v>7.8753113684484292E-3</v>
      </c>
      <c r="R714" s="9">
        <v>1.7823448767774801E-2</v>
      </c>
      <c r="S714" s="9">
        <v>2.55835544364462E-2</v>
      </c>
      <c r="T714" s="9">
        <v>2.4178671017101E-2</v>
      </c>
      <c r="U714" s="9">
        <v>2.68444307310702E-2</v>
      </c>
      <c r="V714" s="9">
        <v>3.11534995734883E-2</v>
      </c>
      <c r="W714" s="9">
        <v>3.2281513642608797E-2</v>
      </c>
      <c r="X714" s="9">
        <v>3.8327809303511297E-2</v>
      </c>
    </row>
    <row r="715" spans="1:24" x14ac:dyDescent="0.2">
      <c r="A715" t="s">
        <v>385</v>
      </c>
      <c r="B715" t="s">
        <v>38</v>
      </c>
      <c r="C715" s="11">
        <v>41880</v>
      </c>
      <c r="D715" t="s">
        <v>14</v>
      </c>
      <c r="E715" t="s">
        <v>13</v>
      </c>
      <c r="F715" t="s">
        <v>13</v>
      </c>
      <c r="G715" s="2">
        <v>4.6972369165144398E-2</v>
      </c>
      <c r="H715" s="11">
        <v>41880</v>
      </c>
      <c r="I715" t="b">
        <v>0</v>
      </c>
      <c r="J715" t="b">
        <v>1</v>
      </c>
      <c r="K715" t="b">
        <v>1</v>
      </c>
      <c r="L715" t="b">
        <v>1</v>
      </c>
      <c r="M715" s="9">
        <v>-4.7435515925231498E-4</v>
      </c>
      <c r="N715" s="9">
        <v>1.3138657146711801E-3</v>
      </c>
      <c r="O715" s="9">
        <v>3.52154285271399E-3</v>
      </c>
      <c r="P715" s="9">
        <v>9.0890562939729396E-3</v>
      </c>
      <c r="Q715" s="9">
        <v>2.7830988907313601E-3</v>
      </c>
      <c r="R715" s="9">
        <v>-2.16844655502868E-4</v>
      </c>
      <c r="S715" s="9">
        <v>4.12124450891449E-3</v>
      </c>
      <c r="T715" s="9">
        <v>5.04818663806339E-3</v>
      </c>
      <c r="U715" s="9">
        <v>-1.5652763411836399E-3</v>
      </c>
      <c r="V715" s="9">
        <v>2.8437388467932299E-3</v>
      </c>
      <c r="W715" s="9">
        <v>1.0353405358132201E-2</v>
      </c>
      <c r="X715" s="9">
        <v>8.9053423442473304E-3</v>
      </c>
    </row>
    <row r="716" spans="1:24" x14ac:dyDescent="0.2">
      <c r="A716" t="s">
        <v>386</v>
      </c>
      <c r="B716" t="s">
        <v>38</v>
      </c>
      <c r="C716" s="11">
        <v>41912</v>
      </c>
      <c r="D716" t="s">
        <v>14</v>
      </c>
      <c r="E716" t="s">
        <v>13</v>
      </c>
      <c r="F716" t="s">
        <v>13</v>
      </c>
      <c r="G716" s="2">
        <v>6.2856244791182903E-3</v>
      </c>
      <c r="H716" s="11">
        <v>41912</v>
      </c>
      <c r="I716" t="b">
        <v>0</v>
      </c>
      <c r="J716" t="b">
        <v>1</v>
      </c>
      <c r="K716" t="b">
        <v>1</v>
      </c>
      <c r="L716" t="b">
        <v>1</v>
      </c>
      <c r="M716" s="9">
        <v>-5.8790899302385499E-3</v>
      </c>
      <c r="N716" s="9">
        <v>-4.5672504631613098E-3</v>
      </c>
      <c r="O716" s="9">
        <v>6.6366929712051697E-3</v>
      </c>
      <c r="P716" s="9">
        <v>7.3247638849418496E-3</v>
      </c>
      <c r="Q716" s="9">
        <v>2.4002252603203501E-3</v>
      </c>
      <c r="R716" s="9">
        <v>1.68056180057067E-2</v>
      </c>
      <c r="S716" s="9">
        <v>7.3200095514558399E-3</v>
      </c>
      <c r="T716" s="9">
        <v>1.2331671337205001E-2</v>
      </c>
      <c r="U716" s="9">
        <v>-1.6707916452572899E-3</v>
      </c>
      <c r="V716" s="9">
        <v>-2.3591002756682099E-3</v>
      </c>
      <c r="W716" s="9">
        <v>-1.41100297775792E-2</v>
      </c>
      <c r="X716" s="9">
        <v>-2.12593587568938E-2</v>
      </c>
    </row>
    <row r="717" spans="1:24" x14ac:dyDescent="0.2">
      <c r="A717" t="s">
        <v>387</v>
      </c>
      <c r="B717" t="s">
        <v>38</v>
      </c>
      <c r="C717" s="11">
        <v>41943</v>
      </c>
      <c r="D717" t="s">
        <v>13</v>
      </c>
      <c r="E717" t="s">
        <v>13</v>
      </c>
      <c r="F717" t="s">
        <v>13</v>
      </c>
      <c r="G717" s="2">
        <v>3.6181666410526697E-2</v>
      </c>
      <c r="H717" s="11">
        <v>41943</v>
      </c>
      <c r="I717" t="b">
        <v>0</v>
      </c>
      <c r="J717" t="b">
        <v>1</v>
      </c>
      <c r="K717" t="b">
        <v>1</v>
      </c>
      <c r="L717" t="b">
        <v>1</v>
      </c>
      <c r="M717" s="9">
        <v>3.5558336077723398E-3</v>
      </c>
      <c r="N717" s="9">
        <v>8.9623662518940606E-3</v>
      </c>
      <c r="O717" s="9">
        <v>1.63859245471356E-2</v>
      </c>
      <c r="P717" s="9">
        <v>1.84238270561096E-2</v>
      </c>
      <c r="Q717" s="9">
        <v>2.11686750318631E-2</v>
      </c>
      <c r="R717" s="9">
        <v>2.5550521020988499E-2</v>
      </c>
      <c r="S717" s="9">
        <v>2.3720584134482699E-2</v>
      </c>
      <c r="T717" s="9">
        <v>2.4046354883412599E-2</v>
      </c>
      <c r="U717" s="9">
        <v>2.9001855631480802E-2</v>
      </c>
      <c r="V717" s="9">
        <v>2.26573555880638E-2</v>
      </c>
      <c r="W717" s="9">
        <v>2.8960331331793401E-2</v>
      </c>
      <c r="X717" s="9">
        <v>3.2856733021809401E-2</v>
      </c>
    </row>
    <row r="718" spans="1:24" x14ac:dyDescent="0.2">
      <c r="A718" t="s">
        <v>388</v>
      </c>
      <c r="B718" t="s">
        <v>38</v>
      </c>
      <c r="C718" s="11">
        <v>41971</v>
      </c>
      <c r="D718" t="s">
        <v>14</v>
      </c>
      <c r="E718" t="s">
        <v>13</v>
      </c>
      <c r="F718" t="s">
        <v>13</v>
      </c>
      <c r="G718" s="2">
        <v>5.4774680776210803E-2</v>
      </c>
      <c r="H718" s="11">
        <v>41971</v>
      </c>
      <c r="I718" t="b">
        <v>0</v>
      </c>
      <c r="J718" t="b">
        <v>0</v>
      </c>
      <c r="K718" t="b">
        <v>1</v>
      </c>
      <c r="L718" t="b">
        <v>1</v>
      </c>
      <c r="M718" s="9">
        <v>-6.12040867395202E-3</v>
      </c>
      <c r="N718" s="9">
        <v>-2.4602783530414101E-3</v>
      </c>
      <c r="O718" s="9">
        <v>-9.2855035414283194E-3</v>
      </c>
      <c r="P718" s="9">
        <v>-1.02145650262018E-2</v>
      </c>
      <c r="Q718" s="9">
        <v>-8.8309235336613192E-3</v>
      </c>
      <c r="R718" s="9">
        <v>-1.1104041074892299E-2</v>
      </c>
      <c r="S718" s="9">
        <v>-1.42073652618874E-2</v>
      </c>
      <c r="T718" s="9">
        <v>-2.39918192998793E-2</v>
      </c>
      <c r="U718" s="9">
        <v>-1.6103333648349101E-2</v>
      </c>
      <c r="V718" s="9">
        <v>-2.8479654988999101E-2</v>
      </c>
      <c r="W718" s="9">
        <v>-3.4865416586145503E-2</v>
      </c>
      <c r="X718" s="9">
        <v>-3.91556513484441E-2</v>
      </c>
    </row>
    <row r="719" spans="1:24" x14ac:dyDescent="0.2">
      <c r="A719" t="s">
        <v>389</v>
      </c>
      <c r="B719" t="s">
        <v>38</v>
      </c>
      <c r="C719" s="11">
        <v>42004</v>
      </c>
      <c r="D719" t="s">
        <v>14</v>
      </c>
      <c r="E719" t="s">
        <v>13</v>
      </c>
      <c r="F719" t="s">
        <v>12</v>
      </c>
      <c r="G719" s="2">
        <v>-1.04330461830449E-2</v>
      </c>
      <c r="H719" s="11">
        <v>42004</v>
      </c>
      <c r="I719" t="b">
        <v>0</v>
      </c>
      <c r="J719" t="b">
        <v>0</v>
      </c>
      <c r="K719" t="b">
        <v>0</v>
      </c>
      <c r="L719" t="b">
        <v>1</v>
      </c>
      <c r="M719" s="9">
        <v>-3.5029913073064598E-3</v>
      </c>
      <c r="N719" s="9">
        <v>-1.11694594986068E-2</v>
      </c>
      <c r="O719" s="9">
        <v>-1.1309579150899101E-2</v>
      </c>
      <c r="P719" s="9">
        <v>5.9449196790193302E-3</v>
      </c>
      <c r="Q719" s="9">
        <v>2.1327419954313399E-2</v>
      </c>
      <c r="R719" s="9">
        <v>1.31387175765873E-2</v>
      </c>
      <c r="S719" s="9">
        <v>9.6551781739520007E-3</v>
      </c>
      <c r="T719" s="9">
        <v>9.5149486238932292E-3</v>
      </c>
      <c r="U719" s="9">
        <v>6.8783913077021799E-3</v>
      </c>
      <c r="V719" s="9">
        <v>8.3988269072812205E-3</v>
      </c>
      <c r="W719" s="9">
        <v>1.6307289980422801E-2</v>
      </c>
      <c r="X719" s="9">
        <v>2.0175581463587701E-2</v>
      </c>
    </row>
    <row r="720" spans="1:24" x14ac:dyDescent="0.2">
      <c r="A720" t="s">
        <v>390</v>
      </c>
      <c r="B720" t="s">
        <v>38</v>
      </c>
      <c r="C720" s="11">
        <v>42034</v>
      </c>
      <c r="D720" t="s">
        <v>13</v>
      </c>
      <c r="E720" t="s">
        <v>13</v>
      </c>
      <c r="F720" t="s">
        <v>12</v>
      </c>
      <c r="G720" s="2">
        <v>-1.1029669539614E-2</v>
      </c>
      <c r="H720" s="11">
        <v>42034</v>
      </c>
      <c r="I720" t="b">
        <v>0</v>
      </c>
      <c r="J720" t="b">
        <v>0</v>
      </c>
      <c r="K720" t="b">
        <v>0</v>
      </c>
      <c r="L720" t="b">
        <v>0</v>
      </c>
      <c r="M720" s="9">
        <v>1.31173419988859E-2</v>
      </c>
      <c r="N720" s="9">
        <v>2.17338520722796E-2</v>
      </c>
      <c r="O720" s="9">
        <v>2.2686735408355699E-2</v>
      </c>
      <c r="P720" s="9">
        <v>2.7025438262438601E-2</v>
      </c>
      <c r="Q720" s="9">
        <v>2.2220461533349799E-2</v>
      </c>
      <c r="R720" s="9">
        <v>1.51447888171611E-2</v>
      </c>
      <c r="S720" s="9">
        <v>2.6660508947491099E-2</v>
      </c>
      <c r="T720" s="9">
        <v>3.2717291015460198E-2</v>
      </c>
      <c r="U720" s="9">
        <v>3.7524379089550301E-2</v>
      </c>
      <c r="V720" s="9">
        <v>3.2480264758217997E-2</v>
      </c>
      <c r="W720" s="9">
        <v>3.23584734886741E-2</v>
      </c>
      <c r="X720" s="9">
        <v>3.7125001514056503E-2</v>
      </c>
    </row>
    <row r="721" spans="1:24" x14ac:dyDescent="0.2">
      <c r="A721" t="s">
        <v>391</v>
      </c>
      <c r="B721" t="s">
        <v>38</v>
      </c>
      <c r="C721" s="11">
        <v>42062</v>
      </c>
      <c r="D721" t="s">
        <v>14</v>
      </c>
      <c r="E721" t="s">
        <v>13</v>
      </c>
      <c r="F721" t="s">
        <v>12</v>
      </c>
      <c r="G721" s="2">
        <v>4.2456814382660003E-2</v>
      </c>
      <c r="H721" s="11">
        <v>42062</v>
      </c>
      <c r="I721" t="b">
        <v>0</v>
      </c>
      <c r="J721" t="b">
        <v>0</v>
      </c>
      <c r="K721" t="b">
        <v>0</v>
      </c>
      <c r="L721" t="b">
        <v>0</v>
      </c>
      <c r="M721" s="9">
        <v>1.82942844911537E-3</v>
      </c>
      <c r="N721" s="9">
        <v>-2.5690027749494201E-3</v>
      </c>
      <c r="O721" s="9">
        <v>-9.5175689942471609E-3</v>
      </c>
      <c r="P721" s="9">
        <v>-6.1868195873563403E-3</v>
      </c>
      <c r="Q721" s="9">
        <v>-2.5154907669400699E-2</v>
      </c>
      <c r="R721" s="9">
        <v>-2.0752212540315201E-2</v>
      </c>
      <c r="S721" s="9">
        <v>-3.5343508716274598E-2</v>
      </c>
      <c r="T721" s="9">
        <v>-4.2420098683817901E-2</v>
      </c>
      <c r="U721" s="9">
        <v>-2.8477555656752199E-2</v>
      </c>
      <c r="V721" s="9">
        <v>-3.5737919930685903E-2</v>
      </c>
      <c r="W721" s="9">
        <v>-2.41642959354752E-2</v>
      </c>
      <c r="X721" s="9">
        <v>-3.1092821801175698E-2</v>
      </c>
    </row>
    <row r="722" spans="1:24" x14ac:dyDescent="0.2">
      <c r="A722" t="s">
        <v>392</v>
      </c>
      <c r="B722" t="s">
        <v>38</v>
      </c>
      <c r="C722" s="11">
        <v>42094</v>
      </c>
      <c r="D722" t="s">
        <v>14</v>
      </c>
      <c r="E722" t="s">
        <v>13</v>
      </c>
      <c r="F722" t="s">
        <v>12</v>
      </c>
      <c r="G722" s="2">
        <v>-2.044158705956E-2</v>
      </c>
      <c r="H722" s="11">
        <v>42094</v>
      </c>
      <c r="I722" t="b">
        <v>1</v>
      </c>
      <c r="J722" t="b">
        <v>0</v>
      </c>
      <c r="K722" t="b">
        <v>0</v>
      </c>
      <c r="L722" t="b">
        <v>0</v>
      </c>
      <c r="M722" s="9">
        <v>5.4748409782323605E-4</v>
      </c>
      <c r="N722" s="9">
        <v>6.97060105069935E-3</v>
      </c>
      <c r="O722" s="9">
        <v>1.51690421085026E-2</v>
      </c>
      <c r="P722" s="9">
        <v>1.1139576560062999E-2</v>
      </c>
      <c r="Q722" s="9">
        <v>1.2036814959298399E-2</v>
      </c>
      <c r="R722" s="9">
        <v>1.5659829880552499E-2</v>
      </c>
      <c r="S722" s="9">
        <v>1.6877114141783101E-2</v>
      </c>
      <c r="T722" s="9">
        <v>1.18284205948913E-2</v>
      </c>
      <c r="U722" s="9">
        <v>1.4083432615382901E-2</v>
      </c>
      <c r="V722" s="9">
        <v>1.15490742066759E-2</v>
      </c>
      <c r="W722" s="9">
        <v>1.5239885310188699E-2</v>
      </c>
      <c r="X722" s="9">
        <v>6.0603039967754803E-3</v>
      </c>
    </row>
    <row r="723" spans="1:24" x14ac:dyDescent="0.2">
      <c r="A723" t="s">
        <v>393</v>
      </c>
      <c r="B723" t="s">
        <v>38</v>
      </c>
      <c r="C723" s="11">
        <v>42124</v>
      </c>
      <c r="D723" t="s">
        <v>14</v>
      </c>
      <c r="E723" t="s">
        <v>13</v>
      </c>
      <c r="F723" t="s">
        <v>12</v>
      </c>
      <c r="G723" s="2">
        <v>-7.62298967452168E-3</v>
      </c>
      <c r="H723" s="11">
        <v>42124</v>
      </c>
      <c r="I723" t="b">
        <v>1</v>
      </c>
      <c r="J723" t="b">
        <v>0</v>
      </c>
      <c r="K723" t="b">
        <v>0</v>
      </c>
      <c r="L723" t="b">
        <v>0</v>
      </c>
      <c r="M723" s="9">
        <v>8.8823016083106002E-3</v>
      </c>
      <c r="N723" s="9">
        <v>1.04131279101873E-2</v>
      </c>
      <c r="O723" s="9">
        <v>3.0413658655123999E-3</v>
      </c>
      <c r="P723" s="9">
        <v>5.6264446076643698E-3</v>
      </c>
      <c r="Q723" s="9">
        <v>7.6415208342608398E-3</v>
      </c>
      <c r="R723" s="9">
        <v>1.68706708374739E-2</v>
      </c>
      <c r="S723" s="9">
        <v>1.21351978417543E-2</v>
      </c>
      <c r="T723" s="9">
        <v>1.05634690892615E-2</v>
      </c>
      <c r="U723" s="9">
        <v>1.01268107558751E-2</v>
      </c>
      <c r="V723" s="9">
        <v>2.5583879741092899E-2</v>
      </c>
      <c r="W723" s="9">
        <v>2.8848619043347599E-2</v>
      </c>
      <c r="X723" s="9">
        <v>2.60272272151966E-2</v>
      </c>
    </row>
    <row r="724" spans="1:24" x14ac:dyDescent="0.2">
      <c r="A724" t="s">
        <v>394</v>
      </c>
      <c r="B724" t="s">
        <v>38</v>
      </c>
      <c r="C724" s="11">
        <v>42153</v>
      </c>
      <c r="D724" t="s">
        <v>13</v>
      </c>
      <c r="E724" t="s">
        <v>13</v>
      </c>
      <c r="F724" t="s">
        <v>12</v>
      </c>
      <c r="G724" s="2">
        <v>8.4073726173774493E-3</v>
      </c>
      <c r="H724" s="11">
        <v>42153</v>
      </c>
      <c r="I724" t="b">
        <v>1</v>
      </c>
      <c r="J724" t="b">
        <v>1</v>
      </c>
      <c r="K724" t="b">
        <v>0</v>
      </c>
      <c r="L724" t="b">
        <v>0</v>
      </c>
      <c r="M724" s="9">
        <v>8.7647498724141503E-5</v>
      </c>
      <c r="N724" s="9">
        <v>-3.01187688853998E-3</v>
      </c>
      <c r="O724" s="9">
        <v>-3.4269519538378999E-3</v>
      </c>
      <c r="P724" s="9">
        <v>-1.17723857529535E-2</v>
      </c>
      <c r="Q724" s="9">
        <v>-2.4760962108550801E-2</v>
      </c>
      <c r="R724" s="9">
        <v>-2.55246697804365E-2</v>
      </c>
      <c r="S724" s="9">
        <v>-2.0841074532235802E-2</v>
      </c>
      <c r="T724" s="9">
        <v>-1.1293695567613799E-2</v>
      </c>
      <c r="U724" s="9">
        <v>-1.14295165674979E-2</v>
      </c>
      <c r="V724" s="9">
        <v>-1.53578861598183E-2</v>
      </c>
      <c r="W724" s="9">
        <v>-2.2533454212935799E-2</v>
      </c>
      <c r="X724" s="9">
        <v>-1.2251293425883001E-2</v>
      </c>
    </row>
    <row r="725" spans="1:24" x14ac:dyDescent="0.2">
      <c r="A725" t="s">
        <v>395</v>
      </c>
      <c r="B725" t="s">
        <v>38</v>
      </c>
      <c r="C725" s="11">
        <v>42185</v>
      </c>
      <c r="D725" t="s">
        <v>13</v>
      </c>
      <c r="E725" t="s">
        <v>13</v>
      </c>
      <c r="F725" t="s">
        <v>12</v>
      </c>
      <c r="G725" s="2">
        <v>-1.81452071118006E-2</v>
      </c>
      <c r="H725" s="11">
        <v>42185</v>
      </c>
      <c r="I725" t="b">
        <v>1</v>
      </c>
      <c r="J725" t="b">
        <v>1</v>
      </c>
      <c r="K725" t="b">
        <v>1</v>
      </c>
      <c r="L725" t="b">
        <v>1</v>
      </c>
      <c r="M725" s="9">
        <v>1.19157409986525E-2</v>
      </c>
      <c r="N725" s="9">
        <v>1.14252140171766E-2</v>
      </c>
      <c r="O725" s="9">
        <v>1.1118648497934199E-2</v>
      </c>
      <c r="P725" s="9">
        <v>3.1311990776453601E-2</v>
      </c>
      <c r="Q725" s="9">
        <v>2.0674565971116499E-2</v>
      </c>
      <c r="R725" s="9">
        <v>2.1248268785305901E-2</v>
      </c>
      <c r="S725" s="9">
        <v>3.2083056218999297E-2</v>
      </c>
      <c r="T725" s="9">
        <v>4.2324980493550303E-2</v>
      </c>
      <c r="U725" s="9">
        <v>4.4123948603758997E-2</v>
      </c>
      <c r="V725" s="9">
        <v>4.0730463231796403E-2</v>
      </c>
      <c r="W725" s="9">
        <v>5.2300542747227799E-2</v>
      </c>
      <c r="X725" s="9">
        <v>5.1462360720628299E-2</v>
      </c>
    </row>
    <row r="726" spans="1:24" x14ac:dyDescent="0.2">
      <c r="A726" t="s">
        <v>396</v>
      </c>
      <c r="B726" t="s">
        <v>38</v>
      </c>
      <c r="C726" s="11">
        <v>42216</v>
      </c>
      <c r="D726" t="s">
        <v>14</v>
      </c>
      <c r="E726" t="s">
        <v>13</v>
      </c>
      <c r="F726" t="s">
        <v>12</v>
      </c>
      <c r="G726" s="2">
        <v>5.5077242217217402E-2</v>
      </c>
      <c r="H726" s="11">
        <v>42216</v>
      </c>
      <c r="I726" t="b">
        <v>1</v>
      </c>
      <c r="J726" t="b">
        <v>1</v>
      </c>
      <c r="K726" t="b">
        <v>1</v>
      </c>
      <c r="L726" t="b">
        <v>1</v>
      </c>
      <c r="M726" s="9">
        <v>3.0473336040905902E-3</v>
      </c>
      <c r="N726" s="9">
        <v>2.6591476010619998E-3</v>
      </c>
      <c r="O726" s="9">
        <v>1.15729395516293E-2</v>
      </c>
      <c r="P726" s="9">
        <v>4.3105651780359598E-3</v>
      </c>
      <c r="Q726" s="9">
        <v>-1.9322173493111401E-3</v>
      </c>
      <c r="R726" s="9">
        <v>2.4952865002700799E-3</v>
      </c>
      <c r="S726" s="9">
        <v>-1.1748452530825301E-3</v>
      </c>
      <c r="T726" s="9">
        <v>-4.39202335498323E-4</v>
      </c>
      <c r="U726" s="9">
        <v>-4.3236866627246401E-3</v>
      </c>
      <c r="V726" s="9">
        <v>-1.4102971743356E-3</v>
      </c>
      <c r="W726" s="9">
        <v>-4.9683189625093695E-4</v>
      </c>
      <c r="X726" s="9">
        <v>-5.5286588446523599E-3</v>
      </c>
    </row>
    <row r="727" spans="1:24" x14ac:dyDescent="0.2">
      <c r="A727" t="s">
        <v>397</v>
      </c>
      <c r="B727" t="s">
        <v>38</v>
      </c>
      <c r="C727" s="11">
        <v>42247</v>
      </c>
      <c r="D727" t="s">
        <v>14</v>
      </c>
      <c r="E727" t="s">
        <v>13</v>
      </c>
      <c r="F727" t="s">
        <v>12</v>
      </c>
      <c r="G727" s="2">
        <v>-5.8967322359503402E-2</v>
      </c>
      <c r="H727" s="11">
        <v>42247</v>
      </c>
      <c r="I727" t="b">
        <v>1</v>
      </c>
      <c r="J727" t="b">
        <v>1</v>
      </c>
      <c r="K727" t="b">
        <v>1</v>
      </c>
      <c r="L727" t="b">
        <v>1</v>
      </c>
      <c r="M727" s="9">
        <v>-2.1185734984550699E-2</v>
      </c>
      <c r="N727" s="9">
        <v>-7.5210128887825897E-3</v>
      </c>
      <c r="O727" s="9">
        <v>-6.3059024161316003E-4</v>
      </c>
      <c r="P727" s="9">
        <v>-1.7060851567891801E-2</v>
      </c>
      <c r="Q727" s="9">
        <v>3.9906891727778896E-3</v>
      </c>
      <c r="R727" s="9">
        <v>-1.3517364991722401E-2</v>
      </c>
      <c r="S727" s="9">
        <v>-1.1201147801406301E-2</v>
      </c>
      <c r="T727" s="9">
        <v>-5.2021185065686997E-3</v>
      </c>
      <c r="U727" s="9">
        <v>-8.6594887433561994E-3</v>
      </c>
      <c r="V727" s="9">
        <v>3.5343395038516202E-3</v>
      </c>
      <c r="W727" s="9">
        <v>1.49000230573153E-2</v>
      </c>
      <c r="X727" s="9">
        <v>1.5148444155505999E-2</v>
      </c>
    </row>
    <row r="728" spans="1:24" x14ac:dyDescent="0.2">
      <c r="A728" t="s">
        <v>398</v>
      </c>
      <c r="B728" t="s">
        <v>38</v>
      </c>
      <c r="C728" s="11">
        <v>42277</v>
      </c>
      <c r="D728" t="s">
        <v>13</v>
      </c>
      <c r="E728" t="s">
        <v>13</v>
      </c>
      <c r="F728" t="s">
        <v>12</v>
      </c>
      <c r="G728" s="2">
        <v>5.1524789067955903E-3</v>
      </c>
      <c r="H728" s="11">
        <v>42277</v>
      </c>
      <c r="I728" t="b">
        <v>0</v>
      </c>
      <c r="J728" t="b">
        <v>1</v>
      </c>
      <c r="K728" t="b">
        <v>1</v>
      </c>
      <c r="L728" t="b">
        <v>0</v>
      </c>
      <c r="M728" s="9">
        <v>-1.85554967496281E-4</v>
      </c>
      <c r="N728" s="9">
        <v>1.28271529952865E-2</v>
      </c>
      <c r="O728" s="9">
        <v>3.0088093108641498E-2</v>
      </c>
      <c r="P728" s="9">
        <v>2.42313479802642E-2</v>
      </c>
      <c r="Q728" s="9">
        <v>3.3214339181829103E-2</v>
      </c>
      <c r="R728" s="9">
        <v>4.5204719177760699E-2</v>
      </c>
      <c r="S728" s="9">
        <v>4.8043199682336897E-2</v>
      </c>
      <c r="T728" s="9">
        <v>5.0497807799013E-2</v>
      </c>
      <c r="U728" s="9">
        <v>4.3711623165383497E-2</v>
      </c>
      <c r="V728" s="9">
        <v>3.1892481994121001E-2</v>
      </c>
      <c r="W728" s="9">
        <v>4.1957729202278998E-2</v>
      </c>
      <c r="X728" s="9">
        <v>5.2291986722165999E-2</v>
      </c>
    </row>
    <row r="729" spans="1:24" x14ac:dyDescent="0.2">
      <c r="A729" t="s">
        <v>399</v>
      </c>
      <c r="B729" t="s">
        <v>38</v>
      </c>
      <c r="C729" s="11">
        <v>42307</v>
      </c>
      <c r="D729" t="s">
        <v>13</v>
      </c>
      <c r="E729" t="s">
        <v>13</v>
      </c>
      <c r="F729" t="s">
        <v>12</v>
      </c>
      <c r="G729" s="2">
        <v>5.8212100203677702E-2</v>
      </c>
      <c r="H729" s="11">
        <v>42307</v>
      </c>
      <c r="I729" t="b">
        <v>0</v>
      </c>
      <c r="J729" t="b">
        <v>1</v>
      </c>
      <c r="K729" t="b">
        <v>1</v>
      </c>
      <c r="L729" t="b">
        <v>1</v>
      </c>
      <c r="M729" s="9">
        <v>5.3101382278251102E-3</v>
      </c>
      <c r="N729" s="9">
        <v>-1.1714311333244E-4</v>
      </c>
      <c r="O729" s="9">
        <v>-4.3339805743788304E-3</v>
      </c>
      <c r="P729" s="9">
        <v>-4.36261089661671E-3</v>
      </c>
      <c r="Q729" s="9">
        <v>-1.50222147179782E-2</v>
      </c>
      <c r="R729" s="9">
        <v>-2.1972356532458898E-2</v>
      </c>
      <c r="S729" s="9">
        <v>-1.9330501413425499E-2</v>
      </c>
      <c r="T729" s="9">
        <v>-2.03654928059759E-2</v>
      </c>
      <c r="U729" s="9">
        <v>-3.3469790552937403E-2</v>
      </c>
      <c r="V729" s="9">
        <v>-4.1576576411236202E-2</v>
      </c>
      <c r="W729" s="9">
        <v>-2.57161120022401E-2</v>
      </c>
      <c r="X729" s="9">
        <v>-2.67125101399057E-2</v>
      </c>
    </row>
    <row r="730" spans="1:24" x14ac:dyDescent="0.2">
      <c r="A730" t="s">
        <v>400</v>
      </c>
      <c r="B730" t="s">
        <v>38</v>
      </c>
      <c r="C730" s="11">
        <v>42338</v>
      </c>
      <c r="D730" t="s">
        <v>13</v>
      </c>
      <c r="E730" t="s">
        <v>13</v>
      </c>
      <c r="F730" t="s">
        <v>12</v>
      </c>
      <c r="G730" s="2">
        <v>-1.1048158194590801E-2</v>
      </c>
      <c r="H730" s="11">
        <v>42338</v>
      </c>
      <c r="I730" t="b">
        <v>0</v>
      </c>
      <c r="J730" t="b">
        <v>0</v>
      </c>
      <c r="K730" t="b">
        <v>1</v>
      </c>
      <c r="L730" t="b">
        <v>1</v>
      </c>
      <c r="M730" s="9">
        <v>8.2071075950502694E-3</v>
      </c>
      <c r="N730" s="9">
        <v>2.894062426531E-3</v>
      </c>
      <c r="O730" s="9">
        <v>-2.4119838002068998E-3</v>
      </c>
      <c r="P730" s="9">
        <v>2.0237546204945701E-2</v>
      </c>
      <c r="Q730" s="9">
        <v>2.3227048746675E-2</v>
      </c>
      <c r="R730" s="9">
        <v>2.0079115613716499E-2</v>
      </c>
      <c r="S730" s="9">
        <v>1.04570552885647E-2</v>
      </c>
      <c r="T730" s="9">
        <v>1.11829303869344E-2</v>
      </c>
      <c r="U730" s="9">
        <v>3.1060455268438998E-4</v>
      </c>
      <c r="V730" s="9">
        <v>9.6976701053033097E-3</v>
      </c>
      <c r="W730" s="9">
        <v>1.65497401536818E-2</v>
      </c>
      <c r="X730" s="9">
        <v>3.6710085909889403E-2</v>
      </c>
    </row>
    <row r="731" spans="1:24" x14ac:dyDescent="0.2">
      <c r="A731" t="s">
        <v>401</v>
      </c>
      <c r="B731" t="s">
        <v>38</v>
      </c>
      <c r="C731" s="11">
        <v>42369</v>
      </c>
      <c r="D731" t="s">
        <v>13</v>
      </c>
      <c r="E731" t="s">
        <v>12</v>
      </c>
      <c r="F731" t="s">
        <v>12</v>
      </c>
      <c r="G731" s="2">
        <v>2.8600645366058899E-2</v>
      </c>
      <c r="H731" s="11">
        <v>42369</v>
      </c>
      <c r="I731" t="b">
        <v>0</v>
      </c>
      <c r="J731" t="b">
        <v>0</v>
      </c>
      <c r="K731" t="b">
        <v>1</v>
      </c>
      <c r="L731" t="b">
        <v>1</v>
      </c>
      <c r="M731" s="9">
        <v>-1.3001019309770399E-2</v>
      </c>
      <c r="N731" s="9">
        <v>-6.0761666777150404E-3</v>
      </c>
      <c r="O731" s="9">
        <v>-9.2456458193916902E-3</v>
      </c>
      <c r="P731" s="9">
        <v>-2.1665616290646401E-2</v>
      </c>
      <c r="Q731" s="9">
        <v>-2.9055534804629499E-2</v>
      </c>
      <c r="R731" s="9">
        <v>-1.9832673192709701E-2</v>
      </c>
      <c r="S731" s="9">
        <v>-1.54527443680996E-2</v>
      </c>
      <c r="T731" s="9">
        <v>-3.2520590067673098E-2</v>
      </c>
      <c r="U731" s="9">
        <v>-2.79643671490492E-2</v>
      </c>
      <c r="V731" s="9">
        <v>-4.3459071573443302E-2</v>
      </c>
      <c r="W731" s="9">
        <v>-3.1649944673552401E-2</v>
      </c>
      <c r="X731" s="9">
        <v>-4.4453638313180902E-2</v>
      </c>
    </row>
    <row r="732" spans="1:24" x14ac:dyDescent="0.2">
      <c r="A732" t="s">
        <v>402</v>
      </c>
      <c r="B732" t="s">
        <v>38</v>
      </c>
      <c r="C732" s="11">
        <v>42398</v>
      </c>
      <c r="D732" t="s">
        <v>13</v>
      </c>
      <c r="E732" t="s">
        <v>12</v>
      </c>
      <c r="F732" t="s">
        <v>13</v>
      </c>
      <c r="G732" s="2">
        <v>6.4678282351178203E-3</v>
      </c>
      <c r="H732" s="11">
        <v>42398</v>
      </c>
      <c r="I732" t="b">
        <v>0</v>
      </c>
      <c r="J732" t="b">
        <v>0</v>
      </c>
      <c r="K732" t="b">
        <v>1</v>
      </c>
      <c r="L732" t="b">
        <v>1</v>
      </c>
      <c r="M732" s="9">
        <v>2.2467750624153202E-3</v>
      </c>
      <c r="N732" s="9">
        <v>-1.0446674329370799E-2</v>
      </c>
      <c r="O732" s="9">
        <v>-1.2290271373838301E-2</v>
      </c>
      <c r="P732" s="9">
        <v>-2.1315886596758499E-2</v>
      </c>
      <c r="Q732" s="9">
        <v>-2.25536922799091E-2</v>
      </c>
      <c r="R732" s="9">
        <v>-2.50309425812427E-2</v>
      </c>
      <c r="S732" s="9">
        <v>-1.90777159432629E-2</v>
      </c>
      <c r="T732" s="9">
        <v>-2.03206432983895E-2</v>
      </c>
      <c r="U732" s="9">
        <v>-2.8186507119072699E-2</v>
      </c>
      <c r="V732" s="9">
        <v>-1.43742797008574E-2</v>
      </c>
      <c r="W732" s="9">
        <v>-7.1507759793993904E-3</v>
      </c>
      <c r="X732" s="9">
        <v>3.07085208334756E-3</v>
      </c>
    </row>
    <row r="733" spans="1:24" x14ac:dyDescent="0.2">
      <c r="A733" t="s">
        <v>403</v>
      </c>
      <c r="B733" t="s">
        <v>38</v>
      </c>
      <c r="C733" s="11">
        <v>42429</v>
      </c>
      <c r="D733" t="s">
        <v>12</v>
      </c>
      <c r="E733" t="s">
        <v>13</v>
      </c>
      <c r="F733" t="s">
        <v>13</v>
      </c>
      <c r="G733" s="2">
        <v>1.32651304177433E-3</v>
      </c>
      <c r="H733" s="11">
        <v>42429</v>
      </c>
      <c r="I733" t="b">
        <v>0</v>
      </c>
      <c r="J733" t="b">
        <v>0</v>
      </c>
      <c r="K733" t="b">
        <v>0</v>
      </c>
      <c r="L733" t="b">
        <v>1</v>
      </c>
      <c r="M733" s="9">
        <v>1.03634771697529E-2</v>
      </c>
      <c r="N733" s="9">
        <v>1.2433165050140801E-2</v>
      </c>
      <c r="O733" s="9">
        <v>1.7698429739917199E-2</v>
      </c>
      <c r="P733" s="9">
        <v>2.26154729219416E-2</v>
      </c>
      <c r="Q733" s="9">
        <v>1.6334698564875301E-2</v>
      </c>
      <c r="R733" s="9">
        <v>1.9735791534391402E-2</v>
      </c>
      <c r="S733" s="9">
        <v>2.7548883742403302E-2</v>
      </c>
      <c r="T733" s="9">
        <v>2.7649340123311699E-2</v>
      </c>
      <c r="U733" s="9">
        <v>3.1158357208773399E-2</v>
      </c>
      <c r="V733" s="9">
        <v>3.0388464415782301E-2</v>
      </c>
      <c r="W733" s="9">
        <v>3.2351660348587802E-2</v>
      </c>
      <c r="X733" s="9">
        <v>3.4428202177570998E-2</v>
      </c>
    </row>
    <row r="734" spans="1:24" x14ac:dyDescent="0.2">
      <c r="A734" t="s">
        <v>404</v>
      </c>
      <c r="B734" t="s">
        <v>38</v>
      </c>
      <c r="C734" s="11">
        <v>42460</v>
      </c>
      <c r="D734" t="s">
        <v>13</v>
      </c>
      <c r="E734" t="s">
        <v>13</v>
      </c>
      <c r="F734" t="s">
        <v>12</v>
      </c>
      <c r="G734" s="2">
        <v>4.7520983056732198E-2</v>
      </c>
      <c r="H734" s="11">
        <v>42460</v>
      </c>
      <c r="I734" t="b">
        <v>1</v>
      </c>
      <c r="J734" t="b">
        <v>1</v>
      </c>
      <c r="K734" t="b">
        <v>0</v>
      </c>
      <c r="L734" t="b">
        <v>1</v>
      </c>
      <c r="M734" s="9">
        <v>1.25285121772888E-2</v>
      </c>
      <c r="N734" s="9">
        <v>1.1093540449474E-2</v>
      </c>
      <c r="O734" s="9">
        <v>4.3233723534834498E-3</v>
      </c>
      <c r="P734" s="9">
        <v>1.2165618823501E-2</v>
      </c>
      <c r="Q734" s="9">
        <v>2.41525253656704E-3</v>
      </c>
      <c r="R734" s="9">
        <v>7.6044517131621499E-3</v>
      </c>
      <c r="S734" s="9">
        <v>4.2793290535469899E-4</v>
      </c>
      <c r="T734" s="9">
        <v>6.6659680937053399E-3</v>
      </c>
      <c r="U734" s="9">
        <v>-9.7061276730303603E-4</v>
      </c>
      <c r="V734" s="9">
        <v>-5.0588271025084897E-3</v>
      </c>
      <c r="W734" s="9">
        <v>6.6963394158348001E-4</v>
      </c>
      <c r="X734" s="9">
        <v>4.1858713195401798E-3</v>
      </c>
    </row>
    <row r="735" spans="1:24" x14ac:dyDescent="0.2">
      <c r="A735" t="s">
        <v>405</v>
      </c>
      <c r="B735" t="s">
        <v>38</v>
      </c>
      <c r="C735" s="11">
        <v>42489</v>
      </c>
      <c r="D735" t="s">
        <v>13</v>
      </c>
      <c r="E735" t="s">
        <v>13</v>
      </c>
      <c r="F735" t="s">
        <v>13</v>
      </c>
      <c r="G735" s="2">
        <v>-1.2751463072524999E-2</v>
      </c>
      <c r="H735" s="11">
        <v>42489</v>
      </c>
      <c r="I735" t="b">
        <v>1</v>
      </c>
      <c r="J735" t="b">
        <v>1</v>
      </c>
      <c r="K735" t="b">
        <v>1</v>
      </c>
      <c r="L735" t="b">
        <v>1</v>
      </c>
      <c r="M735" s="9">
        <v>1.03056091940243E-2</v>
      </c>
      <c r="N735" s="9">
        <v>9.1294701567827801E-3</v>
      </c>
      <c r="O735" s="9">
        <v>1.20045316468944E-2</v>
      </c>
      <c r="P735" s="9">
        <v>1.27139739660784E-2</v>
      </c>
      <c r="Q735" s="9">
        <v>1.74196182167616E-2</v>
      </c>
      <c r="R735" s="9">
        <v>2.31514413044797E-2</v>
      </c>
      <c r="S735" s="9">
        <v>3.3065333880549497E-2</v>
      </c>
      <c r="T735" s="9">
        <v>2.5058586858560199E-2</v>
      </c>
      <c r="U735" s="9">
        <v>3.0650143743182701E-2</v>
      </c>
      <c r="V735" s="9">
        <v>1.7928849820102202E-2</v>
      </c>
      <c r="W735" s="9">
        <v>2.3328702965937899E-2</v>
      </c>
      <c r="X735" s="9">
        <v>4.1196520171575797E-3</v>
      </c>
    </row>
    <row r="736" spans="1:24" x14ac:dyDescent="0.2">
      <c r="A736" t="s">
        <v>406</v>
      </c>
      <c r="B736" t="s">
        <v>38</v>
      </c>
      <c r="C736" s="11">
        <v>42521</v>
      </c>
      <c r="D736" t="s">
        <v>13</v>
      </c>
      <c r="E736" t="s">
        <v>13</v>
      </c>
      <c r="F736" t="s">
        <v>13</v>
      </c>
      <c r="G736" s="2">
        <v>7.6561804325876396E-3</v>
      </c>
      <c r="H736" s="11">
        <v>42521</v>
      </c>
      <c r="I736" t="b">
        <v>1</v>
      </c>
      <c r="J736" t="b">
        <v>1</v>
      </c>
      <c r="K736" t="b">
        <v>1</v>
      </c>
      <c r="L736" t="b">
        <v>1</v>
      </c>
      <c r="M736" s="9">
        <v>7.9923445637408701E-3</v>
      </c>
      <c r="N736" s="9">
        <v>9.7038819454451294E-3</v>
      </c>
      <c r="O736" s="9">
        <v>1.5959460271324801E-2</v>
      </c>
      <c r="P736" s="9">
        <v>1.6237959356607101E-2</v>
      </c>
      <c r="Q736" s="9">
        <v>1.5755175253181899E-2</v>
      </c>
      <c r="R736" s="9">
        <v>2.1878915626458901E-2</v>
      </c>
      <c r="S736" s="9">
        <v>2.5648420869938099E-2</v>
      </c>
      <c r="T736" s="9">
        <v>2.6668177125810801E-2</v>
      </c>
      <c r="U736" s="9">
        <v>1.9024030043739201E-2</v>
      </c>
      <c r="V736" s="9">
        <v>2.1831795583830901E-2</v>
      </c>
      <c r="W736" s="9">
        <v>1.8838102208869899E-2</v>
      </c>
      <c r="X736" s="9">
        <v>2.51091908821146E-2</v>
      </c>
    </row>
    <row r="737" spans="1:24" x14ac:dyDescent="0.2">
      <c r="A737" t="s">
        <v>407</v>
      </c>
      <c r="B737" t="s">
        <v>38</v>
      </c>
      <c r="C737" s="11">
        <v>42551</v>
      </c>
      <c r="D737" t="s">
        <v>13</v>
      </c>
      <c r="E737" t="s">
        <v>13</v>
      </c>
      <c r="F737" t="s">
        <v>12</v>
      </c>
      <c r="G737" s="2">
        <v>5.1772459670151802E-2</v>
      </c>
      <c r="H737" s="11">
        <v>42551</v>
      </c>
      <c r="I737" t="b">
        <v>1</v>
      </c>
      <c r="J737" t="b">
        <v>1</v>
      </c>
      <c r="K737" t="b">
        <v>1</v>
      </c>
      <c r="L737" t="b">
        <v>1</v>
      </c>
      <c r="M737" s="9">
        <v>-3.0620280244585399E-3</v>
      </c>
      <c r="N737" s="9">
        <v>2.01770725249939E-3</v>
      </c>
      <c r="O737" s="9">
        <v>1.9999736796445502E-3</v>
      </c>
      <c r="P737" s="9">
        <v>1.0706411274596899E-3</v>
      </c>
      <c r="Q737" s="9">
        <v>1.1108216701646899E-2</v>
      </c>
      <c r="R737" s="9">
        <v>1.16392905413509E-2</v>
      </c>
      <c r="S737" s="9">
        <v>6.1336695120961498E-3</v>
      </c>
      <c r="T737" s="9">
        <v>1.13030059992678E-2</v>
      </c>
      <c r="U737" s="9">
        <v>1.20845898891941E-2</v>
      </c>
      <c r="V737" s="9">
        <v>1.1943001310137801E-2</v>
      </c>
      <c r="W737" s="9">
        <v>1.0331952883577E-2</v>
      </c>
      <c r="X737" s="9">
        <v>8.9053336147060201E-3</v>
      </c>
    </row>
    <row r="738" spans="1:24" x14ac:dyDescent="0.2">
      <c r="A738" t="s">
        <v>408</v>
      </c>
      <c r="B738" t="s">
        <v>38</v>
      </c>
      <c r="C738" s="11">
        <v>42580</v>
      </c>
      <c r="D738" t="s">
        <v>13</v>
      </c>
      <c r="E738" t="s">
        <v>13</v>
      </c>
      <c r="F738" t="s">
        <v>12</v>
      </c>
      <c r="G738" s="2">
        <v>-7.1188161514766897E-3</v>
      </c>
      <c r="H738" s="11">
        <v>42580</v>
      </c>
      <c r="I738" t="b">
        <v>1</v>
      </c>
      <c r="J738" t="b">
        <v>1</v>
      </c>
      <c r="K738" t="b">
        <v>1</v>
      </c>
      <c r="L738" t="b">
        <v>1</v>
      </c>
      <c r="M738" s="9">
        <v>1.21424695115157E-3</v>
      </c>
      <c r="N738" s="9">
        <v>1.2502504025957401E-4</v>
      </c>
      <c r="O738" s="9">
        <v>-5.05326771743486E-3</v>
      </c>
      <c r="P738" s="9">
        <v>-3.4284122130100402E-3</v>
      </c>
      <c r="Q738" s="9">
        <v>-1.08922191089211E-3</v>
      </c>
      <c r="R738" s="9">
        <v>-2.62355176586581E-3</v>
      </c>
      <c r="S738" s="9">
        <v>-2.1282457981008901E-4</v>
      </c>
      <c r="T738" s="9">
        <v>4.0528793877796501E-3</v>
      </c>
      <c r="U738" s="9">
        <v>3.51160556686669E-3</v>
      </c>
      <c r="V738" s="9">
        <v>6.6207809101614902E-3</v>
      </c>
      <c r="W738" s="9">
        <v>5.1587399694430396E-3</v>
      </c>
      <c r="X738" s="9">
        <v>4.5892650116296997E-4</v>
      </c>
    </row>
    <row r="739" spans="1:24" x14ac:dyDescent="0.2">
      <c r="A739" t="s">
        <v>409</v>
      </c>
      <c r="B739" t="s">
        <v>38</v>
      </c>
      <c r="C739" s="11">
        <v>42613</v>
      </c>
      <c r="D739" t="s">
        <v>12</v>
      </c>
      <c r="E739" t="s">
        <v>13</v>
      </c>
      <c r="F739" t="s">
        <v>13</v>
      </c>
      <c r="G739" s="2">
        <v>-4.7993634815395297E-3</v>
      </c>
      <c r="H739" s="11">
        <v>42613</v>
      </c>
      <c r="I739" t="b">
        <v>1</v>
      </c>
      <c r="J739" t="b">
        <v>1</v>
      </c>
      <c r="K739" t="b">
        <v>1</v>
      </c>
      <c r="L739" t="b">
        <v>1</v>
      </c>
      <c r="M739" s="9">
        <v>5.0345646952920599E-4</v>
      </c>
      <c r="N739" s="9">
        <v>7.1548437518598098E-3</v>
      </c>
      <c r="O739" s="9">
        <v>9.7614825385616798E-3</v>
      </c>
      <c r="P739" s="9">
        <v>7.3242053747235504E-4</v>
      </c>
      <c r="Q739" s="9">
        <v>-3.6511456610079898E-3</v>
      </c>
      <c r="R739" s="9">
        <v>-3.1437786665563398E-2</v>
      </c>
      <c r="S739" s="9">
        <v>-1.3075510724945E-2</v>
      </c>
      <c r="T739" s="9">
        <v>-2.53742060642606E-2</v>
      </c>
      <c r="U739" s="9">
        <v>-2.8237768227532802E-2</v>
      </c>
      <c r="V739" s="9">
        <v>-2.03627833642867E-2</v>
      </c>
      <c r="W739" s="9">
        <v>-2.3280469459461599E-2</v>
      </c>
      <c r="X739" s="9">
        <v>-2.4703371571466098E-2</v>
      </c>
    </row>
    <row r="740" spans="1:24" x14ac:dyDescent="0.2">
      <c r="A740" t="s">
        <v>410</v>
      </c>
      <c r="B740" t="s">
        <v>38</v>
      </c>
      <c r="C740" s="11">
        <v>42643</v>
      </c>
      <c r="D740" t="s">
        <v>13</v>
      </c>
      <c r="E740" t="s">
        <v>13</v>
      </c>
      <c r="F740" t="s">
        <v>13</v>
      </c>
      <c r="G740" s="2">
        <v>-1.46185622983459E-2</v>
      </c>
      <c r="H740" s="11">
        <v>42643</v>
      </c>
      <c r="I740" t="b">
        <v>1</v>
      </c>
      <c r="J740" t="b">
        <v>1</v>
      </c>
      <c r="K740" t="b">
        <v>1</v>
      </c>
      <c r="L740" t="b">
        <v>1</v>
      </c>
      <c r="M740" s="9">
        <v>-6.0015049774493302E-3</v>
      </c>
      <c r="N740" s="9">
        <v>-1.4948643842772899E-2</v>
      </c>
      <c r="O740" s="9">
        <v>-1.6465220162863399E-2</v>
      </c>
      <c r="P740" s="9">
        <v>-1.52855862462314E-2</v>
      </c>
      <c r="Q740" s="9">
        <v>-1.7097310691570701E-2</v>
      </c>
      <c r="R740" s="9">
        <v>-1.6932625898073601E-2</v>
      </c>
      <c r="S740" s="9">
        <v>-2.2606390881945399E-2</v>
      </c>
      <c r="T740" s="9">
        <v>-1.7664696775801399E-2</v>
      </c>
      <c r="U740" s="9">
        <v>-1.7536725763392599E-2</v>
      </c>
      <c r="V740" s="9">
        <v>-1.6676396297947101E-2</v>
      </c>
      <c r="W740" s="9">
        <v>-2.0776165758407902E-2</v>
      </c>
      <c r="X740" s="9">
        <v>-1.7847882247496699E-2</v>
      </c>
    </row>
    <row r="741" spans="1:24" x14ac:dyDescent="0.2">
      <c r="A741" t="s">
        <v>411</v>
      </c>
      <c r="B741" t="s">
        <v>38</v>
      </c>
      <c r="C741" s="11">
        <v>42674</v>
      </c>
      <c r="D741" t="s">
        <v>13</v>
      </c>
      <c r="E741" t="s">
        <v>13</v>
      </c>
      <c r="F741" t="s">
        <v>13</v>
      </c>
      <c r="G741" s="2">
        <v>-7.7921405668108703E-3</v>
      </c>
      <c r="H741" s="11">
        <v>42674</v>
      </c>
      <c r="I741" t="b">
        <v>1</v>
      </c>
      <c r="J741" t="b">
        <v>1</v>
      </c>
      <c r="K741" t="b">
        <v>1</v>
      </c>
      <c r="L741" t="b">
        <v>1</v>
      </c>
      <c r="M741" s="9">
        <v>-4.7296034823330804E-3</v>
      </c>
      <c r="N741" s="9">
        <v>-6.3594351797481297E-3</v>
      </c>
      <c r="O741" s="9">
        <v>-1.27710404316125E-2</v>
      </c>
      <c r="P741" s="9">
        <v>-2.24515837577948E-2</v>
      </c>
      <c r="Q741" s="9">
        <v>-5.3965109042214401E-3</v>
      </c>
      <c r="R741" s="9">
        <v>-8.4071105103189405E-4</v>
      </c>
      <c r="S741" s="9">
        <v>-1.40898805324669E-2</v>
      </c>
      <c r="T741" s="9">
        <v>-4.1579837310528299E-2</v>
      </c>
      <c r="U741" s="9">
        <v>-4.3113637430751403E-2</v>
      </c>
      <c r="V741" s="9">
        <v>-4.5581185230613899E-2</v>
      </c>
      <c r="W741" s="9">
        <v>-3.8771928095728603E-2</v>
      </c>
      <c r="X741" s="9">
        <v>-3.8882837804598197E-2</v>
      </c>
    </row>
    <row r="742" spans="1:24" x14ac:dyDescent="0.2">
      <c r="A742" t="s">
        <v>412</v>
      </c>
      <c r="B742" t="s">
        <v>38</v>
      </c>
      <c r="C742" s="11">
        <v>42704</v>
      </c>
      <c r="D742" t="s">
        <v>13</v>
      </c>
      <c r="E742" t="s">
        <v>13</v>
      </c>
      <c r="F742" t="s">
        <v>13</v>
      </c>
      <c r="G742" s="2">
        <v>-4.2889016286916701E-2</v>
      </c>
      <c r="H742" s="11">
        <v>42704</v>
      </c>
      <c r="I742" t="b">
        <v>1</v>
      </c>
      <c r="J742" t="b">
        <v>1</v>
      </c>
      <c r="K742" t="b">
        <v>1</v>
      </c>
      <c r="L742" t="b">
        <v>1</v>
      </c>
      <c r="M742" s="9">
        <v>-6.7529182902943399E-3</v>
      </c>
      <c r="N742" s="9">
        <v>2.3226405061227401E-4</v>
      </c>
      <c r="O742" s="9">
        <v>9.8689509901639296E-4</v>
      </c>
      <c r="P742" s="9">
        <v>4.2568620349519E-3</v>
      </c>
      <c r="Q742" s="9">
        <v>1.9717108240902E-2</v>
      </c>
      <c r="R742" s="9">
        <v>1.53452749961944E-2</v>
      </c>
      <c r="S742" s="9">
        <v>2.9189262193710999E-2</v>
      </c>
      <c r="T742" s="9">
        <v>3.4282718948991299E-2</v>
      </c>
      <c r="U742" s="9">
        <v>3.8717539054882101E-2</v>
      </c>
      <c r="V742" s="9">
        <v>2.7911153802205799E-2</v>
      </c>
      <c r="W742" s="9">
        <v>3.2941219934372303E-2</v>
      </c>
      <c r="X742" s="9">
        <v>3.8189721271026197E-2</v>
      </c>
    </row>
    <row r="743" spans="1:24" x14ac:dyDescent="0.2">
      <c r="A743" t="s">
        <v>413</v>
      </c>
      <c r="B743" t="s">
        <v>38</v>
      </c>
      <c r="C743" s="11">
        <v>42734</v>
      </c>
      <c r="D743" t="s">
        <v>13</v>
      </c>
      <c r="E743" t="s">
        <v>13</v>
      </c>
      <c r="F743" t="s">
        <v>13</v>
      </c>
      <c r="G743" s="2">
        <v>3.17501222389244E-2</v>
      </c>
      <c r="H743" s="11">
        <v>42734</v>
      </c>
      <c r="I743" t="b">
        <v>1</v>
      </c>
      <c r="J743" t="b">
        <v>1</v>
      </c>
      <c r="K743" t="b">
        <v>1</v>
      </c>
      <c r="L743" t="b">
        <v>1</v>
      </c>
      <c r="M743" s="9">
        <v>2.87710914709959E-3</v>
      </c>
      <c r="N743" s="9">
        <v>3.6460862246365799E-3</v>
      </c>
      <c r="O743" s="9">
        <v>6.2036687641999697E-3</v>
      </c>
      <c r="P743" s="9">
        <v>6.8122955325660099E-3</v>
      </c>
      <c r="Q743" s="9">
        <v>-7.1908161830780401E-5</v>
      </c>
      <c r="R743" s="9">
        <v>-6.0722773882291303E-3</v>
      </c>
      <c r="S743" s="9">
        <v>-3.6399226679082399E-3</v>
      </c>
      <c r="T743" s="9">
        <v>-4.2352439804798003E-3</v>
      </c>
      <c r="U743" s="9">
        <v>-4.5737504293700201E-3</v>
      </c>
      <c r="V743" s="9">
        <v>8.8382468457508506E-3</v>
      </c>
      <c r="W743" s="9">
        <v>1.25396094124752E-2</v>
      </c>
      <c r="X743" s="9">
        <v>8.9848025279581894E-3</v>
      </c>
    </row>
    <row r="744" spans="1:24" x14ac:dyDescent="0.2">
      <c r="A744" t="s">
        <v>414</v>
      </c>
      <c r="B744" t="s">
        <v>38</v>
      </c>
      <c r="C744" s="11">
        <v>42766</v>
      </c>
      <c r="D744" t="s">
        <v>13</v>
      </c>
      <c r="E744" t="s">
        <v>13</v>
      </c>
      <c r="F744" t="s">
        <v>13</v>
      </c>
      <c r="G744" s="2">
        <v>1.6446228201676599E-2</v>
      </c>
      <c r="H744" s="11">
        <v>42766</v>
      </c>
      <c r="I744" t="b">
        <v>1</v>
      </c>
      <c r="J744" t="b">
        <v>1</v>
      </c>
      <c r="K744" t="b">
        <v>1</v>
      </c>
      <c r="L744" t="b">
        <v>1</v>
      </c>
      <c r="M744" s="9">
        <v>-5.6903747003938998E-3</v>
      </c>
      <c r="N744" s="9">
        <v>2.1872137126479601E-3</v>
      </c>
      <c r="O744" s="9">
        <v>7.4882520520287398E-3</v>
      </c>
      <c r="P744" s="9">
        <v>3.2251873386466199E-3</v>
      </c>
      <c r="Q744" s="9">
        <v>1.15307088693807E-2</v>
      </c>
      <c r="R744" s="9">
        <v>1.5745166694675902E-2</v>
      </c>
      <c r="S744" s="9">
        <v>1.9638337802279499E-2</v>
      </c>
      <c r="T744" s="9">
        <v>1.8989508034766799E-2</v>
      </c>
      <c r="U744" s="9">
        <v>1.9727177718525502E-2</v>
      </c>
      <c r="V744" s="9">
        <v>2.0635693395065099E-2</v>
      </c>
      <c r="W744" s="9">
        <v>2.9035829917857199E-2</v>
      </c>
      <c r="X744" s="9">
        <v>2.9886402333746599E-2</v>
      </c>
    </row>
    <row r="745" spans="1:24" x14ac:dyDescent="0.2">
      <c r="A745" t="s">
        <v>415</v>
      </c>
      <c r="B745" t="s">
        <v>38</v>
      </c>
      <c r="C745" s="11">
        <v>42794</v>
      </c>
      <c r="D745" t="s">
        <v>13</v>
      </c>
      <c r="E745" t="s">
        <v>14</v>
      </c>
      <c r="F745" t="s">
        <v>13</v>
      </c>
      <c r="G745" s="2">
        <v>4.9554193022668801E-2</v>
      </c>
      <c r="H745" s="11">
        <v>42794</v>
      </c>
      <c r="I745" t="b">
        <v>1</v>
      </c>
      <c r="J745" t="b">
        <v>1</v>
      </c>
      <c r="K745" t="b">
        <v>1</v>
      </c>
      <c r="L745" t="b">
        <v>1</v>
      </c>
      <c r="M745" s="9">
        <v>4.5481990800708598E-3</v>
      </c>
      <c r="N745" s="9">
        <v>4.3885375295435996E-3</v>
      </c>
      <c r="O745" s="9">
        <v>4.9732601292928804E-4</v>
      </c>
      <c r="P745" s="9">
        <v>-3.8538868462725199E-3</v>
      </c>
      <c r="Q745" s="9">
        <v>-4.9506085480279698E-3</v>
      </c>
      <c r="R745" s="9">
        <v>-6.9975044743749697E-3</v>
      </c>
      <c r="S745" s="9">
        <v>-4.7981001284261799E-3</v>
      </c>
      <c r="T745" s="9">
        <v>-3.3454643097263699E-4</v>
      </c>
      <c r="U745" s="9">
        <v>-3.1079436802816603E-4</v>
      </c>
      <c r="V745" s="9">
        <v>-1.9772904600342499E-3</v>
      </c>
      <c r="W745" s="9">
        <v>5.5218502471865404E-3</v>
      </c>
      <c r="X745" s="9">
        <v>6.0003763647349297E-3</v>
      </c>
    </row>
    <row r="746" spans="1:24" x14ac:dyDescent="0.2">
      <c r="A746" t="s">
        <v>416</v>
      </c>
      <c r="B746" t="s">
        <v>38</v>
      </c>
      <c r="C746" s="11">
        <v>42825</v>
      </c>
      <c r="D746" t="s">
        <v>13</v>
      </c>
      <c r="E746" t="s">
        <v>13</v>
      </c>
      <c r="F746" t="s">
        <v>13</v>
      </c>
      <c r="G746" s="2">
        <v>-3.0532864234673598E-3</v>
      </c>
      <c r="H746" s="11">
        <v>42825</v>
      </c>
      <c r="I746" t="b">
        <v>1</v>
      </c>
      <c r="J746" t="b">
        <v>1</v>
      </c>
      <c r="K746" t="b">
        <v>1</v>
      </c>
      <c r="L746" t="b">
        <v>1</v>
      </c>
      <c r="M746" s="9">
        <v>-1.5487044364366201E-3</v>
      </c>
      <c r="N746" s="9">
        <v>1.0501312572082E-3</v>
      </c>
      <c r="O746" s="9">
        <v>-4.4117287224709702E-4</v>
      </c>
      <c r="P746" s="9">
        <v>-1.06632108738258E-3</v>
      </c>
      <c r="Q746" s="9">
        <v>1.4976512787849799E-3</v>
      </c>
      <c r="R746" s="9">
        <v>4.2042965233628398E-3</v>
      </c>
      <c r="S746" s="9">
        <v>4.7207153108510501E-3</v>
      </c>
      <c r="T746" s="9">
        <v>9.2611347856714696E-3</v>
      </c>
      <c r="U746" s="9">
        <v>3.9081882089833098E-3</v>
      </c>
      <c r="V746" s="9">
        <v>1.11563567804386E-2</v>
      </c>
      <c r="W746" s="9">
        <v>1.63027910347344E-2</v>
      </c>
      <c r="X746" s="9">
        <v>1.1856566935473101E-2</v>
      </c>
    </row>
    <row r="747" spans="1:24" x14ac:dyDescent="0.2">
      <c r="A747" t="s">
        <v>417</v>
      </c>
      <c r="B747" t="s">
        <v>38</v>
      </c>
      <c r="C747" s="11">
        <v>42853</v>
      </c>
      <c r="D747" t="s">
        <v>14</v>
      </c>
      <c r="E747" t="s">
        <v>13</v>
      </c>
      <c r="F747" t="s">
        <v>13</v>
      </c>
      <c r="G747" s="2">
        <v>1.0295628138734299E-2</v>
      </c>
      <c r="H747" s="11">
        <v>42853</v>
      </c>
      <c r="I747" t="b">
        <v>1</v>
      </c>
      <c r="J747" t="b">
        <v>1</v>
      </c>
      <c r="K747" t="b">
        <v>1</v>
      </c>
      <c r="L747" t="b">
        <v>1</v>
      </c>
      <c r="M747" s="9">
        <v>-5.1012724636903999E-3</v>
      </c>
      <c r="N747" s="9">
        <v>-1.05730284023977E-2</v>
      </c>
      <c r="O747" s="9">
        <v>-9.2669125387668805E-3</v>
      </c>
      <c r="P747" s="9">
        <v>-1.5710720966851601E-3</v>
      </c>
      <c r="Q747" s="9">
        <v>8.8245904149952803E-4</v>
      </c>
      <c r="R747" s="9">
        <v>6.12039793330465E-4</v>
      </c>
      <c r="S747" s="9">
        <v>-3.3419994963099701E-3</v>
      </c>
      <c r="T747" s="9">
        <v>-2.2992920114511799E-3</v>
      </c>
      <c r="U747" s="9">
        <v>-1.35783240671483E-3</v>
      </c>
      <c r="V747" s="9">
        <v>-3.68143483542582E-3</v>
      </c>
      <c r="W747" s="9">
        <v>2.04498865786995E-4</v>
      </c>
      <c r="X747" s="9">
        <v>-1.3676658339210001E-3</v>
      </c>
    </row>
    <row r="748" spans="1:24" x14ac:dyDescent="0.2">
      <c r="A748" t="s">
        <v>418</v>
      </c>
      <c r="B748" t="s">
        <v>38</v>
      </c>
      <c r="C748" s="11">
        <v>42886</v>
      </c>
      <c r="D748" t="s">
        <v>14</v>
      </c>
      <c r="E748" t="s">
        <v>13</v>
      </c>
      <c r="F748" t="s">
        <v>13</v>
      </c>
      <c r="G748" s="2">
        <v>2.8545619727165999E-2</v>
      </c>
      <c r="H748" s="11">
        <v>42886</v>
      </c>
      <c r="I748" t="b">
        <v>1</v>
      </c>
      <c r="J748" t="b">
        <v>1</v>
      </c>
      <c r="K748" t="b">
        <v>1</v>
      </c>
      <c r="L748" t="b">
        <v>1</v>
      </c>
      <c r="M748" s="9">
        <v>7.2729857607618503E-3</v>
      </c>
      <c r="N748" s="9">
        <v>1.0746551508477E-2</v>
      </c>
      <c r="O748" s="9">
        <v>1.17095079600595E-2</v>
      </c>
      <c r="P748" s="9">
        <v>9.0097243729696502E-3</v>
      </c>
      <c r="Q748" s="9">
        <v>8.4302508546703001E-3</v>
      </c>
      <c r="R748" s="9">
        <v>7.1810100526192801E-4</v>
      </c>
      <c r="S748" s="9">
        <v>2.53619252967851E-4</v>
      </c>
      <c r="T748" s="9">
        <v>-2.42376793935683E-4</v>
      </c>
      <c r="U748" s="9">
        <v>1.44292978128302E-3</v>
      </c>
      <c r="V748" s="9">
        <v>7.4549011411628703E-3</v>
      </c>
      <c r="W748" s="9">
        <v>5.7494997769655899E-3</v>
      </c>
      <c r="X748" s="9">
        <v>-4.2419479870731101E-3</v>
      </c>
    </row>
    <row r="749" spans="1:24" x14ac:dyDescent="0.2">
      <c r="A749" t="s">
        <v>419</v>
      </c>
      <c r="B749" t="s">
        <v>38</v>
      </c>
      <c r="C749" s="11">
        <v>42916</v>
      </c>
      <c r="D749" t="s">
        <v>13</v>
      </c>
      <c r="E749" t="s">
        <v>13</v>
      </c>
      <c r="F749" t="s">
        <v>13</v>
      </c>
      <c r="G749" s="2">
        <v>-2.2548743363076201E-2</v>
      </c>
      <c r="H749" s="11">
        <v>42916</v>
      </c>
      <c r="I749" t="b">
        <v>1</v>
      </c>
      <c r="J749" t="b">
        <v>1</v>
      </c>
      <c r="K749" t="b">
        <v>1</v>
      </c>
      <c r="L749" t="b">
        <v>1</v>
      </c>
      <c r="M749" s="9">
        <v>-1.14673955372979E-3</v>
      </c>
      <c r="N749" s="9">
        <v>-1.7659354413345201E-3</v>
      </c>
      <c r="O749" s="9">
        <v>-7.0214477066113902E-3</v>
      </c>
      <c r="P749" s="9">
        <v>-7.5685535069653902E-3</v>
      </c>
      <c r="Q749" s="9">
        <v>-1.4397730792429401E-2</v>
      </c>
      <c r="R749" s="9">
        <v>-1.7291387045882099E-2</v>
      </c>
      <c r="S749" s="9">
        <v>-1.18560118242232E-2</v>
      </c>
      <c r="T749" s="9">
        <v>-1.17610992470389E-2</v>
      </c>
      <c r="U749" s="9">
        <v>-4.2138286175911199E-3</v>
      </c>
      <c r="V749" s="9">
        <v>-3.46765998837139E-3</v>
      </c>
      <c r="W749" s="9">
        <v>-3.2381671729273501E-3</v>
      </c>
      <c r="X749" s="9">
        <v>7.5522517284420899E-4</v>
      </c>
    </row>
    <row r="750" spans="1:24" x14ac:dyDescent="0.2">
      <c r="A750" t="s">
        <v>420</v>
      </c>
      <c r="B750" t="s">
        <v>38</v>
      </c>
      <c r="C750" s="11">
        <v>42947</v>
      </c>
      <c r="D750" t="s">
        <v>13</v>
      </c>
      <c r="E750" t="s">
        <v>13</v>
      </c>
      <c r="F750" t="s">
        <v>13</v>
      </c>
      <c r="G750" s="2">
        <v>5.7395845220047301E-3</v>
      </c>
      <c r="H750" s="11">
        <v>42947</v>
      </c>
      <c r="I750" t="b">
        <v>1</v>
      </c>
      <c r="J750" t="b">
        <v>1</v>
      </c>
      <c r="K750" t="b">
        <v>1</v>
      </c>
      <c r="L750" t="b">
        <v>1</v>
      </c>
      <c r="M750" s="9">
        <v>-9.6658161576890201E-4</v>
      </c>
      <c r="N750" s="9">
        <v>-1.6870604221569301E-3</v>
      </c>
      <c r="O750" s="9">
        <v>-3.21599551197804E-3</v>
      </c>
      <c r="P750" s="9">
        <v>-5.09630021841289E-3</v>
      </c>
      <c r="Q750" s="9">
        <v>2.15738423240097E-3</v>
      </c>
      <c r="R750" s="9">
        <v>-1.60331522906342E-3</v>
      </c>
      <c r="S750" s="9">
        <v>2.4583266359679001E-4</v>
      </c>
      <c r="T750" s="9">
        <v>-4.4661401525334299E-3</v>
      </c>
      <c r="U750" s="9">
        <v>-3.76241038476421E-3</v>
      </c>
      <c r="V750" s="9">
        <v>1.6357327231639701E-3</v>
      </c>
      <c r="W750" s="9">
        <v>6.3073637688579797E-3</v>
      </c>
      <c r="X750" s="9">
        <v>9.98314740549721E-3</v>
      </c>
    </row>
    <row r="751" spans="1:24" x14ac:dyDescent="0.2">
      <c r="A751" t="s">
        <v>421</v>
      </c>
      <c r="B751" t="s">
        <v>38</v>
      </c>
      <c r="C751" s="11">
        <v>42978</v>
      </c>
      <c r="D751" t="s">
        <v>13</v>
      </c>
      <c r="E751" t="s">
        <v>14</v>
      </c>
      <c r="F751" t="s">
        <v>13</v>
      </c>
      <c r="G751" s="2">
        <v>-1.06070040697463E-2</v>
      </c>
      <c r="H751" s="11">
        <v>42978</v>
      </c>
      <c r="I751" t="b">
        <v>1</v>
      </c>
      <c r="J751" t="b">
        <v>1</v>
      </c>
      <c r="K751" t="b">
        <v>1</v>
      </c>
      <c r="L751" t="b">
        <v>1</v>
      </c>
      <c r="M751" s="9">
        <v>4.1473250581602799E-3</v>
      </c>
      <c r="N751" s="9">
        <v>6.0696313378609803E-3</v>
      </c>
      <c r="O751" s="9">
        <v>9.5586522759001299E-3</v>
      </c>
      <c r="P751" s="9">
        <v>1.17618276990676E-2</v>
      </c>
      <c r="Q751" s="9">
        <v>5.2279340472654E-3</v>
      </c>
      <c r="R751" s="9">
        <v>1.20111149913406E-2</v>
      </c>
      <c r="S751" s="9">
        <v>1.34175540302219E-2</v>
      </c>
      <c r="T751" s="9">
        <v>1.41891705559216E-2</v>
      </c>
      <c r="U751" s="9">
        <v>1.2007474432125201E-2</v>
      </c>
      <c r="V751" s="9">
        <v>1.43253274705767E-2</v>
      </c>
      <c r="W751" s="9">
        <v>1.4735527480169699E-2</v>
      </c>
      <c r="X751" s="9">
        <v>1.1936119471503699E-2</v>
      </c>
    </row>
    <row r="752" spans="1:24" x14ac:dyDescent="0.2">
      <c r="A752" t="s">
        <v>422</v>
      </c>
      <c r="B752" t="s">
        <v>38</v>
      </c>
      <c r="C752" s="11">
        <v>43007</v>
      </c>
      <c r="D752" t="s">
        <v>14</v>
      </c>
      <c r="E752" t="s">
        <v>14</v>
      </c>
      <c r="F752" t="s">
        <v>13</v>
      </c>
      <c r="G752" s="2">
        <v>-8.5892623708248E-3</v>
      </c>
      <c r="H752" s="11">
        <v>43007</v>
      </c>
      <c r="I752" t="b">
        <v>1</v>
      </c>
      <c r="J752" t="b">
        <v>1</v>
      </c>
      <c r="K752" t="b">
        <v>1</v>
      </c>
      <c r="L752" t="b">
        <v>1</v>
      </c>
      <c r="M752" s="9">
        <v>-1.99854034031199E-3</v>
      </c>
      <c r="N752" s="9">
        <v>-1.08023997172479E-3</v>
      </c>
      <c r="O752" s="9">
        <v>2.5749682133855401E-3</v>
      </c>
      <c r="P752" s="9">
        <v>6.7342639046354897E-3</v>
      </c>
      <c r="Q752" s="9">
        <v>-2.6368430957637301E-3</v>
      </c>
      <c r="R752" s="9">
        <v>-5.2843352810762996E-3</v>
      </c>
      <c r="S752" s="9">
        <v>4.5493644972207604E-3</v>
      </c>
      <c r="T752" s="9">
        <v>6.9447670282154397E-3</v>
      </c>
      <c r="U752" s="9">
        <v>1.1053295939116499E-2</v>
      </c>
      <c r="V752" s="9">
        <v>1.2404169669373299E-2</v>
      </c>
      <c r="W752" s="9">
        <v>1.2818382531821101E-2</v>
      </c>
      <c r="X752" s="9">
        <v>9.0721062705694192E-3</v>
      </c>
    </row>
    <row r="753" spans="1:24" x14ac:dyDescent="0.2">
      <c r="A753" t="s">
        <v>423</v>
      </c>
      <c r="B753" t="s">
        <v>38</v>
      </c>
      <c r="C753" s="11">
        <v>43039</v>
      </c>
      <c r="D753" t="s">
        <v>14</v>
      </c>
      <c r="E753" t="s">
        <v>14</v>
      </c>
      <c r="F753" t="s">
        <v>13</v>
      </c>
      <c r="G753" s="2">
        <v>-1.40164051060548E-2</v>
      </c>
      <c r="H753" s="11">
        <v>43039</v>
      </c>
      <c r="I753" t="b">
        <v>1</v>
      </c>
      <c r="J753" t="b">
        <v>1</v>
      </c>
      <c r="K753" t="b">
        <v>1</v>
      </c>
      <c r="L753" t="b">
        <v>1</v>
      </c>
      <c r="M753" s="9">
        <v>2.8909887740251601E-3</v>
      </c>
      <c r="N753" s="9">
        <v>7.6841643645830695E-4</v>
      </c>
      <c r="O753" s="9">
        <v>1.3539696860507199E-3</v>
      </c>
      <c r="P753" s="9">
        <v>-9.2069380006275497E-3</v>
      </c>
      <c r="Q753" s="9">
        <v>1.7534009852637701E-3</v>
      </c>
      <c r="R753" s="9">
        <v>1.2530597461702399E-2</v>
      </c>
      <c r="S753" s="9">
        <v>1.22337706593969E-2</v>
      </c>
      <c r="T753" s="9">
        <v>2.22956219908809E-2</v>
      </c>
      <c r="U753" s="9">
        <v>2.8426845880038298E-2</v>
      </c>
      <c r="V753" s="9">
        <v>3.1684492103084903E-2</v>
      </c>
      <c r="W753" s="9">
        <v>2.06408218787794E-2</v>
      </c>
      <c r="X753" s="9">
        <v>3.6942832908297397E-2</v>
      </c>
    </row>
    <row r="754" spans="1:24" x14ac:dyDescent="0.2">
      <c r="A754" t="s">
        <v>424</v>
      </c>
      <c r="B754" t="s">
        <v>38</v>
      </c>
      <c r="C754" s="11">
        <v>43069</v>
      </c>
      <c r="D754" t="s">
        <v>13</v>
      </c>
      <c r="E754" t="s">
        <v>14</v>
      </c>
      <c r="F754" t="s">
        <v>13</v>
      </c>
      <c r="G754" s="2">
        <v>5.6652113959891198E-2</v>
      </c>
      <c r="H754" s="11">
        <v>43069</v>
      </c>
      <c r="I754" t="b">
        <v>1</v>
      </c>
      <c r="J754" t="b">
        <v>1</v>
      </c>
      <c r="K754" t="b">
        <v>1</v>
      </c>
      <c r="L754" t="b">
        <v>1</v>
      </c>
      <c r="M754" s="9">
        <v>2.4475868619295801E-3</v>
      </c>
      <c r="N754" s="9">
        <v>1.17520649228648E-2</v>
      </c>
      <c r="O754" s="9">
        <v>1.02244048650734E-2</v>
      </c>
      <c r="P754" s="9">
        <v>1.59392298467959E-2</v>
      </c>
      <c r="Q754" s="9">
        <v>7.0878421715769796E-3</v>
      </c>
      <c r="R754" s="9">
        <v>9.2764573019585798E-3</v>
      </c>
      <c r="S754" s="9">
        <v>9.3980568220459696E-3</v>
      </c>
      <c r="T754" s="9">
        <v>9.2070222136768597E-3</v>
      </c>
      <c r="U754" s="9">
        <v>1.46141475402223E-2</v>
      </c>
      <c r="V754" s="9">
        <v>1.0688421584478599E-2</v>
      </c>
      <c r="W754" s="9">
        <v>2.1979377602549199E-2</v>
      </c>
      <c r="X754" s="9">
        <v>2.1128092846344201E-2</v>
      </c>
    </row>
    <row r="755" spans="1:24" x14ac:dyDescent="0.2">
      <c r="A755" t="s">
        <v>425</v>
      </c>
      <c r="B755" t="s">
        <v>38</v>
      </c>
      <c r="C755" s="11">
        <v>43098</v>
      </c>
      <c r="D755" t="s">
        <v>13</v>
      </c>
      <c r="E755" t="s">
        <v>14</v>
      </c>
      <c r="F755" t="s">
        <v>13</v>
      </c>
      <c r="G755" s="2">
        <v>2.2137545094256601E-2</v>
      </c>
      <c r="H755" s="11">
        <v>43098</v>
      </c>
      <c r="I755" t="b">
        <v>0</v>
      </c>
      <c r="J755" t="b">
        <v>1</v>
      </c>
      <c r="K755" t="b">
        <v>1</v>
      </c>
      <c r="L755" t="b">
        <v>1</v>
      </c>
      <c r="M755" s="9">
        <v>-5.4648454882870699E-3</v>
      </c>
      <c r="N755" s="9">
        <v>-6.0607095092208799E-3</v>
      </c>
      <c r="O755" s="9">
        <v>-3.3977697513147801E-3</v>
      </c>
      <c r="P755" s="9">
        <v>1.13112439506246E-3</v>
      </c>
      <c r="Q755" s="9">
        <v>3.4125973860947801E-3</v>
      </c>
      <c r="R755" s="9">
        <v>1.35009062960733E-3</v>
      </c>
      <c r="S755" s="9">
        <v>-3.0945791029315301E-3</v>
      </c>
      <c r="T755" s="9">
        <v>-4.0042372552599997E-3</v>
      </c>
      <c r="U755" s="9">
        <v>-4.1915654551282202E-3</v>
      </c>
      <c r="V755" s="9">
        <v>-3.2577692926916098E-4</v>
      </c>
      <c r="W755" s="9">
        <v>1.1322450883890899E-2</v>
      </c>
      <c r="X755" s="9">
        <v>9.0944263438104099E-3</v>
      </c>
    </row>
    <row r="756" spans="1:24" x14ac:dyDescent="0.2">
      <c r="A756" t="s">
        <v>426</v>
      </c>
      <c r="B756" t="s">
        <v>38</v>
      </c>
      <c r="C756" s="11">
        <v>43131</v>
      </c>
      <c r="D756" t="s">
        <v>14</v>
      </c>
      <c r="E756" t="s">
        <v>14</v>
      </c>
      <c r="F756" t="s">
        <v>13</v>
      </c>
      <c r="G756" s="2">
        <v>1.5873931311154402E-2</v>
      </c>
      <c r="H756" s="11">
        <v>43131</v>
      </c>
      <c r="I756" t="b">
        <v>1</v>
      </c>
      <c r="J756" t="b">
        <v>1</v>
      </c>
      <c r="K756" t="b">
        <v>1</v>
      </c>
      <c r="L756" t="b">
        <v>1</v>
      </c>
      <c r="M756" s="9">
        <v>-4.5328030594448104E-3</v>
      </c>
      <c r="N756" s="9">
        <v>-2.2160540233071901E-2</v>
      </c>
      <c r="O756" s="9">
        <v>-5.8641818946022002E-2</v>
      </c>
      <c r="P756" s="9">
        <v>-4.8971669365642699E-2</v>
      </c>
      <c r="Q756" s="9">
        <v>-5.27658499814029E-2</v>
      </c>
      <c r="R756" s="9">
        <v>-7.3791725612624301E-2</v>
      </c>
      <c r="S756" s="9">
        <v>-7.1944830062951798E-2</v>
      </c>
      <c r="T756" s="9">
        <v>-6.2021797338939602E-2</v>
      </c>
      <c r="U756" s="9">
        <v>-5.7857966060875898E-2</v>
      </c>
      <c r="V756" s="9">
        <v>-5.8746112027741798E-2</v>
      </c>
      <c r="W756" s="9">
        <v>-4.3700243862513401E-2</v>
      </c>
      <c r="X756" s="9">
        <v>-3.97382099386639E-2</v>
      </c>
    </row>
    <row r="757" spans="1:24" x14ac:dyDescent="0.2">
      <c r="A757" t="s">
        <v>427</v>
      </c>
      <c r="B757" t="s">
        <v>38</v>
      </c>
      <c r="C757" s="11">
        <v>43159</v>
      </c>
      <c r="D757" t="s">
        <v>14</v>
      </c>
      <c r="E757" t="s">
        <v>14</v>
      </c>
      <c r="F757" t="s">
        <v>13</v>
      </c>
      <c r="G757" s="2">
        <v>-7.7647175231640594E-2</v>
      </c>
      <c r="H757" s="11">
        <v>43159</v>
      </c>
      <c r="I757" t="b">
        <v>1</v>
      </c>
      <c r="J757" t="b">
        <v>1</v>
      </c>
      <c r="K757" t="b">
        <v>1</v>
      </c>
      <c r="L757" t="b">
        <v>1</v>
      </c>
      <c r="M757" s="9">
        <v>-2.8245216690954101E-3</v>
      </c>
      <c r="N757" s="9">
        <v>5.4851842797980499E-3</v>
      </c>
      <c r="O757" s="9">
        <v>1.50195549823504E-2</v>
      </c>
      <c r="P757" s="9">
        <v>1.59127294567342E-2</v>
      </c>
      <c r="Q757" s="9">
        <v>6.4697186896023303E-3</v>
      </c>
      <c r="R757" s="9">
        <v>1.6580586225332299E-2</v>
      </c>
      <c r="S757" s="9">
        <v>2.2984798093162701E-2</v>
      </c>
      <c r="T757" s="9">
        <v>2.07405454197346E-2</v>
      </c>
      <c r="U757" s="9">
        <v>2.0594627134158602E-2</v>
      </c>
      <c r="V757" s="9">
        <v>9.2977365092978808E-3</v>
      </c>
      <c r="W757" s="9">
        <v>2.79195226613593E-3</v>
      </c>
      <c r="X757" s="9">
        <v>2.88331220155635E-3</v>
      </c>
    </row>
    <row r="758" spans="1:24" x14ac:dyDescent="0.2">
      <c r="A758" t="s">
        <v>428</v>
      </c>
      <c r="B758" t="s">
        <v>38</v>
      </c>
      <c r="C758" s="11">
        <v>43189</v>
      </c>
      <c r="D758" t="s">
        <v>14</v>
      </c>
      <c r="E758" t="s">
        <v>14</v>
      </c>
      <c r="F758" t="s">
        <v>13</v>
      </c>
      <c r="G758" s="2">
        <v>-8.7815942759549293E-3</v>
      </c>
      <c r="H758" s="11">
        <v>43189</v>
      </c>
      <c r="I758" t="b">
        <v>1</v>
      </c>
      <c r="J758" t="b">
        <v>1</v>
      </c>
      <c r="K758" t="b">
        <v>1</v>
      </c>
      <c r="L758" t="b">
        <v>1</v>
      </c>
      <c r="M758" s="9">
        <v>-2.4495600330027401E-2</v>
      </c>
      <c r="N758" s="9">
        <v>-1.1149518607855201E-2</v>
      </c>
      <c r="O758" s="9">
        <v>3.8764953266994199E-3</v>
      </c>
      <c r="P758" s="9">
        <v>7.1518944045789699E-3</v>
      </c>
      <c r="Q758" s="9">
        <v>-2.6513765206199699E-3</v>
      </c>
      <c r="R758" s="9">
        <v>-4.3539565842548502E-3</v>
      </c>
      <c r="S758" s="9">
        <v>-1.0095929429295701E-3</v>
      </c>
      <c r="T758" s="9">
        <v>-3.15157844849045E-3</v>
      </c>
      <c r="U758" s="9">
        <v>-5.0535338583984598E-3</v>
      </c>
      <c r="V758" s="9">
        <v>-5.6898085319168E-5</v>
      </c>
      <c r="W758" s="9">
        <v>1.06351153634203E-2</v>
      </c>
      <c r="X758" s="9">
        <v>1.2943339809938101E-2</v>
      </c>
    </row>
    <row r="759" spans="1:24" x14ac:dyDescent="0.2">
      <c r="A759" t="s">
        <v>429</v>
      </c>
      <c r="B759" t="s">
        <v>38</v>
      </c>
      <c r="C759" s="11">
        <v>43220</v>
      </c>
      <c r="D759" t="s">
        <v>14</v>
      </c>
      <c r="E759" t="s">
        <v>14</v>
      </c>
      <c r="F759" t="s">
        <v>13</v>
      </c>
      <c r="G759" s="2">
        <v>-4.3178406870318403E-2</v>
      </c>
      <c r="H759" s="11">
        <v>43220</v>
      </c>
      <c r="I759" t="b">
        <v>1</v>
      </c>
      <c r="J759" t="b">
        <v>1</v>
      </c>
      <c r="K759" t="b">
        <v>1</v>
      </c>
      <c r="L759" t="b">
        <v>1</v>
      </c>
      <c r="M759" s="9">
        <v>-8.8159628111279496E-3</v>
      </c>
      <c r="N759" s="9">
        <v>-2.78976685169268E-2</v>
      </c>
      <c r="O759" s="9">
        <v>-2.8264939670911E-2</v>
      </c>
      <c r="P759" s="9">
        <v>-1.4693174344179299E-2</v>
      </c>
      <c r="Q759" s="9">
        <v>-2.0937754038915599E-2</v>
      </c>
      <c r="R759" s="9">
        <v>-2.5403697545511101E-2</v>
      </c>
      <c r="S759" s="9">
        <v>-2.3757088837711899E-2</v>
      </c>
      <c r="T759" s="9">
        <v>-1.72996742481418E-2</v>
      </c>
      <c r="U759" s="9">
        <v>-1.8383250262405799E-2</v>
      </c>
      <c r="V759" s="9">
        <v>-1.8434082297452799E-2</v>
      </c>
      <c r="W759" s="9">
        <v>-2.2671863692539901E-2</v>
      </c>
      <c r="X759" s="9">
        <v>-1.5064034783081E-2</v>
      </c>
    </row>
    <row r="760" spans="1:24" x14ac:dyDescent="0.2">
      <c r="A760" t="s">
        <v>430</v>
      </c>
      <c r="B760" t="s">
        <v>38</v>
      </c>
      <c r="C760" s="11">
        <v>43251</v>
      </c>
      <c r="D760" t="s">
        <v>14</v>
      </c>
      <c r="E760" t="s">
        <v>14</v>
      </c>
      <c r="F760" t="s">
        <v>13</v>
      </c>
      <c r="G760" s="2">
        <v>-1.52781307780212E-2</v>
      </c>
      <c r="H760" s="11">
        <v>43251</v>
      </c>
      <c r="I760" t="b">
        <v>1</v>
      </c>
      <c r="J760" t="b">
        <v>1</v>
      </c>
      <c r="K760" t="b">
        <v>1</v>
      </c>
      <c r="L760" t="b">
        <v>1</v>
      </c>
      <c r="M760" s="9">
        <v>-2.06778349961966E-4</v>
      </c>
      <c r="N760" s="9">
        <v>8.0217981224643894E-3</v>
      </c>
      <c r="O760" s="9">
        <v>3.1862977375749502E-3</v>
      </c>
      <c r="P760" s="9">
        <v>4.6036997858136504E-3</v>
      </c>
      <c r="Q760" s="9">
        <v>1.0953538806060399E-2</v>
      </c>
      <c r="R760" s="9">
        <v>2.41264722983014E-2</v>
      </c>
      <c r="S760" s="9">
        <v>3.2022371072861502E-2</v>
      </c>
      <c r="T760" s="9">
        <v>3.3893030476114201E-2</v>
      </c>
      <c r="U760" s="9">
        <v>3.01911167863235E-2</v>
      </c>
      <c r="V760" s="9">
        <v>3.2044634963805399E-2</v>
      </c>
      <c r="W760" s="9">
        <v>4.56947644194651E-2</v>
      </c>
      <c r="X760" s="9">
        <v>3.02496333846453E-2</v>
      </c>
    </row>
    <row r="761" spans="1:24" x14ac:dyDescent="0.2">
      <c r="A761" t="s">
        <v>431</v>
      </c>
      <c r="B761" t="s">
        <v>38</v>
      </c>
      <c r="C761" s="11">
        <v>43280</v>
      </c>
      <c r="D761" t="s">
        <v>14</v>
      </c>
      <c r="E761" t="s">
        <v>14</v>
      </c>
      <c r="F761" t="s">
        <v>13</v>
      </c>
      <c r="G761" s="2">
        <v>4.5014730617755898E-2</v>
      </c>
      <c r="H761" s="11">
        <v>43280</v>
      </c>
      <c r="I761" t="b">
        <v>1</v>
      </c>
      <c r="J761" t="b">
        <v>1</v>
      </c>
      <c r="K761" t="b">
        <v>1</v>
      </c>
      <c r="L761" t="b">
        <v>1</v>
      </c>
      <c r="M761" s="9">
        <v>-5.2733295506211999E-3</v>
      </c>
      <c r="N761" s="9">
        <v>-3.38323038027565E-3</v>
      </c>
      <c r="O761" s="9">
        <v>1.1241706541788601E-2</v>
      </c>
      <c r="P761" s="9">
        <v>1.44004817537557E-2</v>
      </c>
      <c r="Q761" s="9">
        <v>9.7638469560779005E-3</v>
      </c>
      <c r="R761" s="9">
        <v>2.2450418833721099E-2</v>
      </c>
      <c r="S761" s="9">
        <v>1.8933703145454998E-2</v>
      </c>
      <c r="T761" s="9">
        <v>1.7898626392816901E-2</v>
      </c>
      <c r="U761" s="9">
        <v>2.43215698777203E-2</v>
      </c>
      <c r="V761" s="9">
        <v>1.9083779847658799E-2</v>
      </c>
      <c r="W761" s="9">
        <v>2.7275969279148202E-2</v>
      </c>
      <c r="X761" s="9">
        <v>2.0637714746610299E-2</v>
      </c>
    </row>
    <row r="762" spans="1:24" x14ac:dyDescent="0.2">
      <c r="A762" t="s">
        <v>432</v>
      </c>
      <c r="B762" t="s">
        <v>38</v>
      </c>
      <c r="C762" s="11">
        <v>43312</v>
      </c>
      <c r="D762" t="s">
        <v>14</v>
      </c>
      <c r="E762" t="s">
        <v>14</v>
      </c>
      <c r="F762" t="s">
        <v>13</v>
      </c>
      <c r="G762" s="2">
        <v>4.0732344140583999E-2</v>
      </c>
      <c r="H762" s="11">
        <v>43312</v>
      </c>
      <c r="I762" t="b">
        <v>1</v>
      </c>
      <c r="J762" t="b">
        <v>1</v>
      </c>
      <c r="K762" t="b">
        <v>1</v>
      </c>
      <c r="L762" t="b">
        <v>1</v>
      </c>
      <c r="M762" s="9">
        <v>-8.8064359455266496E-3</v>
      </c>
      <c r="N762" s="9">
        <v>1.94683076820512E-3</v>
      </c>
      <c r="O762" s="9">
        <v>1.37009132432499E-2</v>
      </c>
      <c r="P762" s="9">
        <v>1.4301275888374701E-2</v>
      </c>
      <c r="Q762" s="9">
        <v>8.5516350824104102E-3</v>
      </c>
      <c r="R762" s="9">
        <v>7.6422142983067999E-4</v>
      </c>
      <c r="S762" s="9">
        <v>-2.0865047571583199E-3</v>
      </c>
      <c r="T762" s="9">
        <v>-5.2540789424340099E-3</v>
      </c>
      <c r="U762" s="9">
        <v>-6.0005467394275104E-3</v>
      </c>
      <c r="V762" s="9">
        <v>4.7291692368678302E-4</v>
      </c>
      <c r="W762" s="9">
        <v>4.9567055924126802E-3</v>
      </c>
      <c r="X762" s="9">
        <v>2.05381452200066E-2</v>
      </c>
    </row>
    <row r="763" spans="1:24" x14ac:dyDescent="0.2">
      <c r="A763" t="s">
        <v>433</v>
      </c>
      <c r="B763" t="s">
        <v>38</v>
      </c>
      <c r="C763" s="11">
        <v>43343</v>
      </c>
      <c r="D763" t="s">
        <v>14</v>
      </c>
      <c r="E763" t="s">
        <v>14</v>
      </c>
      <c r="F763" t="s">
        <v>13</v>
      </c>
      <c r="G763" s="2">
        <v>5.1302564113713204E-3</v>
      </c>
      <c r="H763" s="11">
        <v>43343</v>
      </c>
      <c r="I763" t="b">
        <v>1</v>
      </c>
      <c r="J763" t="b">
        <v>1</v>
      </c>
      <c r="K763" t="b">
        <v>1</v>
      </c>
      <c r="L763" t="b">
        <v>1</v>
      </c>
      <c r="M763" s="9">
        <v>-2.2304064873016598E-3</v>
      </c>
      <c r="N763" s="9">
        <v>9.5267645173779895E-3</v>
      </c>
      <c r="O763" s="9">
        <v>1.2785050454948901E-2</v>
      </c>
      <c r="P763" s="9">
        <v>1.0915564290137699E-2</v>
      </c>
      <c r="Q763" s="9">
        <v>1.44731302254594E-2</v>
      </c>
      <c r="R763" s="9">
        <v>1.05523910318015E-2</v>
      </c>
      <c r="S763" s="9">
        <v>2.3240294893080899E-2</v>
      </c>
      <c r="T763" s="9">
        <v>2.1418390733332501E-2</v>
      </c>
      <c r="U763" s="9">
        <v>1.9072633930727601E-2</v>
      </c>
      <c r="V763" s="9">
        <v>2.2654892042919001E-2</v>
      </c>
      <c r="W763" s="9">
        <v>1.8181552745012999E-2</v>
      </c>
      <c r="X763" s="9">
        <v>1.6672265963222101E-2</v>
      </c>
    </row>
    <row r="764" spans="1:24" x14ac:dyDescent="0.2">
      <c r="A764" t="s">
        <v>434</v>
      </c>
      <c r="B764" t="s">
        <v>38</v>
      </c>
      <c r="C764" s="11">
        <v>43371</v>
      </c>
      <c r="D764" t="s">
        <v>14</v>
      </c>
      <c r="E764" t="s">
        <v>14</v>
      </c>
      <c r="F764" t="s">
        <v>13</v>
      </c>
      <c r="G764" s="2">
        <v>1.0372967221045E-2</v>
      </c>
      <c r="H764" s="11">
        <v>43371</v>
      </c>
      <c r="I764" t="b">
        <v>1</v>
      </c>
      <c r="J764" t="b">
        <v>1</v>
      </c>
      <c r="K764" t="b">
        <v>1</v>
      </c>
      <c r="L764" t="b">
        <v>1</v>
      </c>
      <c r="M764" s="9">
        <v>-6.4869520217969402E-4</v>
      </c>
      <c r="N764" s="9">
        <v>5.5143997758775303E-3</v>
      </c>
      <c r="O764" s="9">
        <v>-5.15406310369226E-3</v>
      </c>
      <c r="P764" s="9">
        <v>-7.2482078379113501E-3</v>
      </c>
      <c r="Q764" s="9">
        <v>-8.9039726850531596E-3</v>
      </c>
      <c r="R764" s="9">
        <v>4.4153729257116999E-3</v>
      </c>
      <c r="S764" s="9">
        <v>2.6640831835422702E-3</v>
      </c>
      <c r="T764" s="9">
        <v>-1.00987920069833E-2</v>
      </c>
      <c r="U764" s="9">
        <v>-3.29879304161345E-2</v>
      </c>
      <c r="V764" s="9">
        <v>-2.7904150801967599E-2</v>
      </c>
      <c r="W764" s="9">
        <v>-2.20452013813737E-2</v>
      </c>
      <c r="X764" s="9">
        <v>-1.1719147532625899E-2</v>
      </c>
    </row>
    <row r="765" spans="1:24" x14ac:dyDescent="0.2">
      <c r="A765" t="s">
        <v>435</v>
      </c>
      <c r="B765" t="s">
        <v>38</v>
      </c>
      <c r="C765" s="11">
        <v>43404</v>
      </c>
      <c r="D765" t="s">
        <v>14</v>
      </c>
      <c r="E765" t="s">
        <v>14</v>
      </c>
      <c r="F765" t="s">
        <v>13</v>
      </c>
      <c r="G765" s="2">
        <v>2.3083934273520498E-2</v>
      </c>
      <c r="H765" s="11">
        <v>43404</v>
      </c>
      <c r="I765" t="b">
        <v>1</v>
      </c>
      <c r="J765" t="b">
        <v>1</v>
      </c>
      <c r="K765" t="b">
        <v>1</v>
      </c>
      <c r="L765" t="b">
        <v>1</v>
      </c>
      <c r="M765" s="9">
        <v>4.8175553600404699E-3</v>
      </c>
      <c r="N765" s="9">
        <v>2.0823765351056702E-3</v>
      </c>
      <c r="O765" s="9">
        <v>1.4279352651678E-2</v>
      </c>
      <c r="P765" s="9">
        <v>1.9873679967164801E-2</v>
      </c>
      <c r="Q765" s="9">
        <v>2.5556146053353299E-2</v>
      </c>
      <c r="R765" s="9">
        <v>2.61188044372422E-2</v>
      </c>
      <c r="S765" s="9">
        <v>3.1379756224375797E-2</v>
      </c>
      <c r="T765" s="9">
        <v>2.47064046111833E-2</v>
      </c>
      <c r="U765" s="9">
        <v>2.0963688918785799E-2</v>
      </c>
      <c r="V765" s="9">
        <v>1.4653092424180499E-2</v>
      </c>
      <c r="W765" s="9">
        <v>1.15687585283634E-2</v>
      </c>
      <c r="X765" s="9">
        <v>1.3829330560318501E-2</v>
      </c>
    </row>
    <row r="766" spans="1:24" x14ac:dyDescent="0.2">
      <c r="A766" t="s">
        <v>436</v>
      </c>
      <c r="B766" t="s">
        <v>38</v>
      </c>
      <c r="C766" s="11">
        <v>43434</v>
      </c>
      <c r="D766" t="s">
        <v>14</v>
      </c>
      <c r="E766" t="s">
        <v>14</v>
      </c>
      <c r="F766" t="s">
        <v>13</v>
      </c>
      <c r="G766" s="2">
        <v>1.93391806564082E-2</v>
      </c>
      <c r="H766" s="11">
        <v>43434</v>
      </c>
      <c r="I766" t="b">
        <v>0</v>
      </c>
      <c r="J766" t="b">
        <v>1</v>
      </c>
      <c r="K766" t="b">
        <v>1</v>
      </c>
      <c r="L766" t="b">
        <v>1</v>
      </c>
      <c r="M766" s="9">
        <v>-8.6731707892817502E-4</v>
      </c>
      <c r="N766" s="9">
        <v>-1.7192309623217002E-2</v>
      </c>
      <c r="O766" s="9">
        <v>-1.6754160979557699E-2</v>
      </c>
      <c r="P766" s="9">
        <v>-2.94540572111117E-2</v>
      </c>
      <c r="Q766" s="9">
        <v>-2.92803543231023E-2</v>
      </c>
      <c r="R766" s="9">
        <v>-2.1062779439496498E-2</v>
      </c>
      <c r="S766" s="9">
        <v>-2.26437237451848E-2</v>
      </c>
      <c r="T766" s="9">
        <v>-1.59201989603656E-2</v>
      </c>
      <c r="U766" s="9">
        <v>-3.4752978842030401E-2</v>
      </c>
      <c r="V766" s="9">
        <v>-5.6799818069530703E-2</v>
      </c>
      <c r="W766" s="9">
        <v>-6.7831875788494297E-2</v>
      </c>
      <c r="X766" s="9">
        <v>-7.6585098721141304E-2</v>
      </c>
    </row>
    <row r="767" spans="1:24" x14ac:dyDescent="0.2">
      <c r="A767" t="s">
        <v>437</v>
      </c>
      <c r="B767" t="s">
        <v>38</v>
      </c>
      <c r="C767" s="11">
        <v>43465</v>
      </c>
      <c r="D767" t="s">
        <v>14</v>
      </c>
      <c r="E767" t="s">
        <v>13</v>
      </c>
      <c r="F767" t="s">
        <v>13</v>
      </c>
      <c r="G767" s="2">
        <v>-9.11331218394478E-2</v>
      </c>
      <c r="H767" s="11">
        <v>43465</v>
      </c>
      <c r="I767" t="b">
        <v>0</v>
      </c>
      <c r="J767" t="b">
        <v>0</v>
      </c>
      <c r="K767" t="b">
        <v>1</v>
      </c>
      <c r="L767" t="b">
        <v>1</v>
      </c>
      <c r="M767" s="9">
        <v>-4.2155618390304897E-3</v>
      </c>
      <c r="N767" s="9">
        <v>-1.1338861988388399E-2</v>
      </c>
      <c r="O767" s="9">
        <v>9.8945911926959697E-3</v>
      </c>
      <c r="P767" s="9">
        <v>7.09666940690434E-3</v>
      </c>
      <c r="Q767" s="9">
        <v>1.6856036652935499E-2</v>
      </c>
      <c r="R767" s="9">
        <v>7.2121320252464998E-3</v>
      </c>
      <c r="S767" s="9">
        <v>1.3345954235022E-2</v>
      </c>
      <c r="T767" s="9">
        <v>1.6449706101996999E-2</v>
      </c>
      <c r="U767" s="9">
        <v>1.1484907614849301E-2</v>
      </c>
      <c r="V767" s="9">
        <v>2.1146032828647899E-2</v>
      </c>
      <c r="W767" s="9">
        <v>1.5663675742574299E-2</v>
      </c>
      <c r="X767" s="9">
        <v>2.0817336067548299E-2</v>
      </c>
    </row>
    <row r="768" spans="1:24" x14ac:dyDescent="0.2">
      <c r="A768" t="s">
        <v>438</v>
      </c>
      <c r="B768" t="s">
        <v>38</v>
      </c>
      <c r="C768" s="11">
        <v>43496</v>
      </c>
      <c r="D768" t="s">
        <v>13</v>
      </c>
      <c r="E768" t="s">
        <v>13</v>
      </c>
      <c r="F768" t="s">
        <v>13</v>
      </c>
      <c r="G768" s="2">
        <v>5.19307005974321E-2</v>
      </c>
      <c r="H768" s="11">
        <v>43496</v>
      </c>
      <c r="I768" t="b">
        <v>0</v>
      </c>
      <c r="J768" t="b">
        <v>0</v>
      </c>
      <c r="K768" t="b">
        <v>1</v>
      </c>
      <c r="L768" t="b">
        <v>1</v>
      </c>
      <c r="M768" s="9">
        <v>-2.6645378512694098E-3</v>
      </c>
      <c r="N768" s="9">
        <v>3.3944992044672101E-3</v>
      </c>
      <c r="O768" s="9">
        <v>3.21200886616779E-3</v>
      </c>
      <c r="P768" s="9">
        <v>3.8508145062643401E-3</v>
      </c>
      <c r="Q768" s="9">
        <v>3.2552161374417299E-3</v>
      </c>
      <c r="R768" s="9">
        <v>8.6945911473936804E-3</v>
      </c>
      <c r="S768" s="9">
        <v>1.0923567500045099E-2</v>
      </c>
      <c r="T768" s="9">
        <v>1.9776853676920898E-2</v>
      </c>
      <c r="U768" s="9">
        <v>2.2332523517547699E-2</v>
      </c>
      <c r="V768" s="9">
        <v>1.02793050410092E-2</v>
      </c>
      <c r="W768" s="9">
        <v>2.0077694366970399E-2</v>
      </c>
      <c r="X768" s="9">
        <v>2.5154951293865298E-2</v>
      </c>
    </row>
    <row r="769" spans="1:24" x14ac:dyDescent="0.2">
      <c r="A769" t="s">
        <v>439</v>
      </c>
      <c r="B769" t="s">
        <v>38</v>
      </c>
      <c r="C769" s="11">
        <v>43524</v>
      </c>
      <c r="D769" t="s">
        <v>14</v>
      </c>
      <c r="E769" t="s">
        <v>13</v>
      </c>
      <c r="F769" t="s">
        <v>13</v>
      </c>
      <c r="G769" s="2">
        <v>2.2963635937500199E-2</v>
      </c>
      <c r="H769" s="11">
        <v>43524</v>
      </c>
      <c r="I769" t="b">
        <v>1</v>
      </c>
      <c r="J769" t="b">
        <v>1</v>
      </c>
      <c r="K769" t="b">
        <v>1</v>
      </c>
      <c r="L769" t="b">
        <v>1</v>
      </c>
      <c r="M769" s="9">
        <v>-1.63527621345593E-3</v>
      </c>
      <c r="N769" s="9">
        <v>-2.71202252448699E-3</v>
      </c>
      <c r="O769" s="9">
        <v>-3.1231152239231601E-3</v>
      </c>
      <c r="P769" s="9">
        <v>-4.0883654294914199E-3</v>
      </c>
      <c r="Q769" s="9">
        <v>-9.3024480084915595E-3</v>
      </c>
      <c r="R769" s="9">
        <v>-8.0865720474279004E-3</v>
      </c>
      <c r="S769" s="9">
        <v>5.0912182431763703E-3</v>
      </c>
      <c r="T769" s="9">
        <v>4.85878165625841E-3</v>
      </c>
      <c r="U769" s="9">
        <v>1.19036740109224E-2</v>
      </c>
      <c r="V769" s="9">
        <v>1.04303513561467E-2</v>
      </c>
      <c r="W769" s="9">
        <v>1.54794196990619E-2</v>
      </c>
      <c r="X769" s="9">
        <v>1.82009740474669E-2</v>
      </c>
    </row>
    <row r="770" spans="1:24" x14ac:dyDescent="0.2">
      <c r="A770" t="s">
        <v>440</v>
      </c>
      <c r="B770" t="s">
        <v>38</v>
      </c>
      <c r="C770" s="11">
        <v>43553</v>
      </c>
      <c r="D770" t="s">
        <v>13</v>
      </c>
      <c r="E770" t="s">
        <v>13</v>
      </c>
      <c r="F770" t="s">
        <v>13</v>
      </c>
      <c r="G770" s="2">
        <v>4.0888201587057499E-2</v>
      </c>
      <c r="H770" s="11">
        <v>43553</v>
      </c>
      <c r="I770" t="b">
        <v>1</v>
      </c>
      <c r="J770" t="b">
        <v>1</v>
      </c>
      <c r="K770" t="b">
        <v>1</v>
      </c>
      <c r="L770" t="b">
        <v>1</v>
      </c>
      <c r="M770" s="9">
        <v>-2.0857016189853501E-3</v>
      </c>
      <c r="N770" s="9">
        <v>-1.05152933109265E-2</v>
      </c>
      <c r="O770" s="9">
        <v>-1.6703759715344602E-2</v>
      </c>
      <c r="P770" s="9">
        <v>-1.29945108560912E-2</v>
      </c>
      <c r="Q770" s="9">
        <v>-1.02646831470084E-2</v>
      </c>
      <c r="R770" s="9">
        <v>-6.0235492901802301E-3</v>
      </c>
      <c r="S770" s="9">
        <v>-7.3544799696277901E-3</v>
      </c>
      <c r="T770" s="9">
        <v>-4.1254482397599102E-3</v>
      </c>
      <c r="U770" s="9">
        <v>-3.0045495448229802E-3</v>
      </c>
      <c r="V770" s="9">
        <v>-1.60548448959962E-4</v>
      </c>
      <c r="W770" s="9">
        <v>6.7200153508175601E-3</v>
      </c>
      <c r="X770" s="9">
        <v>6.1336900628574604E-3</v>
      </c>
    </row>
    <row r="771" spans="1:24" x14ac:dyDescent="0.2">
      <c r="A771" t="s">
        <v>441</v>
      </c>
      <c r="B771" t="s">
        <v>38</v>
      </c>
      <c r="C771" s="11">
        <v>43585</v>
      </c>
      <c r="D771" t="s">
        <v>13</v>
      </c>
      <c r="E771" t="s">
        <v>13</v>
      </c>
      <c r="F771" t="s">
        <v>13</v>
      </c>
      <c r="G771" s="2">
        <v>2.51667044864258E-2</v>
      </c>
      <c r="H771" s="11">
        <v>43585</v>
      </c>
      <c r="I771" t="b">
        <v>1</v>
      </c>
      <c r="J771" t="b">
        <v>1</v>
      </c>
      <c r="K771" t="b">
        <v>1</v>
      </c>
      <c r="L771" t="b">
        <v>1</v>
      </c>
      <c r="M771" s="9">
        <v>-1.17243120614477E-2</v>
      </c>
      <c r="N771" s="9">
        <v>-1.26510888295331E-2</v>
      </c>
      <c r="O771" s="9">
        <v>-5.3737318077342602E-3</v>
      </c>
      <c r="P771" s="9">
        <v>-6.9911043689628799E-3</v>
      </c>
      <c r="Q771" s="9">
        <v>-1.6929881703816999E-2</v>
      </c>
      <c r="R771" s="9">
        <v>-1.8429081827201599E-2</v>
      </c>
      <c r="S771" s="9">
        <v>-1.98766532156056E-2</v>
      </c>
      <c r="T771" s="9">
        <v>-8.4140086950984499E-3</v>
      </c>
      <c r="U771" s="9">
        <v>-1.6623305358480701E-2</v>
      </c>
      <c r="V771" s="9">
        <v>-1.27596730737381E-2</v>
      </c>
      <c r="W771" s="9">
        <v>-4.9027630141904501E-3</v>
      </c>
      <c r="X771" s="9">
        <v>2.6042189527117898E-3</v>
      </c>
    </row>
    <row r="772" spans="1:24" x14ac:dyDescent="0.2">
      <c r="A772" t="s">
        <v>442</v>
      </c>
      <c r="B772" t="s">
        <v>38</v>
      </c>
      <c r="C772" s="11">
        <v>43616</v>
      </c>
      <c r="D772" t="s">
        <v>13</v>
      </c>
      <c r="E772" t="s">
        <v>13</v>
      </c>
      <c r="F772" t="s">
        <v>13</v>
      </c>
      <c r="G772" s="2">
        <v>-3.8403993540016002E-2</v>
      </c>
      <c r="H772" s="11">
        <v>43616</v>
      </c>
      <c r="I772" t="b">
        <v>1</v>
      </c>
      <c r="J772" t="b">
        <v>1</v>
      </c>
      <c r="K772" t="b">
        <v>1</v>
      </c>
      <c r="L772" t="b">
        <v>1</v>
      </c>
      <c r="M772" s="9">
        <v>1.3247278266476301E-2</v>
      </c>
      <c r="N772" s="9">
        <v>2.1142960189986602E-2</v>
      </c>
      <c r="O772" s="9">
        <v>3.2603787902417899E-2</v>
      </c>
      <c r="P772" s="9">
        <v>4.19720430118522E-2</v>
      </c>
      <c r="Q772" s="9">
        <v>5.2598023399246602E-2</v>
      </c>
      <c r="R772" s="9">
        <v>5.2615579396486201E-2</v>
      </c>
      <c r="S772" s="9">
        <v>5.6901032411950103E-2</v>
      </c>
      <c r="T772" s="9">
        <v>5.7340102789511502E-2</v>
      </c>
      <c r="U772" s="9">
        <v>6.0254824447697697E-2</v>
      </c>
      <c r="V772" s="9">
        <v>6.0606540955499603E-2</v>
      </c>
      <c r="W772" s="9">
        <v>5.8372242025273198E-2</v>
      </c>
      <c r="X772" s="9">
        <v>5.2302554261240898E-2</v>
      </c>
    </row>
    <row r="773" spans="1:24" x14ac:dyDescent="0.2">
      <c r="A773" t="s">
        <v>443</v>
      </c>
      <c r="B773" t="s">
        <v>38</v>
      </c>
      <c r="C773" s="11">
        <v>43644</v>
      </c>
      <c r="D773" t="s">
        <v>13</v>
      </c>
      <c r="E773" t="s">
        <v>13</v>
      </c>
      <c r="F773" t="s">
        <v>13</v>
      </c>
      <c r="G773" s="2">
        <v>5.2166708340854101E-2</v>
      </c>
      <c r="H773" s="11">
        <v>43644</v>
      </c>
      <c r="I773" t="b">
        <v>1</v>
      </c>
      <c r="J773" t="b">
        <v>1</v>
      </c>
      <c r="K773" t="b">
        <v>1</v>
      </c>
      <c r="L773" t="b">
        <v>1</v>
      </c>
      <c r="M773" s="9">
        <v>4.6204438684593896E-3</v>
      </c>
      <c r="N773" s="9">
        <v>1.31415843188076E-2</v>
      </c>
      <c r="O773" s="9">
        <v>2.6989713267455001E-2</v>
      </c>
      <c r="P773" s="9">
        <v>2.1956018143528301E-2</v>
      </c>
      <c r="Q773" s="9">
        <v>2.3697310869917401E-2</v>
      </c>
      <c r="R773" s="9">
        <v>1.7885144986230499E-2</v>
      </c>
      <c r="S773" s="9">
        <v>2.53706463631946E-2</v>
      </c>
      <c r="T773" s="9">
        <v>2.7953993196176901E-2</v>
      </c>
      <c r="U773" s="9">
        <v>3.1419326097521502E-2</v>
      </c>
      <c r="V773" s="9">
        <v>3.3512635671472502E-2</v>
      </c>
      <c r="W773" s="9">
        <v>3.3629839624169801E-2</v>
      </c>
      <c r="X773" s="9">
        <v>3.24812894864734E-2</v>
      </c>
    </row>
    <row r="774" spans="1:24" x14ac:dyDescent="0.2">
      <c r="A774" t="s">
        <v>444</v>
      </c>
      <c r="B774" t="s">
        <v>38</v>
      </c>
      <c r="C774" s="11">
        <v>43677</v>
      </c>
      <c r="D774" t="s">
        <v>13</v>
      </c>
      <c r="E774" t="s">
        <v>13</v>
      </c>
      <c r="F774" t="s">
        <v>13</v>
      </c>
      <c r="G774" s="2">
        <v>2.50065608294185E-2</v>
      </c>
      <c r="H774" s="11">
        <v>43677</v>
      </c>
      <c r="I774" t="b">
        <v>1</v>
      </c>
      <c r="J774" t="b">
        <v>1</v>
      </c>
      <c r="K774" t="b">
        <v>1</v>
      </c>
      <c r="L774" t="b">
        <v>1</v>
      </c>
      <c r="M774" s="9">
        <v>-4.8265743459896503E-3</v>
      </c>
      <c r="N774" s="9">
        <v>-3.6486749501035698E-3</v>
      </c>
      <c r="O774" s="9">
        <v>-3.0480221191584299E-2</v>
      </c>
      <c r="P774" s="9">
        <v>-2.110554542803E-2</v>
      </c>
      <c r="Q774" s="9">
        <v>-9.7348572640539796E-3</v>
      </c>
      <c r="R774" s="9">
        <v>2.6490488023806998E-3</v>
      </c>
      <c r="S774" s="9">
        <v>-3.1449107847490998E-3</v>
      </c>
      <c r="T774" s="9">
        <v>-9.5082226560168001E-3</v>
      </c>
      <c r="U774" s="9">
        <v>2.30980808679381E-3</v>
      </c>
      <c r="V774" s="9">
        <v>-1.34820724359924E-2</v>
      </c>
      <c r="W774" s="9">
        <v>1.4862425759980501E-3</v>
      </c>
      <c r="X774" s="9">
        <v>1.27496190950247E-2</v>
      </c>
    </row>
    <row r="775" spans="1:24" x14ac:dyDescent="0.2">
      <c r="A775" t="s">
        <v>445</v>
      </c>
      <c r="B775" t="s">
        <v>38</v>
      </c>
      <c r="C775" s="11">
        <v>43707</v>
      </c>
      <c r="D775" t="s">
        <v>13</v>
      </c>
      <c r="E775" t="s">
        <v>12</v>
      </c>
      <c r="F775" t="s">
        <v>13</v>
      </c>
      <c r="G775" s="2">
        <v>1.7995246204759199E-2</v>
      </c>
      <c r="H775" s="11">
        <v>43707</v>
      </c>
      <c r="I775" t="b">
        <v>1</v>
      </c>
      <c r="J775" t="b">
        <v>1</v>
      </c>
      <c r="K775" t="b">
        <v>1</v>
      </c>
      <c r="L775" t="b">
        <v>1</v>
      </c>
      <c r="M775" s="9">
        <v>5.0702288445618696E-3</v>
      </c>
      <c r="N775" s="9">
        <v>1.43415975959864E-2</v>
      </c>
      <c r="O775" s="9">
        <v>7.8204808151489599E-3</v>
      </c>
      <c r="P775" s="9">
        <v>1.26257757061232E-2</v>
      </c>
      <c r="Q775" s="9">
        <v>9.9029253428073397E-3</v>
      </c>
      <c r="R775" s="9">
        <v>3.7485088247146601E-3</v>
      </c>
      <c r="S775" s="9">
        <v>7.8407409270406792E-3</v>
      </c>
      <c r="T775" s="9">
        <v>1.09018808214831E-2</v>
      </c>
      <c r="U775" s="9">
        <v>4.9650470376145697E-3</v>
      </c>
      <c r="V775" s="9">
        <v>-4.6533828642613103E-3</v>
      </c>
      <c r="W775" s="9">
        <v>8.0139998149419901E-4</v>
      </c>
      <c r="X775" s="9">
        <v>1.04343457489775E-3</v>
      </c>
    </row>
    <row r="776" spans="1:24" x14ac:dyDescent="0.2">
      <c r="A776" t="s">
        <v>446</v>
      </c>
      <c r="B776" t="s">
        <v>38</v>
      </c>
      <c r="C776" s="11">
        <v>43738</v>
      </c>
      <c r="D776" t="s">
        <v>13</v>
      </c>
      <c r="E776" t="s">
        <v>12</v>
      </c>
      <c r="F776" t="s">
        <v>13</v>
      </c>
      <c r="G776" s="2">
        <v>1.6932640794581299E-2</v>
      </c>
      <c r="H776" s="11">
        <v>43738</v>
      </c>
      <c r="I776" t="b">
        <v>1</v>
      </c>
      <c r="J776" t="b">
        <v>1</v>
      </c>
      <c r="K776" t="b">
        <v>1</v>
      </c>
      <c r="L776" t="b">
        <v>1</v>
      </c>
      <c r="M776" s="9">
        <v>-2.81223975408739E-3</v>
      </c>
      <c r="N776" s="9">
        <v>-2.1481475261801199E-2</v>
      </c>
      <c r="O776" s="9">
        <v>-1.43361482192786E-2</v>
      </c>
      <c r="P776" s="9">
        <v>9.8774177346228E-4</v>
      </c>
      <c r="Q776" s="9">
        <v>-6.9418247575109204E-3</v>
      </c>
      <c r="R776" s="9">
        <v>-1.6158585224024202E-2</v>
      </c>
      <c r="S776" s="9">
        <v>-8.5167156593710606E-3</v>
      </c>
      <c r="T776" s="9">
        <v>-6.4823034687749798E-3</v>
      </c>
      <c r="U776" s="9">
        <v>-7.4677552690375296E-3</v>
      </c>
      <c r="V776" s="9">
        <v>-1.17113809378051E-2</v>
      </c>
      <c r="W776" s="9">
        <v>-1.5668988953932501E-2</v>
      </c>
      <c r="X776" s="9">
        <v>-1.48265841462102E-2</v>
      </c>
    </row>
    <row r="777" spans="1:24" x14ac:dyDescent="0.2">
      <c r="A777" t="s">
        <v>447</v>
      </c>
      <c r="B777" t="s">
        <v>38</v>
      </c>
      <c r="C777" s="11">
        <v>43769</v>
      </c>
      <c r="D777" t="s">
        <v>13</v>
      </c>
      <c r="E777" t="s">
        <v>12</v>
      </c>
      <c r="F777" t="s">
        <v>13</v>
      </c>
      <c r="G777" s="2">
        <v>-1.4595525850362701E-3</v>
      </c>
      <c r="H777" s="11">
        <v>43769</v>
      </c>
      <c r="I777" t="b">
        <v>1</v>
      </c>
      <c r="J777" t="b">
        <v>1</v>
      </c>
      <c r="K777" t="b">
        <v>1</v>
      </c>
      <c r="L777" t="b">
        <v>1</v>
      </c>
      <c r="M777" s="9">
        <v>1.5900354921827199E-5</v>
      </c>
      <c r="N777" s="9">
        <v>-9.3417642926799608E-3</v>
      </c>
      <c r="O777" s="9">
        <v>-6.8708644266175503E-3</v>
      </c>
      <c r="P777" s="9">
        <v>-1.65791777666557E-3</v>
      </c>
      <c r="Q777" s="9">
        <v>-5.4168992794311199E-3</v>
      </c>
      <c r="R777" s="9">
        <v>-5.2254834682556803E-3</v>
      </c>
      <c r="S777" s="9">
        <v>-7.18657820463441E-3</v>
      </c>
      <c r="T777" s="9">
        <v>-4.8908115747550102E-3</v>
      </c>
      <c r="U777" s="9">
        <v>3.6385821806403898E-3</v>
      </c>
      <c r="V777" s="9">
        <v>2.6003960258593698E-3</v>
      </c>
      <c r="W777" s="9">
        <v>3.7146439746178401E-3</v>
      </c>
      <c r="X777" s="9">
        <v>9.1058580653289294E-3</v>
      </c>
    </row>
    <row r="778" spans="1:24" x14ac:dyDescent="0.2">
      <c r="A778" t="s">
        <v>448</v>
      </c>
      <c r="B778" t="s">
        <v>38</v>
      </c>
      <c r="C778" s="11">
        <v>43798</v>
      </c>
      <c r="D778" t="s">
        <v>13</v>
      </c>
      <c r="E778" t="s">
        <v>12</v>
      </c>
      <c r="F778" t="s">
        <v>13</v>
      </c>
      <c r="G778" s="2">
        <v>1.2648885228409901E-2</v>
      </c>
      <c r="H778" s="11">
        <v>43798</v>
      </c>
      <c r="I778" t="b">
        <v>1</v>
      </c>
      <c r="J778" t="b">
        <v>1</v>
      </c>
      <c r="K778" t="b">
        <v>1</v>
      </c>
      <c r="L778" t="b">
        <v>1</v>
      </c>
      <c r="M778" s="9">
        <v>2.5863341218175201E-3</v>
      </c>
      <c r="N778" s="9">
        <v>7.5692981055608399E-4</v>
      </c>
      <c r="O778" s="9">
        <v>7.3974092875068696E-3</v>
      </c>
      <c r="P778" s="9">
        <v>6.7970439954600998E-3</v>
      </c>
      <c r="Q778" s="9">
        <v>1.05079401386056E-2</v>
      </c>
      <c r="R778" s="9">
        <v>1.2023913456207E-2</v>
      </c>
      <c r="S778" s="9">
        <v>8.4708651472962197E-3</v>
      </c>
      <c r="T778" s="9">
        <v>1.00025402102448E-2</v>
      </c>
      <c r="U778" s="9">
        <v>9.2130745715894805E-3</v>
      </c>
      <c r="V778" s="9">
        <v>1.24976079372323E-2</v>
      </c>
      <c r="W778" s="9">
        <v>1.6145395142348001E-2</v>
      </c>
      <c r="X778" s="9">
        <v>1.5387408483547201E-2</v>
      </c>
    </row>
    <row r="779" spans="1:24" x14ac:dyDescent="0.2">
      <c r="A779" t="s">
        <v>449</v>
      </c>
      <c r="B779" t="s">
        <v>38</v>
      </c>
      <c r="C779" s="11">
        <v>43830</v>
      </c>
      <c r="D779" t="s">
        <v>13</v>
      </c>
      <c r="E779" t="s">
        <v>12</v>
      </c>
      <c r="F779" t="s">
        <v>13</v>
      </c>
      <c r="G779" s="2">
        <v>2.3705936505312199E-2</v>
      </c>
      <c r="H779" s="11">
        <v>43830</v>
      </c>
      <c r="I779" t="b">
        <v>1</v>
      </c>
      <c r="J779" t="b">
        <v>1</v>
      </c>
      <c r="K779" t="b">
        <v>1</v>
      </c>
      <c r="L779" t="b">
        <v>1</v>
      </c>
      <c r="M779" s="9">
        <v>-8.0729499653638907E-3</v>
      </c>
      <c r="N779" s="9">
        <v>-9.8043163001810801E-3</v>
      </c>
      <c r="O779" s="9">
        <v>-7.4545574408195698E-3</v>
      </c>
      <c r="P779" s="9">
        <v>-1.46584690205698E-2</v>
      </c>
      <c r="Q779" s="9">
        <v>-1.0221764437725199E-2</v>
      </c>
      <c r="R779" s="9">
        <v>-2.8023814822631899E-3</v>
      </c>
      <c r="S779" s="9">
        <v>-4.0520712167555397E-3</v>
      </c>
      <c r="T779" s="9">
        <v>2.7511314459456298E-3</v>
      </c>
      <c r="U779" s="9">
        <v>2.98297333685515E-3</v>
      </c>
      <c r="V779" s="9">
        <v>9.4615678558591602E-3</v>
      </c>
      <c r="W779" s="9">
        <v>1.25847966877876E-2</v>
      </c>
      <c r="X779" s="9">
        <v>1.5167061107593501E-2</v>
      </c>
    </row>
    <row r="780" spans="1:24" x14ac:dyDescent="0.2">
      <c r="A780" t="s">
        <v>450</v>
      </c>
      <c r="B780" t="s">
        <v>38</v>
      </c>
      <c r="C780" s="11">
        <v>43861</v>
      </c>
      <c r="D780" t="s">
        <v>13</v>
      </c>
      <c r="E780" t="s">
        <v>13</v>
      </c>
      <c r="F780" t="s">
        <v>13</v>
      </c>
      <c r="G780" s="2">
        <v>3.5970151388919902E-3</v>
      </c>
      <c r="H780" s="11">
        <v>43861</v>
      </c>
      <c r="I780" t="b">
        <v>1</v>
      </c>
      <c r="J780" t="b">
        <v>1</v>
      </c>
      <c r="K780" t="b">
        <v>1</v>
      </c>
      <c r="L780" t="b">
        <v>1</v>
      </c>
      <c r="M780" s="9">
        <v>-9.2507243890316201E-5</v>
      </c>
      <c r="N780" s="9">
        <v>5.3682857393728602E-3</v>
      </c>
      <c r="O780" s="9">
        <v>1.29888546772918E-2</v>
      </c>
      <c r="P780" s="9">
        <v>1.6485025986894001E-2</v>
      </c>
      <c r="Q780" s="9">
        <v>1.8290203086097401E-2</v>
      </c>
      <c r="R780" s="9">
        <v>2.21659553503759E-2</v>
      </c>
      <c r="S780" s="9">
        <v>1.8478303597899901E-2</v>
      </c>
      <c r="T780" s="9">
        <v>1.81810166171372E-2</v>
      </c>
      <c r="U780" s="9">
        <v>2.3962241761326102E-2</v>
      </c>
      <c r="V780" s="9">
        <v>2.6867365993998998E-2</v>
      </c>
      <c r="W780" s="9">
        <v>2.2816298174579999E-2</v>
      </c>
      <c r="X780" s="9">
        <v>2.1967347661546899E-2</v>
      </c>
    </row>
    <row r="781" spans="1:24" x14ac:dyDescent="0.2">
      <c r="A781" t="s">
        <v>451</v>
      </c>
      <c r="B781" t="s">
        <v>38</v>
      </c>
      <c r="C781" s="11">
        <v>43889</v>
      </c>
      <c r="D781" t="s">
        <v>14</v>
      </c>
      <c r="E781" t="s">
        <v>13</v>
      </c>
      <c r="F781" t="s">
        <v>13</v>
      </c>
      <c r="G781" s="2">
        <v>-8.1052951396223705E-2</v>
      </c>
      <c r="H781" s="11">
        <v>43889</v>
      </c>
      <c r="I781" t="b">
        <v>1</v>
      </c>
      <c r="J781" t="b">
        <v>1</v>
      </c>
      <c r="K781" t="b">
        <v>1</v>
      </c>
      <c r="L781" t="b">
        <v>1</v>
      </c>
      <c r="M781" s="9">
        <v>5.4900858624242099E-2</v>
      </c>
      <c r="N781" s="9">
        <v>4.1089709582153598E-2</v>
      </c>
      <c r="O781" s="9">
        <v>9.2352659208492005E-2</v>
      </c>
      <c r="P781" s="9">
        <v>7.1551940230125899E-2</v>
      </c>
      <c r="Q781" s="9">
        <v>6.3406743700443705E-2</v>
      </c>
      <c r="R781" s="9">
        <v>1.65172326529077E-2</v>
      </c>
      <c r="S781" s="9">
        <v>4.6252009433392603E-2</v>
      </c>
      <c r="T781" s="9">
        <v>-4.9598473130463196E-3</v>
      </c>
      <c r="U781" s="9">
        <v>-9.6714663856425104E-2</v>
      </c>
      <c r="V781" s="9">
        <v>-1.9858579066231698E-2</v>
      </c>
      <c r="W781" s="9">
        <v>-8.8398997811961394E-2</v>
      </c>
      <c r="X781" s="9">
        <v>-1.18780951071172E-2</v>
      </c>
    </row>
    <row r="782" spans="1:24" x14ac:dyDescent="0.2">
      <c r="A782" t="s">
        <v>452</v>
      </c>
      <c r="B782" t="s">
        <v>38</v>
      </c>
      <c r="C782" s="11">
        <v>43921</v>
      </c>
      <c r="D782" t="s">
        <v>13</v>
      </c>
      <c r="E782" t="s">
        <v>13</v>
      </c>
      <c r="F782" t="s">
        <v>13</v>
      </c>
      <c r="G782" s="2">
        <v>-5.3880360304750297E-2</v>
      </c>
      <c r="H782" s="11">
        <v>43921</v>
      </c>
      <c r="I782" t="b">
        <v>1</v>
      </c>
      <c r="J782" t="b">
        <v>1</v>
      </c>
      <c r="K782" t="b">
        <v>1</v>
      </c>
      <c r="L782" t="b">
        <v>1</v>
      </c>
      <c r="M782" s="9">
        <v>-1.8292669013425598E-2</v>
      </c>
      <c r="N782" s="9">
        <v>1.02566828587009E-2</v>
      </c>
      <c r="O782" s="9">
        <v>1.5736294442562301E-2</v>
      </c>
      <c r="P782" s="9">
        <v>5.55575603453222E-2</v>
      </c>
      <c r="Q782" s="9">
        <v>4.2866874907513397E-2</v>
      </c>
      <c r="R782" s="9">
        <v>5.77338042401387E-2</v>
      </c>
      <c r="S782" s="9">
        <v>6.6137835991614199E-2</v>
      </c>
      <c r="T782" s="9">
        <v>5.8050044566898898E-2</v>
      </c>
      <c r="U782" s="9">
        <v>0.102827967713062</v>
      </c>
      <c r="V782" s="9">
        <v>8.5598870188754395E-2</v>
      </c>
      <c r="W782" s="9">
        <v>9.4275788101402594E-2</v>
      </c>
      <c r="X782" s="9">
        <v>0.11096325434452201</v>
      </c>
    </row>
    <row r="783" spans="1:24" x14ac:dyDescent="0.2">
      <c r="A783" t="s">
        <v>453</v>
      </c>
      <c r="B783" t="s">
        <v>38</v>
      </c>
      <c r="C783" s="11">
        <v>43951</v>
      </c>
      <c r="D783" t="s">
        <v>12</v>
      </c>
      <c r="E783" t="s">
        <v>12</v>
      </c>
      <c r="F783" t="s">
        <v>12</v>
      </c>
      <c r="G783" s="2">
        <v>6.8617643556586394E-2</v>
      </c>
      <c r="H783" s="11">
        <v>43951</v>
      </c>
      <c r="I783" t="b">
        <v>0</v>
      </c>
      <c r="J783" t="b">
        <v>0</v>
      </c>
      <c r="K783" t="b">
        <v>0</v>
      </c>
      <c r="L783" t="b">
        <v>1</v>
      </c>
      <c r="M783" s="9">
        <v>-1.1797898093352899E-2</v>
      </c>
      <c r="N783" s="9">
        <v>-1.1677294299355099E-2</v>
      </c>
      <c r="O783" s="9">
        <v>-1.0371768114887599E-2</v>
      </c>
      <c r="P783" s="9">
        <v>-2.12501512490204E-2</v>
      </c>
      <c r="Q783" s="9">
        <v>-2.48510246577421E-2</v>
      </c>
      <c r="R783" s="9">
        <v>-2.6992315363499799E-3</v>
      </c>
      <c r="S783" s="9">
        <v>-4.6414666686700398E-3</v>
      </c>
      <c r="T783" s="9">
        <v>-1.3281285217296299E-2</v>
      </c>
      <c r="U783" s="9">
        <v>-2.2255789179822998E-2</v>
      </c>
      <c r="V783" s="9">
        <v>-2.5158346850184699E-2</v>
      </c>
      <c r="W783" s="9">
        <v>-1.7772965928044299E-2</v>
      </c>
      <c r="X783" s="9">
        <v>-1.4285815965727701E-3</v>
      </c>
    </row>
    <row r="784" spans="1:24" x14ac:dyDescent="0.2">
      <c r="A784" t="s">
        <v>454</v>
      </c>
      <c r="B784" t="s">
        <v>38</v>
      </c>
      <c r="C784" s="11">
        <v>43980</v>
      </c>
      <c r="D784" t="s">
        <v>12</v>
      </c>
      <c r="E784" t="s">
        <v>12</v>
      </c>
      <c r="F784" t="s">
        <v>12</v>
      </c>
      <c r="G784" s="2">
        <v>1.51361320267526E-2</v>
      </c>
      <c r="H784" s="11">
        <v>43980</v>
      </c>
      <c r="I784" t="b">
        <v>0</v>
      </c>
      <c r="J784" t="b">
        <v>0</v>
      </c>
      <c r="K784" t="b">
        <v>0</v>
      </c>
      <c r="L784" t="b">
        <v>1</v>
      </c>
      <c r="M784" s="9">
        <v>6.2068687207377203E-3</v>
      </c>
      <c r="N784" s="9">
        <v>8.2207978715031996E-3</v>
      </c>
      <c r="O784" s="9">
        <v>1.02842747743825E-2</v>
      </c>
      <c r="P784" s="9">
        <v>5.31828120406019E-3</v>
      </c>
      <c r="Q784" s="9">
        <v>1.99431260362374E-2</v>
      </c>
      <c r="R784" s="9">
        <v>2.9725379246752601E-2</v>
      </c>
      <c r="S784" s="9">
        <v>2.03726177931586E-2</v>
      </c>
      <c r="T784" s="9">
        <v>1.88524522475748E-2</v>
      </c>
      <c r="U784" s="9">
        <v>-1.99298821402322E-2</v>
      </c>
      <c r="V784" s="9">
        <v>-1.99508386580288E-2</v>
      </c>
      <c r="W784" s="9">
        <v>-9.5384876187490902E-3</v>
      </c>
      <c r="X784" s="9">
        <v>6.25376769365026E-3</v>
      </c>
    </row>
    <row r="785" spans="1:24" x14ac:dyDescent="0.2">
      <c r="A785" t="s">
        <v>455</v>
      </c>
      <c r="B785" t="s">
        <v>38</v>
      </c>
      <c r="C785" s="11">
        <v>44012</v>
      </c>
      <c r="D785" t="s">
        <v>14</v>
      </c>
      <c r="E785" t="s">
        <v>13</v>
      </c>
      <c r="F785" t="s">
        <v>12</v>
      </c>
      <c r="G785" s="2">
        <v>-3.3398768566968899E-3</v>
      </c>
      <c r="H785" s="11">
        <v>44012</v>
      </c>
      <c r="I785" t="b">
        <v>0</v>
      </c>
      <c r="J785" t="b">
        <v>1</v>
      </c>
      <c r="K785" t="b">
        <v>1</v>
      </c>
      <c r="L785" t="b">
        <v>1</v>
      </c>
      <c r="M785" s="9">
        <v>6.2673768651566597E-4</v>
      </c>
      <c r="N785" s="9">
        <v>5.32664500469026E-3</v>
      </c>
      <c r="O785" s="9">
        <v>1.06490690272065E-2</v>
      </c>
      <c r="P785" s="9">
        <v>2.08116307756811E-2</v>
      </c>
      <c r="Q785" s="9">
        <v>1.8682614266872701E-2</v>
      </c>
      <c r="R785" s="9">
        <v>1.11813036128245E-2</v>
      </c>
      <c r="S785" s="9">
        <v>3.03152503069785E-2</v>
      </c>
      <c r="T785" s="9">
        <v>2.7903037160823499E-2</v>
      </c>
      <c r="U785" s="9">
        <v>4.3640500198894198E-2</v>
      </c>
      <c r="V785" s="9">
        <v>4.37569680403644E-2</v>
      </c>
      <c r="W785" s="9">
        <v>4.6052869677722402E-2</v>
      </c>
      <c r="X785" s="9">
        <v>5.0606058782179199E-2</v>
      </c>
    </row>
    <row r="786" spans="1:24" x14ac:dyDescent="0.2">
      <c r="A786" t="s">
        <v>456</v>
      </c>
      <c r="B786" t="s">
        <v>38</v>
      </c>
      <c r="C786" s="11">
        <v>44043</v>
      </c>
      <c r="D786" t="s">
        <v>13</v>
      </c>
      <c r="E786" t="s">
        <v>13</v>
      </c>
      <c r="F786" t="s">
        <v>12</v>
      </c>
      <c r="G786" s="2">
        <v>6.96497233576098E-2</v>
      </c>
      <c r="H786" s="11">
        <v>44043</v>
      </c>
      <c r="I786" t="b">
        <v>1</v>
      </c>
      <c r="J786" t="b">
        <v>1</v>
      </c>
      <c r="K786" t="b">
        <v>1</v>
      </c>
      <c r="L786" t="b">
        <v>1</v>
      </c>
      <c r="M786" s="9">
        <v>-2.4534728764604701E-3</v>
      </c>
      <c r="N786" s="9">
        <v>1.10829392800906E-2</v>
      </c>
      <c r="O786" s="9">
        <v>8.8242154718305398E-3</v>
      </c>
      <c r="P786" s="9">
        <v>9.0131914907300992E-3</v>
      </c>
      <c r="Q786" s="9">
        <v>1.4356185157329501E-2</v>
      </c>
      <c r="R786" s="9">
        <v>1.9017520546940201E-2</v>
      </c>
      <c r="S786" s="9">
        <v>1.18515586794654E-2</v>
      </c>
      <c r="T786" s="9">
        <v>2.5373428597903199E-2</v>
      </c>
      <c r="U786" s="9">
        <v>2.39862160044126E-2</v>
      </c>
      <c r="V786" s="9">
        <v>2.3752370969425101E-2</v>
      </c>
      <c r="W786" s="9">
        <v>2.95039357580919E-2</v>
      </c>
      <c r="X786" s="9">
        <v>3.3452555327004398E-2</v>
      </c>
    </row>
    <row r="787" spans="1:24" x14ac:dyDescent="0.2">
      <c r="A787" t="s">
        <v>457</v>
      </c>
      <c r="B787" t="s">
        <v>38</v>
      </c>
      <c r="C787" s="11">
        <v>44074</v>
      </c>
      <c r="D787" t="s">
        <v>13</v>
      </c>
      <c r="E787" t="s">
        <v>13</v>
      </c>
      <c r="F787" t="s">
        <v>13</v>
      </c>
      <c r="G787" s="2">
        <v>4.7377004088488203E-2</v>
      </c>
      <c r="H787" s="11">
        <v>44074</v>
      </c>
      <c r="I787" t="b">
        <v>1</v>
      </c>
      <c r="J787" t="b">
        <v>1</v>
      </c>
      <c r="K787" t="b">
        <v>1</v>
      </c>
      <c r="L787" t="b">
        <v>1</v>
      </c>
      <c r="M787" s="9">
        <v>1.05737997498844E-3</v>
      </c>
      <c r="N787" s="9">
        <v>2.0043752018126901E-2</v>
      </c>
      <c r="O787" s="9">
        <v>1.71413468990544E-3</v>
      </c>
      <c r="P787" s="9">
        <v>-6.5570814945181601E-4</v>
      </c>
      <c r="Q787" s="9">
        <v>-2.1328864638338999E-2</v>
      </c>
      <c r="R787" s="9">
        <v>-6.78167444334576E-3</v>
      </c>
      <c r="S787" s="9">
        <v>-1.9212360412586699E-2</v>
      </c>
      <c r="T787" s="9">
        <v>-1.3205632810692499E-2</v>
      </c>
      <c r="U787" s="9">
        <v>-7.0027090695922098E-3</v>
      </c>
      <c r="V787" s="9">
        <v>-8.0178077997873302E-3</v>
      </c>
      <c r="W787" s="9">
        <v>-1.30787890763125E-2</v>
      </c>
      <c r="X787" s="9">
        <v>-1.95280743279167E-2</v>
      </c>
    </row>
    <row r="788" spans="1:24" x14ac:dyDescent="0.2">
      <c r="A788" t="s">
        <v>458</v>
      </c>
      <c r="B788" t="s">
        <v>38</v>
      </c>
      <c r="C788" s="11">
        <v>44104</v>
      </c>
      <c r="D788" t="s">
        <v>13</v>
      </c>
      <c r="E788" t="s">
        <v>13</v>
      </c>
      <c r="F788" t="s">
        <v>13</v>
      </c>
      <c r="G788" s="2">
        <v>-1.4778620704860501E-2</v>
      </c>
      <c r="H788" s="11">
        <v>44104</v>
      </c>
      <c r="I788" t="b">
        <v>1</v>
      </c>
      <c r="J788" t="b">
        <v>1</v>
      </c>
      <c r="K788" t="b">
        <v>1</v>
      </c>
      <c r="L788" t="b">
        <v>1</v>
      </c>
      <c r="M788" s="9">
        <v>5.12344218945415E-3</v>
      </c>
      <c r="N788" s="9">
        <v>-9.2162047705579499E-4</v>
      </c>
      <c r="O788" s="9">
        <v>6.8169038820802197E-3</v>
      </c>
      <c r="P788" s="9">
        <v>1.2534718337109301E-4</v>
      </c>
      <c r="Q788" s="9">
        <v>1.20273809237168E-2</v>
      </c>
      <c r="R788" s="9">
        <v>1.8150059699251798E-2</v>
      </c>
      <c r="S788" s="9">
        <v>2.6026678412948801E-2</v>
      </c>
      <c r="T788" s="9">
        <v>3.8137553307961702E-2</v>
      </c>
      <c r="U788" s="9">
        <v>3.8046552669186801E-2</v>
      </c>
      <c r="V788" s="9">
        <v>3.2674044918198503E-2</v>
      </c>
      <c r="W788" s="9">
        <v>3.2825736255362503E-2</v>
      </c>
      <c r="X788" s="9">
        <v>3.36786636432264E-2</v>
      </c>
    </row>
    <row r="789" spans="1:24" x14ac:dyDescent="0.2">
      <c r="A789" t="s">
        <v>459</v>
      </c>
      <c r="B789" t="s">
        <v>38</v>
      </c>
      <c r="C789" s="11">
        <v>44134</v>
      </c>
      <c r="D789" t="s">
        <v>13</v>
      </c>
      <c r="E789" t="s">
        <v>14</v>
      </c>
      <c r="F789" t="s">
        <v>13</v>
      </c>
      <c r="G789" s="2">
        <v>-2.8118560022888199E-2</v>
      </c>
      <c r="H789" s="11">
        <v>44134</v>
      </c>
      <c r="I789" t="b">
        <v>1</v>
      </c>
      <c r="J789" t="b">
        <v>1</v>
      </c>
      <c r="K789" t="b">
        <v>1</v>
      </c>
      <c r="L789" t="b">
        <v>1</v>
      </c>
      <c r="M789" s="9">
        <v>1.62949939826828E-2</v>
      </c>
      <c r="N789" s="9">
        <v>3.2835839601554201E-2</v>
      </c>
      <c r="O789" s="9">
        <v>3.3414472631481097E-2</v>
      </c>
      <c r="P789" s="9">
        <v>4.1630901350099898E-2</v>
      </c>
      <c r="Q789" s="9">
        <v>4.6244882220015597E-2</v>
      </c>
      <c r="R789" s="9">
        <v>4.1443197196329599E-2</v>
      </c>
      <c r="S789" s="9">
        <v>6.2120092184891E-2</v>
      </c>
      <c r="T789" s="9">
        <v>7.1269868149490503E-2</v>
      </c>
      <c r="U789" s="9">
        <v>6.9176704515479998E-2</v>
      </c>
      <c r="V789" s="9">
        <v>8.3817992842176003E-2</v>
      </c>
      <c r="W789" s="9">
        <v>9.2953414102469697E-2</v>
      </c>
      <c r="X789" s="9">
        <v>8.6180106799000206E-2</v>
      </c>
    </row>
    <row r="790" spans="1:24" x14ac:dyDescent="0.2">
      <c r="A790" t="s">
        <v>460</v>
      </c>
      <c r="B790" t="s">
        <v>38</v>
      </c>
      <c r="C790" s="11">
        <v>44165</v>
      </c>
      <c r="D790" t="s">
        <v>13</v>
      </c>
      <c r="E790" t="s">
        <v>13</v>
      </c>
      <c r="F790" t="s">
        <v>13</v>
      </c>
      <c r="G790" s="2">
        <v>7.5206991921434596E-2</v>
      </c>
      <c r="H790" s="11">
        <v>44165</v>
      </c>
      <c r="I790" t="b">
        <v>1</v>
      </c>
      <c r="J790" t="b">
        <v>1</v>
      </c>
      <c r="K790" t="b">
        <v>1</v>
      </c>
      <c r="L790" t="b">
        <v>1</v>
      </c>
      <c r="M790" s="9">
        <v>8.7999710487587299E-3</v>
      </c>
      <c r="N790" s="9">
        <v>1.2383568164586699E-3</v>
      </c>
      <c r="O790" s="9">
        <v>2.69832074668174E-3</v>
      </c>
      <c r="P790" s="9">
        <v>1.0456196202670499E-2</v>
      </c>
      <c r="Q790" s="9">
        <v>7.1023385717550102E-3</v>
      </c>
      <c r="R790" s="9">
        <v>1.2628962463956599E-2</v>
      </c>
      <c r="S790" s="9">
        <v>9.2896075615871397E-3</v>
      </c>
      <c r="T790" s="9">
        <v>4.6714372963010398E-3</v>
      </c>
      <c r="U790" s="9">
        <v>7.6036314832279503E-3</v>
      </c>
      <c r="V790" s="9">
        <v>3.5336508030310299E-3</v>
      </c>
      <c r="W790" s="9">
        <v>5.80935932909021E-3</v>
      </c>
      <c r="X790" s="9">
        <v>7.0201338534074901E-3</v>
      </c>
    </row>
    <row r="791" spans="1:24" x14ac:dyDescent="0.2">
      <c r="A791" t="s">
        <v>461</v>
      </c>
      <c r="B791" t="s">
        <v>38</v>
      </c>
      <c r="C791" s="11">
        <v>44196</v>
      </c>
      <c r="D791" t="s">
        <v>14</v>
      </c>
      <c r="E791" t="s">
        <v>14</v>
      </c>
      <c r="F791" t="s">
        <v>13</v>
      </c>
      <c r="G791" s="2">
        <v>1.7775804623578299E-2</v>
      </c>
      <c r="H791" s="11">
        <v>44196</v>
      </c>
      <c r="I791" t="b">
        <v>1</v>
      </c>
      <c r="J791" t="b">
        <v>1</v>
      </c>
      <c r="K791" t="b">
        <v>1</v>
      </c>
      <c r="L791" t="b">
        <v>1</v>
      </c>
      <c r="M791" s="9">
        <v>-1.09576145276569E-2</v>
      </c>
      <c r="N791" s="9">
        <v>-1.08571360463322E-2</v>
      </c>
      <c r="O791" s="9">
        <v>-1.15177371153993E-2</v>
      </c>
      <c r="P791" s="9">
        <v>-1.44215585670689E-2</v>
      </c>
      <c r="Q791" s="9">
        <v>-9.5038393899752292E-3</v>
      </c>
      <c r="R791" s="9">
        <v>-1.8209643923305902E-2</v>
      </c>
      <c r="S791" s="9">
        <v>-2.1226528636267301E-2</v>
      </c>
      <c r="T791" s="9">
        <v>-1.9646306423677901E-2</v>
      </c>
      <c r="U791" s="9">
        <v>-2.5249063782261699E-2</v>
      </c>
      <c r="V791" s="9">
        <v>-2.92140685055494E-2</v>
      </c>
      <c r="W791" s="9">
        <v>-3.3509540228714101E-2</v>
      </c>
      <c r="X791" s="9">
        <v>-3.1096059092799801E-2</v>
      </c>
    </row>
    <row r="792" spans="1:24" x14ac:dyDescent="0.2">
      <c r="A792" t="s">
        <v>462</v>
      </c>
      <c r="B792" t="s">
        <v>38</v>
      </c>
      <c r="C792" s="11">
        <v>44225</v>
      </c>
      <c r="D792" t="s">
        <v>14</v>
      </c>
      <c r="E792" t="s">
        <v>14</v>
      </c>
      <c r="F792" t="s">
        <v>13</v>
      </c>
      <c r="G792" s="2">
        <v>-5.1674438267692399E-2</v>
      </c>
      <c r="H792" s="11">
        <v>44225</v>
      </c>
      <c r="I792" t="b">
        <v>1</v>
      </c>
      <c r="J792" t="b">
        <v>1</v>
      </c>
      <c r="K792" t="b">
        <v>1</v>
      </c>
      <c r="L792" t="b">
        <v>1</v>
      </c>
      <c r="M792" s="9">
        <v>1.8206601321857301E-4</v>
      </c>
      <c r="N792" s="9">
        <v>7.0989595836621301E-3</v>
      </c>
      <c r="O792" s="9">
        <v>8.7524391614797192E-3</v>
      </c>
      <c r="P792" s="9">
        <v>1.6406514017222401E-2</v>
      </c>
      <c r="Q792" s="9">
        <v>2.5463754013018002E-2</v>
      </c>
      <c r="R792" s="9">
        <v>3.02464800278219E-2</v>
      </c>
      <c r="S792" s="9">
        <v>2.8865713290474999E-2</v>
      </c>
      <c r="T792" s="9">
        <v>2.74089745414418E-2</v>
      </c>
      <c r="U792" s="9">
        <v>2.31022321377478E-2</v>
      </c>
      <c r="V792" s="9">
        <v>2.4743002903998501E-2</v>
      </c>
      <c r="W792" s="9">
        <v>2.29522541183746E-2</v>
      </c>
      <c r="X792" s="9">
        <v>2.6958759625608199E-2</v>
      </c>
    </row>
    <row r="793" spans="1:24" x14ac:dyDescent="0.2">
      <c r="A793" t="s">
        <v>463</v>
      </c>
      <c r="B793" t="s">
        <v>38</v>
      </c>
      <c r="C793" s="11">
        <v>44253</v>
      </c>
      <c r="D793" t="s">
        <v>13</v>
      </c>
      <c r="E793" t="s">
        <v>14</v>
      </c>
      <c r="F793" t="s">
        <v>13</v>
      </c>
      <c r="G793" s="2">
        <v>-1.41207535103526E-2</v>
      </c>
      <c r="H793" s="11">
        <v>44253</v>
      </c>
      <c r="I793" t="b">
        <v>1</v>
      </c>
      <c r="J793" t="b">
        <v>1</v>
      </c>
      <c r="K793" t="b">
        <v>1</v>
      </c>
      <c r="L793" t="b">
        <v>1</v>
      </c>
      <c r="M793" s="9">
        <v>9.8076501508654792E-3</v>
      </c>
      <c r="N793" s="9">
        <v>8.0366196713648197E-3</v>
      </c>
      <c r="O793" s="9">
        <v>2.5078737392794002E-3</v>
      </c>
      <c r="P793" s="9">
        <v>-1.8992978979099899E-3</v>
      </c>
      <c r="Q793" s="9">
        <v>1.96058280270789E-2</v>
      </c>
      <c r="R793" s="9">
        <v>2.2858379238255198E-2</v>
      </c>
      <c r="S793" s="9">
        <v>2.28429956944593E-2</v>
      </c>
      <c r="T793" s="9">
        <v>3.6007320857564099E-2</v>
      </c>
      <c r="U793" s="9">
        <v>3.42770995011887E-2</v>
      </c>
      <c r="V793" s="9">
        <v>4.2507651532535697E-2</v>
      </c>
      <c r="W793" s="9">
        <v>4.7105550624749699E-2</v>
      </c>
      <c r="X793" s="9">
        <v>4.7799946698869597E-2</v>
      </c>
    </row>
    <row r="794" spans="1:24" x14ac:dyDescent="0.2">
      <c r="A794" t="s">
        <v>464</v>
      </c>
      <c r="B794" t="s">
        <v>38</v>
      </c>
      <c r="C794" s="11">
        <v>44286</v>
      </c>
      <c r="D794" t="s">
        <v>14</v>
      </c>
      <c r="E794" t="s">
        <v>14</v>
      </c>
      <c r="F794" t="s">
        <v>13</v>
      </c>
      <c r="G794" s="2">
        <v>8.1852916513365404E-2</v>
      </c>
      <c r="H794" s="11">
        <v>44286</v>
      </c>
      <c r="I794" t="b">
        <v>1</v>
      </c>
      <c r="J794" t="b">
        <v>1</v>
      </c>
      <c r="K794" t="b">
        <v>1</v>
      </c>
      <c r="L794" t="b">
        <v>1</v>
      </c>
      <c r="M794" s="9">
        <v>-2.4162172727244498E-3</v>
      </c>
      <c r="N794" s="9">
        <v>1.03937565835716E-2</v>
      </c>
      <c r="O794" s="9">
        <v>1.37534723701147E-2</v>
      </c>
      <c r="P794" s="9">
        <v>1.18454750615739E-2</v>
      </c>
      <c r="Q794" s="9">
        <v>1.27540828265562E-2</v>
      </c>
      <c r="R794" s="9">
        <v>1.23564599530239E-2</v>
      </c>
      <c r="S794" s="9">
        <v>1.69182607843847E-2</v>
      </c>
      <c r="T794" s="9">
        <v>1.1927435405538899E-2</v>
      </c>
      <c r="U794" s="9">
        <v>1.1112308514797701E-2</v>
      </c>
      <c r="V794" s="9">
        <v>1.9249291964667101E-2</v>
      </c>
      <c r="W794" s="9">
        <v>2.5841734378309E-2</v>
      </c>
      <c r="X794" s="9">
        <v>2.0979609780548299E-2</v>
      </c>
    </row>
    <row r="795" spans="1:24" x14ac:dyDescent="0.2">
      <c r="A795" t="s">
        <v>465</v>
      </c>
      <c r="B795" t="s">
        <v>38</v>
      </c>
      <c r="C795" s="11">
        <v>44316</v>
      </c>
      <c r="D795" t="s">
        <v>14</v>
      </c>
      <c r="E795" t="s">
        <v>14</v>
      </c>
      <c r="F795" t="s">
        <v>14</v>
      </c>
      <c r="G795" s="2">
        <v>2.2127515417267301E-2</v>
      </c>
      <c r="H795" s="11">
        <v>44316</v>
      </c>
      <c r="I795" t="b">
        <v>1</v>
      </c>
      <c r="J795" t="b">
        <v>1</v>
      </c>
      <c r="K795" t="b">
        <v>1</v>
      </c>
      <c r="L795" t="b">
        <v>1</v>
      </c>
      <c r="M795" s="9">
        <v>8.9727197477120699E-3</v>
      </c>
      <c r="N795" s="9">
        <v>3.5639307409136502E-3</v>
      </c>
      <c r="O795" s="9">
        <v>2.5269869453285999E-3</v>
      </c>
      <c r="P795" s="9">
        <v>1.6188689248940898E-2</v>
      </c>
      <c r="Q795" s="9">
        <v>1.62447872642177E-2</v>
      </c>
      <c r="R795" s="9">
        <v>2.4066692618170901E-2</v>
      </c>
      <c r="S795" s="9">
        <v>1.5151423421120899E-2</v>
      </c>
      <c r="T795" s="9">
        <v>1.75043841468425E-3</v>
      </c>
      <c r="U795" s="9">
        <v>1.5867301078756401E-2</v>
      </c>
      <c r="V795" s="9">
        <v>2.0269481726474099E-2</v>
      </c>
      <c r="W795" s="9">
        <v>1.8741374366594701E-2</v>
      </c>
      <c r="X795" s="9">
        <v>1.6147533529352099E-2</v>
      </c>
    </row>
    <row r="796" spans="1:24" x14ac:dyDescent="0.2">
      <c r="A796" t="s">
        <v>466</v>
      </c>
      <c r="B796" t="s">
        <v>38</v>
      </c>
      <c r="C796" s="11">
        <v>44347</v>
      </c>
      <c r="D796" t="s">
        <v>14</v>
      </c>
      <c r="E796" t="s">
        <v>14</v>
      </c>
      <c r="F796" t="s">
        <v>14</v>
      </c>
      <c r="G796" s="2">
        <v>1.7698311958551202E-2</v>
      </c>
      <c r="H796" s="11">
        <v>44347</v>
      </c>
      <c r="I796" t="b">
        <v>1</v>
      </c>
      <c r="J796" t="b">
        <v>1</v>
      </c>
      <c r="K796" t="b">
        <v>1</v>
      </c>
      <c r="L796" t="b">
        <v>1</v>
      </c>
      <c r="M796" s="9">
        <v>-2.9637013978759301E-3</v>
      </c>
      <c r="N796" s="9">
        <v>1.4886856284910201E-3</v>
      </c>
      <c r="O796" s="9">
        <v>7.4741220390595001E-3</v>
      </c>
      <c r="P796" s="9">
        <v>1.08127952665832E-2</v>
      </c>
      <c r="Q796" s="9">
        <v>9.0484341461183303E-3</v>
      </c>
      <c r="R796" s="9">
        <v>4.6699023307561401E-4</v>
      </c>
      <c r="S796" s="9">
        <v>-3.8237000802534499E-3</v>
      </c>
      <c r="T796" s="9">
        <v>2.64682646942904E-3</v>
      </c>
      <c r="U796" s="9">
        <v>3.5849838369736899E-3</v>
      </c>
      <c r="V796" s="9">
        <v>3.7671220522863501E-3</v>
      </c>
      <c r="W796" s="9">
        <v>9.4840976187415805E-4</v>
      </c>
      <c r="X796" s="9">
        <v>-1.14318626822148E-2</v>
      </c>
    </row>
    <row r="797" spans="1:24" x14ac:dyDescent="0.2">
      <c r="A797" t="s">
        <v>467</v>
      </c>
      <c r="B797" t="s">
        <v>38</v>
      </c>
      <c r="C797" s="11">
        <v>44377</v>
      </c>
      <c r="D797" t="s">
        <v>14</v>
      </c>
      <c r="E797" t="s">
        <v>14</v>
      </c>
      <c r="F797" t="s">
        <v>14</v>
      </c>
      <c r="G797" s="2">
        <v>-1.8249894770564401E-3</v>
      </c>
      <c r="H797" s="11">
        <v>44377</v>
      </c>
      <c r="I797" t="b">
        <v>1</v>
      </c>
      <c r="J797" t="b">
        <v>1</v>
      </c>
      <c r="K797" t="b">
        <v>1</v>
      </c>
      <c r="L797" t="b">
        <v>1</v>
      </c>
      <c r="M797" s="9">
        <v>-2.7140533909023601E-3</v>
      </c>
      <c r="N797" s="9">
        <v>3.62850177684448E-4</v>
      </c>
      <c r="O797" s="9">
        <v>-3.7395188415168998E-3</v>
      </c>
      <c r="P797" s="9">
        <v>1.7902848973045901E-3</v>
      </c>
      <c r="Q797" s="9">
        <v>-1.0848098095718099E-3</v>
      </c>
      <c r="R797" s="9">
        <v>4.8092389529779097E-3</v>
      </c>
      <c r="S797" s="9">
        <v>2.7160188557824299E-3</v>
      </c>
      <c r="T797" s="9">
        <v>2.3771346692156299E-3</v>
      </c>
      <c r="U797" s="9">
        <v>1.1554207204379699E-2</v>
      </c>
      <c r="V797" s="9">
        <v>1.5796251034246599E-2</v>
      </c>
      <c r="W797" s="9">
        <v>1.73627265436033E-2</v>
      </c>
      <c r="X797" s="9">
        <v>1.42712404936486E-2</v>
      </c>
    </row>
    <row r="798" spans="1:24" x14ac:dyDescent="0.2">
      <c r="A798" t="s">
        <v>468</v>
      </c>
      <c r="B798" t="s">
        <v>38</v>
      </c>
      <c r="C798" s="11">
        <v>44407</v>
      </c>
      <c r="D798" t="s">
        <v>14</v>
      </c>
      <c r="E798" t="s">
        <v>14</v>
      </c>
      <c r="F798" t="s">
        <v>14</v>
      </c>
      <c r="G798" s="2">
        <v>2.5501463003293701E-2</v>
      </c>
      <c r="H798" s="11">
        <v>44407</v>
      </c>
      <c r="I798" t="b">
        <v>1</v>
      </c>
      <c r="J798" t="b">
        <v>1</v>
      </c>
      <c r="K798" t="b">
        <v>1</v>
      </c>
      <c r="L798" t="b">
        <v>1</v>
      </c>
      <c r="M798" s="9">
        <v>-2.8416214887469998E-3</v>
      </c>
      <c r="N798" s="9">
        <v>2.0861144483117402E-3</v>
      </c>
      <c r="O798" s="9">
        <v>-1.05447020285177E-2</v>
      </c>
      <c r="P798" s="9">
        <v>-4.89713233763022E-3</v>
      </c>
      <c r="Q798" s="9">
        <v>-5.3980421610023699E-3</v>
      </c>
      <c r="R798" s="9">
        <v>-2.1846642210165898E-3</v>
      </c>
      <c r="S798" s="9">
        <v>4.8419840332059004E-3</v>
      </c>
      <c r="T798" s="9">
        <v>7.95594664413923E-3</v>
      </c>
      <c r="U798" s="9">
        <v>7.5861067819555901E-3</v>
      </c>
      <c r="V798" s="9">
        <v>1.5795846912263801E-2</v>
      </c>
      <c r="W798" s="9">
        <v>2.2243561620934799E-2</v>
      </c>
      <c r="X798" s="9">
        <v>2.2785523545358399E-2</v>
      </c>
    </row>
    <row r="799" spans="1:24" x14ac:dyDescent="0.2">
      <c r="A799" t="s">
        <v>469</v>
      </c>
      <c r="B799" t="s">
        <v>38</v>
      </c>
      <c r="C799" s="11">
        <v>44439</v>
      </c>
      <c r="D799" t="s">
        <v>14</v>
      </c>
      <c r="E799" t="s">
        <v>14</v>
      </c>
      <c r="F799" t="s">
        <v>14</v>
      </c>
      <c r="G799" s="2">
        <v>1.40421679268343E-2</v>
      </c>
      <c r="H799" s="11">
        <v>44439</v>
      </c>
      <c r="I799" t="b">
        <v>1</v>
      </c>
      <c r="J799" t="b">
        <v>1</v>
      </c>
      <c r="K799" t="b">
        <v>1</v>
      </c>
      <c r="L799" t="b">
        <v>1</v>
      </c>
      <c r="M799" s="9">
        <v>5.0391136427738702E-3</v>
      </c>
      <c r="N799" s="9">
        <v>9.3764095342834201E-3</v>
      </c>
      <c r="O799" s="9">
        <v>8.8948739075365105E-3</v>
      </c>
      <c r="P799" s="9">
        <v>-2.03296074173797E-3</v>
      </c>
      <c r="Q799" s="9">
        <v>5.6981309369630298E-3</v>
      </c>
      <c r="R799" s="9">
        <v>-2.26683902284641E-4</v>
      </c>
      <c r="S799" s="9">
        <v>-3.5979210440092398E-3</v>
      </c>
      <c r="T799" s="9">
        <v>-1.91224150383495E-3</v>
      </c>
      <c r="U799" s="9">
        <v>-6.4372009379031203E-3</v>
      </c>
      <c r="V799" s="9">
        <v>-2.44456456753794E-3</v>
      </c>
      <c r="W799" s="9">
        <v>-5.7806833855087404E-3</v>
      </c>
      <c r="X799" s="9">
        <v>-1.10059363380392E-2</v>
      </c>
    </row>
    <row r="800" spans="1:24" x14ac:dyDescent="0.2">
      <c r="A800" t="s">
        <v>470</v>
      </c>
      <c r="B800" t="s">
        <v>38</v>
      </c>
      <c r="C800" s="11">
        <v>44469</v>
      </c>
      <c r="D800" t="s">
        <v>14</v>
      </c>
      <c r="E800" t="s">
        <v>14</v>
      </c>
      <c r="F800" t="s">
        <v>14</v>
      </c>
      <c r="G800" s="2">
        <v>-4.13955412166572E-2</v>
      </c>
      <c r="H800" s="11">
        <v>44469</v>
      </c>
      <c r="I800" t="b">
        <v>1</v>
      </c>
      <c r="J800" t="b">
        <v>1</v>
      </c>
      <c r="K800" t="b">
        <v>1</v>
      </c>
      <c r="L800" t="b">
        <v>1</v>
      </c>
      <c r="M800" s="9">
        <v>2.56094088452907E-3</v>
      </c>
      <c r="N800" s="9">
        <v>-1.0075853841478E-3</v>
      </c>
      <c r="O800" s="9">
        <v>3.8064619410729198E-3</v>
      </c>
      <c r="P800" s="9">
        <v>1.39039405162091E-2</v>
      </c>
      <c r="Q800" s="9">
        <v>1.8318884301123901E-2</v>
      </c>
      <c r="R800" s="9">
        <v>1.6805470955852001E-2</v>
      </c>
      <c r="S800" s="9">
        <v>1.6441539408819299E-2</v>
      </c>
      <c r="T800" s="9">
        <v>1.68194634305718E-2</v>
      </c>
      <c r="U800" s="9">
        <v>1.8877120440289701E-2</v>
      </c>
      <c r="V800" s="9">
        <v>3.0424855417984599E-2</v>
      </c>
      <c r="W800" s="9">
        <v>2.8707978769853999E-2</v>
      </c>
      <c r="X800" s="9">
        <v>2.3836753104755099E-2</v>
      </c>
    </row>
    <row r="801" spans="1:24" x14ac:dyDescent="0.2">
      <c r="A801" t="s">
        <v>471</v>
      </c>
      <c r="B801" t="s">
        <v>38</v>
      </c>
      <c r="C801" s="11">
        <v>44498</v>
      </c>
      <c r="D801" t="s">
        <v>14</v>
      </c>
      <c r="E801" t="s">
        <v>14</v>
      </c>
      <c r="F801" t="s">
        <v>14</v>
      </c>
      <c r="G801" s="2">
        <v>3.88539221892472E-2</v>
      </c>
      <c r="H801" s="11">
        <v>44498</v>
      </c>
      <c r="I801" t="b">
        <v>1</v>
      </c>
      <c r="J801" t="b">
        <v>1</v>
      </c>
      <c r="K801" t="b">
        <v>1</v>
      </c>
      <c r="L801" t="b">
        <v>1</v>
      </c>
      <c r="M801" s="9">
        <v>7.8261858189865297E-4</v>
      </c>
      <c r="N801" s="9">
        <v>7.7048410619393604E-3</v>
      </c>
      <c r="O801" s="9">
        <v>1.6691577443270902E-2</v>
      </c>
      <c r="P801" s="9">
        <v>1.8884170674400701E-2</v>
      </c>
      <c r="Q801" s="9">
        <v>2.4457397000678501E-2</v>
      </c>
      <c r="R801" s="9">
        <v>1.48627735897237E-2</v>
      </c>
      <c r="S801" s="9">
        <v>1.8938230926909199E-2</v>
      </c>
      <c r="T801" s="9">
        <v>2.1875116898408299E-2</v>
      </c>
      <c r="U801" s="9">
        <v>2.1956054218698701E-2</v>
      </c>
      <c r="V801" s="9">
        <v>2.23683325203889E-2</v>
      </c>
      <c r="W801" s="9">
        <v>2.7308815121099599E-2</v>
      </c>
      <c r="X801" s="9">
        <v>2.1261658540384198E-2</v>
      </c>
    </row>
    <row r="802" spans="1:24" x14ac:dyDescent="0.2">
      <c r="A802" t="s">
        <v>472</v>
      </c>
      <c r="B802" t="s">
        <v>38</v>
      </c>
      <c r="C802" s="11">
        <v>44530</v>
      </c>
      <c r="D802" t="s">
        <v>14</v>
      </c>
      <c r="E802" t="s">
        <v>14</v>
      </c>
      <c r="F802" t="s">
        <v>14</v>
      </c>
      <c r="G802" s="2">
        <v>-1.10156182702101E-2</v>
      </c>
      <c r="H802" s="11">
        <v>44530</v>
      </c>
      <c r="I802" t="b">
        <v>1</v>
      </c>
      <c r="J802" t="b">
        <v>1</v>
      </c>
      <c r="K802" t="b">
        <v>1</v>
      </c>
      <c r="L802" t="b">
        <v>1</v>
      </c>
      <c r="M802" s="9">
        <v>-4.1407226653061803E-3</v>
      </c>
      <c r="N802" s="9">
        <v>4.5868742657255704E-3</v>
      </c>
      <c r="O802" s="9">
        <v>1.8631766266333099E-2</v>
      </c>
      <c r="P802" s="9">
        <v>3.4933168879802197E-2</v>
      </c>
      <c r="Q802" s="9">
        <v>3.7299066183095399E-2</v>
      </c>
      <c r="R802" s="9">
        <v>3.3456169985059701E-2</v>
      </c>
      <c r="S802" s="9">
        <v>3.4599746856788599E-2</v>
      </c>
      <c r="T802" s="9">
        <v>5.52744504015239E-2</v>
      </c>
      <c r="U802" s="9">
        <v>6.7972158951551606E-2</v>
      </c>
      <c r="V802" s="9">
        <v>6.7301662491978401E-2</v>
      </c>
      <c r="W802" s="9">
        <v>7.99309656696649E-2</v>
      </c>
      <c r="X802" s="9">
        <v>8.5882975927128E-2</v>
      </c>
    </row>
    <row r="803" spans="1:24" x14ac:dyDescent="0.2">
      <c r="A803" t="s">
        <v>473</v>
      </c>
      <c r="B803" t="s">
        <v>38</v>
      </c>
      <c r="C803" s="11">
        <v>44561</v>
      </c>
      <c r="D803" t="s">
        <v>14</v>
      </c>
      <c r="E803" t="s">
        <v>14</v>
      </c>
      <c r="F803" t="s">
        <v>14</v>
      </c>
      <c r="G803" s="2">
        <v>0.10290761832798399</v>
      </c>
      <c r="H803" s="11">
        <v>44561</v>
      </c>
      <c r="I803" t="b">
        <v>1</v>
      </c>
      <c r="J803" t="b">
        <v>1</v>
      </c>
      <c r="K803" t="b">
        <v>1</v>
      </c>
      <c r="L803" t="b">
        <v>1</v>
      </c>
      <c r="M803" s="9">
        <v>-6.2191145608569894E-5</v>
      </c>
      <c r="N803" s="9">
        <v>4.6358222907096902E-3</v>
      </c>
      <c r="O803" s="9">
        <v>4.3442311341785802E-3</v>
      </c>
      <c r="P803" s="9">
        <v>2.37022355303295E-3</v>
      </c>
      <c r="Q803" s="9">
        <v>4.0542115950450404E-3</v>
      </c>
      <c r="R803" s="9">
        <v>-3.2556615692567099E-3</v>
      </c>
      <c r="S803" s="9">
        <v>-4.6852721095555997E-3</v>
      </c>
      <c r="T803" s="9">
        <v>-4.2252933746616999E-3</v>
      </c>
      <c r="U803" s="9">
        <v>-2.0000515265989798E-3</v>
      </c>
      <c r="V803" s="9">
        <v>-1.16748720998205E-4</v>
      </c>
      <c r="W803" s="9">
        <v>-1.5060248233600301E-2</v>
      </c>
      <c r="X803" s="9">
        <v>-8.3219947686470307E-3</v>
      </c>
    </row>
    <row r="804" spans="1:24" x14ac:dyDescent="0.2">
      <c r="A804" t="s">
        <v>474</v>
      </c>
      <c r="B804" t="s">
        <v>38</v>
      </c>
      <c r="C804" s="11">
        <v>44592</v>
      </c>
      <c r="D804" t="s">
        <v>14</v>
      </c>
      <c r="E804" t="s">
        <v>13</v>
      </c>
      <c r="F804" t="s">
        <v>14</v>
      </c>
      <c r="G804" s="2">
        <v>-1.37254398999194E-2</v>
      </c>
      <c r="H804" s="11">
        <v>44592</v>
      </c>
      <c r="I804" t="b">
        <v>1</v>
      </c>
      <c r="J804" t="b">
        <v>1</v>
      </c>
      <c r="K804" t="b">
        <v>1</v>
      </c>
      <c r="L804" t="b">
        <v>1</v>
      </c>
      <c r="M804" s="9">
        <v>-6.3096462750944396E-4</v>
      </c>
      <c r="N804" s="9">
        <v>1.11941445207777E-2</v>
      </c>
      <c r="O804" s="9">
        <v>1.14977041241992E-2</v>
      </c>
      <c r="P804" s="9">
        <v>-6.70118922063922E-4</v>
      </c>
      <c r="Q804" s="9">
        <v>4.6074588475852798E-4</v>
      </c>
      <c r="R804" s="9">
        <v>3.8088933516691099E-3</v>
      </c>
      <c r="S804" s="9">
        <v>3.9856567802831703E-3</v>
      </c>
      <c r="T804" s="9">
        <v>-6.3328087720188001E-3</v>
      </c>
      <c r="U804" s="9">
        <v>-9.3880957741360096E-3</v>
      </c>
      <c r="V804" s="9">
        <v>-1.21402784553265E-2</v>
      </c>
      <c r="W804" s="9">
        <v>-1.03473759907231E-2</v>
      </c>
      <c r="X804" s="9">
        <v>-8.4030351862799304E-3</v>
      </c>
    </row>
    <row r="805" spans="1:24" x14ac:dyDescent="0.2">
      <c r="A805" t="s">
        <v>475</v>
      </c>
      <c r="B805" t="s">
        <v>38</v>
      </c>
      <c r="C805" s="11">
        <v>44620</v>
      </c>
      <c r="D805" t="s">
        <v>14</v>
      </c>
      <c r="E805" t="s">
        <v>14</v>
      </c>
      <c r="F805" t="s">
        <v>14</v>
      </c>
      <c r="G805" s="2">
        <v>-1.4183984664264401E-2</v>
      </c>
      <c r="H805" s="11">
        <v>44620</v>
      </c>
      <c r="I805" t="b">
        <v>1</v>
      </c>
      <c r="J805" t="b">
        <v>1</v>
      </c>
      <c r="K805" t="b">
        <v>1</v>
      </c>
      <c r="L805" t="b">
        <v>1</v>
      </c>
      <c r="M805" s="9">
        <v>-6.0218998960528403E-3</v>
      </c>
      <c r="N805" s="9">
        <v>3.9078010196582601E-3</v>
      </c>
      <c r="O805" s="9">
        <v>1.19242427408781E-2</v>
      </c>
      <c r="P805" s="9">
        <v>1.3417176058986201E-2</v>
      </c>
      <c r="Q805" s="9">
        <v>-5.5077064362335504E-3</v>
      </c>
      <c r="R805" s="9">
        <v>-3.1744331027208E-2</v>
      </c>
      <c r="S805" s="9">
        <v>-2.5332643970416398E-2</v>
      </c>
      <c r="T805" s="9">
        <v>-3.39290326431737E-2</v>
      </c>
      <c r="U805" s="9">
        <v>-4.5048300240487997E-2</v>
      </c>
      <c r="V805" s="9">
        <v>-3.8904822773268601E-2</v>
      </c>
      <c r="W805" s="9">
        <v>-1.76243604044133E-2</v>
      </c>
      <c r="X805" s="9">
        <v>-1.63023630731161E-2</v>
      </c>
    </row>
    <row r="806" spans="1:24" x14ac:dyDescent="0.2">
      <c r="A806" t="s">
        <v>476</v>
      </c>
      <c r="B806" t="s">
        <v>38</v>
      </c>
      <c r="C806" s="11">
        <v>44651</v>
      </c>
      <c r="D806" t="s">
        <v>14</v>
      </c>
      <c r="E806" t="s">
        <v>13</v>
      </c>
      <c r="F806" t="s">
        <v>14</v>
      </c>
      <c r="G806" s="2">
        <v>1.8119618705950399E-2</v>
      </c>
      <c r="H806" s="11">
        <v>44651</v>
      </c>
      <c r="I806" t="b">
        <v>1</v>
      </c>
      <c r="J806" t="b">
        <v>1</v>
      </c>
      <c r="K806" t="b">
        <v>1</v>
      </c>
      <c r="L806" t="b">
        <v>1</v>
      </c>
      <c r="M806" s="9">
        <v>1.2520988853177401E-2</v>
      </c>
      <c r="N806" s="9">
        <v>9.2865522157419209E-3</v>
      </c>
      <c r="O806" s="9">
        <v>9.9687874001048692E-3</v>
      </c>
      <c r="P806" s="9">
        <v>2.4025542540556E-2</v>
      </c>
      <c r="Q806" s="9">
        <v>3.6211650991568603E-2</v>
      </c>
      <c r="R806" s="9">
        <v>4.0377186695030202E-2</v>
      </c>
      <c r="S806" s="9">
        <v>3.5499080383033697E-2</v>
      </c>
      <c r="T806" s="9">
        <v>3.5296825321313001E-2</v>
      </c>
      <c r="U806" s="9">
        <v>4.2424402563666398E-2</v>
      </c>
      <c r="V806" s="9">
        <v>4.1982242493215603E-2</v>
      </c>
      <c r="W806" s="9">
        <v>3.3514973537020099E-2</v>
      </c>
      <c r="X806" s="9">
        <v>4.8718010799070698E-2</v>
      </c>
    </row>
    <row r="807" spans="1:24" x14ac:dyDescent="0.2">
      <c r="A807" t="s">
        <v>477</v>
      </c>
      <c r="B807" t="s">
        <v>38</v>
      </c>
      <c r="C807" s="11">
        <v>44680</v>
      </c>
      <c r="D807" t="s">
        <v>14</v>
      </c>
      <c r="E807" t="s">
        <v>13</v>
      </c>
      <c r="F807" t="s">
        <v>14</v>
      </c>
      <c r="G807" s="2">
        <v>2.56388767909452E-2</v>
      </c>
      <c r="H807" s="11">
        <v>44680</v>
      </c>
      <c r="I807" t="b">
        <v>1</v>
      </c>
      <c r="J807" t="b">
        <v>1</v>
      </c>
      <c r="K807" t="b">
        <v>1</v>
      </c>
      <c r="L807" t="b">
        <v>1</v>
      </c>
      <c r="M807" s="9">
        <v>-1.2893238608476401E-2</v>
      </c>
      <c r="N807" s="9">
        <v>-1.52621708663015E-2</v>
      </c>
      <c r="O807" s="9">
        <v>6.1131720483906804E-3</v>
      </c>
      <c r="P807" s="9">
        <v>-1.26027196116299E-2</v>
      </c>
      <c r="Q807" s="9">
        <v>-1.30223274491304E-2</v>
      </c>
      <c r="R807" s="9">
        <v>-1.25285833652415E-2</v>
      </c>
      <c r="S807" s="9">
        <v>-1.99961654809474E-2</v>
      </c>
      <c r="T807" s="9">
        <v>-2.33781825374808E-2</v>
      </c>
      <c r="U807" s="9">
        <v>-2.3854235645348498E-2</v>
      </c>
      <c r="V807" s="9">
        <v>-9.95244555076924E-3</v>
      </c>
      <c r="W807" s="9">
        <v>-5.4589376414102501E-3</v>
      </c>
      <c r="X807" s="9">
        <v>-1.6820911706660498E-2</v>
      </c>
    </row>
    <row r="808" spans="1:24" x14ac:dyDescent="0.2">
      <c r="A808" t="s">
        <v>478</v>
      </c>
      <c r="B808" t="s">
        <v>38</v>
      </c>
      <c r="C808" s="11">
        <v>44712</v>
      </c>
      <c r="D808" t="s">
        <v>13</v>
      </c>
      <c r="E808" t="s">
        <v>13</v>
      </c>
      <c r="F808" t="s">
        <v>14</v>
      </c>
      <c r="G808" s="2">
        <v>-4.61418247954287E-2</v>
      </c>
      <c r="H808" s="11">
        <v>44712</v>
      </c>
      <c r="I808" t="b">
        <v>1</v>
      </c>
      <c r="J808" t="b">
        <v>1</v>
      </c>
      <c r="K808" t="b">
        <v>1</v>
      </c>
      <c r="L808" t="b">
        <v>1</v>
      </c>
      <c r="M808" s="9">
        <v>-1.3131335963495199E-2</v>
      </c>
      <c r="N808" s="9">
        <v>1.15986783117127E-3</v>
      </c>
      <c r="O808" s="9">
        <v>-9.2725092429503091E-3</v>
      </c>
      <c r="P808" s="9">
        <v>-8.7282198764437793E-3</v>
      </c>
      <c r="Q808" s="9">
        <v>-4.5530550276490197E-3</v>
      </c>
      <c r="R808" s="9">
        <v>-1.67350868133135E-2</v>
      </c>
      <c r="S808" s="9">
        <v>-3.1323966061752501E-2</v>
      </c>
      <c r="T808" s="9">
        <v>-3.4940351889943398E-2</v>
      </c>
      <c r="U808" s="9">
        <v>-5.6016597029388902E-2</v>
      </c>
      <c r="V808" s="9">
        <v>-6.6696979023037894E-2</v>
      </c>
      <c r="W808" s="9">
        <v>-6.59310559074609E-2</v>
      </c>
      <c r="X808" s="9">
        <v>-7.2071771313846303E-2</v>
      </c>
    </row>
    <row r="809" spans="1:24" x14ac:dyDescent="0.2">
      <c r="A809" t="s">
        <v>479</v>
      </c>
      <c r="B809" t="s">
        <v>38</v>
      </c>
      <c r="C809" s="11">
        <v>44742</v>
      </c>
      <c r="D809" t="s">
        <v>13</v>
      </c>
      <c r="E809" t="s">
        <v>13</v>
      </c>
      <c r="F809" t="s">
        <v>14</v>
      </c>
      <c r="G809" s="2">
        <v>-2.5015634336770801E-2</v>
      </c>
      <c r="H809" s="11">
        <v>44742</v>
      </c>
      <c r="I809" t="b">
        <v>1</v>
      </c>
      <c r="J809" t="b">
        <v>1</v>
      </c>
      <c r="K809" t="b">
        <v>1</v>
      </c>
      <c r="L809" t="b">
        <v>1</v>
      </c>
      <c r="M809" s="9">
        <v>1.4292407870181101E-2</v>
      </c>
      <c r="N809" s="9">
        <v>8.5460904413832105E-3</v>
      </c>
      <c r="O809" s="9">
        <v>1.0739517436549601E-2</v>
      </c>
      <c r="P809" s="9">
        <v>1.16587261098184E-2</v>
      </c>
      <c r="Q809" s="9">
        <v>9.8264911148313594E-3</v>
      </c>
      <c r="R809" s="9">
        <v>8.3728657066028892E-3</v>
      </c>
      <c r="S809" s="9">
        <v>5.2389484818702297E-3</v>
      </c>
      <c r="T809" s="9">
        <v>5.3323376576901397E-3</v>
      </c>
      <c r="U809" s="9">
        <v>6.9859383602906E-3</v>
      </c>
      <c r="V809" s="9">
        <v>1.09733173273838E-2</v>
      </c>
      <c r="W809" s="9">
        <v>1.01152782670488E-3</v>
      </c>
      <c r="X809" s="9">
        <v>1.18535890750239E-2</v>
      </c>
    </row>
    <row r="810" spans="1:24" x14ac:dyDescent="0.2">
      <c r="A810" t="s">
        <v>480</v>
      </c>
      <c r="B810" t="s">
        <v>38</v>
      </c>
      <c r="C810" s="11">
        <v>44771</v>
      </c>
      <c r="D810" t="s">
        <v>13</v>
      </c>
      <c r="E810" t="s">
        <v>13</v>
      </c>
      <c r="F810" t="s">
        <v>14</v>
      </c>
      <c r="G810" s="2">
        <v>3.2955916623380301E-2</v>
      </c>
      <c r="H810" s="11">
        <v>44771</v>
      </c>
      <c r="I810" t="b">
        <v>1</v>
      </c>
      <c r="J810" t="b">
        <v>1</v>
      </c>
      <c r="K810" t="b">
        <v>1</v>
      </c>
      <c r="L810" t="b">
        <v>1</v>
      </c>
      <c r="M810" s="9">
        <v>1.2062062105266899E-2</v>
      </c>
      <c r="N810" s="9">
        <v>4.67126081167834E-3</v>
      </c>
      <c r="O810" s="9">
        <v>1.0541154371731899E-2</v>
      </c>
      <c r="P810" s="9">
        <v>2.5922418627723999E-3</v>
      </c>
      <c r="Q810" s="9">
        <v>1.0923971014817899E-3</v>
      </c>
      <c r="R810" s="9">
        <v>4.4594801071440299E-4</v>
      </c>
      <c r="S810" s="9">
        <v>-2.98967597839983E-4</v>
      </c>
      <c r="T810" s="9">
        <v>7.1229102121748104E-3</v>
      </c>
      <c r="U810" s="9">
        <v>4.2805599412767403E-3</v>
      </c>
      <c r="V810" s="9">
        <v>1.36311384392624E-2</v>
      </c>
      <c r="W810" s="9">
        <v>2.4303619867447099E-2</v>
      </c>
      <c r="X810" s="9">
        <v>3.6768813449686098E-2</v>
      </c>
    </row>
    <row r="811" spans="1:24" x14ac:dyDescent="0.2">
      <c r="A811" t="s">
        <v>481</v>
      </c>
      <c r="B811" t="s">
        <v>38</v>
      </c>
      <c r="C811" s="11">
        <v>44804</v>
      </c>
      <c r="D811" t="s">
        <v>13</v>
      </c>
      <c r="E811" t="s">
        <v>13</v>
      </c>
      <c r="F811" t="s">
        <v>14</v>
      </c>
      <c r="G811" s="2">
        <v>-1.7541369893128399E-2</v>
      </c>
      <c r="H811" s="11">
        <v>44804</v>
      </c>
      <c r="I811" t="b">
        <v>1</v>
      </c>
      <c r="J811" t="b">
        <v>1</v>
      </c>
      <c r="K811" t="b">
        <v>1</v>
      </c>
      <c r="L811" t="b">
        <v>1</v>
      </c>
      <c r="M811" s="9">
        <v>7.8382544917430207E-3</v>
      </c>
      <c r="N811" s="9">
        <v>-6.1753228655354597E-3</v>
      </c>
      <c r="O811" s="9">
        <v>-1.24778741467289E-2</v>
      </c>
      <c r="P811" s="9">
        <v>5.0057820980247102E-3</v>
      </c>
      <c r="Q811" s="9">
        <v>3.4650998748921801E-3</v>
      </c>
      <c r="R811" s="9">
        <v>1.31183508947987E-2</v>
      </c>
      <c r="S811" s="9">
        <v>1.72988470129848E-2</v>
      </c>
      <c r="T811" s="9">
        <v>-1.63425251372772E-2</v>
      </c>
      <c r="U811" s="9">
        <v>-1.6629140532220001E-2</v>
      </c>
      <c r="V811" s="9">
        <v>-2.4577167607270401E-2</v>
      </c>
      <c r="W811" s="9">
        <v>-2.2094046167044801E-2</v>
      </c>
      <c r="X811" s="9">
        <v>-1.5688224307211299E-2</v>
      </c>
    </row>
    <row r="812" spans="1:24" x14ac:dyDescent="0.2">
      <c r="A812" t="s">
        <v>482</v>
      </c>
      <c r="B812" t="s">
        <v>38</v>
      </c>
      <c r="C812" s="11">
        <v>44834</v>
      </c>
      <c r="D812" t="s">
        <v>13</v>
      </c>
      <c r="E812" t="s">
        <v>13</v>
      </c>
      <c r="F812" t="s">
        <v>14</v>
      </c>
      <c r="G812" s="2">
        <v>-7.9857562751081204E-2</v>
      </c>
      <c r="H812" s="11">
        <v>44834</v>
      </c>
      <c r="I812" t="b">
        <v>1</v>
      </c>
      <c r="J812" t="b">
        <v>1</v>
      </c>
      <c r="K812" t="b">
        <v>1</v>
      </c>
      <c r="L812" t="b">
        <v>1</v>
      </c>
      <c r="M812" s="9">
        <v>1.7376228462340201E-2</v>
      </c>
      <c r="N812" s="9">
        <v>3.2984544468908902E-2</v>
      </c>
      <c r="O812" s="9">
        <v>2.679726466619E-2</v>
      </c>
      <c r="P812" s="9">
        <v>1.20532656598011E-2</v>
      </c>
      <c r="Q812" s="9">
        <v>-3.61578235075765E-3</v>
      </c>
      <c r="R812" s="9">
        <v>-7.1159574486368005E-4</v>
      </c>
      <c r="S812" s="9">
        <v>8.5762629408028205E-3</v>
      </c>
      <c r="T812" s="9">
        <v>1.33926800874208E-2</v>
      </c>
      <c r="U812" s="9">
        <v>2.96822894972401E-2</v>
      </c>
      <c r="V812" s="9">
        <v>1.08410446745002E-2</v>
      </c>
      <c r="W812" s="9">
        <v>2.20990011877117E-2</v>
      </c>
      <c r="X812" s="9">
        <v>3.55135804463826E-2</v>
      </c>
    </row>
    <row r="813" spans="1:24" x14ac:dyDescent="0.2">
      <c r="A813" t="s">
        <v>483</v>
      </c>
      <c r="B813" t="s">
        <v>38</v>
      </c>
      <c r="C813" s="11">
        <v>44865</v>
      </c>
      <c r="D813" t="s">
        <v>13</v>
      </c>
      <c r="E813" t="s">
        <v>13</v>
      </c>
      <c r="F813" t="s">
        <v>14</v>
      </c>
      <c r="G813" s="2">
        <v>9.0367566767167201E-2</v>
      </c>
      <c r="H813" s="11">
        <v>44865</v>
      </c>
      <c r="I813" t="b">
        <v>1</v>
      </c>
      <c r="J813" t="b">
        <v>1</v>
      </c>
      <c r="K813" t="b">
        <v>1</v>
      </c>
      <c r="L813" t="b">
        <v>1</v>
      </c>
      <c r="M813" s="9">
        <v>-2.7731389804564999E-3</v>
      </c>
      <c r="N813" s="9">
        <v>-1.9962829031468701E-2</v>
      </c>
      <c r="O813" s="9">
        <v>-2.31659102295362E-2</v>
      </c>
      <c r="P813" s="9">
        <v>-1.2058349534498801E-2</v>
      </c>
      <c r="Q813" s="9">
        <v>-3.4602057942595401E-3</v>
      </c>
      <c r="R813" s="9">
        <v>-5.2604282735901897E-5</v>
      </c>
      <c r="S813" s="9">
        <v>-1.1310154325552E-2</v>
      </c>
      <c r="T813" s="9">
        <v>1.29798294395169E-2</v>
      </c>
      <c r="U813" s="9">
        <v>1.1553325066501099E-2</v>
      </c>
      <c r="V813" s="9">
        <v>2.6164354345485901E-3</v>
      </c>
      <c r="W813" s="9">
        <v>1.36154012728835E-2</v>
      </c>
      <c r="X813" s="9">
        <v>1.8279550368250401E-2</v>
      </c>
    </row>
    <row r="814" spans="1:24" x14ac:dyDescent="0.2">
      <c r="A814" t="s">
        <v>484</v>
      </c>
      <c r="B814" t="s">
        <v>38</v>
      </c>
      <c r="C814" s="11">
        <v>44895</v>
      </c>
      <c r="D814" t="s">
        <v>13</v>
      </c>
      <c r="E814" t="s">
        <v>12</v>
      </c>
      <c r="F814" t="s">
        <v>14</v>
      </c>
      <c r="G814" s="2">
        <v>6.3726673051187802E-2</v>
      </c>
      <c r="H814" s="11">
        <v>44895</v>
      </c>
      <c r="I814" t="b">
        <v>1</v>
      </c>
      <c r="J814" t="b">
        <v>1</v>
      </c>
      <c r="K814" t="b">
        <v>1</v>
      </c>
      <c r="L814" t="b">
        <v>1</v>
      </c>
      <c r="M814" s="9">
        <v>-4.0174240778476601E-3</v>
      </c>
      <c r="N814" s="9">
        <v>3.5045088786200802E-4</v>
      </c>
      <c r="O814" s="9">
        <v>-1.1670316442057901E-2</v>
      </c>
      <c r="P814" s="9">
        <v>-1.8365163348534299E-2</v>
      </c>
      <c r="Q814" s="9">
        <v>-1.4681779067636999E-2</v>
      </c>
      <c r="R814" s="9">
        <v>-9.8916615521510397E-3</v>
      </c>
      <c r="S814" s="9">
        <v>-1.74612909567863E-2</v>
      </c>
      <c r="T814" s="9">
        <v>-7.30200238361489E-3</v>
      </c>
      <c r="U814" s="9">
        <v>-8.9578759679387297E-3</v>
      </c>
      <c r="V814" s="9">
        <v>-9.6800188546418697E-3</v>
      </c>
      <c r="W814" s="9">
        <v>-2.6126621391082998E-2</v>
      </c>
      <c r="X814" s="9">
        <v>-3.1256047816320499E-2</v>
      </c>
    </row>
    <row r="815" spans="1:24" x14ac:dyDescent="0.2">
      <c r="A815" t="s">
        <v>485</v>
      </c>
      <c r="B815" t="s">
        <v>38</v>
      </c>
      <c r="C815" s="11">
        <v>44925</v>
      </c>
      <c r="D815" t="s">
        <v>12</v>
      </c>
      <c r="E815" t="s">
        <v>12</v>
      </c>
      <c r="F815" t="s">
        <v>14</v>
      </c>
      <c r="G815" s="2">
        <v>-2.8190796330897099E-2</v>
      </c>
      <c r="H815" s="11">
        <v>44925</v>
      </c>
      <c r="I815" t="b">
        <v>0</v>
      </c>
      <c r="J815" t="b">
        <v>1</v>
      </c>
      <c r="K815" t="b">
        <v>1</v>
      </c>
      <c r="L815" t="b">
        <v>1</v>
      </c>
      <c r="M815" s="9">
        <v>-2.3617163831422998E-3</v>
      </c>
      <c r="N815" s="9">
        <v>5.4541551348785602E-4</v>
      </c>
      <c r="O815" s="9">
        <v>-9.13131862629845E-3</v>
      </c>
      <c r="P815" s="9">
        <v>1.7686384328902498E-2</v>
      </c>
      <c r="Q815" s="9">
        <v>7.3624034474191096E-3</v>
      </c>
      <c r="R815" s="9">
        <v>5.7446254658157702E-3</v>
      </c>
      <c r="S815" s="9">
        <v>6.3865632028254904E-3</v>
      </c>
      <c r="T815" s="9">
        <v>-1.5866016987573499E-3</v>
      </c>
      <c r="U815" s="9">
        <v>3.0442623581343701E-3</v>
      </c>
      <c r="V815" s="9">
        <v>3.0057438347630399E-3</v>
      </c>
      <c r="W815" s="9">
        <v>-2.359829992115E-2</v>
      </c>
      <c r="X815" s="9">
        <v>-3.2587630911442601E-2</v>
      </c>
    </row>
    <row r="816" spans="1:24" x14ac:dyDescent="0.2">
      <c r="A816" t="s">
        <v>486</v>
      </c>
      <c r="B816" t="s">
        <v>38</v>
      </c>
      <c r="C816" s="11">
        <v>44957</v>
      </c>
      <c r="D816" t="s">
        <v>13</v>
      </c>
      <c r="E816" t="s">
        <v>12</v>
      </c>
      <c r="F816" t="s">
        <v>14</v>
      </c>
      <c r="G816" s="2">
        <v>-8.9039915638786608E-3</v>
      </c>
      <c r="H816" s="11">
        <v>44957</v>
      </c>
      <c r="I816" t="b">
        <v>1</v>
      </c>
      <c r="J816" t="b">
        <v>1</v>
      </c>
      <c r="K816" t="b">
        <v>1</v>
      </c>
      <c r="L816" t="b">
        <v>1</v>
      </c>
      <c r="M816" s="9">
        <v>7.6013862457591204E-3</v>
      </c>
      <c r="N816" s="9">
        <v>-8.4613076675188405E-4</v>
      </c>
      <c r="O816" s="9">
        <v>-5.0886947116541804E-3</v>
      </c>
      <c r="P816" s="9">
        <v>-4.84211552066993E-3</v>
      </c>
      <c r="Q816" s="9">
        <v>-8.3533188607437508E-3</v>
      </c>
      <c r="R816" s="9">
        <v>-1.6510320339250099E-2</v>
      </c>
      <c r="S816" s="9">
        <v>-1.9369487833878402E-2</v>
      </c>
      <c r="T816" s="9">
        <v>-1.0246741601590699E-2</v>
      </c>
      <c r="U816" s="9">
        <v>1.3546754167041901E-3</v>
      </c>
      <c r="V816" s="9">
        <v>-7.8467687270115105E-3</v>
      </c>
      <c r="W816" s="9">
        <v>-5.8533352442698902E-3</v>
      </c>
      <c r="X816" s="9">
        <v>-1.3691670016978999E-2</v>
      </c>
    </row>
    <row r="817" spans="1:24" x14ac:dyDescent="0.2">
      <c r="A817" t="s">
        <v>487</v>
      </c>
      <c r="B817" t="s">
        <v>38</v>
      </c>
      <c r="C817" s="11">
        <v>44985</v>
      </c>
      <c r="D817" t="s">
        <v>13</v>
      </c>
      <c r="E817" t="s">
        <v>12</v>
      </c>
      <c r="F817" t="s">
        <v>14</v>
      </c>
      <c r="G817" s="2">
        <v>-2.3974483869064998E-2</v>
      </c>
      <c r="H817" s="11">
        <v>44985</v>
      </c>
      <c r="I817" t="b">
        <v>1</v>
      </c>
      <c r="J817" t="b">
        <v>1</v>
      </c>
      <c r="K817" t="b">
        <v>1</v>
      </c>
      <c r="L817" t="b">
        <v>1</v>
      </c>
      <c r="M817" s="9">
        <v>-7.5824666522804601E-3</v>
      </c>
      <c r="N817" s="9">
        <v>5.2139821740686499E-3</v>
      </c>
      <c r="O817" s="9">
        <v>6.0127603663087097E-3</v>
      </c>
      <c r="P817" s="9">
        <v>9.3142523375400101E-3</v>
      </c>
      <c r="Q817" s="9">
        <v>-5.0684843847947903E-4</v>
      </c>
      <c r="R817" s="9">
        <v>6.7797766013399897E-4</v>
      </c>
      <c r="S817" s="9">
        <v>-8.4660212450126098E-3</v>
      </c>
      <c r="T817" s="9">
        <v>-1.2980539729070499E-2</v>
      </c>
      <c r="U817" s="9">
        <v>-8.3062188978040297E-3</v>
      </c>
      <c r="V817" s="9">
        <v>-3.5597914173579598E-4</v>
      </c>
      <c r="W817" s="9">
        <v>6.4357081935573204E-3</v>
      </c>
      <c r="X817" s="9">
        <v>6.8455775678375403E-3</v>
      </c>
    </row>
    <row r="818" spans="1:24" x14ac:dyDescent="0.2">
      <c r="A818" t="s">
        <v>488</v>
      </c>
      <c r="B818" t="s">
        <v>38</v>
      </c>
      <c r="C818" s="11">
        <v>45016</v>
      </c>
      <c r="D818" t="s">
        <v>12</v>
      </c>
      <c r="E818" t="s">
        <v>12</v>
      </c>
      <c r="F818" t="s">
        <v>14</v>
      </c>
      <c r="G818" s="2">
        <v>4.2311539492724003E-2</v>
      </c>
      <c r="H818" s="11">
        <v>45016</v>
      </c>
      <c r="I818" t="b">
        <v>1</v>
      </c>
      <c r="J818" t="b">
        <v>1</v>
      </c>
      <c r="K818" t="b">
        <v>1</v>
      </c>
      <c r="L818" t="b">
        <v>1</v>
      </c>
      <c r="M818" s="9">
        <v>5.1385005513360201E-3</v>
      </c>
      <c r="N818" s="9">
        <v>2.6910006920757199E-3</v>
      </c>
      <c r="O818" s="9">
        <v>8.3823775304803193E-3</v>
      </c>
      <c r="P818" s="9">
        <v>9.3572771150949308E-3</v>
      </c>
      <c r="Q818" s="9">
        <v>9.2693882706764708E-3</v>
      </c>
      <c r="R818" s="9">
        <v>1.1704956757176E-2</v>
      </c>
      <c r="S818" s="9">
        <v>7.1671139997855297E-3</v>
      </c>
      <c r="T818" s="9">
        <v>1.2756093892621599E-2</v>
      </c>
      <c r="U818" s="9">
        <v>6.9043437198827899E-3</v>
      </c>
      <c r="V818" s="9">
        <v>1.28396135019448E-2</v>
      </c>
      <c r="W818" s="9">
        <v>1.6146956421641399E-2</v>
      </c>
      <c r="X818" s="9">
        <v>1.5647015098227898E-2</v>
      </c>
    </row>
    <row r="819" spans="1:24" x14ac:dyDescent="0.2">
      <c r="A819" t="s">
        <v>489</v>
      </c>
      <c r="B819" t="s">
        <v>38</v>
      </c>
      <c r="C819" s="11">
        <v>45044</v>
      </c>
      <c r="D819" t="s">
        <v>12</v>
      </c>
      <c r="E819" t="s">
        <v>12</v>
      </c>
      <c r="F819" t="s">
        <v>14</v>
      </c>
      <c r="G819" s="2">
        <v>3.5957516470755901E-2</v>
      </c>
      <c r="H819" s="11">
        <v>45044</v>
      </c>
      <c r="I819" t="b">
        <v>1</v>
      </c>
      <c r="J819" t="b">
        <v>1</v>
      </c>
      <c r="K819" t="b">
        <v>1</v>
      </c>
      <c r="L819" t="b">
        <v>1</v>
      </c>
      <c r="M819" s="9">
        <v>8.9196438284999604E-4</v>
      </c>
      <c r="N819" s="9">
        <v>-2.3290781902811598E-3</v>
      </c>
      <c r="O819" s="9">
        <v>-1.0127169810422901E-2</v>
      </c>
      <c r="P819" s="9">
        <v>-1.2535679116029499E-2</v>
      </c>
      <c r="Q819" s="9">
        <v>-3.7225562522615798E-3</v>
      </c>
      <c r="R819" s="9">
        <v>-5.9537108551676E-3</v>
      </c>
      <c r="S819" s="9">
        <v>-8.9782573948800001E-3</v>
      </c>
      <c r="T819" s="9">
        <v>-1.04408929766024E-2</v>
      </c>
      <c r="U819" s="9">
        <v>-7.2996600196864004E-3</v>
      </c>
      <c r="V819" s="9">
        <v>-3.6625908969887201E-3</v>
      </c>
      <c r="W819" s="9">
        <v>-6.3776318518664601E-3</v>
      </c>
      <c r="X819" s="9">
        <v>-1.47909496327783E-2</v>
      </c>
    </row>
    <row r="820" spans="1:24" x14ac:dyDescent="0.2">
      <c r="A820" t="s">
        <v>490</v>
      </c>
      <c r="B820" t="s">
        <v>38</v>
      </c>
      <c r="C820" s="11">
        <v>45077</v>
      </c>
      <c r="D820" t="s">
        <v>12</v>
      </c>
      <c r="E820" t="s">
        <v>12</v>
      </c>
      <c r="F820" t="s">
        <v>14</v>
      </c>
      <c r="G820" s="2">
        <v>-6.0753394125622903E-2</v>
      </c>
      <c r="H820" s="11">
        <v>45077</v>
      </c>
      <c r="I820" t="b">
        <v>1</v>
      </c>
      <c r="J820" t="b">
        <v>1</v>
      </c>
      <c r="K820" t="b">
        <v>1</v>
      </c>
      <c r="L820" t="b">
        <v>1</v>
      </c>
      <c r="M820" s="9">
        <v>-1.03739468169994E-4</v>
      </c>
      <c r="N820" s="9">
        <v>1.38416774522323E-2</v>
      </c>
      <c r="O820" s="9">
        <v>1.04314007510921E-2</v>
      </c>
      <c r="P820" s="9">
        <v>5.6854064359228504E-3</v>
      </c>
      <c r="Q820" s="9">
        <v>2.3959096483347998E-3</v>
      </c>
      <c r="R820" s="9">
        <v>9.9911124866280902E-3</v>
      </c>
      <c r="S820" s="9">
        <v>8.8143430810438891E-3</v>
      </c>
      <c r="T820" s="9">
        <v>8.8804323759712409E-3</v>
      </c>
      <c r="U820" s="9">
        <v>1.3098460729660401E-2</v>
      </c>
      <c r="V820" s="9">
        <v>1.9441536246811799E-2</v>
      </c>
      <c r="W820" s="9">
        <v>2.96726541955936E-2</v>
      </c>
      <c r="X820" s="9">
        <v>3.0149383682783502E-2</v>
      </c>
    </row>
    <row r="821" spans="1:24" x14ac:dyDescent="0.2">
      <c r="A821" t="s">
        <v>491</v>
      </c>
      <c r="B821" t="s">
        <v>38</v>
      </c>
      <c r="C821" s="11">
        <v>45107</v>
      </c>
      <c r="D821" t="s">
        <v>13</v>
      </c>
      <c r="E821" t="s">
        <v>12</v>
      </c>
      <c r="F821" t="s">
        <v>13</v>
      </c>
      <c r="G821" s="2">
        <v>3.2359575504083499E-2</v>
      </c>
      <c r="H821" s="11">
        <v>45107</v>
      </c>
      <c r="I821" t="b">
        <v>1</v>
      </c>
      <c r="J821" t="b">
        <v>1</v>
      </c>
      <c r="K821" t="b">
        <v>1</v>
      </c>
      <c r="L821" t="b">
        <v>1</v>
      </c>
      <c r="M821" s="9">
        <v>6.8950641565628202E-3</v>
      </c>
      <c r="N821" s="9">
        <v>5.9876633190460897E-3</v>
      </c>
      <c r="O821" s="9">
        <v>2.6230531339177499E-3</v>
      </c>
      <c r="P821" s="9">
        <v>-1.06298952217471E-2</v>
      </c>
      <c r="Q821" s="9">
        <v>-1.02438372080961E-2</v>
      </c>
      <c r="R821" s="9">
        <v>-8.8951714475663506E-3</v>
      </c>
      <c r="S821" s="9">
        <v>-6.5702913887592997E-3</v>
      </c>
      <c r="T821" s="9">
        <v>-2.1903201878060701E-3</v>
      </c>
      <c r="U821" s="9">
        <v>1.2970835472367801E-3</v>
      </c>
      <c r="V821" s="9">
        <v>-1.6700926550384701E-3</v>
      </c>
      <c r="W821" s="9">
        <v>-2.9546291774202801E-3</v>
      </c>
      <c r="X821" s="9">
        <v>6.30674810224851E-3</v>
      </c>
    </row>
    <row r="822" spans="1:24" x14ac:dyDescent="0.2">
      <c r="A822" t="s">
        <v>492</v>
      </c>
      <c r="B822" t="s">
        <v>38</v>
      </c>
      <c r="C822" s="11">
        <v>45138</v>
      </c>
      <c r="D822" t="s">
        <v>12</v>
      </c>
      <c r="E822" t="s">
        <v>12</v>
      </c>
      <c r="F822" t="s">
        <v>14</v>
      </c>
      <c r="G822" s="2">
        <v>2.1437010199002401E-2</v>
      </c>
      <c r="H822" s="11">
        <v>45138</v>
      </c>
      <c r="I822" t="b">
        <v>1</v>
      </c>
      <c r="J822" t="b">
        <v>1</v>
      </c>
      <c r="K822" t="b">
        <v>1</v>
      </c>
      <c r="L822" t="b">
        <v>1</v>
      </c>
      <c r="M822" s="9">
        <v>-5.0987724053306299E-3</v>
      </c>
      <c r="N822" s="9">
        <v>-2.6060004068361102E-3</v>
      </c>
      <c r="O822" s="9">
        <v>-4.2894131219823797E-3</v>
      </c>
      <c r="P822" s="9">
        <v>-1.4461899186535201E-2</v>
      </c>
      <c r="Q822" s="9">
        <v>-6.0645987177565504E-3</v>
      </c>
      <c r="R822" s="9">
        <v>-1.2552466408450501E-2</v>
      </c>
      <c r="S822" s="9">
        <v>-1.1224079893615501E-2</v>
      </c>
      <c r="T822" s="9">
        <v>-1.2922233047648999E-2</v>
      </c>
      <c r="U822" s="9">
        <v>-1.10833905935691E-2</v>
      </c>
      <c r="V822" s="9">
        <v>-1.61460216265167E-2</v>
      </c>
      <c r="W822" s="9">
        <v>-2.5849543357581599E-2</v>
      </c>
      <c r="X822" s="9">
        <v>-2.85586176481924E-2</v>
      </c>
    </row>
    <row r="823" spans="1:24" x14ac:dyDescent="0.2">
      <c r="A823" t="s">
        <v>493</v>
      </c>
      <c r="B823" t="s">
        <v>38</v>
      </c>
      <c r="C823" s="11">
        <v>45169</v>
      </c>
      <c r="D823" t="s">
        <v>13</v>
      </c>
      <c r="E823" t="s">
        <v>12</v>
      </c>
      <c r="F823" t="s">
        <v>14</v>
      </c>
      <c r="G823" s="2">
        <v>-3.5741578923749101E-2</v>
      </c>
      <c r="H823" s="11">
        <v>45169</v>
      </c>
      <c r="I823" t="b">
        <v>1</v>
      </c>
      <c r="J823" t="b">
        <v>1</v>
      </c>
      <c r="K823" t="b">
        <v>1</v>
      </c>
      <c r="L823" t="b">
        <v>1</v>
      </c>
      <c r="M823" s="9">
        <v>-8.2832449557336194E-3</v>
      </c>
      <c r="N823" s="9">
        <v>-1.65164963687306E-2</v>
      </c>
      <c r="O823" s="9">
        <v>-1.84144392222046E-2</v>
      </c>
      <c r="P823" s="9">
        <v>-1.4928705980841299E-2</v>
      </c>
      <c r="Q823" s="9">
        <v>-1.3397023861187501E-2</v>
      </c>
      <c r="R823" s="9">
        <v>-5.2017630112440802E-3</v>
      </c>
      <c r="S823" s="9">
        <v>-1.22449642829258E-2</v>
      </c>
      <c r="T823" s="9">
        <v>-9.718280441807E-3</v>
      </c>
      <c r="U823" s="9">
        <v>-1.9561459813721699E-4</v>
      </c>
      <c r="V823" s="9">
        <v>-8.3502238470783904E-3</v>
      </c>
      <c r="W823" s="9">
        <v>-7.5111476258360402E-3</v>
      </c>
      <c r="X823" s="9">
        <v>-9.9890268986209101E-3</v>
      </c>
    </row>
    <row r="824" spans="1:24" x14ac:dyDescent="0.2">
      <c r="A824" t="s">
        <v>494</v>
      </c>
      <c r="B824" t="s">
        <v>38</v>
      </c>
      <c r="C824" s="11">
        <v>45198</v>
      </c>
      <c r="D824" t="s">
        <v>13</v>
      </c>
      <c r="E824" t="s">
        <v>12</v>
      </c>
      <c r="F824" t="s">
        <v>14</v>
      </c>
      <c r="G824" s="2">
        <v>-4.5280165115706199E-2</v>
      </c>
      <c r="H824" s="11">
        <v>45198</v>
      </c>
      <c r="I824" t="b">
        <v>1</v>
      </c>
      <c r="J824" t="b">
        <v>1</v>
      </c>
      <c r="K824" t="b">
        <v>1</v>
      </c>
      <c r="L824" t="b">
        <v>1</v>
      </c>
      <c r="M824" s="9">
        <v>-6.4479648071788997E-3</v>
      </c>
      <c r="N824" s="9">
        <v>-1.33909324401498E-2</v>
      </c>
      <c r="O824" s="9">
        <v>-6.1421388130962198E-3</v>
      </c>
      <c r="P824" s="9">
        <v>-2.6603303300275799E-2</v>
      </c>
      <c r="Q824" s="9">
        <v>-3.1035674955062899E-2</v>
      </c>
      <c r="R824" s="9">
        <v>-3.0389271360821798E-2</v>
      </c>
      <c r="S824" s="9">
        <v>-1.9950209132318701E-2</v>
      </c>
      <c r="T824" s="9">
        <v>-2.6221865876591401E-2</v>
      </c>
      <c r="U824" s="9">
        <v>-3.7403699207651402E-2</v>
      </c>
      <c r="V824" s="9">
        <v>-2.92553371291258E-2</v>
      </c>
      <c r="W824" s="9">
        <v>-1.9764768394778101E-2</v>
      </c>
      <c r="X824" s="9">
        <v>-1.47995585478573E-2</v>
      </c>
    </row>
    <row r="825" spans="1:24" x14ac:dyDescent="0.2">
      <c r="A825" t="s">
        <v>495</v>
      </c>
      <c r="B825" t="s">
        <v>38</v>
      </c>
      <c r="C825" s="11">
        <v>45230</v>
      </c>
      <c r="D825" t="s">
        <v>12</v>
      </c>
      <c r="E825" t="s">
        <v>12</v>
      </c>
      <c r="F825" t="s">
        <v>14</v>
      </c>
      <c r="G825" s="2">
        <v>-1.21082660786964E-2</v>
      </c>
      <c r="H825" s="11">
        <v>45230</v>
      </c>
      <c r="I825" t="b">
        <v>1</v>
      </c>
      <c r="J825" t="b">
        <v>1</v>
      </c>
      <c r="K825" t="b">
        <v>1</v>
      </c>
      <c r="L825" t="b">
        <v>1</v>
      </c>
      <c r="M825" s="9">
        <v>-4.9968922499787904E-4</v>
      </c>
      <c r="N825" s="9">
        <v>1.2320244845319E-2</v>
      </c>
      <c r="O825" s="9">
        <v>1.3268417756040001E-2</v>
      </c>
      <c r="P825" s="9">
        <v>1.50393610317083E-2</v>
      </c>
      <c r="Q825" s="9">
        <v>1.7306992035347399E-2</v>
      </c>
      <c r="R825" s="9">
        <v>1.30115496404987E-2</v>
      </c>
      <c r="S825" s="9">
        <v>8.9392385346114198E-3</v>
      </c>
      <c r="T825" s="9">
        <v>1.5605563430816699E-2</v>
      </c>
      <c r="U825" s="9">
        <v>1.9463027379535699E-2</v>
      </c>
      <c r="V825" s="9">
        <v>2.9018233133957901E-2</v>
      </c>
      <c r="W825" s="9">
        <v>3.6204657434942299E-2</v>
      </c>
      <c r="X825" s="9">
        <v>2.39675540572616E-2</v>
      </c>
    </row>
    <row r="826" spans="1:24" x14ac:dyDescent="0.2">
      <c r="A826" t="s">
        <v>496</v>
      </c>
      <c r="B826" t="s">
        <v>38</v>
      </c>
      <c r="C826" s="11">
        <v>45260</v>
      </c>
      <c r="D826" t="s">
        <v>12</v>
      </c>
      <c r="E826" t="s">
        <v>12</v>
      </c>
      <c r="F826" t="s">
        <v>14</v>
      </c>
      <c r="G826" s="2">
        <v>4.0615777525198501E-2</v>
      </c>
      <c r="H826" s="11">
        <v>45260</v>
      </c>
      <c r="I826" t="b">
        <v>1</v>
      </c>
      <c r="J826" t="b">
        <v>1</v>
      </c>
      <c r="K826" t="b">
        <v>1</v>
      </c>
      <c r="L826" t="b">
        <v>1</v>
      </c>
      <c r="M826" s="9">
        <v>3.7487281471773001E-3</v>
      </c>
      <c r="N826" s="9">
        <v>4.7430202551539402E-3</v>
      </c>
      <c r="O826" s="9">
        <v>-3.2112012347773602E-3</v>
      </c>
      <c r="P826" s="9">
        <v>-5.4550501628329801E-3</v>
      </c>
      <c r="Q826" s="9">
        <v>-1.74174179717656E-3</v>
      </c>
      <c r="R826" s="9">
        <v>-8.2480210783466498E-3</v>
      </c>
      <c r="S826" s="9">
        <v>1.3232807301506401E-3</v>
      </c>
      <c r="T826" s="9">
        <v>4.4151276848511901E-3</v>
      </c>
      <c r="U826" s="9">
        <v>2.2684062586638399E-2</v>
      </c>
      <c r="V826" s="9">
        <v>7.4800925252376197E-3</v>
      </c>
      <c r="W826" s="9">
        <v>7.4532104109237196E-3</v>
      </c>
      <c r="X826" s="9">
        <v>1.8328583198355501E-2</v>
      </c>
    </row>
    <row r="827" spans="1:24" x14ac:dyDescent="0.2">
      <c r="A827" t="s">
        <v>497</v>
      </c>
      <c r="B827" t="s">
        <v>38</v>
      </c>
      <c r="C827" s="11">
        <v>45289</v>
      </c>
      <c r="D827" t="s">
        <v>12</v>
      </c>
      <c r="E827" t="s">
        <v>12</v>
      </c>
      <c r="G827" s="2">
        <v>2.6660654149138902E-2</v>
      </c>
      <c r="H827" s="11">
        <v>45289</v>
      </c>
      <c r="M827" s="9">
        <v>1.1412641391659701E-2</v>
      </c>
      <c r="N827" s="9">
        <v>4.2403520976750297E-3</v>
      </c>
      <c r="O827" s="9">
        <v>2.94811960168583E-3</v>
      </c>
      <c r="P827" s="9">
        <v>5.2081498414313599E-4</v>
      </c>
      <c r="Q827" s="9">
        <v>7.7110285396384502E-3</v>
      </c>
      <c r="R827" s="9">
        <v>1.0277681647921699E-2</v>
      </c>
      <c r="S827" s="9">
        <v>9.0047219472242299E-3</v>
      </c>
      <c r="T827" s="9">
        <v>8.8078922040530899E-3</v>
      </c>
      <c r="U827" s="9">
        <v>1.2331948108195099E-2</v>
      </c>
      <c r="V827" s="9">
        <v>7.4367704818540901E-3</v>
      </c>
      <c r="W827" s="9">
        <v>6.1899386231705203E-3</v>
      </c>
      <c r="X827" s="9">
        <v>6.0008067603345401E-3</v>
      </c>
    </row>
    <row r="828" spans="1:24" x14ac:dyDescent="0.2">
      <c r="A828" t="s">
        <v>498</v>
      </c>
      <c r="B828" t="s">
        <v>38</v>
      </c>
      <c r="C828" s="11">
        <v>45322</v>
      </c>
      <c r="D828" t="s">
        <v>13</v>
      </c>
      <c r="E828" t="s">
        <v>13</v>
      </c>
      <c r="G828" s="2">
        <v>1.53949740258345E-2</v>
      </c>
      <c r="H828" s="11">
        <v>45322</v>
      </c>
      <c r="M828" s="9">
        <v>1.9922148593889601E-2</v>
      </c>
      <c r="N828" s="9">
        <v>1.73983388829883E-2</v>
      </c>
      <c r="O828" s="9">
        <v>1.1341261981220501E-2</v>
      </c>
      <c r="P828" s="9">
        <v>1.3644996459262201E-2</v>
      </c>
      <c r="Q828" s="9">
        <v>1.3032803273161199E-2</v>
      </c>
      <c r="R828" s="9">
        <v>1.2670401286739999E-2</v>
      </c>
      <c r="S828" s="9">
        <v>4.0492846780213398E-3</v>
      </c>
      <c r="T828" s="9">
        <v>1.0418019540931999E-2</v>
      </c>
      <c r="U828" s="9">
        <v>6.1451733993078596E-4</v>
      </c>
      <c r="V828" s="9">
        <v>-1.20966673128186E-3</v>
      </c>
      <c r="W828" s="9">
        <v>4.2732335005968196E-3</v>
      </c>
      <c r="X828" s="9">
        <v>6.0458988285878503E-3</v>
      </c>
    </row>
    <row r="829" spans="1:24" x14ac:dyDescent="0.2">
      <c r="A829" t="s">
        <v>499</v>
      </c>
      <c r="B829" t="s">
        <v>38</v>
      </c>
      <c r="C829" s="11">
        <v>45351</v>
      </c>
      <c r="D829" t="s">
        <v>12</v>
      </c>
      <c r="E829" t="s">
        <v>12</v>
      </c>
      <c r="G829" s="2">
        <v>2.31894108452654E-2</v>
      </c>
      <c r="H829" s="11">
        <v>45351</v>
      </c>
      <c r="M829" s="9">
        <v>-3.67492942594083E-4</v>
      </c>
      <c r="N829" s="9">
        <v>7.7289796064938798E-4</v>
      </c>
      <c r="O829" s="9">
        <v>4.2194355254319103E-3</v>
      </c>
      <c r="P829" s="9">
        <v>1.22782664132921E-2</v>
      </c>
      <c r="Q829" s="9">
        <v>1.7572760763283998E-2</v>
      </c>
      <c r="R829" s="9">
        <v>9.0932734946296192E-3</v>
      </c>
      <c r="S829" s="9">
        <v>1.49490396265556E-2</v>
      </c>
      <c r="T829" s="9">
        <v>2.1387872927592699E-2</v>
      </c>
      <c r="U829" s="9">
        <v>2.2706034147584798E-2</v>
      </c>
      <c r="V829" s="9">
        <v>1.5833889079651199E-2</v>
      </c>
      <c r="W829" s="9">
        <v>1.47173487117546E-2</v>
      </c>
      <c r="X829" s="9">
        <v>2.30155502786322E-2</v>
      </c>
    </row>
    <row r="830" spans="1:24" x14ac:dyDescent="0.2">
      <c r="A830" t="s">
        <v>500</v>
      </c>
      <c r="B830" t="s">
        <v>38</v>
      </c>
      <c r="C830" s="11">
        <v>45380</v>
      </c>
      <c r="D830" t="s">
        <v>12</v>
      </c>
      <c r="E830" t="s">
        <v>13</v>
      </c>
      <c r="G830" s="2">
        <v>3.4923619607000397E-2</v>
      </c>
      <c r="H830" s="11">
        <v>45380</v>
      </c>
      <c r="M830" s="9">
        <v>-7.66376527796408E-3</v>
      </c>
      <c r="N830" s="9">
        <v>-1.33500948531593E-2</v>
      </c>
      <c r="O830" s="9">
        <v>-2.41670444035696E-2</v>
      </c>
      <c r="P830" s="9">
        <v>-2.87149897464943E-2</v>
      </c>
      <c r="Q830" s="9">
        <v>-2.6562072302448999E-2</v>
      </c>
      <c r="R830" s="9">
        <v>-2.82693873617819E-2</v>
      </c>
      <c r="S830" s="9">
        <v>-2.3142268660142101E-2</v>
      </c>
      <c r="T830" s="9">
        <v>-2.6508612558158999E-2</v>
      </c>
      <c r="U830" s="9">
        <v>-2.4843815638458899E-2</v>
      </c>
      <c r="V830" s="9">
        <v>-1.51336936845488E-2</v>
      </c>
      <c r="W830" s="9">
        <v>-1.45339179769445E-2</v>
      </c>
      <c r="X830" s="9">
        <v>-1.7184551303526498E-2</v>
      </c>
    </row>
    <row r="831" spans="1:24" x14ac:dyDescent="0.2">
      <c r="A831" t="s">
        <v>501</v>
      </c>
      <c r="B831" t="s">
        <v>38</v>
      </c>
      <c r="C831" s="11">
        <v>45412</v>
      </c>
      <c r="G831" s="2">
        <v>-2.6508612558158999E-2</v>
      </c>
      <c r="H831" s="11">
        <v>45412</v>
      </c>
      <c r="M831" s="9">
        <v>-3.4460943390391902E-3</v>
      </c>
      <c r="N831" s="9">
        <v>1.8119989024967199E-3</v>
      </c>
      <c r="O831" s="9">
        <v>5.49184932792101E-5</v>
      </c>
      <c r="P831" s="9">
        <v>2.27160634112877E-3</v>
      </c>
      <c r="Q831" s="9">
        <v>-2.39955838871852E-3</v>
      </c>
      <c r="R831" s="9">
        <v>-1.33365620736987E-2</v>
      </c>
      <c r="S831" s="9">
        <v>-1.8990385134403098E-2</v>
      </c>
      <c r="T831" s="9"/>
      <c r="U831" s="9"/>
      <c r="V831" s="9"/>
      <c r="W831" s="9"/>
      <c r="X831" s="9"/>
    </row>
    <row r="832" spans="1:24" x14ac:dyDescent="0.2">
      <c r="A832" t="s">
        <v>87</v>
      </c>
      <c r="B832" t="s">
        <v>39</v>
      </c>
      <c r="C832" s="11">
        <v>32812</v>
      </c>
      <c r="E832" t="s">
        <v>12</v>
      </c>
      <c r="F832" t="s">
        <v>14</v>
      </c>
      <c r="G832" s="2">
        <v>6.0664887163310796E-3</v>
      </c>
      <c r="H832" s="11">
        <v>32812</v>
      </c>
      <c r="I832" t="b">
        <v>1</v>
      </c>
      <c r="J832" t="b">
        <v>1</v>
      </c>
      <c r="K832" t="b">
        <v>1</v>
      </c>
      <c r="L832" t="b">
        <v>1</v>
      </c>
      <c r="M832" s="9">
        <v>-3.6179450072359998E-4</v>
      </c>
      <c r="N832" s="9">
        <v>-6.6328991799324798E-3</v>
      </c>
      <c r="O832" s="9">
        <v>-6.8740955137482898E-3</v>
      </c>
      <c r="P832" s="9">
        <v>-2.0381090207428801E-2</v>
      </c>
      <c r="Q832" s="9">
        <v>-1.54365653642064E-2</v>
      </c>
      <c r="R832" s="9">
        <v>-1.23010130246019E-2</v>
      </c>
      <c r="S832" s="9">
        <v>-2.3757838880849001E-2</v>
      </c>
      <c r="T832" s="9">
        <v>-1.70043415340086E-2</v>
      </c>
      <c r="U832" s="9">
        <v>-1.30246020260491E-2</v>
      </c>
      <c r="V832" s="9">
        <v>-1.06126386878918E-2</v>
      </c>
      <c r="W832" s="9">
        <v>-3.37674867342019E-3</v>
      </c>
      <c r="X832" s="9">
        <v>-4.2209358417752904E-3</v>
      </c>
    </row>
    <row r="833" spans="1:24" x14ac:dyDescent="0.2">
      <c r="A833" t="s">
        <v>88</v>
      </c>
      <c r="B833" t="s">
        <v>39</v>
      </c>
      <c r="C833" s="11">
        <v>32842</v>
      </c>
      <c r="E833" t="s">
        <v>12</v>
      </c>
      <c r="F833" t="s">
        <v>14</v>
      </c>
      <c r="G833" s="2">
        <v>3.5214664737096099E-2</v>
      </c>
      <c r="H833" s="11">
        <v>32842</v>
      </c>
      <c r="I833" t="b">
        <v>1</v>
      </c>
      <c r="J833" t="b">
        <v>1</v>
      </c>
      <c r="K833" t="b">
        <v>1</v>
      </c>
      <c r="L833" t="b">
        <v>1</v>
      </c>
      <c r="M833" s="9">
        <v>1.98042870456662E-2</v>
      </c>
      <c r="N833" s="9">
        <v>2.6095060577819101E-2</v>
      </c>
      <c r="O833" s="9">
        <v>2.2367194780987799E-2</v>
      </c>
      <c r="P833" s="9">
        <v>2.8541472506989601E-2</v>
      </c>
      <c r="Q833" s="9">
        <v>2.3998136067101501E-2</v>
      </c>
      <c r="R833" s="9">
        <v>3.4016775396085802E-2</v>
      </c>
      <c r="S833" s="9">
        <v>4.4268406337371703E-2</v>
      </c>
      <c r="T833" s="9">
        <v>7.7353215284249696E-2</v>
      </c>
      <c r="U833" s="9">
        <v>7.0829450139794997E-2</v>
      </c>
      <c r="V833" s="9">
        <v>5.6500465983224397E-2</v>
      </c>
      <c r="W833" s="9">
        <v>5.6150978564771498E-2</v>
      </c>
      <c r="X833" s="9">
        <v>4.6598322460391403E-2</v>
      </c>
    </row>
    <row r="834" spans="1:24" x14ac:dyDescent="0.2">
      <c r="A834" t="s">
        <v>89</v>
      </c>
      <c r="B834" t="s">
        <v>39</v>
      </c>
      <c r="C834" s="11">
        <v>32871</v>
      </c>
      <c r="E834" t="s">
        <v>12</v>
      </c>
      <c r="F834" t="s">
        <v>14</v>
      </c>
      <c r="G834" s="2">
        <v>6.7334575955265694E-2</v>
      </c>
      <c r="H834" s="11">
        <v>32871</v>
      </c>
      <c r="I834" t="b">
        <v>1</v>
      </c>
      <c r="J834" t="b">
        <v>1</v>
      </c>
      <c r="K834" t="b">
        <v>1</v>
      </c>
      <c r="L834" t="b">
        <v>1</v>
      </c>
      <c r="M834" s="9">
        <v>4.4750054573237099E-3</v>
      </c>
      <c r="N834" s="9">
        <v>-9.6048897620607497E-3</v>
      </c>
      <c r="O834" s="9">
        <v>-2.10368915084043E-2</v>
      </c>
      <c r="P834" s="9">
        <v>-3.0752019209779598E-2</v>
      </c>
      <c r="Q834" s="9">
        <v>-2.13643309321109E-2</v>
      </c>
      <c r="R834" s="9">
        <v>-3.2717747216764903E-2</v>
      </c>
      <c r="S834" s="9">
        <v>-3.4682383759004502E-2</v>
      </c>
      <c r="T834" s="9">
        <v>-2.6495306701593599E-2</v>
      </c>
      <c r="U834" s="9">
        <v>-4.7017026850032798E-2</v>
      </c>
      <c r="V834" s="9">
        <v>-4.8873608382449203E-2</v>
      </c>
      <c r="W834" s="9">
        <v>-4.4943243833224102E-2</v>
      </c>
      <c r="X834" s="9">
        <v>-5.5749836280287998E-2</v>
      </c>
    </row>
    <row r="835" spans="1:24" x14ac:dyDescent="0.2">
      <c r="A835" t="s">
        <v>90</v>
      </c>
      <c r="B835" t="s">
        <v>39</v>
      </c>
      <c r="C835" s="11">
        <v>32904</v>
      </c>
      <c r="E835" t="s">
        <v>12</v>
      </c>
      <c r="F835" t="s">
        <v>14</v>
      </c>
      <c r="G835" s="2">
        <v>-3.5588299497926301E-2</v>
      </c>
      <c r="H835" s="11">
        <v>32904</v>
      </c>
      <c r="I835" t="b">
        <v>1</v>
      </c>
      <c r="J835" t="b">
        <v>1</v>
      </c>
      <c r="K835" t="b">
        <v>1</v>
      </c>
      <c r="L835" t="b">
        <v>1</v>
      </c>
      <c r="M835" s="9">
        <v>8.0014124133942401E-4</v>
      </c>
      <c r="N835" s="9">
        <v>8.9815005534217198E-3</v>
      </c>
      <c r="O835" s="9">
        <v>1.1645620047216299E-2</v>
      </c>
      <c r="P835" s="9">
        <v>7.9414301138305207E-3</v>
      </c>
      <c r="Q835" s="9">
        <v>2.6878860653196002E-2</v>
      </c>
      <c r="R835" s="9">
        <v>3.4853111270561003E-2</v>
      </c>
      <c r="S835" s="9">
        <v>3.5774348852527199E-2</v>
      </c>
      <c r="T835" s="9">
        <v>2.4538419228741001E-2</v>
      </c>
      <c r="U835" s="9">
        <v>3.0125827020102101E-2</v>
      </c>
      <c r="V835" s="9">
        <v>2.9326817520263799E-2</v>
      </c>
      <c r="W835" s="9">
        <v>4.7797970561140199E-2</v>
      </c>
      <c r="X835" s="9">
        <v>4.4719633677910903E-2</v>
      </c>
    </row>
    <row r="836" spans="1:24" x14ac:dyDescent="0.2">
      <c r="A836" t="s">
        <v>91</v>
      </c>
      <c r="B836" t="s">
        <v>39</v>
      </c>
      <c r="C836" s="11">
        <v>32932</v>
      </c>
      <c r="E836" t="s">
        <v>13</v>
      </c>
      <c r="F836" t="s">
        <v>14</v>
      </c>
      <c r="G836" s="2">
        <v>2.4634617256341799E-2</v>
      </c>
      <c r="H836" s="11">
        <v>32932</v>
      </c>
      <c r="I836" t="b">
        <v>1</v>
      </c>
      <c r="J836" t="b">
        <v>1</v>
      </c>
      <c r="K836" t="b">
        <v>1</v>
      </c>
      <c r="L836" t="b">
        <v>1</v>
      </c>
      <c r="M836" s="9">
        <v>-8.9025261746422603E-4</v>
      </c>
      <c r="N836" s="9">
        <v>5.4563870102643996E-3</v>
      </c>
      <c r="O836" s="9">
        <v>-1.3795601975345999E-3</v>
      </c>
      <c r="P836" s="9">
        <v>1.24370278816956E-2</v>
      </c>
      <c r="Q836" s="9">
        <v>1.0876324471674701E-2</v>
      </c>
      <c r="R836" s="9">
        <v>1.22139124614379E-2</v>
      </c>
      <c r="S836" s="9">
        <v>-1.21498496180039E-4</v>
      </c>
      <c r="T836" s="9">
        <v>3.2473234433560901E-4</v>
      </c>
      <c r="U836" s="9">
        <v>-9.4393286214008408E-3</v>
      </c>
      <c r="V836" s="9">
        <v>-1.63912516664632E-3</v>
      </c>
      <c r="W836" s="9">
        <v>3.1512291781952101E-3</v>
      </c>
      <c r="X836" s="9">
        <v>1.55197760893166E-2</v>
      </c>
    </row>
    <row r="837" spans="1:24" x14ac:dyDescent="0.2">
      <c r="A837" t="s">
        <v>92</v>
      </c>
      <c r="B837" t="s">
        <v>39</v>
      </c>
      <c r="C837" s="11">
        <v>32962</v>
      </c>
      <c r="E837" t="s">
        <v>13</v>
      </c>
      <c r="F837" t="s">
        <v>14</v>
      </c>
      <c r="G837" s="2">
        <v>3.5974600187107502E-3</v>
      </c>
      <c r="H837" s="11">
        <v>32962</v>
      </c>
      <c r="I837" t="b">
        <v>1</v>
      </c>
      <c r="J837" t="b">
        <v>1</v>
      </c>
      <c r="K837" t="b">
        <v>1</v>
      </c>
      <c r="L837" t="b">
        <v>1</v>
      </c>
      <c r="M837" s="9">
        <v>-1.11047767048411E-3</v>
      </c>
      <c r="N837" s="9">
        <v>1.54322278449248E-2</v>
      </c>
      <c r="O837" s="9">
        <v>1.6937811049306799E-3</v>
      </c>
      <c r="P837" s="9">
        <v>-5.2607366351986595E-4</v>
      </c>
      <c r="Q837" s="9">
        <v>-2.5247133558876601E-3</v>
      </c>
      <c r="R837" s="9">
        <v>-5.1902999940569503E-3</v>
      </c>
      <c r="S837" s="9">
        <v>-1.39618629611124E-2</v>
      </c>
      <c r="T837" s="9">
        <v>-2.8952761226390001E-2</v>
      </c>
      <c r="U837" s="9">
        <v>-2.0291255511116799E-2</v>
      </c>
      <c r="V837" s="9">
        <v>-1.8071400742666301E-2</v>
      </c>
      <c r="W837" s="9">
        <v>-1.40730207854126E-2</v>
      </c>
      <c r="X837" s="9">
        <v>-2.36226885225694E-2</v>
      </c>
    </row>
    <row r="838" spans="1:24" x14ac:dyDescent="0.2">
      <c r="A838" t="s">
        <v>93</v>
      </c>
      <c r="B838" t="s">
        <v>39</v>
      </c>
      <c r="C838" s="11">
        <v>32993</v>
      </c>
      <c r="E838" t="s">
        <v>13</v>
      </c>
      <c r="F838" t="s">
        <v>14</v>
      </c>
      <c r="G838" s="2">
        <v>-3.7909220376439803E-2</v>
      </c>
      <c r="H838" s="11">
        <v>32993</v>
      </c>
      <c r="I838" t="b">
        <v>1</v>
      </c>
      <c r="J838" t="b">
        <v>1</v>
      </c>
      <c r="K838" t="b">
        <v>1</v>
      </c>
      <c r="L838" t="b">
        <v>1</v>
      </c>
      <c r="M838" s="9">
        <v>5.3524874366972499E-3</v>
      </c>
      <c r="N838" s="9">
        <v>1.45966530652399E-2</v>
      </c>
      <c r="O838" s="9">
        <v>2.1420245191741301E-2</v>
      </c>
      <c r="P838" s="9">
        <v>2.9701214748110601E-2</v>
      </c>
      <c r="Q838" s="9">
        <v>3.3303476542972499E-2</v>
      </c>
      <c r="R838" s="9">
        <v>3.65556932094677E-2</v>
      </c>
      <c r="S838" s="9">
        <v>3.8655963979669902E-2</v>
      </c>
      <c r="T838" s="9">
        <v>4.2257081836203997E-2</v>
      </c>
      <c r="U838" s="9">
        <v>6.7349369060815095E-2</v>
      </c>
      <c r="V838" s="9">
        <v>7.7721457880762707E-2</v>
      </c>
      <c r="W838" s="9">
        <v>7.2722447387416594E-2</v>
      </c>
      <c r="X838" s="9">
        <v>7.1907963297882696E-2</v>
      </c>
    </row>
    <row r="839" spans="1:24" x14ac:dyDescent="0.2">
      <c r="A839" t="s">
        <v>94</v>
      </c>
      <c r="B839" t="s">
        <v>39</v>
      </c>
      <c r="C839" s="11">
        <v>33024</v>
      </c>
      <c r="E839" t="s">
        <v>13</v>
      </c>
      <c r="F839" t="s">
        <v>14</v>
      </c>
      <c r="G839" s="2">
        <v>7.4103180949308595E-2</v>
      </c>
      <c r="H839" s="11">
        <v>33024</v>
      </c>
      <c r="I839" t="b">
        <v>1</v>
      </c>
      <c r="J839" t="b">
        <v>1</v>
      </c>
      <c r="K839" t="b">
        <v>1</v>
      </c>
      <c r="L839" t="b">
        <v>1</v>
      </c>
      <c r="M839" s="9">
        <v>-3.26321260298712E-3</v>
      </c>
      <c r="N839" s="9">
        <v>4.5678586338810901E-3</v>
      </c>
      <c r="O839" s="9">
        <v>-4.3921308011485296E-3</v>
      </c>
      <c r="P839" s="9">
        <v>-1.6363988787499301E-2</v>
      </c>
      <c r="Q839" s="9">
        <v>-1.96293314248225E-2</v>
      </c>
      <c r="R839" s="9">
        <v>-2.7030135725787802E-2</v>
      </c>
      <c r="S839" s="9">
        <v>-1.56738576625855E-2</v>
      </c>
      <c r="T839" s="9">
        <v>-2.4644497269297101E-3</v>
      </c>
      <c r="U839" s="9">
        <v>-8.1239509580893696E-3</v>
      </c>
      <c r="V839" s="9">
        <v>-1.2042149119443899E-2</v>
      </c>
      <c r="W839" s="9">
        <v>-7.2527669146026296E-3</v>
      </c>
      <c r="X839" s="9">
        <v>-2.33622165989315E-2</v>
      </c>
    </row>
    <row r="840" spans="1:24" x14ac:dyDescent="0.2">
      <c r="A840" t="s">
        <v>95</v>
      </c>
      <c r="B840" t="s">
        <v>39</v>
      </c>
      <c r="C840" s="11">
        <v>33053</v>
      </c>
      <c r="E840" t="s">
        <v>13</v>
      </c>
      <c r="F840" t="s">
        <v>14</v>
      </c>
      <c r="G840" s="2">
        <v>-2.22737690531572E-2</v>
      </c>
      <c r="H840" s="11">
        <v>33053</v>
      </c>
      <c r="I840" t="b">
        <v>1</v>
      </c>
      <c r="J840" t="b">
        <v>1</v>
      </c>
      <c r="K840" t="b">
        <v>1</v>
      </c>
      <c r="L840" t="b">
        <v>1</v>
      </c>
      <c r="M840" s="9">
        <v>-1.89207854141115E-3</v>
      </c>
      <c r="N840" s="9">
        <v>-3.97804883893693E-3</v>
      </c>
      <c r="O840" s="9">
        <v>-1.37761181999001E-2</v>
      </c>
      <c r="P840" s="9">
        <v>-8.4321128319305699E-3</v>
      </c>
      <c r="Q840" s="9">
        <v>-8.3210063199997599E-3</v>
      </c>
      <c r="R840" s="9">
        <v>-1.5000468390197299E-2</v>
      </c>
      <c r="S840" s="9">
        <v>8.6020404384132797E-3</v>
      </c>
      <c r="T840" s="9">
        <v>4.3228058097813001E-2</v>
      </c>
      <c r="U840" s="9">
        <v>4.8572063465782397E-2</v>
      </c>
      <c r="V840" s="9">
        <v>4.90175787930347E-2</v>
      </c>
      <c r="W840" s="9">
        <v>4.8572063465782397E-2</v>
      </c>
      <c r="X840" s="9">
        <v>4.2782542770560497E-2</v>
      </c>
    </row>
    <row r="841" spans="1:24" x14ac:dyDescent="0.2">
      <c r="A841" t="s">
        <v>96</v>
      </c>
      <c r="B841" t="s">
        <v>39</v>
      </c>
      <c r="C841" s="11">
        <v>33085</v>
      </c>
      <c r="E841" t="s">
        <v>12</v>
      </c>
      <c r="F841" t="s">
        <v>14</v>
      </c>
      <c r="G841" s="2">
        <v>9.5990579910635504E-2</v>
      </c>
      <c r="H841" s="11">
        <v>33085</v>
      </c>
      <c r="I841" t="b">
        <v>1</v>
      </c>
      <c r="J841" t="b">
        <v>1</v>
      </c>
      <c r="K841" t="b">
        <v>1</v>
      </c>
      <c r="L841" t="b">
        <v>1</v>
      </c>
      <c r="M841" s="9">
        <v>4.0719129443498297E-3</v>
      </c>
      <c r="N841" s="9">
        <v>3.26727034738971E-2</v>
      </c>
      <c r="O841" s="9">
        <v>2.1374312858478899E-2</v>
      </c>
      <c r="P841" s="9">
        <v>3.4572001896316699E-2</v>
      </c>
      <c r="Q841" s="9">
        <v>2.5398519720005001E-2</v>
      </c>
      <c r="R841" s="9">
        <v>5.67702385602286E-3</v>
      </c>
      <c r="S841" s="9">
        <v>4.56090029329292E-3</v>
      </c>
      <c r="T841" s="9">
        <v>4.56090029329292E-3</v>
      </c>
      <c r="U841" s="9">
        <v>1.5718160413691101E-2</v>
      </c>
      <c r="V841" s="9">
        <v>1.49001998686095E-2</v>
      </c>
      <c r="W841" s="9">
        <v>8.5602602366818808E-3</v>
      </c>
      <c r="X841" s="9">
        <v>6.2087479041623697E-3</v>
      </c>
    </row>
    <row r="842" spans="1:24" x14ac:dyDescent="0.2">
      <c r="A842" t="s">
        <v>97</v>
      </c>
      <c r="B842" t="s">
        <v>39</v>
      </c>
      <c r="C842" s="11">
        <v>33116</v>
      </c>
      <c r="E842" t="s">
        <v>12</v>
      </c>
      <c r="F842" t="s">
        <v>14</v>
      </c>
      <c r="G842" s="2">
        <v>-1.8839927208468599E-2</v>
      </c>
      <c r="H842" s="11">
        <v>33116</v>
      </c>
      <c r="I842" t="b">
        <v>1</v>
      </c>
      <c r="J842" t="b">
        <v>1</v>
      </c>
      <c r="K842" t="b">
        <v>1</v>
      </c>
      <c r="L842" t="b">
        <v>1</v>
      </c>
      <c r="M842" s="9">
        <v>8.0945700234500394E-3</v>
      </c>
      <c r="N842" s="9">
        <v>2.79212524247749E-2</v>
      </c>
      <c r="O842" s="9">
        <v>2.8442927254217699E-2</v>
      </c>
      <c r="P842" s="9">
        <v>3.2929330787424903E-2</v>
      </c>
      <c r="Q842" s="9">
        <v>2.0965250378593901E-2</v>
      </c>
      <c r="R842" s="9">
        <v>1.7978028879513198E-2</v>
      </c>
      <c r="S842" s="9">
        <v>3.1021925537249001E-2</v>
      </c>
      <c r="T842" s="9">
        <v>2.47608146231026E-2</v>
      </c>
      <c r="U842" s="9">
        <v>2.7264853804427499E-2</v>
      </c>
      <c r="V842" s="9">
        <v>4.1874787911325401E-2</v>
      </c>
      <c r="W842" s="9">
        <v>4.0180104436261903E-2</v>
      </c>
      <c r="X842" s="9">
        <v>3.6306542207545402E-2</v>
      </c>
    </row>
    <row r="843" spans="1:24" x14ac:dyDescent="0.2">
      <c r="A843" t="s">
        <v>98</v>
      </c>
      <c r="B843" t="s">
        <v>39</v>
      </c>
      <c r="C843" s="11">
        <v>33144</v>
      </c>
      <c r="E843" t="s">
        <v>12</v>
      </c>
      <c r="F843" t="s">
        <v>14</v>
      </c>
      <c r="G843" s="2">
        <v>-2.5865954892853999E-2</v>
      </c>
      <c r="H843" s="11">
        <v>33144</v>
      </c>
      <c r="I843" t="b">
        <v>1</v>
      </c>
      <c r="J843" t="b">
        <v>1</v>
      </c>
      <c r="K843" t="b">
        <v>1</v>
      </c>
      <c r="L843" t="b">
        <v>1</v>
      </c>
      <c r="M843" s="9">
        <v>-2.1525055372428799E-4</v>
      </c>
      <c r="N843" s="9">
        <v>-3.65406012457492E-3</v>
      </c>
      <c r="O843" s="9">
        <v>3.5739910780205799E-3</v>
      </c>
      <c r="P843" s="9">
        <v>1.1204467228883099E-2</v>
      </c>
      <c r="Q843" s="9">
        <v>5.8304823900090499E-3</v>
      </c>
      <c r="R843" s="9">
        <v>1.26020360414695E-2</v>
      </c>
      <c r="S843" s="9">
        <v>-2.3365603585428999E-3</v>
      </c>
      <c r="T843" s="9">
        <v>-2.16820738922914E-2</v>
      </c>
      <c r="U843" s="9">
        <v>-3.8662950908315799E-2</v>
      </c>
      <c r="V843" s="9">
        <v>-3.9952374515166297E-2</v>
      </c>
      <c r="W843" s="9">
        <v>-3.47936402300165E-2</v>
      </c>
      <c r="X843" s="9">
        <v>-4.3606434639741197E-2</v>
      </c>
    </row>
    <row r="844" spans="1:24" x14ac:dyDescent="0.2">
      <c r="A844" t="s">
        <v>99</v>
      </c>
      <c r="B844" t="s">
        <v>39</v>
      </c>
      <c r="C844" s="11">
        <v>33177</v>
      </c>
      <c r="E844" t="s">
        <v>12</v>
      </c>
      <c r="F844" t="s">
        <v>14</v>
      </c>
      <c r="G844" s="2">
        <v>-3.1814447783543198E-2</v>
      </c>
      <c r="H844" s="11">
        <v>33177</v>
      </c>
      <c r="I844" t="b">
        <v>1</v>
      </c>
      <c r="J844" t="b">
        <v>1</v>
      </c>
      <c r="K844" t="b">
        <v>1</v>
      </c>
      <c r="L844" t="b">
        <v>1</v>
      </c>
      <c r="M844" s="9">
        <v>1.2002255457401301E-2</v>
      </c>
      <c r="N844" s="9">
        <v>2.4906693875359199E-2</v>
      </c>
      <c r="O844" s="9">
        <v>2.8652901216335899E-2</v>
      </c>
      <c r="P844" s="9">
        <v>1.88771044223075E-2</v>
      </c>
      <c r="Q844" s="9">
        <v>-4.5646161694823303E-4</v>
      </c>
      <c r="R844" s="9">
        <v>8.4934081572376405E-3</v>
      </c>
      <c r="S844" s="9">
        <v>2.9171656418655899E-2</v>
      </c>
      <c r="T844" s="9">
        <v>2.4921730258034899E-2</v>
      </c>
      <c r="U844" s="9">
        <v>1.2395349461643701E-2</v>
      </c>
      <c r="V844" s="9">
        <v>1.02075557822947E-2</v>
      </c>
      <c r="W844" s="9">
        <v>-1.3124614021428E-3</v>
      </c>
      <c r="X844" s="9">
        <v>3.0502376285475E-3</v>
      </c>
    </row>
    <row r="845" spans="1:24" x14ac:dyDescent="0.2">
      <c r="A845" t="s">
        <v>100</v>
      </c>
      <c r="B845" t="s">
        <v>39</v>
      </c>
      <c r="C845" s="11">
        <v>33207</v>
      </c>
      <c r="E845" t="s">
        <v>12</v>
      </c>
      <c r="F845" t="s">
        <v>14</v>
      </c>
      <c r="G845" s="2">
        <v>2.49668394060629E-2</v>
      </c>
      <c r="H845" s="11">
        <v>33207</v>
      </c>
      <c r="I845" t="b">
        <v>1</v>
      </c>
      <c r="J845" t="b">
        <v>1</v>
      </c>
      <c r="K845" t="b">
        <v>1</v>
      </c>
      <c r="L845" t="b">
        <v>1</v>
      </c>
      <c r="M845" s="9">
        <v>-9.0001163130645195E-3</v>
      </c>
      <c r="N845" s="9">
        <v>-1.1619779927299101E-2</v>
      </c>
      <c r="O845" s="9">
        <v>-1.7405045052974799E-2</v>
      </c>
      <c r="P845" s="9">
        <v>-3.24702065657154E-2</v>
      </c>
      <c r="Q845" s="9">
        <v>-3.3052819753521097E-2</v>
      </c>
      <c r="R845" s="9">
        <v>-3.0285407111443601E-2</v>
      </c>
      <c r="S845" s="9">
        <v>-3.8306817098230098E-2</v>
      </c>
      <c r="T845" s="9">
        <v>-4.2568485865866999E-2</v>
      </c>
      <c r="U845" s="9">
        <v>-3.66679555411649E-2</v>
      </c>
      <c r="V845" s="9">
        <v>-2.9455497678454099E-2</v>
      </c>
      <c r="W845" s="9">
        <v>-2.42109311227564E-2</v>
      </c>
      <c r="X845" s="9">
        <v>-2.41009052509586E-2</v>
      </c>
    </row>
    <row r="846" spans="1:24" x14ac:dyDescent="0.2">
      <c r="A846" t="s">
        <v>101</v>
      </c>
      <c r="B846" t="s">
        <v>39</v>
      </c>
      <c r="C846" s="11">
        <v>33238</v>
      </c>
      <c r="E846" t="s">
        <v>12</v>
      </c>
      <c r="F846" t="s">
        <v>14</v>
      </c>
      <c r="G846" s="2">
        <v>-1.28468303642065E-2</v>
      </c>
      <c r="H846" s="11">
        <v>33238</v>
      </c>
      <c r="I846" t="b">
        <v>1</v>
      </c>
      <c r="J846" t="b">
        <v>1</v>
      </c>
      <c r="K846" t="b">
        <v>1</v>
      </c>
      <c r="L846" t="b">
        <v>1</v>
      </c>
      <c r="M846" s="9">
        <v>-1.1179743137652401E-2</v>
      </c>
      <c r="N846" s="9">
        <v>-2.44623225035321E-2</v>
      </c>
      <c r="O846" s="9">
        <v>-2.8750792146156098E-2</v>
      </c>
      <c r="P846" s="9">
        <v>-3.5393674082676303E-2</v>
      </c>
      <c r="Q846" s="9">
        <v>-3.4507319589708201E-2</v>
      </c>
      <c r="R846" s="9">
        <v>-4.6021435979198902E-2</v>
      </c>
      <c r="S846" s="9">
        <v>-4.5136142988617602E-2</v>
      </c>
      <c r="T846" s="9">
        <v>-5.1557170926298801E-2</v>
      </c>
      <c r="U846" s="9">
        <v>-4.6685936473328103E-2</v>
      </c>
      <c r="V846" s="9">
        <v>-4.4361246246262198E-2</v>
      </c>
      <c r="W846" s="9">
        <v>-4.7793083462748201E-2</v>
      </c>
      <c r="X846" s="9">
        <v>-3.82714070532588E-2</v>
      </c>
    </row>
    <row r="847" spans="1:24" x14ac:dyDescent="0.2">
      <c r="A847" t="s">
        <v>102</v>
      </c>
      <c r="B847" t="s">
        <v>39</v>
      </c>
      <c r="C847" s="11">
        <v>33269</v>
      </c>
      <c r="E847" t="s">
        <v>12</v>
      </c>
      <c r="F847" t="s">
        <v>14</v>
      </c>
      <c r="G847" s="2">
        <v>-2.31195219842452E-2</v>
      </c>
      <c r="H847" s="11">
        <v>33269</v>
      </c>
      <c r="I847" t="b">
        <v>1</v>
      </c>
      <c r="J847" t="b">
        <v>1</v>
      </c>
      <c r="K847" t="b">
        <v>1</v>
      </c>
      <c r="L847" t="b">
        <v>1</v>
      </c>
      <c r="M847" s="9">
        <v>-7.8334769488884702E-3</v>
      </c>
      <c r="N847" s="9">
        <v>-1.9635307042088399E-3</v>
      </c>
      <c r="O847" s="9">
        <v>1.57125921321865E-3</v>
      </c>
      <c r="P847" s="9">
        <v>4.5583903177399202E-2</v>
      </c>
      <c r="Q847" s="9">
        <v>5.78453754885737E-2</v>
      </c>
      <c r="R847" s="9">
        <v>5.6476228456308501E-2</v>
      </c>
      <c r="S847" s="9">
        <v>7.8150043301991406E-2</v>
      </c>
      <c r="T847" s="9">
        <v>6.6043958312732798E-2</v>
      </c>
      <c r="U847" s="9">
        <v>7.6322340676380399E-2</v>
      </c>
      <c r="V847" s="9">
        <v>5.7413985510947202E-2</v>
      </c>
      <c r="W847" s="9">
        <v>4.9161071455348898E-2</v>
      </c>
      <c r="X847" s="9">
        <v>4.6989995447042902E-2</v>
      </c>
    </row>
    <row r="848" spans="1:24" x14ac:dyDescent="0.2">
      <c r="A848" t="s">
        <v>103</v>
      </c>
      <c r="B848" t="s">
        <v>39</v>
      </c>
      <c r="C848" s="11">
        <v>33297</v>
      </c>
      <c r="E848" t="s">
        <v>12</v>
      </c>
      <c r="F848" t="s">
        <v>14</v>
      </c>
      <c r="G848" s="2">
        <v>9.1290594937850605E-2</v>
      </c>
      <c r="H848" s="11">
        <v>33297</v>
      </c>
      <c r="I848" t="b">
        <v>1</v>
      </c>
      <c r="J848" t="b">
        <v>1</v>
      </c>
      <c r="K848" t="b">
        <v>1</v>
      </c>
      <c r="L848" t="b">
        <v>1</v>
      </c>
      <c r="M848" s="9">
        <v>2.5132082836301002E-3</v>
      </c>
      <c r="N848" s="9">
        <v>-9.0073225569404693E-3</v>
      </c>
      <c r="O848" s="9">
        <v>1.3611551995731299E-3</v>
      </c>
      <c r="P848" s="9">
        <v>3.6941373741155E-3</v>
      </c>
      <c r="Q848" s="9">
        <v>8.8270964478529505E-3</v>
      </c>
      <c r="R848" s="9">
        <v>9.4553985187604203E-3</v>
      </c>
      <c r="S848" s="9">
        <v>-1.2994202892777601E-3</v>
      </c>
      <c r="T848" s="9">
        <v>-2.1208928859473E-4</v>
      </c>
      <c r="U848" s="9">
        <v>1.07876777119051E-2</v>
      </c>
      <c r="V848" s="9">
        <v>4.39711877199289E-3</v>
      </c>
      <c r="W848" s="9">
        <v>7.1214206198582097E-3</v>
      </c>
      <c r="X848" s="9">
        <v>-5.97434615759917E-3</v>
      </c>
    </row>
    <row r="849" spans="1:24" x14ac:dyDescent="0.2">
      <c r="A849" t="s">
        <v>104</v>
      </c>
      <c r="B849" t="s">
        <v>39</v>
      </c>
      <c r="C849" s="11">
        <v>33326</v>
      </c>
      <c r="E849" t="s">
        <v>12</v>
      </c>
      <c r="F849" t="s">
        <v>14</v>
      </c>
      <c r="G849" s="2">
        <v>-5.1877239135145095E-4</v>
      </c>
      <c r="H849" s="11">
        <v>33326</v>
      </c>
      <c r="I849" t="b">
        <v>1</v>
      </c>
      <c r="J849" t="b">
        <v>1</v>
      </c>
      <c r="K849" t="b">
        <v>1</v>
      </c>
      <c r="L849" t="b">
        <v>1</v>
      </c>
      <c r="M849" s="9">
        <v>-1.1635100764814299E-2</v>
      </c>
      <c r="N849" s="9">
        <v>2.6211105498952199E-3</v>
      </c>
      <c r="O849" s="9">
        <v>-8.4899673531765307E-3</v>
      </c>
      <c r="P849" s="9">
        <v>-1.4228316561613E-2</v>
      </c>
      <c r="Q849" s="9">
        <v>-1.91557254478852E-2</v>
      </c>
      <c r="R849" s="9">
        <v>-9.0916970271167595E-3</v>
      </c>
      <c r="S849" s="9">
        <v>-1.6639220222102E-2</v>
      </c>
      <c r="T849" s="9">
        <v>-1.4961550071579901E-2</v>
      </c>
      <c r="U849" s="9">
        <v>1.1825382830579201E-3</v>
      </c>
      <c r="V849" s="9">
        <v>2.0996779152258501E-2</v>
      </c>
      <c r="W849" s="9">
        <v>2.81258810507953E-2</v>
      </c>
      <c r="X849" s="9">
        <v>3.9237955195049003E-2</v>
      </c>
    </row>
    <row r="850" spans="1:24" x14ac:dyDescent="0.2">
      <c r="A850" t="s">
        <v>105</v>
      </c>
      <c r="B850" t="s">
        <v>39</v>
      </c>
      <c r="C850" s="11">
        <v>33358</v>
      </c>
      <c r="E850" t="s">
        <v>12</v>
      </c>
      <c r="F850" t="s">
        <v>14</v>
      </c>
      <c r="G850" s="2">
        <v>2.6836744961261198E-2</v>
      </c>
      <c r="H850" s="11">
        <v>33358</v>
      </c>
      <c r="I850" t="b">
        <v>1</v>
      </c>
      <c r="J850" t="b">
        <v>1</v>
      </c>
      <c r="K850" t="b">
        <v>1</v>
      </c>
      <c r="L850" t="b">
        <v>1</v>
      </c>
      <c r="M850" s="9">
        <v>1.04267830652819E-2</v>
      </c>
      <c r="N850" s="9">
        <v>5.3157480612897601E-3</v>
      </c>
      <c r="O850" s="9">
        <v>6.6808251779595304E-3</v>
      </c>
      <c r="P850" s="9">
        <v>5.1838003087190101E-3</v>
      </c>
      <c r="Q850" s="9">
        <v>1.15745344718343E-3</v>
      </c>
      <c r="R850" s="9">
        <v>8.4475667767200894E-3</v>
      </c>
      <c r="S850" s="9">
        <v>2.1755855909173501E-2</v>
      </c>
      <c r="T850" s="9">
        <v>-1.57076037803038E-3</v>
      </c>
      <c r="U850" s="9">
        <v>-6.6517190560690899E-3</v>
      </c>
      <c r="V850" s="9">
        <v>-2.71172035614251E-2</v>
      </c>
      <c r="W850" s="9">
        <v>-2.8351303129587301E-2</v>
      </c>
      <c r="X850" s="9">
        <v>-1.8581348214970001E-2</v>
      </c>
    </row>
    <row r="851" spans="1:24" x14ac:dyDescent="0.2">
      <c r="A851" t="s">
        <v>106</v>
      </c>
      <c r="B851" t="s">
        <v>39</v>
      </c>
      <c r="C851" s="11">
        <v>33389</v>
      </c>
      <c r="E851" t="s">
        <v>12</v>
      </c>
      <c r="F851" t="s">
        <v>14</v>
      </c>
      <c r="G851" s="2">
        <v>-6.5595496700822098E-3</v>
      </c>
      <c r="H851" s="11">
        <v>33389</v>
      </c>
      <c r="I851" t="b">
        <v>1</v>
      </c>
      <c r="J851" t="b">
        <v>1</v>
      </c>
      <c r="K851" t="b">
        <v>1</v>
      </c>
      <c r="L851" t="b">
        <v>1</v>
      </c>
      <c r="M851" s="9">
        <v>6.1956150202646604E-3</v>
      </c>
      <c r="N851" s="9">
        <v>2.4805898725523902E-3</v>
      </c>
      <c r="O851" s="9">
        <v>-6.8821719810537802E-3</v>
      </c>
      <c r="P851" s="9">
        <v>-2.92885394794661E-3</v>
      </c>
      <c r="Q851" s="9">
        <v>-1.5101323306802099E-2</v>
      </c>
      <c r="R851" s="9">
        <v>-1.35055422628057E-2</v>
      </c>
      <c r="S851" s="9">
        <v>-1.1593339518531099E-2</v>
      </c>
      <c r="T851" s="9">
        <v>-2.7615606230772902E-2</v>
      </c>
      <c r="U851" s="9">
        <v>-2.6783534352263199E-2</v>
      </c>
      <c r="V851" s="9">
        <v>-2.06455393329751E-2</v>
      </c>
      <c r="W851" s="9">
        <v>-3.02172957663948E-2</v>
      </c>
      <c r="X851" s="9">
        <v>-3.7396357244006001E-2</v>
      </c>
    </row>
    <row r="852" spans="1:24" x14ac:dyDescent="0.2">
      <c r="A852" t="s">
        <v>107</v>
      </c>
      <c r="B852" t="s">
        <v>39</v>
      </c>
      <c r="C852" s="11">
        <v>33417</v>
      </c>
      <c r="E852" t="s">
        <v>13</v>
      </c>
      <c r="F852" t="s">
        <v>14</v>
      </c>
      <c r="G852" s="2">
        <v>-4.7584354704819497E-2</v>
      </c>
      <c r="H852" s="11">
        <v>33417</v>
      </c>
      <c r="I852" t="b">
        <v>1</v>
      </c>
      <c r="J852" t="b">
        <v>1</v>
      </c>
      <c r="K852" t="b">
        <v>1</v>
      </c>
      <c r="L852" t="b">
        <v>1</v>
      </c>
      <c r="M852" s="9">
        <v>2.0100981721160101E-2</v>
      </c>
      <c r="N852" s="9">
        <v>7.31932905808507E-3</v>
      </c>
      <c r="O852" s="9">
        <v>-1.1112296021639901E-2</v>
      </c>
      <c r="P852" s="9">
        <v>-1.16588360031418E-2</v>
      </c>
      <c r="Q852" s="9">
        <v>4.1836456370112299E-3</v>
      </c>
      <c r="R852" s="9">
        <v>-4.9947396808533899E-3</v>
      </c>
      <c r="S852" s="9">
        <v>-4.33848154171434E-3</v>
      </c>
      <c r="T852" s="9">
        <v>-7.7930654022728696E-5</v>
      </c>
      <c r="U852" s="9">
        <v>1.77312745968627E-2</v>
      </c>
      <c r="V852" s="9">
        <v>2.6690223599452799E-2</v>
      </c>
      <c r="W852" s="9">
        <v>3.4010578060880099E-2</v>
      </c>
      <c r="X852" s="9">
        <v>5.3130248783358897E-2</v>
      </c>
    </row>
    <row r="853" spans="1:24" x14ac:dyDescent="0.2">
      <c r="A853" t="s">
        <v>108</v>
      </c>
      <c r="B853" t="s">
        <v>39</v>
      </c>
      <c r="C853" s="11">
        <v>33450</v>
      </c>
      <c r="E853" t="s">
        <v>13</v>
      </c>
      <c r="F853" t="s">
        <v>14</v>
      </c>
      <c r="G853" s="2">
        <v>5.8964793801641699E-2</v>
      </c>
      <c r="H853" s="11">
        <v>33450</v>
      </c>
      <c r="I853" t="b">
        <v>1</v>
      </c>
      <c r="J853" t="b">
        <v>1</v>
      </c>
      <c r="K853" t="b">
        <v>1</v>
      </c>
      <c r="L853" t="b">
        <v>1</v>
      </c>
      <c r="M853" s="9">
        <v>1.34207392057961E-3</v>
      </c>
      <c r="N853" s="9">
        <v>-5.2269228162249402E-3</v>
      </c>
      <c r="O853" s="9">
        <v>-7.0366891636729403E-3</v>
      </c>
      <c r="P853" s="9">
        <v>8.5762977738614802E-3</v>
      </c>
      <c r="Q853" s="9">
        <v>5.6597561802213996E-3</v>
      </c>
      <c r="R853" s="9">
        <v>-4.8705857290869403E-3</v>
      </c>
      <c r="S853" s="9">
        <v>-1.40036602016014E-2</v>
      </c>
      <c r="T853" s="9">
        <v>-1.5407705789509301E-2</v>
      </c>
      <c r="U853" s="9">
        <v>-1.67594627831089E-2</v>
      </c>
      <c r="V853" s="9">
        <v>-2.206191356889E-2</v>
      </c>
      <c r="W853" s="9">
        <v>-2.1541932547713302E-2</v>
      </c>
      <c r="X853" s="9">
        <v>-2.3783563951855699E-2</v>
      </c>
    </row>
    <row r="854" spans="1:24" x14ac:dyDescent="0.2">
      <c r="A854" t="s">
        <v>109</v>
      </c>
      <c r="B854" t="s">
        <v>39</v>
      </c>
      <c r="C854" s="11">
        <v>33480</v>
      </c>
      <c r="E854" t="s">
        <v>13</v>
      </c>
      <c r="F854" t="s">
        <v>14</v>
      </c>
      <c r="G854" s="2">
        <v>8.9394130121136506E-3</v>
      </c>
      <c r="H854" s="11">
        <v>33480</v>
      </c>
      <c r="I854" t="b">
        <v>1</v>
      </c>
      <c r="J854" t="b">
        <v>1</v>
      </c>
      <c r="K854" t="b">
        <v>1</v>
      </c>
      <c r="L854" t="b">
        <v>1</v>
      </c>
      <c r="M854" s="9">
        <v>-4.5366337735925901E-3</v>
      </c>
      <c r="N854" s="9">
        <v>-6.0530038523478602E-3</v>
      </c>
      <c r="O854" s="9">
        <v>-1.51541035085733E-3</v>
      </c>
      <c r="P854" s="9">
        <v>-4.8370286056509301E-4</v>
      </c>
      <c r="Q854" s="9">
        <v>-3.8523477823568701E-3</v>
      </c>
      <c r="R854" s="9">
        <v>-1.19610887921056E-2</v>
      </c>
      <c r="S854" s="9">
        <v>-9.0732675471850693E-3</v>
      </c>
      <c r="T854" s="9">
        <v>-9.6922920413604601E-3</v>
      </c>
      <c r="U854" s="9">
        <v>-1.8665747887158999E-2</v>
      </c>
      <c r="V854" s="9">
        <v>-6.6950618160739302E-3</v>
      </c>
      <c r="W854" s="9">
        <v>-9.0751870029809299E-3</v>
      </c>
      <c r="X854" s="9">
        <v>-8.4542430530096802E-3</v>
      </c>
    </row>
    <row r="855" spans="1:24" x14ac:dyDescent="0.2">
      <c r="A855" t="s">
        <v>110</v>
      </c>
      <c r="B855" t="s">
        <v>39</v>
      </c>
      <c r="C855" s="11">
        <v>33511</v>
      </c>
      <c r="E855" t="s">
        <v>13</v>
      </c>
      <c r="F855" t="s">
        <v>14</v>
      </c>
      <c r="G855" s="2">
        <v>-9.7911440148489293E-3</v>
      </c>
      <c r="H855" s="11">
        <v>33511</v>
      </c>
      <c r="I855" t="b">
        <v>1</v>
      </c>
      <c r="J855" t="b">
        <v>1</v>
      </c>
      <c r="K855" t="b">
        <v>1</v>
      </c>
      <c r="L855" t="b">
        <v>1</v>
      </c>
      <c r="M855" s="9">
        <v>5.4334341319686097E-3</v>
      </c>
      <c r="N855" s="9">
        <v>6.16519345584243E-3</v>
      </c>
      <c r="O855" s="9">
        <v>8.3643482980533203E-4</v>
      </c>
      <c r="P855" s="9">
        <v>-3.7334263782274799E-3</v>
      </c>
      <c r="Q855" s="9">
        <v>-4.1511591843065299E-3</v>
      </c>
      <c r="R855" s="9">
        <v>6.5616034736759501E-4</v>
      </c>
      <c r="S855" s="9">
        <v>-4.0464836783748997E-3</v>
      </c>
      <c r="T855" s="9">
        <v>4.6270450492362702E-3</v>
      </c>
      <c r="U855" s="9">
        <v>7.7624641389470997E-3</v>
      </c>
      <c r="V855" s="9">
        <v>2.8768318213538001E-2</v>
      </c>
      <c r="W855" s="9">
        <v>2.9917810343490701E-2</v>
      </c>
      <c r="X855" s="9">
        <v>3.0335543149569499E-2</v>
      </c>
    </row>
    <row r="856" spans="1:24" x14ac:dyDescent="0.2">
      <c r="A856" t="s">
        <v>111</v>
      </c>
      <c r="B856" t="s">
        <v>39</v>
      </c>
      <c r="C856" s="11">
        <v>33542</v>
      </c>
      <c r="E856" t="s">
        <v>13</v>
      </c>
      <c r="F856" t="s">
        <v>13</v>
      </c>
      <c r="G856" s="2">
        <v>1.57371869426998E-2</v>
      </c>
      <c r="H856" s="11">
        <v>33542</v>
      </c>
      <c r="I856" t="b">
        <v>1</v>
      </c>
      <c r="J856" t="b">
        <v>1</v>
      </c>
      <c r="K856" t="b">
        <v>1</v>
      </c>
      <c r="L856" t="b">
        <v>1</v>
      </c>
      <c r="M856" s="9">
        <v>-4.4294019925630304E-3</v>
      </c>
      <c r="N856" s="9">
        <v>5.9647117310450597E-3</v>
      </c>
      <c r="O856" s="9">
        <v>4.1879890877549704E-3</v>
      </c>
      <c r="P856" s="9">
        <v>3.5162314395937801E-3</v>
      </c>
      <c r="Q856" s="9">
        <v>2.1698535396570402E-3</v>
      </c>
      <c r="R856" s="9">
        <v>-4.9961975081990097E-3</v>
      </c>
      <c r="S856" s="9">
        <v>-7.3807463189302603E-3</v>
      </c>
      <c r="T856" s="9">
        <v>-5.8253983551479404E-3</v>
      </c>
      <c r="U856" s="9">
        <v>-8.6240704887514605E-3</v>
      </c>
      <c r="V856" s="9">
        <v>-1.2205187610269799E-2</v>
      </c>
      <c r="W856" s="9">
        <v>-4.1752027916110497E-2</v>
      </c>
      <c r="X856" s="9">
        <v>-3.2136542375598397E-2</v>
      </c>
    </row>
    <row r="857" spans="1:24" x14ac:dyDescent="0.2">
      <c r="A857" t="s">
        <v>112</v>
      </c>
      <c r="B857" t="s">
        <v>39</v>
      </c>
      <c r="C857" s="11">
        <v>33571</v>
      </c>
      <c r="E857" t="s">
        <v>13</v>
      </c>
      <c r="F857" t="s">
        <v>13</v>
      </c>
      <c r="G857" s="2">
        <v>-7.9013584962552397E-2</v>
      </c>
      <c r="H857" s="11">
        <v>33571</v>
      </c>
      <c r="I857" t="b">
        <v>1</v>
      </c>
      <c r="J857" t="b">
        <v>1</v>
      </c>
      <c r="K857" t="b">
        <v>1</v>
      </c>
      <c r="L857" t="b">
        <v>1</v>
      </c>
      <c r="M857" s="9">
        <v>1.38024494633703E-2</v>
      </c>
      <c r="N857" s="9">
        <v>2.0907778874854599E-3</v>
      </c>
      <c r="O857" s="9">
        <v>-4.97000075632692E-3</v>
      </c>
      <c r="P857" s="9">
        <v>-1.7586156522387701E-2</v>
      </c>
      <c r="Q857" s="9">
        <v>-1.2967381585613599E-2</v>
      </c>
      <c r="R857" s="9">
        <v>-2.2955042059032801E-2</v>
      </c>
      <c r="S857" s="9">
        <v>-2.7757200388316802E-2</v>
      </c>
      <c r="T857" s="9">
        <v>-2.7193581374049099E-2</v>
      </c>
      <c r="U857" s="9">
        <v>-1.40127705293562E-2</v>
      </c>
      <c r="V857" s="9">
        <v>-4.3234965929023197E-3</v>
      </c>
      <c r="W857" s="9">
        <v>-6.1262485870671101E-3</v>
      </c>
      <c r="X857" s="9">
        <v>-9.5949920792878195E-3</v>
      </c>
    </row>
    <row r="858" spans="1:24" x14ac:dyDescent="0.2">
      <c r="A858" t="s">
        <v>113</v>
      </c>
      <c r="B858" t="s">
        <v>39</v>
      </c>
      <c r="C858" s="11">
        <v>33603</v>
      </c>
      <c r="E858" t="s">
        <v>12</v>
      </c>
      <c r="F858" t="s">
        <v>14</v>
      </c>
      <c r="G858" s="2">
        <v>4.23636357985104E-2</v>
      </c>
      <c r="H858" s="11">
        <v>33603</v>
      </c>
      <c r="I858" t="b">
        <v>1</v>
      </c>
      <c r="J858" t="b">
        <v>1</v>
      </c>
      <c r="K858" t="b">
        <v>1</v>
      </c>
      <c r="L858" t="b">
        <v>1</v>
      </c>
      <c r="M858" s="9">
        <v>4.6487356870228399E-3</v>
      </c>
      <c r="N858" s="9">
        <v>6.2698791348598697E-3</v>
      </c>
      <c r="O858" s="9">
        <v>-6.4577369592876402E-3</v>
      </c>
      <c r="P858" s="9">
        <v>-2.67841523536895E-2</v>
      </c>
      <c r="Q858" s="9">
        <v>-4.1056377226463103E-2</v>
      </c>
      <c r="R858" s="9">
        <v>-4.8842040394401903E-2</v>
      </c>
      <c r="S858" s="9">
        <v>-4.7543932888040701E-2</v>
      </c>
      <c r="T858" s="9">
        <v>-3.4244791666666698E-2</v>
      </c>
      <c r="U858" s="9">
        <v>-1.53238311068703E-2</v>
      </c>
      <c r="V858" s="9">
        <v>-1.69449745547074E-2</v>
      </c>
      <c r="W858" s="9">
        <v>-1.6188573473282501E-2</v>
      </c>
      <c r="X858" s="9">
        <v>-6.3493956743002596E-3</v>
      </c>
    </row>
    <row r="859" spans="1:24" x14ac:dyDescent="0.2">
      <c r="A859" t="s">
        <v>114</v>
      </c>
      <c r="B859" t="s">
        <v>39</v>
      </c>
      <c r="C859" s="11">
        <v>33634</v>
      </c>
      <c r="E859" t="s">
        <v>12</v>
      </c>
      <c r="F859" t="s">
        <v>13</v>
      </c>
      <c r="G859" s="2">
        <v>-4.9733619592875297E-2</v>
      </c>
      <c r="H859" s="11">
        <v>33634</v>
      </c>
      <c r="I859" t="b">
        <v>1</v>
      </c>
      <c r="J859" t="b">
        <v>1</v>
      </c>
      <c r="K859" t="b">
        <v>1</v>
      </c>
      <c r="L859" t="b">
        <v>1</v>
      </c>
      <c r="M859" s="9">
        <v>4.1284710745530502E-3</v>
      </c>
      <c r="N859" s="9">
        <v>1.14513557953399E-2</v>
      </c>
      <c r="O859" s="9">
        <v>6.27586178042038E-4</v>
      </c>
      <c r="P859" s="9">
        <v>4.52489634368302E-3</v>
      </c>
      <c r="Q859" s="9">
        <v>1.30088154938476E-2</v>
      </c>
      <c r="R859" s="9">
        <v>2.6971561978319E-2</v>
      </c>
      <c r="S859" s="9">
        <v>2.2611929994853699E-2</v>
      </c>
      <c r="T859" s="9">
        <v>3.2134504269677899E-2</v>
      </c>
      <c r="U859" s="9">
        <v>2.2435159888038701E-2</v>
      </c>
      <c r="V859" s="9">
        <v>1.8619435925543101E-2</v>
      </c>
      <c r="W859" s="9">
        <v>-6.6252180861967602E-3</v>
      </c>
      <c r="X859" s="9">
        <v>-1.3969022346251799E-2</v>
      </c>
    </row>
    <row r="860" spans="1:24" x14ac:dyDescent="0.2">
      <c r="A860" t="s">
        <v>115</v>
      </c>
      <c r="B860" t="s">
        <v>39</v>
      </c>
      <c r="C860" s="11">
        <v>33662</v>
      </c>
      <c r="E860" t="s">
        <v>13</v>
      </c>
      <c r="F860" t="s">
        <v>13</v>
      </c>
      <c r="G860" s="2">
        <v>-1.0739045483262301E-2</v>
      </c>
      <c r="H860" s="11">
        <v>33662</v>
      </c>
      <c r="I860" t="b">
        <v>1</v>
      </c>
      <c r="J860" t="b">
        <v>1</v>
      </c>
      <c r="K860" t="b">
        <v>1</v>
      </c>
      <c r="L860" t="b">
        <v>1</v>
      </c>
      <c r="M860" s="9">
        <v>-1.0843993880164099E-2</v>
      </c>
      <c r="N860" s="9">
        <v>-7.4774497582409298E-3</v>
      </c>
      <c r="O860" s="9">
        <v>-1.8584719230854502E-2</v>
      </c>
      <c r="P860" s="9">
        <v>-2.0558757508376501E-2</v>
      </c>
      <c r="Q860" s="9">
        <v>-2.0209838048503799E-2</v>
      </c>
      <c r="R860" s="9">
        <v>-2.3648280725794699E-2</v>
      </c>
      <c r="S860" s="9">
        <v>-2.45332673558353E-2</v>
      </c>
      <c r="T860" s="9">
        <v>-2.8017175296079201E-2</v>
      </c>
      <c r="U860" s="9">
        <v>-1.7218646678868101E-2</v>
      </c>
      <c r="V860" s="9">
        <v>-5.0265548855595796E-3</v>
      </c>
      <c r="W860" s="9">
        <v>-6.8842866764575704E-3</v>
      </c>
      <c r="X860" s="9">
        <v>-1.0251888130077101E-2</v>
      </c>
    </row>
    <row r="861" spans="1:24" x14ac:dyDescent="0.2">
      <c r="A861" t="s">
        <v>116</v>
      </c>
      <c r="B861" t="s">
        <v>39</v>
      </c>
      <c r="C861" s="11">
        <v>33694</v>
      </c>
      <c r="E861" t="s">
        <v>13</v>
      </c>
      <c r="F861" t="s">
        <v>14</v>
      </c>
      <c r="G861" s="2">
        <v>-3.2187291507405902E-2</v>
      </c>
      <c r="H861" s="11">
        <v>33694</v>
      </c>
      <c r="I861" t="b">
        <v>1</v>
      </c>
      <c r="J861" t="b">
        <v>1</v>
      </c>
      <c r="K861" t="b">
        <v>1</v>
      </c>
      <c r="L861" t="b">
        <v>1</v>
      </c>
      <c r="M861" s="9">
        <v>1.1995608165316001E-3</v>
      </c>
      <c r="N861" s="9">
        <v>-8.6383673736938303E-3</v>
      </c>
      <c r="O861" s="9">
        <v>1.9196250553076E-2</v>
      </c>
      <c r="P861" s="9">
        <v>5.69004790595792E-2</v>
      </c>
      <c r="Q861" s="9">
        <v>3.3502488160072501E-2</v>
      </c>
      <c r="R861" s="9">
        <v>3.1581879858193898E-2</v>
      </c>
      <c r="S861" s="9">
        <v>3.08619248690369E-2</v>
      </c>
      <c r="T861" s="9">
        <v>3.63823081167002E-2</v>
      </c>
      <c r="U861" s="9">
        <v>3.30217898365079E-2</v>
      </c>
      <c r="V861" s="9">
        <v>4.6821109211381398E-2</v>
      </c>
      <c r="W861" s="9">
        <v>5.8220214457001998E-2</v>
      </c>
      <c r="X861" s="9">
        <v>6.4340378112931196E-2</v>
      </c>
    </row>
    <row r="862" spans="1:24" x14ac:dyDescent="0.2">
      <c r="A862" t="s">
        <v>117</v>
      </c>
      <c r="B862" t="s">
        <v>39</v>
      </c>
      <c r="C862" s="11">
        <v>33724</v>
      </c>
      <c r="E862" t="s">
        <v>13</v>
      </c>
      <c r="F862" t="s">
        <v>14</v>
      </c>
      <c r="G862" s="2">
        <v>0.102859608777114</v>
      </c>
      <c r="H862" s="11">
        <v>33724</v>
      </c>
      <c r="I862" t="b">
        <v>1</v>
      </c>
      <c r="J862" t="b">
        <v>1</v>
      </c>
      <c r="K862" t="b">
        <v>1</v>
      </c>
      <c r="L862" t="b">
        <v>1</v>
      </c>
      <c r="M862" s="9">
        <v>-5.8802202308897399E-3</v>
      </c>
      <c r="N862" s="9">
        <v>3.0044993194557799E-3</v>
      </c>
      <c r="O862" s="9">
        <v>3.7841039895547502E-4</v>
      </c>
      <c r="P862" s="9">
        <v>-4.3170484781363998E-3</v>
      </c>
      <c r="Q862" s="9">
        <v>-3.64740075642455E-3</v>
      </c>
      <c r="R862" s="9">
        <v>-2.4408461335768601E-3</v>
      </c>
      <c r="S862" s="9">
        <v>3.8940609379427499E-3</v>
      </c>
      <c r="T862" s="9">
        <v>-5.8693235963649297E-3</v>
      </c>
      <c r="U862" s="9">
        <v>-5.6504003027282304E-3</v>
      </c>
      <c r="V862" s="9">
        <v>2.7340646626106097E-4</v>
      </c>
      <c r="W862" s="9">
        <v>-6.59642630011703E-3</v>
      </c>
      <c r="X862" s="9">
        <v>8.6965049540061994E-3</v>
      </c>
    </row>
    <row r="863" spans="1:24" x14ac:dyDescent="0.2">
      <c r="A863" t="s">
        <v>118</v>
      </c>
      <c r="B863" t="s">
        <v>39</v>
      </c>
      <c r="C863" s="11">
        <v>33753</v>
      </c>
      <c r="E863" t="s">
        <v>13</v>
      </c>
      <c r="F863" t="s">
        <v>14</v>
      </c>
      <c r="G863" s="2">
        <v>3.9509215580998597E-2</v>
      </c>
      <c r="H863" s="11">
        <v>33753</v>
      </c>
      <c r="I863" t="b">
        <v>1</v>
      </c>
      <c r="J863" t="b">
        <v>1</v>
      </c>
      <c r="K863" t="b">
        <v>1</v>
      </c>
      <c r="L863" t="b">
        <v>1</v>
      </c>
      <c r="M863" s="9">
        <v>4.4112181594670999E-3</v>
      </c>
      <c r="N863" s="9">
        <v>5.9083068888954305E-4</v>
      </c>
      <c r="O863" s="9">
        <v>1.52348551988337E-2</v>
      </c>
      <c r="P863" s="9">
        <v>1.8452023595109501E-2</v>
      </c>
      <c r="Q863" s="9">
        <v>1.8982818262386101E-2</v>
      </c>
      <c r="R863" s="9">
        <v>1.8027006680198601E-2</v>
      </c>
      <c r="S863" s="9">
        <v>1.88522637391959E-2</v>
      </c>
      <c r="T863" s="9">
        <v>1.9383058406472399E-2</v>
      </c>
      <c r="U863" s="9">
        <v>2.5220846793790601E-2</v>
      </c>
      <c r="V863" s="9">
        <v>1.12095828925926E-2</v>
      </c>
      <c r="W863" s="9">
        <v>1.5773273487902299E-2</v>
      </c>
      <c r="X863" s="9">
        <v>1.0678788225316E-2</v>
      </c>
    </row>
    <row r="864" spans="1:24" x14ac:dyDescent="0.2">
      <c r="A864" t="s">
        <v>119</v>
      </c>
      <c r="B864" t="s">
        <v>39</v>
      </c>
      <c r="C864" s="11">
        <v>33785</v>
      </c>
      <c r="E864" t="s">
        <v>13</v>
      </c>
      <c r="F864" t="s">
        <v>14</v>
      </c>
      <c r="G864" s="2">
        <v>-2.8055881147736099E-2</v>
      </c>
      <c r="H864" s="11">
        <v>33785</v>
      </c>
      <c r="I864" t="b">
        <v>1</v>
      </c>
      <c r="J864" t="b">
        <v>1</v>
      </c>
      <c r="K864" t="b">
        <v>1</v>
      </c>
      <c r="L864" t="b">
        <v>1</v>
      </c>
      <c r="M864" s="9">
        <v>1.0922328907207999E-3</v>
      </c>
      <c r="N864" s="9">
        <v>4.5875742331082901E-3</v>
      </c>
      <c r="O864" s="9">
        <v>1.2701864541551301E-2</v>
      </c>
      <c r="P864" s="9">
        <v>5.6013702914614596E-3</v>
      </c>
      <c r="Q864" s="9">
        <v>5.8200129616865397E-3</v>
      </c>
      <c r="R864" s="9">
        <v>8.8780689636238606E-3</v>
      </c>
      <c r="S864" s="9">
        <v>9.64282807920935E-3</v>
      </c>
      <c r="T864" s="9">
        <v>1.0298756089884601E-2</v>
      </c>
      <c r="U864" s="9">
        <v>3.4111197936326797E-2</v>
      </c>
      <c r="V864" s="9">
        <v>2.4171290354524502E-2</v>
      </c>
      <c r="W864" s="9">
        <v>2.71205152515516E-2</v>
      </c>
      <c r="X864" s="9">
        <v>2.0894591682362101E-2</v>
      </c>
    </row>
    <row r="865" spans="1:24" x14ac:dyDescent="0.2">
      <c r="A865" t="s">
        <v>120</v>
      </c>
      <c r="B865" t="s">
        <v>39</v>
      </c>
      <c r="C865" s="11">
        <v>33816</v>
      </c>
      <c r="E865" t="s">
        <v>13</v>
      </c>
      <c r="F865" t="s">
        <v>14</v>
      </c>
      <c r="G865" s="2">
        <v>4.49237152782202E-2</v>
      </c>
      <c r="H865" s="11">
        <v>33816</v>
      </c>
      <c r="I865" t="b">
        <v>1</v>
      </c>
      <c r="J865" t="b">
        <v>1</v>
      </c>
      <c r="K865" t="b">
        <v>1</v>
      </c>
      <c r="L865" t="b">
        <v>1</v>
      </c>
      <c r="M865" s="9">
        <v>4.5310899011774498E-3</v>
      </c>
      <c r="N865" s="9">
        <v>8.4166238172627104E-3</v>
      </c>
      <c r="O865" s="9">
        <v>-6.0427042790600605E-4</v>
      </c>
      <c r="P865" s="9">
        <v>-6.7483119836959597E-3</v>
      </c>
      <c r="Q865" s="9">
        <v>-7.4220172123240502E-3</v>
      </c>
      <c r="R865" s="9">
        <v>1.18883638533695E-3</v>
      </c>
      <c r="S865" s="9">
        <v>4.5601774528312104E-3</v>
      </c>
      <c r="T865" s="9">
        <v>4.1388771079091599E-3</v>
      </c>
      <c r="U865" s="9">
        <v>1.67825789961604E-2</v>
      </c>
      <c r="V865" s="9">
        <v>1.2090100098709901E-2</v>
      </c>
      <c r="W865" s="9">
        <v>9.1653936953199899E-3</v>
      </c>
      <c r="X865" s="9">
        <v>1.59090141384268E-2</v>
      </c>
    </row>
    <row r="866" spans="1:24" x14ac:dyDescent="0.2">
      <c r="A866" t="s">
        <v>121</v>
      </c>
      <c r="B866" t="s">
        <v>39</v>
      </c>
      <c r="C866" s="11">
        <v>33847</v>
      </c>
      <c r="E866" t="s">
        <v>13</v>
      </c>
      <c r="F866" t="s">
        <v>14</v>
      </c>
      <c r="G866" s="2">
        <v>2.76847810176514E-2</v>
      </c>
      <c r="H866" s="11">
        <v>33847</v>
      </c>
      <c r="I866" t="b">
        <v>1</v>
      </c>
      <c r="J866" t="b">
        <v>1</v>
      </c>
      <c r="K866" t="b">
        <v>1</v>
      </c>
      <c r="L866" t="b">
        <v>1</v>
      </c>
      <c r="M866" s="9">
        <v>-4.8226300224696299E-3</v>
      </c>
      <c r="N866" s="9">
        <v>-5.2325809653111996E-3</v>
      </c>
      <c r="O866" s="9">
        <v>-1.8331837484124699E-2</v>
      </c>
      <c r="P866" s="9">
        <v>-1.8024146019230299E-2</v>
      </c>
      <c r="Q866" s="9">
        <v>-1.9417431406259501E-2</v>
      </c>
      <c r="R866" s="9">
        <v>-1.8453270614186799E-2</v>
      </c>
      <c r="S866" s="9">
        <v>-7.5754186475636099E-3</v>
      </c>
      <c r="T866" s="9">
        <v>-1.30143446308752E-2</v>
      </c>
      <c r="U866" s="9">
        <v>-1.1959793764545701E-2</v>
      </c>
      <c r="V866" s="9">
        <v>-1.6492992943182901E-2</v>
      </c>
      <c r="W866" s="9">
        <v>-5.5722285170640698E-3</v>
      </c>
      <c r="X866" s="9">
        <v>-3.2029129342718799E-3</v>
      </c>
    </row>
    <row r="867" spans="1:24" x14ac:dyDescent="0.2">
      <c r="A867" t="s">
        <v>122</v>
      </c>
      <c r="B867" t="s">
        <v>39</v>
      </c>
      <c r="C867" s="11">
        <v>33877</v>
      </c>
      <c r="E867" t="s">
        <v>13</v>
      </c>
      <c r="F867" t="s">
        <v>13</v>
      </c>
      <c r="G867" s="2">
        <v>1.65076014400322E-3</v>
      </c>
      <c r="H867" s="11">
        <v>33877</v>
      </c>
      <c r="I867" t="b">
        <v>1</v>
      </c>
      <c r="J867" t="b">
        <v>1</v>
      </c>
      <c r="K867" t="b">
        <v>1</v>
      </c>
      <c r="L867" t="b">
        <v>1</v>
      </c>
      <c r="M867" s="9">
        <v>-8.2310828659493097E-4</v>
      </c>
      <c r="N867" s="9">
        <v>-9.3604640033690904E-3</v>
      </c>
      <c r="O867" s="9">
        <v>-2.0849342014710202E-2</v>
      </c>
      <c r="P867" s="9">
        <v>-2.8462410020956001E-2</v>
      </c>
      <c r="Q867" s="9">
        <v>-3.5663468120733503E-2</v>
      </c>
      <c r="R867" s="9">
        <v>-3.11368283076328E-2</v>
      </c>
      <c r="S867" s="9">
        <v>-4.7597170986845898E-2</v>
      </c>
      <c r="T867" s="9">
        <v>-3.87498963138787E-2</v>
      </c>
      <c r="U867" s="9">
        <v>-3.9778098027365802E-2</v>
      </c>
      <c r="V867" s="9">
        <v>-3.7103679740688997E-2</v>
      </c>
      <c r="W867" s="9">
        <v>-3.0416722497655101E-2</v>
      </c>
      <c r="X867" s="9">
        <v>-2.7330294304509901E-2</v>
      </c>
    </row>
    <row r="868" spans="1:24" x14ac:dyDescent="0.2">
      <c r="A868" t="s">
        <v>123</v>
      </c>
      <c r="B868" t="s">
        <v>39</v>
      </c>
      <c r="C868" s="11">
        <v>33907</v>
      </c>
      <c r="E868" t="s">
        <v>13</v>
      </c>
      <c r="F868" t="s">
        <v>14</v>
      </c>
      <c r="G868" s="2">
        <v>-4.8036526683566297E-2</v>
      </c>
      <c r="H868" s="11">
        <v>33907</v>
      </c>
      <c r="I868" t="b">
        <v>1</v>
      </c>
      <c r="J868" t="b">
        <v>1</v>
      </c>
      <c r="K868" t="b">
        <v>1</v>
      </c>
      <c r="L868" t="b">
        <v>1</v>
      </c>
      <c r="M868" s="9">
        <v>-6.1922973068724296E-3</v>
      </c>
      <c r="N868" s="9">
        <v>-2.3335778207173301E-2</v>
      </c>
      <c r="O868" s="9">
        <v>-3.4512937085033599E-2</v>
      </c>
      <c r="P868" s="9">
        <v>-2.92389037517643E-2</v>
      </c>
      <c r="Q868" s="9">
        <v>-3.3517113797706097E-2</v>
      </c>
      <c r="R868" s="9">
        <v>-2.8495866375835201E-2</v>
      </c>
      <c r="S868" s="9">
        <v>-2.22853761435211E-2</v>
      </c>
      <c r="T868" s="9">
        <v>-2.5990030276857898E-2</v>
      </c>
      <c r="U868" s="9">
        <v>-2.3593351730530201E-2</v>
      </c>
      <c r="V868" s="9">
        <v>-2.69197845191609E-2</v>
      </c>
      <c r="W868" s="9">
        <v>-3.23355311663963E-2</v>
      </c>
      <c r="X868" s="9">
        <v>-3.4842324787765097E-2</v>
      </c>
    </row>
    <row r="869" spans="1:24" x14ac:dyDescent="0.2">
      <c r="A869" t="s">
        <v>124</v>
      </c>
      <c r="B869" t="s">
        <v>39</v>
      </c>
      <c r="C869" s="11">
        <v>33938</v>
      </c>
      <c r="E869" t="s">
        <v>13</v>
      </c>
      <c r="F869" t="s">
        <v>14</v>
      </c>
      <c r="G869" s="2">
        <v>-2.3129910892966201E-2</v>
      </c>
      <c r="H869" s="11">
        <v>33938</v>
      </c>
      <c r="I869" t="b">
        <v>1</v>
      </c>
      <c r="J869" t="b">
        <v>1</v>
      </c>
      <c r="K869" t="b">
        <v>1</v>
      </c>
      <c r="L869" t="b">
        <v>1</v>
      </c>
      <c r="M869" s="9">
        <v>-9.4843590412132493E-3</v>
      </c>
      <c r="N869" s="9">
        <v>-1.72955265897279E-2</v>
      </c>
      <c r="O869" s="9">
        <v>-1.88569759440739E-2</v>
      </c>
      <c r="P869" s="9">
        <v>-9.2246075792536894E-3</v>
      </c>
      <c r="Q869" s="9">
        <v>4.2805080542558296E-3</v>
      </c>
      <c r="R869" s="9">
        <v>7.7876428878089696E-3</v>
      </c>
      <c r="S869" s="9">
        <v>2.4740101508911E-3</v>
      </c>
      <c r="T869" s="9">
        <v>1.6873062891219901E-2</v>
      </c>
      <c r="U869" s="9">
        <v>8.7247085392558807E-3</v>
      </c>
      <c r="V869" s="9">
        <v>6.82803276985244E-3</v>
      </c>
      <c r="W869" s="9">
        <v>1.3214978151471201E-2</v>
      </c>
      <c r="X869" s="9">
        <v>1.39961929257423E-2</v>
      </c>
    </row>
    <row r="870" spans="1:24" x14ac:dyDescent="0.2">
      <c r="A870" t="s">
        <v>125</v>
      </c>
      <c r="B870" t="s">
        <v>39</v>
      </c>
      <c r="C870" s="11">
        <v>33969</v>
      </c>
      <c r="E870" t="s">
        <v>13</v>
      </c>
      <c r="F870" t="s">
        <v>13</v>
      </c>
      <c r="G870" s="2">
        <v>8.5374914478055699E-3</v>
      </c>
      <c r="H870" s="11">
        <v>33969</v>
      </c>
      <c r="I870" t="b">
        <v>1</v>
      </c>
      <c r="J870" t="b">
        <v>1</v>
      </c>
      <c r="K870" t="b">
        <v>1</v>
      </c>
      <c r="L870" t="b">
        <v>1</v>
      </c>
      <c r="M870" s="9">
        <v>4.5387572940842596E-3</v>
      </c>
      <c r="N870" s="9">
        <v>6.5651617819142399E-3</v>
      </c>
      <c r="O870" s="9">
        <v>6.4543655653135296E-3</v>
      </c>
      <c r="P870" s="9">
        <v>-4.5076566017050396E-3</v>
      </c>
      <c r="Q870" s="9">
        <v>-1.5690299305288299E-2</v>
      </c>
      <c r="R870" s="9">
        <v>-1.2700745250341001E-2</v>
      </c>
      <c r="S870" s="9">
        <v>-1.50255220056835E-2</v>
      </c>
      <c r="T870" s="9">
        <v>-5.2822582212735903E-3</v>
      </c>
      <c r="U870" s="9">
        <v>-1.1704551197571E-2</v>
      </c>
      <c r="V870" s="9">
        <v>-1.4694105252518099E-2</v>
      </c>
      <c r="W870" s="9">
        <v>-2.3440203087521198E-2</v>
      </c>
      <c r="X870" s="9">
        <v>-2.68729420088714E-2</v>
      </c>
    </row>
    <row r="871" spans="1:24" x14ac:dyDescent="0.2">
      <c r="A871" t="s">
        <v>126</v>
      </c>
      <c r="B871" t="s">
        <v>39</v>
      </c>
      <c r="C871" s="11">
        <v>33998</v>
      </c>
      <c r="E871" t="s">
        <v>13</v>
      </c>
      <c r="F871" t="s">
        <v>14</v>
      </c>
      <c r="G871" s="2">
        <v>2.3283727728988499E-2</v>
      </c>
      <c r="H871" s="11">
        <v>33998</v>
      </c>
      <c r="I871" t="b">
        <v>1</v>
      </c>
      <c r="J871" t="b">
        <v>1</v>
      </c>
      <c r="K871" t="b">
        <v>1</v>
      </c>
      <c r="L871" t="b">
        <v>1</v>
      </c>
      <c r="M871" s="9">
        <v>7.11291865210705E-3</v>
      </c>
      <c r="N871" s="9">
        <v>1.1196032190017E-2</v>
      </c>
      <c r="O871" s="9">
        <v>1.8136090487646601E-2</v>
      </c>
      <c r="P871" s="9">
        <v>2.6124708298151701E-2</v>
      </c>
      <c r="Q871" s="9">
        <v>3.4406808798401897E-2</v>
      </c>
      <c r="R871" s="9">
        <v>4.5532557108027102E-2</v>
      </c>
      <c r="S871" s="9">
        <v>3.7250456607776899E-2</v>
      </c>
      <c r="T871" s="9">
        <v>3.1910781262317299E-2</v>
      </c>
      <c r="U871" s="9">
        <v>3.5992945018060003E-2</v>
      </c>
      <c r="V871" s="9">
        <v>2.1935219157486099E-2</v>
      </c>
      <c r="W871" s="9">
        <v>2.2153669056001999E-2</v>
      </c>
      <c r="X871" s="9">
        <v>2.0626419330726599E-2</v>
      </c>
    </row>
    <row r="872" spans="1:24" x14ac:dyDescent="0.2">
      <c r="A872" t="s">
        <v>127</v>
      </c>
      <c r="B872" t="s">
        <v>39</v>
      </c>
      <c r="C872" s="11">
        <v>34026</v>
      </c>
      <c r="E872" t="s">
        <v>13</v>
      </c>
      <c r="F872" t="s">
        <v>14</v>
      </c>
      <c r="G872" s="2">
        <v>5.5216536087448302E-2</v>
      </c>
      <c r="H872" s="11">
        <v>34026</v>
      </c>
      <c r="I872" t="b">
        <v>1</v>
      </c>
      <c r="J872" t="b">
        <v>1</v>
      </c>
      <c r="K872" t="b">
        <v>1</v>
      </c>
      <c r="L872" t="b">
        <v>1</v>
      </c>
      <c r="M872" s="9">
        <v>5.4364996143145801E-3</v>
      </c>
      <c r="N872" s="9">
        <v>2.2086229724511599E-2</v>
      </c>
      <c r="O872" s="9">
        <v>8.2285562043151704E-3</v>
      </c>
      <c r="P872" s="9">
        <v>1.1158325450108799E-2</v>
      </c>
      <c r="Q872" s="9">
        <v>-1.5652438459093901E-3</v>
      </c>
      <c r="R872" s="9">
        <v>9.8136018700118993E-3</v>
      </c>
      <c r="S872" s="9">
        <v>8.3473671230387403E-3</v>
      </c>
      <c r="T872" s="9">
        <v>7.0026435429415496E-3</v>
      </c>
      <c r="U872" s="9">
        <v>-5.4905045773701001E-4</v>
      </c>
      <c r="V872" s="9">
        <v>-1.0170034626182E-2</v>
      </c>
      <c r="W872" s="9">
        <v>-9.6308850783388602E-4</v>
      </c>
      <c r="X872" s="9">
        <v>1.10377143659503E-2</v>
      </c>
    </row>
    <row r="873" spans="1:24" x14ac:dyDescent="0.2">
      <c r="A873" t="s">
        <v>128</v>
      </c>
      <c r="B873" t="s">
        <v>39</v>
      </c>
      <c r="C873" s="11">
        <v>34059</v>
      </c>
      <c r="E873" t="s">
        <v>13</v>
      </c>
      <c r="F873" t="s">
        <v>14</v>
      </c>
      <c r="G873" s="2">
        <v>3.7118511191178399E-2</v>
      </c>
      <c r="H873" s="11">
        <v>34059</v>
      </c>
      <c r="I873" t="b">
        <v>1</v>
      </c>
      <c r="J873" t="b">
        <v>1</v>
      </c>
      <c r="K873" t="b">
        <v>1</v>
      </c>
      <c r="L873" t="b">
        <v>1</v>
      </c>
      <c r="M873" s="9">
        <v>-4.6882268400552096E-3</v>
      </c>
      <c r="N873" s="9">
        <v>-3.5903729058328602E-3</v>
      </c>
      <c r="O873" s="9">
        <v>1.38954461192382E-2</v>
      </c>
      <c r="P873" s="9">
        <v>1.9481917087293701E-2</v>
      </c>
      <c r="Q873" s="9">
        <v>2.5767022377127101E-2</v>
      </c>
      <c r="R873" s="9">
        <v>2.5667217474015999E-2</v>
      </c>
      <c r="S873" s="9">
        <v>3.2650957085627201E-2</v>
      </c>
      <c r="T873" s="9">
        <v>3.5942783150849401E-2</v>
      </c>
      <c r="U873" s="9">
        <v>3.51452117946831E-2</v>
      </c>
      <c r="V873" s="9">
        <v>2.3871597086738201E-2</v>
      </c>
      <c r="W873" s="9">
        <v>3.6042588053960503E-2</v>
      </c>
      <c r="X873" s="9">
        <v>2.97574827641271E-2</v>
      </c>
    </row>
    <row r="874" spans="1:24" x14ac:dyDescent="0.2">
      <c r="A874" t="s">
        <v>129</v>
      </c>
      <c r="B874" t="s">
        <v>39</v>
      </c>
      <c r="C874" s="11">
        <v>34089</v>
      </c>
      <c r="E874" t="s">
        <v>13</v>
      </c>
      <c r="F874" t="s">
        <v>14</v>
      </c>
      <c r="G874" s="2">
        <v>1.33964216036825E-2</v>
      </c>
      <c r="H874" s="11">
        <v>34089</v>
      </c>
      <c r="I874" t="b">
        <v>1</v>
      </c>
      <c r="J874" t="b">
        <v>1</v>
      </c>
      <c r="K874" t="b">
        <v>1</v>
      </c>
      <c r="L874" t="b">
        <v>1</v>
      </c>
      <c r="M874" s="9">
        <v>2.47241548227084E-3</v>
      </c>
      <c r="N874" s="9">
        <v>4.5568835404099497E-3</v>
      </c>
      <c r="O874" s="9">
        <v>2.2874339290424E-3</v>
      </c>
      <c r="P874" s="9">
        <v>4.2023355633886697E-3</v>
      </c>
      <c r="Q874" s="9">
        <v>-1.27517376276453E-3</v>
      </c>
      <c r="R874" s="9">
        <v>-7.1517636620865802E-3</v>
      </c>
      <c r="S874" s="9">
        <v>-3.5823048016415601E-3</v>
      </c>
      <c r="T874" s="9">
        <v>8.0201492869644807E-3</v>
      </c>
      <c r="U874" s="9">
        <v>6.3347618019944296E-3</v>
      </c>
      <c r="V874" s="9">
        <v>6.0547202839122899E-3</v>
      </c>
      <c r="W874" s="9">
        <v>1.01679906550058E-2</v>
      </c>
      <c r="X874" s="9">
        <v>7.0798263913867104E-3</v>
      </c>
    </row>
    <row r="875" spans="1:24" x14ac:dyDescent="0.2">
      <c r="A875" t="s">
        <v>130</v>
      </c>
      <c r="B875" t="s">
        <v>39</v>
      </c>
      <c r="C875" s="11">
        <v>34120</v>
      </c>
      <c r="E875" t="s">
        <v>13</v>
      </c>
      <c r="F875" t="s">
        <v>14</v>
      </c>
      <c r="G875" s="2">
        <v>2.4439831324228199E-2</v>
      </c>
      <c r="H875" s="11">
        <v>34120</v>
      </c>
      <c r="I875" t="b">
        <v>1</v>
      </c>
      <c r="J875" t="b">
        <v>1</v>
      </c>
      <c r="K875" t="b">
        <v>1</v>
      </c>
      <c r="L875" t="b">
        <v>1</v>
      </c>
      <c r="M875" s="9">
        <v>8.1723960937016803E-3</v>
      </c>
      <c r="N875" s="9">
        <v>6.8097727679310403E-3</v>
      </c>
      <c r="O875" s="9">
        <v>7.7828362962726301E-3</v>
      </c>
      <c r="P875" s="9">
        <v>7.13412727737816E-3</v>
      </c>
      <c r="Q875" s="9">
        <v>1.01502898291454E-2</v>
      </c>
      <c r="R875" s="9">
        <v>1.37925903385824E-2</v>
      </c>
      <c r="S875" s="9">
        <v>2.32314737565435E-2</v>
      </c>
      <c r="T875" s="9">
        <v>1.76848444519495E-2</v>
      </c>
      <c r="U875" s="9">
        <v>-8.2969549130512601E-3</v>
      </c>
      <c r="V875" s="9">
        <v>-5.2807923612841999E-3</v>
      </c>
      <c r="W875" s="9">
        <v>-5.6695161934825402E-3</v>
      </c>
      <c r="X875" s="9">
        <v>6.9811456401904703E-3</v>
      </c>
    </row>
    <row r="876" spans="1:24" x14ac:dyDescent="0.2">
      <c r="A876" t="s">
        <v>131</v>
      </c>
      <c r="B876" t="s">
        <v>39</v>
      </c>
      <c r="C876" s="11">
        <v>34150</v>
      </c>
      <c r="E876" t="s">
        <v>13</v>
      </c>
      <c r="F876" t="s">
        <v>13</v>
      </c>
      <c r="G876" s="2">
        <v>-1.0291567953105801E-2</v>
      </c>
      <c r="H876" s="11">
        <v>34150</v>
      </c>
      <c r="I876" t="b">
        <v>1</v>
      </c>
      <c r="J876" t="b">
        <v>1</v>
      </c>
      <c r="K876" t="b">
        <v>1</v>
      </c>
      <c r="L876" t="b">
        <v>1</v>
      </c>
      <c r="M876" s="9">
        <v>-3.1463513726960302E-3</v>
      </c>
      <c r="N876" s="9">
        <v>-1.57021938304483E-2</v>
      </c>
      <c r="O876" s="9">
        <v>-2.3864969579638899E-2</v>
      </c>
      <c r="P876" s="9">
        <v>-2.0226182542437601E-2</v>
      </c>
      <c r="Q876" s="9">
        <v>-1.46201868214754E-2</v>
      </c>
      <c r="R876" s="9">
        <v>-1.8554604188997199E-2</v>
      </c>
      <c r="S876" s="9">
        <v>-1.77673828522583E-2</v>
      </c>
      <c r="T876" s="9">
        <v>-1.7177811507790599E-2</v>
      </c>
      <c r="U876" s="9">
        <v>-1.56042134923992E-2</v>
      </c>
      <c r="V876" s="9">
        <v>-2.8683743963861998E-2</v>
      </c>
      <c r="W876" s="9">
        <v>-3.6845675054966102E-2</v>
      </c>
      <c r="X876" s="9">
        <v>-2.3962949917687899E-2</v>
      </c>
    </row>
    <row r="877" spans="1:24" x14ac:dyDescent="0.2">
      <c r="A877" t="s">
        <v>132</v>
      </c>
      <c r="B877" t="s">
        <v>39</v>
      </c>
      <c r="C877" s="11">
        <v>34180</v>
      </c>
      <c r="E877" t="s">
        <v>13</v>
      </c>
      <c r="F877" t="s">
        <v>13</v>
      </c>
      <c r="G877" s="2">
        <v>9.0792297731838705E-3</v>
      </c>
      <c r="H877" s="11">
        <v>34180</v>
      </c>
      <c r="I877" t="b">
        <v>1</v>
      </c>
      <c r="J877" t="b">
        <v>1</v>
      </c>
      <c r="K877" t="b">
        <v>1</v>
      </c>
      <c r="L877" t="b">
        <v>1</v>
      </c>
      <c r="M877" s="9">
        <v>6.4093549629185001E-3</v>
      </c>
      <c r="N877" s="9">
        <v>-5.5748078951323101E-4</v>
      </c>
      <c r="O877" s="9">
        <v>-8.8184085848693698E-3</v>
      </c>
      <c r="P877" s="9">
        <v>-1.8647983526693699E-2</v>
      </c>
      <c r="Q877" s="9">
        <v>-1.20938174878207E-2</v>
      </c>
      <c r="R877" s="9">
        <v>-4.8164331274168602E-3</v>
      </c>
      <c r="S877" s="9">
        <v>-5.2985786751041904E-3</v>
      </c>
      <c r="T877" s="9">
        <v>-2.7463880936834302E-3</v>
      </c>
      <c r="U877" s="9">
        <v>4.7143120218304801E-3</v>
      </c>
      <c r="V877" s="9">
        <v>8.4450806087088496E-3</v>
      </c>
      <c r="W877" s="9">
        <v>1.7112818709925801E-2</v>
      </c>
      <c r="X877" s="9">
        <v>9.5533457217953296E-3</v>
      </c>
    </row>
    <row r="878" spans="1:24" x14ac:dyDescent="0.2">
      <c r="A878" t="s">
        <v>133</v>
      </c>
      <c r="B878" t="s">
        <v>39</v>
      </c>
      <c r="C878" s="11">
        <v>34212</v>
      </c>
      <c r="E878" t="s">
        <v>13</v>
      </c>
      <c r="F878" t="s">
        <v>13</v>
      </c>
      <c r="G878" s="2">
        <v>4.0209766795573601E-2</v>
      </c>
      <c r="H878" s="11">
        <v>34212</v>
      </c>
      <c r="I878" t="b">
        <v>1</v>
      </c>
      <c r="J878" t="b">
        <v>1</v>
      </c>
      <c r="K878" t="b">
        <v>1</v>
      </c>
      <c r="L878" t="b">
        <v>1</v>
      </c>
      <c r="M878" s="9">
        <v>2.8325488835978502E-4</v>
      </c>
      <c r="N878" s="9">
        <v>-4.1546732630721702E-3</v>
      </c>
      <c r="O878" s="9">
        <v>2.6772415158320402E-3</v>
      </c>
      <c r="P878" s="9">
        <v>-7.1996633129395296E-3</v>
      </c>
      <c r="Q878" s="9">
        <v>-1.28663704829093E-2</v>
      </c>
      <c r="R878" s="9">
        <v>-1.8212806500699601E-2</v>
      </c>
      <c r="S878" s="9">
        <v>-9.7111363429701596E-3</v>
      </c>
      <c r="T878" s="9">
        <v>-1.27295712470538E-2</v>
      </c>
      <c r="U878" s="9">
        <v>-1.14026186592548E-2</v>
      </c>
      <c r="V878" s="9">
        <v>-2.96854341806562E-3</v>
      </c>
      <c r="W878" s="9">
        <v>-1.4624643014347001E-2</v>
      </c>
      <c r="X878" s="9">
        <v>-2.4859639960505199E-2</v>
      </c>
    </row>
    <row r="879" spans="1:24" x14ac:dyDescent="0.2">
      <c r="A879" t="s">
        <v>134</v>
      </c>
      <c r="B879" t="s">
        <v>39</v>
      </c>
      <c r="C879" s="11">
        <v>34242</v>
      </c>
      <c r="E879" t="s">
        <v>13</v>
      </c>
      <c r="F879" t="s">
        <v>13</v>
      </c>
      <c r="G879" s="2">
        <v>1.10678628821023E-2</v>
      </c>
      <c r="H879" s="11">
        <v>34242</v>
      </c>
      <c r="I879" t="b">
        <v>1</v>
      </c>
      <c r="J879" t="b">
        <v>1</v>
      </c>
      <c r="K879" t="b">
        <v>1</v>
      </c>
      <c r="L879" t="b">
        <v>1</v>
      </c>
      <c r="M879" s="9">
        <v>1.32157959204139E-2</v>
      </c>
      <c r="N879" s="9">
        <v>9.5602614029517401E-3</v>
      </c>
      <c r="O879" s="9">
        <v>4.6384618262074098E-3</v>
      </c>
      <c r="P879" s="9">
        <v>7.0118134332330896E-4</v>
      </c>
      <c r="Q879" s="9">
        <v>-1.4548915954541899E-3</v>
      </c>
      <c r="R879" s="9">
        <v>-6.1124548430468897E-4</v>
      </c>
      <c r="S879" s="9">
        <v>5.1335069970881398E-4</v>
      </c>
      <c r="T879" s="9">
        <v>4.9194118990711902E-3</v>
      </c>
      <c r="U879" s="9">
        <v>-6.3297335112948404E-3</v>
      </c>
      <c r="V879" s="9">
        <v>-6.2358181894876996E-3</v>
      </c>
      <c r="W879" s="9">
        <v>-2.4863683502182E-3</v>
      </c>
      <c r="X879" s="9">
        <v>1.5448274544729299E-3</v>
      </c>
    </row>
    <row r="880" spans="1:24" x14ac:dyDescent="0.2">
      <c r="A880" t="s">
        <v>135</v>
      </c>
      <c r="B880" t="s">
        <v>39</v>
      </c>
      <c r="C880" s="11">
        <v>34271</v>
      </c>
      <c r="E880" t="s">
        <v>13</v>
      </c>
      <c r="F880" t="s">
        <v>13</v>
      </c>
      <c r="G880" s="2">
        <v>-8.0170257335940801E-3</v>
      </c>
      <c r="H880" s="11">
        <v>34271</v>
      </c>
      <c r="I880" t="b">
        <v>1</v>
      </c>
      <c r="J880" t="b">
        <v>1</v>
      </c>
      <c r="K880" t="b">
        <v>1</v>
      </c>
      <c r="L880" t="b">
        <v>1</v>
      </c>
      <c r="M880" s="9">
        <v>-1.0622780568977301E-3</v>
      </c>
      <c r="N880" s="9">
        <v>-3.6754499838732501E-3</v>
      </c>
      <c r="O880" s="9">
        <v>-8.8833403670475208E-3</v>
      </c>
      <c r="P880" s="9">
        <v>-1.06163619704455E-2</v>
      </c>
      <c r="Q880" s="9">
        <v>-8.7589800205074494E-3</v>
      </c>
      <c r="R880" s="9">
        <v>-1.1318396184784999E-2</v>
      </c>
      <c r="S880" s="9">
        <v>-1.7690459876538101E-2</v>
      </c>
      <c r="T880" s="9">
        <v>-1.4361614213344399E-2</v>
      </c>
      <c r="U880" s="9">
        <v>-2.90088560613233E-2</v>
      </c>
      <c r="V880" s="9">
        <v>-2.3068443120786701E-2</v>
      </c>
      <c r="W880" s="9">
        <v>-3.6474488477813302E-2</v>
      </c>
      <c r="X880" s="9">
        <v>-4.0376996384724299E-2</v>
      </c>
    </row>
    <row r="881" spans="1:24" x14ac:dyDescent="0.2">
      <c r="A881" t="s">
        <v>136</v>
      </c>
      <c r="B881" t="s">
        <v>39</v>
      </c>
      <c r="C881" s="11">
        <v>34303</v>
      </c>
      <c r="E881" t="s">
        <v>13</v>
      </c>
      <c r="F881" t="s">
        <v>13</v>
      </c>
      <c r="G881" s="2">
        <v>-5.3264739910364199E-2</v>
      </c>
      <c r="H881" s="11">
        <v>34303</v>
      </c>
      <c r="I881" t="b">
        <v>1</v>
      </c>
      <c r="J881" t="b">
        <v>1</v>
      </c>
      <c r="K881" t="b">
        <v>1</v>
      </c>
      <c r="L881" t="b">
        <v>1</v>
      </c>
      <c r="M881" s="9">
        <v>-3.1178230323984902E-3</v>
      </c>
      <c r="N881" s="9">
        <v>-2.8161255603860102E-3</v>
      </c>
      <c r="O881" s="9">
        <v>-1.60848820752712E-3</v>
      </c>
      <c r="P881" s="9">
        <v>-1.0203476300645301E-3</v>
      </c>
      <c r="Q881" s="9">
        <v>1.2347562267476201E-3</v>
      </c>
      <c r="R881" s="9">
        <v>-6.21022212052646E-3</v>
      </c>
      <c r="S881" s="9">
        <v>-9.1882134594360992E-3</v>
      </c>
      <c r="T881" s="9">
        <v>2.5830727379045899E-3</v>
      </c>
      <c r="U881" s="9">
        <v>-8.3814269612458804E-4</v>
      </c>
      <c r="V881" s="9">
        <v>-6.7534470631106496E-3</v>
      </c>
      <c r="W881" s="9">
        <v>-1.35967253959778E-2</v>
      </c>
      <c r="X881" s="9">
        <v>-8.8670242968160694E-3</v>
      </c>
    </row>
    <row r="882" spans="1:24" x14ac:dyDescent="0.2">
      <c r="A882" t="s">
        <v>137</v>
      </c>
      <c r="B882" t="s">
        <v>39</v>
      </c>
      <c r="C882" s="11">
        <v>34334</v>
      </c>
      <c r="E882" t="s">
        <v>13</v>
      </c>
      <c r="F882" t="s">
        <v>13</v>
      </c>
      <c r="G882" s="2">
        <v>1.03543250366529E-2</v>
      </c>
      <c r="H882" s="11">
        <v>34334</v>
      </c>
      <c r="I882" t="b">
        <v>1</v>
      </c>
      <c r="J882" t="b">
        <v>1</v>
      </c>
      <c r="K882" t="b">
        <v>1</v>
      </c>
      <c r="L882" t="b">
        <v>1</v>
      </c>
      <c r="M882" s="9">
        <v>8.4658046246963697E-3</v>
      </c>
      <c r="N882" s="9">
        <v>1.7176532953981201E-2</v>
      </c>
      <c r="O882" s="9">
        <v>2.9927663629165401E-2</v>
      </c>
      <c r="P882" s="9">
        <v>2.9927663629165401E-2</v>
      </c>
      <c r="Q882" s="9">
        <v>2.7636117187604899E-2</v>
      </c>
      <c r="R882" s="9">
        <v>3.2418000885751502E-2</v>
      </c>
      <c r="S882" s="9">
        <v>2.5345409525854699E-2</v>
      </c>
      <c r="T882" s="9">
        <v>2.1460181444848701E-2</v>
      </c>
      <c r="U882" s="9">
        <v>1.9368264598123901E-2</v>
      </c>
      <c r="V882" s="9">
        <v>1.9169473783098301E-2</v>
      </c>
      <c r="W882" s="9">
        <v>2.5046803913410999E-2</v>
      </c>
      <c r="X882" s="9">
        <v>2.8333981989719901E-2</v>
      </c>
    </row>
    <row r="883" spans="1:24" x14ac:dyDescent="0.2">
      <c r="A883" t="s">
        <v>138</v>
      </c>
      <c r="B883" t="s">
        <v>39</v>
      </c>
      <c r="C883" s="11">
        <v>34365</v>
      </c>
      <c r="E883" t="s">
        <v>13</v>
      </c>
      <c r="F883" t="s">
        <v>13</v>
      </c>
      <c r="G883" s="2">
        <v>4.7527780387314998E-2</v>
      </c>
      <c r="H883" s="11">
        <v>34365</v>
      </c>
      <c r="I883" t="b">
        <v>1</v>
      </c>
      <c r="J883" t="b">
        <v>1</v>
      </c>
      <c r="K883" t="b">
        <v>1</v>
      </c>
      <c r="L883" t="b">
        <v>1</v>
      </c>
      <c r="M883" s="9">
        <v>-1.80883373863283E-3</v>
      </c>
      <c r="N883" s="9">
        <v>1.1626501055753399E-2</v>
      </c>
      <c r="O883" s="9">
        <v>8.0296523820313492E-3</v>
      </c>
      <c r="P883" s="9">
        <v>-9.8472940760094795E-3</v>
      </c>
      <c r="Q883" s="9">
        <v>-6.3064960272117797E-3</v>
      </c>
      <c r="R883" s="9">
        <v>-6.59315493753964E-3</v>
      </c>
      <c r="S883" s="9">
        <v>-4.3839595923037501E-3</v>
      </c>
      <c r="T883" s="9">
        <v>-7.8286708555166395E-3</v>
      </c>
      <c r="U883" s="9">
        <v>6.8862196335728299E-4</v>
      </c>
      <c r="V883" s="9">
        <v>-4.0380471641987504E-3</v>
      </c>
      <c r="W883" s="9">
        <v>-4.6121657080675496E-3</v>
      </c>
      <c r="X883" s="9">
        <v>-7.00632811555401E-3</v>
      </c>
    </row>
    <row r="884" spans="1:24" x14ac:dyDescent="0.2">
      <c r="A884" t="s">
        <v>139</v>
      </c>
      <c r="B884" t="s">
        <v>39</v>
      </c>
      <c r="C884" s="11">
        <v>34393</v>
      </c>
      <c r="E884" t="s">
        <v>13</v>
      </c>
      <c r="F884" t="s">
        <v>13</v>
      </c>
      <c r="G884" s="2">
        <v>-2.93649223979097E-2</v>
      </c>
      <c r="H884" s="11">
        <v>34393</v>
      </c>
      <c r="I884" t="b">
        <v>1</v>
      </c>
      <c r="J884" t="b">
        <v>1</v>
      </c>
      <c r="K884" t="b">
        <v>1</v>
      </c>
      <c r="L884" t="b">
        <v>1</v>
      </c>
      <c r="M884" s="9">
        <v>-3.4557060810198599E-3</v>
      </c>
      <c r="N884" s="9">
        <v>6.6144309757976104E-3</v>
      </c>
      <c r="O884" s="9">
        <v>7.9962184395616608E-3</v>
      </c>
      <c r="P884" s="9">
        <v>1.5104793111355699E-3</v>
      </c>
      <c r="Q884" s="9">
        <v>8.2494773955943401E-5</v>
      </c>
      <c r="R884" s="9">
        <v>-5.5048762660886404E-3</v>
      </c>
      <c r="S884" s="9">
        <v>-6.0575912515942101E-3</v>
      </c>
      <c r="T884" s="9">
        <v>-9.2179660418513203E-3</v>
      </c>
      <c r="U884" s="9">
        <v>-1.31991638329775E-4</v>
      </c>
      <c r="V884" s="9">
        <v>-1.8107602883358201E-3</v>
      </c>
      <c r="W884" s="9">
        <v>-5.5642725033370199E-3</v>
      </c>
      <c r="X884" s="9">
        <v>9.2501390036940894E-3</v>
      </c>
    </row>
    <row r="885" spans="1:24" x14ac:dyDescent="0.2">
      <c r="A885" t="s">
        <v>140</v>
      </c>
      <c r="B885" t="s">
        <v>39</v>
      </c>
      <c r="C885" s="11">
        <v>34424</v>
      </c>
      <c r="E885" t="s">
        <v>13</v>
      </c>
      <c r="F885" t="s">
        <v>13</v>
      </c>
      <c r="G885" s="2">
        <v>-4.2600301270914499E-2</v>
      </c>
      <c r="H885" s="11">
        <v>34424</v>
      </c>
      <c r="I885" t="b">
        <v>1</v>
      </c>
      <c r="J885" t="b">
        <v>1</v>
      </c>
      <c r="K885" t="b">
        <v>1</v>
      </c>
      <c r="L885" t="b">
        <v>1</v>
      </c>
      <c r="M885" s="9">
        <v>-1.8567792389523101E-2</v>
      </c>
      <c r="N885" s="9">
        <v>-1.50100210416026E-3</v>
      </c>
      <c r="O885" s="9">
        <v>-4.6874003712005197E-4</v>
      </c>
      <c r="P885" s="9">
        <v>5.5145886720009401E-3</v>
      </c>
      <c r="Q885" s="9">
        <v>6.9595832349611496E-3</v>
      </c>
      <c r="R885" s="9">
        <v>1.5109972961282201E-2</v>
      </c>
      <c r="S885" s="9">
        <v>1.6864301482562599E-2</v>
      </c>
      <c r="T885" s="9">
        <v>1.5935437953122401E-2</v>
      </c>
      <c r="U885" s="9">
        <v>3.2030281985044998E-2</v>
      </c>
      <c r="V885" s="9">
        <v>5.2354987859288299E-2</v>
      </c>
      <c r="W885" s="9">
        <v>4.3585068561846803E-2</v>
      </c>
      <c r="X885" s="9">
        <v>4.29664006452068E-2</v>
      </c>
    </row>
    <row r="886" spans="1:24" x14ac:dyDescent="0.2">
      <c r="A886" t="s">
        <v>141</v>
      </c>
      <c r="B886" t="s">
        <v>39</v>
      </c>
      <c r="C886" s="11">
        <v>34453</v>
      </c>
      <c r="E886" t="s">
        <v>13</v>
      </c>
      <c r="F886" t="s">
        <v>13</v>
      </c>
      <c r="G886" s="2">
        <v>4.6474196033287202E-2</v>
      </c>
      <c r="H886" s="11">
        <v>34453</v>
      </c>
      <c r="I886" t="b">
        <v>1</v>
      </c>
      <c r="J886" t="b">
        <v>1</v>
      </c>
      <c r="K886" t="b">
        <v>1</v>
      </c>
      <c r="L886" t="b">
        <v>1</v>
      </c>
      <c r="M886" s="9">
        <v>-9.1807781676978006E-3</v>
      </c>
      <c r="N886" s="9">
        <v>-9.9226509147018992E-3</v>
      </c>
      <c r="O886" s="9">
        <v>-1.8267690083277398E-2</v>
      </c>
      <c r="P886" s="9">
        <v>-1.12359550561796E-2</v>
      </c>
      <c r="Q886" s="9">
        <v>1.39778376838419E-2</v>
      </c>
      <c r="R886" s="9">
        <v>9.2342983991686705E-3</v>
      </c>
      <c r="S886" s="9">
        <v>1.2815213578659E-2</v>
      </c>
      <c r="T886" s="9">
        <v>5.2738012703232801E-3</v>
      </c>
      <c r="U886" s="9">
        <v>1.37085897501345E-2</v>
      </c>
      <c r="V886" s="9">
        <v>1.03343450029393E-2</v>
      </c>
      <c r="W886" s="9">
        <v>1.1782684805359199E-2</v>
      </c>
      <c r="X886" s="9">
        <v>1.35694371483103E-2</v>
      </c>
    </row>
    <row r="887" spans="1:24" x14ac:dyDescent="0.2">
      <c r="A887" t="s">
        <v>142</v>
      </c>
      <c r="B887" t="s">
        <v>39</v>
      </c>
      <c r="C887" s="11">
        <v>34485</v>
      </c>
      <c r="E887" t="s">
        <v>14</v>
      </c>
      <c r="F887" t="s">
        <v>13</v>
      </c>
      <c r="G887" s="2">
        <v>1.02750610542332E-2</v>
      </c>
      <c r="H887" s="11">
        <v>34485</v>
      </c>
      <c r="I887" t="b">
        <v>1</v>
      </c>
      <c r="J887" t="b">
        <v>1</v>
      </c>
      <c r="K887" t="b">
        <v>1</v>
      </c>
      <c r="L887" t="b">
        <v>1</v>
      </c>
      <c r="M887" s="9">
        <v>5.9251507571889096E-4</v>
      </c>
      <c r="N887" s="9">
        <v>1.2836468284143001E-3</v>
      </c>
      <c r="O887" s="9">
        <v>3.9503721760789602E-3</v>
      </c>
      <c r="P887" s="9">
        <v>-2.8827040203819299E-3</v>
      </c>
      <c r="Q887" s="9">
        <v>-4.3228335097837897E-3</v>
      </c>
      <c r="R887" s="9">
        <v>-2.9397549905335598E-3</v>
      </c>
      <c r="S887" s="9">
        <v>3.62029156305809E-3</v>
      </c>
      <c r="T887" s="9">
        <v>1.3302656211668901E-2</v>
      </c>
      <c r="U887" s="9">
        <v>9.5275120153415205E-4</v>
      </c>
      <c r="V887" s="9">
        <v>7.37506041290236E-3</v>
      </c>
      <c r="W887" s="9">
        <v>2.0391646759953998E-3</v>
      </c>
      <c r="X887" s="9">
        <v>1.26115244589732E-2</v>
      </c>
    </row>
    <row r="888" spans="1:24" x14ac:dyDescent="0.2">
      <c r="A888" t="s">
        <v>143</v>
      </c>
      <c r="B888" t="s">
        <v>39</v>
      </c>
      <c r="C888" s="11">
        <v>34515</v>
      </c>
      <c r="E888" t="s">
        <v>14</v>
      </c>
      <c r="F888" t="s">
        <v>13</v>
      </c>
      <c r="G888" s="2">
        <v>-2.5526234073610401E-2</v>
      </c>
      <c r="H888" s="11">
        <v>34515</v>
      </c>
      <c r="I888" t="b">
        <v>1</v>
      </c>
      <c r="J888" t="b">
        <v>1</v>
      </c>
      <c r="K888" t="b">
        <v>1</v>
      </c>
      <c r="L888" t="b">
        <v>1</v>
      </c>
      <c r="M888" s="9">
        <v>6.0276685627018703E-3</v>
      </c>
      <c r="N888" s="9">
        <v>1.6066534354030899E-2</v>
      </c>
      <c r="O888" s="9">
        <v>1.8195914701004401E-2</v>
      </c>
      <c r="P888" s="9">
        <v>2.28603114783303E-2</v>
      </c>
      <c r="Q888" s="9">
        <v>2.9046052659090899E-2</v>
      </c>
      <c r="R888" s="9">
        <v>3.5231793839851602E-2</v>
      </c>
      <c r="S888" s="9">
        <v>3.7057574396584997E-2</v>
      </c>
      <c r="T888" s="9">
        <v>3.2900013632717703E-2</v>
      </c>
      <c r="U888" s="9">
        <v>3.7057574396584997E-2</v>
      </c>
      <c r="V888" s="9">
        <v>4.2431207047529597E-2</v>
      </c>
      <c r="W888" s="9">
        <v>4.8414548368130098E-2</v>
      </c>
      <c r="X888" s="9">
        <v>5.1760836965239997E-2</v>
      </c>
    </row>
    <row r="889" spans="1:24" x14ac:dyDescent="0.2">
      <c r="A889" t="s">
        <v>144</v>
      </c>
      <c r="B889" t="s">
        <v>39</v>
      </c>
      <c r="C889" s="11">
        <v>34544</v>
      </c>
      <c r="E889" t="s">
        <v>14</v>
      </c>
      <c r="F889" t="s">
        <v>13</v>
      </c>
      <c r="G889" s="2">
        <v>4.8008912284751501E-2</v>
      </c>
      <c r="H889" s="11">
        <v>34544</v>
      </c>
      <c r="I889" t="b">
        <v>1</v>
      </c>
      <c r="J889" t="b">
        <v>1</v>
      </c>
      <c r="K889" t="b">
        <v>1</v>
      </c>
      <c r="L889" t="b">
        <v>1</v>
      </c>
      <c r="M889" s="9">
        <v>5.9662185618349897E-3</v>
      </c>
      <c r="N889" s="9">
        <v>-3.0493473949666501E-3</v>
      </c>
      <c r="O889" s="9">
        <v>-1.4979390369935701E-3</v>
      </c>
      <c r="P889" s="9">
        <v>-9.0913806656530705E-3</v>
      </c>
      <c r="Q889" s="9">
        <v>-9.5765948023030997E-3</v>
      </c>
      <c r="R889" s="9">
        <v>-7.7315042037261403E-3</v>
      </c>
      <c r="S889" s="9">
        <v>-1.04584395736818E-2</v>
      </c>
      <c r="T889" s="9">
        <v>-7.4394180622557801E-3</v>
      </c>
      <c r="U889" s="9">
        <v>-1.7178814976198099E-2</v>
      </c>
      <c r="V889" s="9">
        <v>-4.8106427890236498E-3</v>
      </c>
      <c r="W889" s="9">
        <v>-1.14719625235923E-2</v>
      </c>
      <c r="X889" s="9">
        <v>-1.4103131945525E-2</v>
      </c>
    </row>
    <row r="890" spans="1:24" x14ac:dyDescent="0.2">
      <c r="A890" t="s">
        <v>145</v>
      </c>
      <c r="B890" t="s">
        <v>39</v>
      </c>
      <c r="C890" s="11">
        <v>34577</v>
      </c>
      <c r="E890" t="s">
        <v>14</v>
      </c>
      <c r="F890" t="s">
        <v>13</v>
      </c>
      <c r="G890" s="2">
        <v>-4.6861470565936402E-3</v>
      </c>
      <c r="H890" s="11">
        <v>34577</v>
      </c>
      <c r="I890" t="b">
        <v>1</v>
      </c>
      <c r="J890" t="b">
        <v>1</v>
      </c>
      <c r="K890" t="b">
        <v>1</v>
      </c>
      <c r="L890" t="b">
        <v>1</v>
      </c>
      <c r="M890" s="9">
        <v>-9.8622255114144604E-5</v>
      </c>
      <c r="N890" s="9">
        <v>-3.73962762481527E-3</v>
      </c>
      <c r="O890" s="9">
        <v>-1.5835687304910299E-3</v>
      </c>
      <c r="P890" s="9">
        <v>5.9622364961677797E-3</v>
      </c>
      <c r="Q890" s="9">
        <v>9.0002830378541603E-3</v>
      </c>
      <c r="R890" s="9">
        <v>5.1315644937433003E-4</v>
      </c>
      <c r="S890" s="9">
        <v>-2.1328064927119599E-3</v>
      </c>
      <c r="T890" s="9">
        <v>-4.7378772802387703E-3</v>
      </c>
      <c r="U890" s="9">
        <v>-8.0701869733631401E-3</v>
      </c>
      <c r="V890" s="9">
        <v>-1.89547163487635E-3</v>
      </c>
      <c r="W890" s="9">
        <v>-1.5420351303698E-2</v>
      </c>
      <c r="X890" s="9">
        <v>-1.46161389306942E-2</v>
      </c>
    </row>
    <row r="891" spans="1:24" x14ac:dyDescent="0.2">
      <c r="A891" t="s">
        <v>146</v>
      </c>
      <c r="B891" t="s">
        <v>39</v>
      </c>
      <c r="C891" s="11">
        <v>34607</v>
      </c>
      <c r="E891" t="s">
        <v>14</v>
      </c>
      <c r="F891" t="s">
        <v>13</v>
      </c>
      <c r="G891" s="2">
        <v>-2.5729985094408801E-2</v>
      </c>
      <c r="H891" s="11">
        <v>34607</v>
      </c>
      <c r="I891" t="b">
        <v>1</v>
      </c>
      <c r="J891" t="b">
        <v>1</v>
      </c>
      <c r="K891" t="b">
        <v>1</v>
      </c>
      <c r="L891" t="b">
        <v>1</v>
      </c>
      <c r="M891" s="9">
        <v>2.4228598140225701E-3</v>
      </c>
      <c r="N891" s="9">
        <v>-1.0554747661290101E-2</v>
      </c>
      <c r="O891" s="9">
        <v>-1.25735231788842E-2</v>
      </c>
      <c r="P891" s="9">
        <v>-1.02518901845373E-2</v>
      </c>
      <c r="Q891" s="9">
        <v>1.1253459611733499E-2</v>
      </c>
      <c r="R891" s="9">
        <v>1.3878773065107E-2</v>
      </c>
      <c r="S891" s="9">
        <v>2.1249402309123599E-2</v>
      </c>
      <c r="T891" s="9">
        <v>1.8018373902244499E-2</v>
      </c>
      <c r="U891" s="9">
        <v>2.4883692030157299E-2</v>
      </c>
      <c r="V891" s="9">
        <v>3.0537580251059002E-2</v>
      </c>
      <c r="W891" s="9">
        <v>3.46771810881965E-2</v>
      </c>
      <c r="X891" s="9">
        <v>3.2455951931251503E-2</v>
      </c>
    </row>
    <row r="892" spans="1:24" x14ac:dyDescent="0.2">
      <c r="A892" t="s">
        <v>147</v>
      </c>
      <c r="B892" t="s">
        <v>39</v>
      </c>
      <c r="C892" s="11">
        <v>34638</v>
      </c>
      <c r="E892" t="s">
        <v>14</v>
      </c>
      <c r="F892" t="s">
        <v>13</v>
      </c>
      <c r="G892" s="2">
        <v>8.1388831965948302E-2</v>
      </c>
      <c r="H892" s="11">
        <v>34638</v>
      </c>
      <c r="I892" t="b">
        <v>1</v>
      </c>
      <c r="J892" t="b">
        <v>1</v>
      </c>
      <c r="K892" t="b">
        <v>1</v>
      </c>
      <c r="L892" t="b">
        <v>1</v>
      </c>
      <c r="M892" s="9">
        <v>-1.71264882175482E-2</v>
      </c>
      <c r="N892" s="9">
        <v>-2.0472028663884301E-2</v>
      </c>
      <c r="O892" s="9">
        <v>-1.58715300291935E-2</v>
      </c>
      <c r="P892" s="9">
        <v>-2.90276623530808E-2</v>
      </c>
      <c r="Q892" s="9">
        <v>-2.8850339576921499E-2</v>
      </c>
      <c r="R892" s="9">
        <v>-2.7431757367647101E-2</v>
      </c>
      <c r="S892" s="9">
        <v>-3.6546756895801197E-2</v>
      </c>
      <c r="T892" s="9">
        <v>-4.3781982788274998E-2</v>
      </c>
      <c r="U892" s="9">
        <v>-4.60377111510911E-2</v>
      </c>
      <c r="V892" s="9">
        <v>-4.6261457486673999E-2</v>
      </c>
      <c r="W892" s="9">
        <v>-4.3441035991196197E-2</v>
      </c>
      <c r="X892" s="9">
        <v>-3.8833687978885603E-2</v>
      </c>
    </row>
    <row r="893" spans="1:24" x14ac:dyDescent="0.2">
      <c r="A893" t="s">
        <v>148</v>
      </c>
      <c r="B893" t="s">
        <v>39</v>
      </c>
      <c r="C893" s="11">
        <v>34668</v>
      </c>
      <c r="E893" t="s">
        <v>14</v>
      </c>
      <c r="F893" t="s">
        <v>13</v>
      </c>
      <c r="G893" s="2">
        <v>-4.7813222038557299E-2</v>
      </c>
      <c r="H893" s="11">
        <v>34668</v>
      </c>
      <c r="I893" t="b">
        <v>1</v>
      </c>
      <c r="J893" t="b">
        <v>1</v>
      </c>
      <c r="K893" t="b">
        <v>1</v>
      </c>
      <c r="L893" t="b">
        <v>1</v>
      </c>
      <c r="M893" s="9">
        <v>-1.19544871087836E-2</v>
      </c>
      <c r="N893" s="9">
        <v>-8.4969012805696797E-3</v>
      </c>
      <c r="O893" s="9">
        <v>-1.6511850583697502E-2</v>
      </c>
      <c r="P893" s="9">
        <v>-1.70057914162994E-2</v>
      </c>
      <c r="Q893" s="9">
        <v>-1.78953644691894E-2</v>
      </c>
      <c r="R893" s="9">
        <v>-2.0168451407571598E-2</v>
      </c>
      <c r="S893" s="9">
        <v>-1.3507443480540501E-2</v>
      </c>
      <c r="T893" s="9">
        <v>-3.9211548944101298E-3</v>
      </c>
      <c r="U893" s="9">
        <v>-8.1524215089653299E-3</v>
      </c>
      <c r="V893" s="9">
        <v>-9.5367346514679801E-3</v>
      </c>
      <c r="W893" s="9">
        <v>-1.0088221988839101E-2</v>
      </c>
      <c r="X893" s="9">
        <v>1.2796104741032901E-3</v>
      </c>
    </row>
    <row r="894" spans="1:24" x14ac:dyDescent="0.2">
      <c r="A894" t="s">
        <v>149</v>
      </c>
      <c r="B894" t="s">
        <v>39</v>
      </c>
      <c r="C894" s="11">
        <v>34698</v>
      </c>
      <c r="E894" t="s">
        <v>13</v>
      </c>
      <c r="F894" t="s">
        <v>13</v>
      </c>
      <c r="G894" s="2">
        <v>-1.14717358743313E-2</v>
      </c>
      <c r="H894" s="11">
        <v>34698</v>
      </c>
      <c r="I894" t="b">
        <v>1</v>
      </c>
      <c r="J894" t="b">
        <v>1</v>
      </c>
      <c r="K894" t="b">
        <v>1</v>
      </c>
      <c r="L894" t="b">
        <v>1</v>
      </c>
      <c r="M894" s="9">
        <v>3.1993622297379299E-3</v>
      </c>
      <c r="N894" s="9">
        <v>7.245257756048E-3</v>
      </c>
      <c r="O894" s="9">
        <v>7.245257756048E-3</v>
      </c>
      <c r="P894" s="9">
        <v>4.6450179453738603E-3</v>
      </c>
      <c r="Q894" s="9">
        <v>3.2446400373866702E-3</v>
      </c>
      <c r="R894" s="9">
        <v>-5.5788727281180702E-5</v>
      </c>
      <c r="S894" s="9">
        <v>-8.3569896402758692E-3</v>
      </c>
      <c r="T894" s="9">
        <v>-8.1564736349750699E-3</v>
      </c>
      <c r="U894" s="9">
        <v>-2.7562865406056602E-3</v>
      </c>
      <c r="V894" s="9">
        <v>-4.4566299242647604E-3</v>
      </c>
      <c r="W894" s="9">
        <v>3.7451215183590398E-3</v>
      </c>
      <c r="X894" s="9">
        <v>1.4846269715049E-2</v>
      </c>
    </row>
    <row r="895" spans="1:24" x14ac:dyDescent="0.2">
      <c r="A895" t="s">
        <v>150</v>
      </c>
      <c r="B895" t="s">
        <v>39</v>
      </c>
      <c r="C895" s="11">
        <v>34730</v>
      </c>
      <c r="E895" t="s">
        <v>13</v>
      </c>
      <c r="F895" t="s">
        <v>13</v>
      </c>
      <c r="G895" s="2">
        <v>1.9526054548438799E-2</v>
      </c>
      <c r="H895" s="11">
        <v>34730</v>
      </c>
      <c r="I895" t="b">
        <v>1</v>
      </c>
      <c r="J895" t="b">
        <v>1</v>
      </c>
      <c r="K895" t="b">
        <v>1</v>
      </c>
      <c r="L895" t="b">
        <v>1</v>
      </c>
      <c r="M895" s="9">
        <v>-3.5147851754101498E-3</v>
      </c>
      <c r="N895" s="9">
        <v>-4.7503527077408198E-4</v>
      </c>
      <c r="O895" s="9">
        <v>7.7885165179836201E-3</v>
      </c>
      <c r="P895" s="9">
        <v>1.49584562226052E-2</v>
      </c>
      <c r="Q895" s="9">
        <v>1.1648277223922299E-2</v>
      </c>
      <c r="R895" s="9">
        <v>1.42129918577844E-2</v>
      </c>
      <c r="S895" s="9">
        <v>1.0670450030492599E-2</v>
      </c>
      <c r="T895" s="9">
        <v>1.1507907870121001E-2</v>
      </c>
      <c r="U895" s="9">
        <v>1.6703953102360902E-2</v>
      </c>
      <c r="V895" s="9">
        <v>2.12496996333741E-2</v>
      </c>
      <c r="W895" s="9">
        <v>2.7672588878781799E-2</v>
      </c>
      <c r="X895" s="9">
        <v>3.0093761970056001E-2</v>
      </c>
    </row>
    <row r="896" spans="1:24" x14ac:dyDescent="0.2">
      <c r="A896" t="s">
        <v>151</v>
      </c>
      <c r="B896" t="s">
        <v>39</v>
      </c>
      <c r="C896" s="11">
        <v>34758</v>
      </c>
      <c r="E896" t="s">
        <v>13</v>
      </c>
      <c r="F896" t="s">
        <v>13</v>
      </c>
      <c r="G896" s="2">
        <v>3.8094815136732997E-2</v>
      </c>
      <c r="H896" s="11">
        <v>34758</v>
      </c>
      <c r="I896" t="b">
        <v>1</v>
      </c>
      <c r="J896" t="b">
        <v>1</v>
      </c>
      <c r="K896" t="b">
        <v>1</v>
      </c>
      <c r="L896" t="b">
        <v>1</v>
      </c>
      <c r="M896" s="9">
        <v>-1.33384772287137E-3</v>
      </c>
      <c r="N896" s="9">
        <v>3.4285845247690101E-3</v>
      </c>
      <c r="O896" s="9">
        <v>2.00000763944885E-3</v>
      </c>
      <c r="P896" s="9">
        <v>1.3081027811412601E-2</v>
      </c>
      <c r="Q896" s="9">
        <v>9.5959113671175694E-3</v>
      </c>
      <c r="R896" s="9">
        <v>2.2076478519780399E-2</v>
      </c>
      <c r="S896" s="9">
        <v>1.9733459638883101E-2</v>
      </c>
      <c r="T896" s="9">
        <v>2.5068850530368801E-2</v>
      </c>
      <c r="U896" s="9">
        <v>2.27365268774899E-2</v>
      </c>
      <c r="V896" s="9">
        <v>1.8543997494260899E-2</v>
      </c>
      <c r="W896" s="9">
        <v>1.3971023571518601E-2</v>
      </c>
      <c r="X896" s="9">
        <v>2.2584501850656299E-2</v>
      </c>
    </row>
    <row r="897" spans="1:24" x14ac:dyDescent="0.2">
      <c r="A897" t="s">
        <v>152</v>
      </c>
      <c r="B897" t="s">
        <v>39</v>
      </c>
      <c r="C897" s="11">
        <v>34789</v>
      </c>
      <c r="E897" t="s">
        <v>13</v>
      </c>
      <c r="F897" t="s">
        <v>13</v>
      </c>
      <c r="G897" s="2">
        <v>5.1360012834273702E-2</v>
      </c>
      <c r="H897" s="11">
        <v>34789</v>
      </c>
      <c r="I897" t="b">
        <v>1</v>
      </c>
      <c r="J897" t="b">
        <v>1</v>
      </c>
      <c r="K897" t="b">
        <v>1</v>
      </c>
      <c r="L897" t="b">
        <v>1</v>
      </c>
      <c r="M897" s="9">
        <v>-8.7907137277698499E-3</v>
      </c>
      <c r="N897" s="9">
        <v>1.3108321677051101E-3</v>
      </c>
      <c r="O897" s="9">
        <v>4.0298643027121203E-3</v>
      </c>
      <c r="P897" s="9">
        <v>-7.0286472052171201E-3</v>
      </c>
      <c r="Q897" s="9">
        <v>-1.05636796308743E-2</v>
      </c>
      <c r="R897" s="9">
        <v>-1.2466711475231099E-2</v>
      </c>
      <c r="S897" s="9">
        <v>-1.43704699449581E-2</v>
      </c>
      <c r="T897" s="9">
        <v>-1.48231575505458E-2</v>
      </c>
      <c r="U897" s="9">
        <v>-1.29201257061889E-2</v>
      </c>
      <c r="V897" s="9">
        <v>-1.27384693636577E-2</v>
      </c>
      <c r="W897" s="9">
        <v>-4.39971661610572E-3</v>
      </c>
      <c r="X897" s="9">
        <v>-1.6806844810986999E-3</v>
      </c>
    </row>
    <row r="898" spans="1:24" x14ac:dyDescent="0.2">
      <c r="A898" t="s">
        <v>153</v>
      </c>
      <c r="B898" t="s">
        <v>39</v>
      </c>
      <c r="C898" s="11">
        <v>34817</v>
      </c>
      <c r="E898" t="s">
        <v>13</v>
      </c>
      <c r="F898" t="s">
        <v>14</v>
      </c>
      <c r="G898" s="2">
        <v>2.7233918872277399E-2</v>
      </c>
      <c r="H898" s="11">
        <v>34817</v>
      </c>
      <c r="I898" t="b">
        <v>1</v>
      </c>
      <c r="J898" t="b">
        <v>1</v>
      </c>
      <c r="K898" t="b">
        <v>1</v>
      </c>
      <c r="L898" t="b">
        <v>1</v>
      </c>
      <c r="M898" s="9">
        <v>2.3579884063507001E-2</v>
      </c>
      <c r="N898" s="9">
        <v>2.00034660696537E-2</v>
      </c>
      <c r="O898" s="9">
        <v>2.2828666518120901E-2</v>
      </c>
      <c r="P898" s="9">
        <v>2.56892350242801E-2</v>
      </c>
      <c r="Q898" s="9">
        <v>2.4452060366201001E-2</v>
      </c>
      <c r="R898" s="9">
        <v>2.8515850195054801E-2</v>
      </c>
      <c r="S898" s="9">
        <v>2.16226157508108E-2</v>
      </c>
      <c r="T898" s="9">
        <v>2.3838778245815099E-2</v>
      </c>
      <c r="U898" s="9">
        <v>1.35105980384875E-2</v>
      </c>
      <c r="V898" s="9">
        <v>1.35105980384875E-2</v>
      </c>
      <c r="W898" s="9">
        <v>2.1909804379272899E-2</v>
      </c>
      <c r="X898" s="9">
        <v>3.29212954612172E-2</v>
      </c>
    </row>
    <row r="899" spans="1:24" x14ac:dyDescent="0.2">
      <c r="A899" t="s">
        <v>154</v>
      </c>
      <c r="B899" t="s">
        <v>39</v>
      </c>
      <c r="C899" s="11">
        <v>34850</v>
      </c>
      <c r="E899" t="s">
        <v>12</v>
      </c>
      <c r="F899" t="s">
        <v>14</v>
      </c>
      <c r="G899" s="2">
        <v>4.1678426545849398E-2</v>
      </c>
      <c r="H899" s="11">
        <v>34850</v>
      </c>
      <c r="I899" t="b">
        <v>1</v>
      </c>
      <c r="J899" t="b">
        <v>1</v>
      </c>
      <c r="K899" t="b">
        <v>1</v>
      </c>
      <c r="L899" t="b">
        <v>1</v>
      </c>
      <c r="M899" s="9">
        <v>-5.1404769439067301E-4</v>
      </c>
      <c r="N899" s="9">
        <v>-1.01953924485918E-2</v>
      </c>
      <c r="O899" s="9">
        <v>-7.4533520391464299E-3</v>
      </c>
      <c r="P899" s="9">
        <v>-6.5970585878559699E-3</v>
      </c>
      <c r="Q899" s="9">
        <v>-9.5095428167096801E-3</v>
      </c>
      <c r="R899" s="9">
        <v>-1.13647321179987E-2</v>
      </c>
      <c r="S899" s="9">
        <v>-1.64210057407649E-2</v>
      </c>
      <c r="T899" s="9">
        <v>-1.5735156108882899E-2</v>
      </c>
      <c r="U899" s="9">
        <v>-1.1930388299541E-2</v>
      </c>
      <c r="V899" s="9">
        <v>-1.1114159331697199E-2</v>
      </c>
      <c r="W899" s="9">
        <v>-7.8214020396215594E-3</v>
      </c>
      <c r="X899" s="9">
        <v>-4.4790734375189604E-3</v>
      </c>
    </row>
    <row r="900" spans="1:24" x14ac:dyDescent="0.2">
      <c r="A900" t="s">
        <v>155</v>
      </c>
      <c r="B900" t="s">
        <v>39</v>
      </c>
      <c r="C900" s="11">
        <v>34880</v>
      </c>
      <c r="E900" t="s">
        <v>12</v>
      </c>
      <c r="F900" t="s">
        <v>14</v>
      </c>
      <c r="G900" s="2">
        <v>-3.6017970618473401E-2</v>
      </c>
      <c r="H900" s="11">
        <v>34880</v>
      </c>
      <c r="I900" t="b">
        <v>1</v>
      </c>
      <c r="J900" t="b">
        <v>1</v>
      </c>
      <c r="K900" t="b">
        <v>1</v>
      </c>
      <c r="L900" t="b">
        <v>1</v>
      </c>
      <c r="M900" s="9">
        <v>6.1348915352021898E-3</v>
      </c>
      <c r="N900" s="9">
        <v>8.8899220546867497E-4</v>
      </c>
      <c r="O900" s="9">
        <v>1.2843894518468501E-2</v>
      </c>
      <c r="P900" s="9">
        <v>1.5066375032139499E-2</v>
      </c>
      <c r="Q900" s="9">
        <v>9.9092340367079503E-3</v>
      </c>
      <c r="R900" s="9">
        <v>1.1509701779041001E-2</v>
      </c>
      <c r="S900" s="9">
        <v>1.7200801642733601E-2</v>
      </c>
      <c r="T900" s="9">
        <v>2.0846233230134199E-2</v>
      </c>
      <c r="U900" s="9">
        <v>1.78228144140717E-2</v>
      </c>
      <c r="V900" s="9">
        <v>2.2002204869732998E-2</v>
      </c>
      <c r="W900" s="9">
        <v>1.7556539411165799E-2</v>
      </c>
      <c r="X900" s="9">
        <v>1.9423282156404799E-2</v>
      </c>
    </row>
    <row r="901" spans="1:24" x14ac:dyDescent="0.2">
      <c r="A901" t="s">
        <v>156</v>
      </c>
      <c r="B901" t="s">
        <v>39</v>
      </c>
      <c r="C901" s="11">
        <v>34911</v>
      </c>
      <c r="E901" t="s">
        <v>13</v>
      </c>
      <c r="F901" t="s">
        <v>13</v>
      </c>
      <c r="G901" s="2">
        <v>3.2849741297632899E-2</v>
      </c>
      <c r="H901" s="11">
        <v>34911</v>
      </c>
      <c r="I901" t="b">
        <v>1</v>
      </c>
      <c r="J901" t="b">
        <v>1</v>
      </c>
      <c r="K901" t="b">
        <v>1</v>
      </c>
      <c r="L901" t="b">
        <v>1</v>
      </c>
      <c r="M901" s="9">
        <v>-5.8538361962546803E-3</v>
      </c>
      <c r="N901" s="9">
        <v>-6.6286186638003699E-3</v>
      </c>
      <c r="O901" s="9">
        <v>-7.1892447098590396E-3</v>
      </c>
      <c r="P901" s="9">
        <v>-9.9255363117898201E-3</v>
      </c>
      <c r="Q901" s="9">
        <v>-1.32920206954219E-2</v>
      </c>
      <c r="R901" s="9">
        <v>-1.7902521998775001E-2</v>
      </c>
      <c r="S901" s="9">
        <v>-1.6608035094372101E-2</v>
      </c>
      <c r="T901" s="9">
        <v>-2.1612747899698401E-2</v>
      </c>
      <c r="U901" s="9">
        <v>-3.1120201770814499E-2</v>
      </c>
      <c r="V901" s="9">
        <v>-2.8306841138221E-2</v>
      </c>
      <c r="W901" s="9">
        <v>-3.6284508852025998E-2</v>
      </c>
      <c r="X901" s="9">
        <v>-4.4499521899199201E-2</v>
      </c>
    </row>
    <row r="902" spans="1:24" x14ac:dyDescent="0.2">
      <c r="A902" t="s">
        <v>157</v>
      </c>
      <c r="B902" t="s">
        <v>39</v>
      </c>
      <c r="C902" s="11">
        <v>34942</v>
      </c>
      <c r="E902" t="s">
        <v>12</v>
      </c>
      <c r="F902" t="s">
        <v>13</v>
      </c>
      <c r="G902" s="2">
        <v>-3.0975612084969701E-2</v>
      </c>
      <c r="H902" s="11">
        <v>34942</v>
      </c>
      <c r="I902" t="b">
        <v>1</v>
      </c>
      <c r="J902" t="b">
        <v>1</v>
      </c>
      <c r="K902" t="b">
        <v>1</v>
      </c>
      <c r="L902" t="b">
        <v>1</v>
      </c>
      <c r="M902" s="9">
        <v>1.8611332621528399E-2</v>
      </c>
      <c r="N902" s="9">
        <v>2.6038129196136399E-2</v>
      </c>
      <c r="O902" s="9">
        <v>1.8611332621528399E-2</v>
      </c>
      <c r="P902" s="9">
        <v>2.3657077944061199E-2</v>
      </c>
      <c r="Q902" s="9">
        <v>2.3566987917379201E-2</v>
      </c>
      <c r="R902" s="9">
        <v>2.7952542263131899E-2</v>
      </c>
      <c r="S902" s="9">
        <v>4.0034459435205998E-2</v>
      </c>
      <c r="T902" s="9">
        <v>4.1728574233830203E-2</v>
      </c>
      <c r="U902" s="9">
        <v>4.8836536573383597E-2</v>
      </c>
      <c r="V902" s="9">
        <v>4.8747150375034902E-2</v>
      </c>
      <c r="W902" s="9">
        <v>3.9769116153493801E-2</v>
      </c>
      <c r="X902" s="9">
        <v>4.2732937265669201E-2</v>
      </c>
    </row>
    <row r="903" spans="1:24" x14ac:dyDescent="0.2">
      <c r="A903" t="s">
        <v>158</v>
      </c>
      <c r="B903" t="s">
        <v>39</v>
      </c>
      <c r="C903" s="11">
        <v>34971</v>
      </c>
      <c r="E903" t="s">
        <v>12</v>
      </c>
      <c r="F903" t="s">
        <v>13</v>
      </c>
      <c r="G903" s="2">
        <v>2.26182273238828E-2</v>
      </c>
      <c r="H903" s="11">
        <v>34971</v>
      </c>
      <c r="I903" t="b">
        <v>1</v>
      </c>
      <c r="J903" t="b">
        <v>1</v>
      </c>
      <c r="K903" t="b">
        <v>1</v>
      </c>
      <c r="L903" t="b">
        <v>1</v>
      </c>
      <c r="M903" s="9">
        <v>-4.3911057396157603E-3</v>
      </c>
      <c r="N903" s="9">
        <v>-1.75644229584626E-3</v>
      </c>
      <c r="O903" s="9">
        <v>1.3873967006139999E-2</v>
      </c>
      <c r="P903" s="9">
        <v>9.9646440279241803E-3</v>
      </c>
      <c r="Q903" s="9">
        <v>9.1745202992283802E-3</v>
      </c>
      <c r="R903" s="9">
        <v>7.0663765875602601E-3</v>
      </c>
      <c r="S903" s="9">
        <v>6.7153634328260799E-3</v>
      </c>
      <c r="T903" s="9">
        <v>-4.8660058901373E-4</v>
      </c>
      <c r="U903" s="9">
        <v>-3.4722771875175199E-3</v>
      </c>
      <c r="V903" s="9">
        <v>5.6616357075358597E-3</v>
      </c>
      <c r="W903" s="9">
        <v>2.9388748445389099E-3</v>
      </c>
      <c r="X903" s="9">
        <v>6.0126488622700399E-3</v>
      </c>
    </row>
    <row r="904" spans="1:24" x14ac:dyDescent="0.2">
      <c r="A904" t="s">
        <v>159</v>
      </c>
      <c r="B904" t="s">
        <v>39</v>
      </c>
      <c r="C904" s="11">
        <v>35003</v>
      </c>
      <c r="E904" t="s">
        <v>12</v>
      </c>
      <c r="F904" t="s">
        <v>13</v>
      </c>
      <c r="G904" s="2">
        <v>1.62154312265427E-3</v>
      </c>
      <c r="H904" s="11">
        <v>35003</v>
      </c>
      <c r="I904" t="b">
        <v>1</v>
      </c>
      <c r="J904" t="b">
        <v>1</v>
      </c>
      <c r="K904" t="b">
        <v>1</v>
      </c>
      <c r="L904" t="b">
        <v>1</v>
      </c>
      <c r="M904" s="9">
        <v>7.2775722826949798E-3</v>
      </c>
      <c r="N904" s="9">
        <v>3.54980062434151E-3</v>
      </c>
      <c r="O904" s="9">
        <v>7.9592219573652E-3</v>
      </c>
      <c r="P904" s="9">
        <v>6.3746613224964204E-3</v>
      </c>
      <c r="Q904" s="9">
        <v>4.4410300880990397E-3</v>
      </c>
      <c r="R904" s="9">
        <v>2.2683404647723698E-2</v>
      </c>
      <c r="S904" s="9">
        <v>1.5475921343674299E-2</v>
      </c>
      <c r="T904" s="9">
        <v>1.33615704878673E-2</v>
      </c>
      <c r="U904" s="9">
        <v>2.11228941525862E-2</v>
      </c>
      <c r="V904" s="9">
        <v>2.2577584032906099E-2</v>
      </c>
      <c r="W904" s="9">
        <v>3.2309644861893798E-2</v>
      </c>
      <c r="X904" s="9">
        <v>4.5280228792415E-2</v>
      </c>
    </row>
    <row r="905" spans="1:24" x14ac:dyDescent="0.2">
      <c r="A905" t="s">
        <v>160</v>
      </c>
      <c r="B905" t="s">
        <v>39</v>
      </c>
      <c r="C905" s="11">
        <v>35033</v>
      </c>
      <c r="E905" t="s">
        <v>12</v>
      </c>
      <c r="F905" t="s">
        <v>13</v>
      </c>
      <c r="G905" s="2">
        <v>4.5778410258277599E-2</v>
      </c>
      <c r="H905" s="11">
        <v>35033</v>
      </c>
      <c r="I905" t="b">
        <v>1</v>
      </c>
      <c r="J905" t="b">
        <v>1</v>
      </c>
      <c r="K905" t="b">
        <v>1</v>
      </c>
      <c r="L905" t="b">
        <v>1</v>
      </c>
      <c r="M905" s="9">
        <v>1.05505304504722E-2</v>
      </c>
      <c r="N905" s="9">
        <v>2.1607002760997099E-2</v>
      </c>
      <c r="O905" s="9">
        <v>2.88656257843742E-2</v>
      </c>
      <c r="P905" s="9">
        <v>3.2663475071521703E-2</v>
      </c>
      <c r="Q905" s="9">
        <v>3.4637962460428197E-2</v>
      </c>
      <c r="R905" s="9">
        <v>4.1897899618506797E-2</v>
      </c>
      <c r="S905" s="9">
        <v>6.7476874514591695E-2</v>
      </c>
      <c r="T905" s="9">
        <v>6.9165537605935898E-2</v>
      </c>
      <c r="U905" s="9">
        <v>8.0471695509733293E-2</v>
      </c>
      <c r="V905" s="9">
        <v>6.5540497032026801E-2</v>
      </c>
      <c r="W905" s="9">
        <v>5.9460652835837E-2</v>
      </c>
      <c r="X905" s="9">
        <v>3.9700009330356299E-2</v>
      </c>
    </row>
    <row r="906" spans="1:24" x14ac:dyDescent="0.2">
      <c r="A906" t="s">
        <v>161</v>
      </c>
      <c r="B906" t="s">
        <v>39</v>
      </c>
      <c r="C906" s="11">
        <v>35062</v>
      </c>
      <c r="E906" t="s">
        <v>12</v>
      </c>
      <c r="F906" t="s">
        <v>13</v>
      </c>
      <c r="G906" s="2">
        <v>6.3767072252440105E-2</v>
      </c>
      <c r="H906" s="11">
        <v>35062</v>
      </c>
      <c r="I906" t="b">
        <v>1</v>
      </c>
      <c r="J906" t="b">
        <v>1</v>
      </c>
      <c r="K906" t="b">
        <v>1</v>
      </c>
      <c r="L906" t="b">
        <v>1</v>
      </c>
      <c r="M906" s="9">
        <v>4.1279535900164898E-3</v>
      </c>
      <c r="N906" s="9">
        <v>9.5246213314448204E-4</v>
      </c>
      <c r="O906" s="9">
        <v>9.2880499974674607E-3</v>
      </c>
      <c r="P906" s="9">
        <v>2.4132746784668299E-2</v>
      </c>
      <c r="Q906" s="9">
        <v>3.15541686586839E-2</v>
      </c>
      <c r="R906" s="9">
        <v>1.99627909734756E-2</v>
      </c>
      <c r="S906" s="9">
        <v>-6.0785861558206797E-3</v>
      </c>
      <c r="T906" s="9">
        <v>-7.2694726621130804E-3</v>
      </c>
      <c r="U906" s="9">
        <v>-1.98923754850329E-2</v>
      </c>
      <c r="V906" s="9">
        <v>-2.6402719767356999E-2</v>
      </c>
      <c r="W906" s="9">
        <v>-1.8304938596458601E-2</v>
      </c>
      <c r="X906" s="9">
        <v>-1.6558140339303799E-2</v>
      </c>
    </row>
    <row r="907" spans="1:24" x14ac:dyDescent="0.2">
      <c r="A907" t="s">
        <v>162</v>
      </c>
      <c r="B907" t="s">
        <v>39</v>
      </c>
      <c r="C907" s="11">
        <v>35095</v>
      </c>
      <c r="E907" t="s">
        <v>12</v>
      </c>
      <c r="F907" t="s">
        <v>13</v>
      </c>
      <c r="G907" s="2">
        <v>-1.4737838195090201E-3</v>
      </c>
      <c r="H907" s="11">
        <v>35095</v>
      </c>
      <c r="I907" t="b">
        <v>1</v>
      </c>
      <c r="J907" t="b">
        <v>1</v>
      </c>
      <c r="K907" t="b">
        <v>1</v>
      </c>
      <c r="L907" t="b">
        <v>1</v>
      </c>
      <c r="M907" s="9">
        <v>1.54635476463833E-2</v>
      </c>
      <c r="N907" s="9">
        <v>1.10350518627022E-2</v>
      </c>
      <c r="O907" s="9">
        <v>9.8170454095569595E-3</v>
      </c>
      <c r="P907" s="9">
        <v>1.1490335128072999E-2</v>
      </c>
      <c r="Q907" s="9">
        <v>9.7830228829327501E-3</v>
      </c>
      <c r="R907" s="9">
        <v>2.7312665782493299E-2</v>
      </c>
      <c r="S907" s="9">
        <v>2.9309478799635701E-2</v>
      </c>
      <c r="T907" s="9">
        <v>4.41630953323566E-2</v>
      </c>
      <c r="U907" s="9">
        <v>5.0463448671760502E-2</v>
      </c>
      <c r="V907" s="9">
        <v>3.9406127518904099E-2</v>
      </c>
      <c r="W907" s="9">
        <v>3.6208010016231799E-2</v>
      </c>
      <c r="X907" s="9">
        <v>3.08881240349974E-2</v>
      </c>
    </row>
    <row r="908" spans="1:24" x14ac:dyDescent="0.2">
      <c r="A908" t="s">
        <v>163</v>
      </c>
      <c r="B908" t="s">
        <v>39</v>
      </c>
      <c r="C908" s="11">
        <v>35124</v>
      </c>
      <c r="E908" t="s">
        <v>12</v>
      </c>
      <c r="F908" t="s">
        <v>13</v>
      </c>
      <c r="G908" s="2">
        <v>7.8944633595945304E-3</v>
      </c>
      <c r="H908" s="11">
        <v>35124</v>
      </c>
      <c r="I908" t="b">
        <v>1</v>
      </c>
      <c r="J908" t="b">
        <v>1</v>
      </c>
      <c r="K908" t="b">
        <v>1</v>
      </c>
      <c r="L908" t="b">
        <v>1</v>
      </c>
      <c r="M908" s="9">
        <v>8.8109403941969405E-3</v>
      </c>
      <c r="N908" s="9">
        <v>5.3070633594747198E-3</v>
      </c>
      <c r="O908" s="9">
        <v>1.17679695680086E-2</v>
      </c>
      <c r="P908" s="9">
        <v>2.5742356711744199E-2</v>
      </c>
      <c r="Q908" s="9">
        <v>2.8520785742430499E-2</v>
      </c>
      <c r="R908" s="9">
        <v>-5.4611136547479903E-3</v>
      </c>
      <c r="S908" s="9">
        <v>2.1610003572003402E-3</v>
      </c>
      <c r="T908" s="9">
        <v>6.2104977604400197E-3</v>
      </c>
      <c r="U908" s="9">
        <v>1.73997046653304E-2</v>
      </c>
      <c r="V908" s="9">
        <v>3.4663771421276697E-2</v>
      </c>
      <c r="W908" s="9">
        <v>1.74328469599309E-2</v>
      </c>
      <c r="X908" s="9">
        <v>4.11750048179075E-2</v>
      </c>
    </row>
    <row r="909" spans="1:24" x14ac:dyDescent="0.2">
      <c r="A909" t="s">
        <v>164</v>
      </c>
      <c r="B909" t="s">
        <v>39</v>
      </c>
      <c r="C909" s="11">
        <v>35153</v>
      </c>
      <c r="E909" t="s">
        <v>12</v>
      </c>
      <c r="F909" t="s">
        <v>13</v>
      </c>
      <c r="G909" s="2">
        <v>4.77660252200586E-2</v>
      </c>
      <c r="H909" s="11">
        <v>35153</v>
      </c>
      <c r="I909" t="b">
        <v>1</v>
      </c>
      <c r="J909" t="b">
        <v>1</v>
      </c>
      <c r="K909" t="b">
        <v>1</v>
      </c>
      <c r="L909" t="b">
        <v>1</v>
      </c>
      <c r="M909" s="9">
        <v>7.8814877296571294E-3</v>
      </c>
      <c r="N909" s="9">
        <v>1.6976097799568299E-2</v>
      </c>
      <c r="O909" s="9">
        <v>1.77340795998044E-2</v>
      </c>
      <c r="P909" s="9">
        <v>3.3648768572458E-2</v>
      </c>
      <c r="Q909" s="9">
        <v>1.6255019286360799E-2</v>
      </c>
      <c r="R909" s="9">
        <v>2.4668382962396498E-2</v>
      </c>
      <c r="S909" s="9">
        <v>1.43600647857706E-2</v>
      </c>
      <c r="T909" s="9">
        <v>1.7694833246932801E-2</v>
      </c>
      <c r="U909" s="9">
        <v>8.1450826370035295E-3</v>
      </c>
      <c r="V909" s="9">
        <v>2.09540378346557E-2</v>
      </c>
      <c r="W909" s="9">
        <v>2.3834251522260701E-2</v>
      </c>
      <c r="X909" s="9">
        <v>1.32230920854163E-2</v>
      </c>
    </row>
    <row r="910" spans="1:24" x14ac:dyDescent="0.2">
      <c r="A910" t="s">
        <v>165</v>
      </c>
      <c r="B910" t="s">
        <v>39</v>
      </c>
      <c r="C910" s="11">
        <v>35185</v>
      </c>
      <c r="E910" t="s">
        <v>13</v>
      </c>
      <c r="F910" t="s">
        <v>13</v>
      </c>
      <c r="G910" s="2">
        <v>2.61837607964081E-2</v>
      </c>
      <c r="H910" s="11">
        <v>35185</v>
      </c>
      <c r="I910" t="b">
        <v>1</v>
      </c>
      <c r="J910" t="b">
        <v>1</v>
      </c>
      <c r="K910" t="b">
        <v>1</v>
      </c>
      <c r="L910" t="b">
        <v>1</v>
      </c>
      <c r="M910" s="9">
        <v>-1.28514468866036E-2</v>
      </c>
      <c r="N910" s="9">
        <v>-2.30080514194872E-2</v>
      </c>
      <c r="O910" s="9">
        <v>-2.71921637797433E-2</v>
      </c>
      <c r="P910" s="9">
        <v>-3.0243768783553299E-2</v>
      </c>
      <c r="Q910" s="9">
        <v>-3.8008636510233403E-2</v>
      </c>
      <c r="R910" s="9">
        <v>-2.5775387943705701E-2</v>
      </c>
      <c r="S910" s="9">
        <v>-1.2785231738747E-2</v>
      </c>
      <c r="T910" s="9">
        <v>-1.05596036224251E-2</v>
      </c>
      <c r="U910" s="9">
        <v>3.09784144326186E-3</v>
      </c>
      <c r="V910" s="9">
        <v>1.3801291766203301E-2</v>
      </c>
      <c r="W910" s="9">
        <v>1.54087215624492E-2</v>
      </c>
      <c r="X910" s="9">
        <v>2.8541012007203799E-3</v>
      </c>
    </row>
    <row r="911" spans="1:24" x14ac:dyDescent="0.2">
      <c r="A911" t="s">
        <v>166</v>
      </c>
      <c r="B911" t="s">
        <v>39</v>
      </c>
      <c r="C911" s="11">
        <v>35216</v>
      </c>
      <c r="E911" t="s">
        <v>13</v>
      </c>
      <c r="F911" t="s">
        <v>13</v>
      </c>
      <c r="G911" s="2">
        <v>1.35050360615687E-2</v>
      </c>
      <c r="H911" s="11">
        <v>35216</v>
      </c>
      <c r="I911" t="b">
        <v>1</v>
      </c>
      <c r="J911" t="b">
        <v>1</v>
      </c>
      <c r="K911" t="b">
        <v>1</v>
      </c>
      <c r="L911" t="b">
        <v>1</v>
      </c>
      <c r="M911" s="9">
        <v>-6.1931013041783799E-3</v>
      </c>
      <c r="N911" s="9">
        <v>2.6397840862752899E-3</v>
      </c>
      <c r="O911" s="9">
        <v>3.49643260243182E-3</v>
      </c>
      <c r="P911" s="9">
        <v>-5.7498518747142102E-3</v>
      </c>
      <c r="Q911" s="9">
        <v>2.9382875139958198E-3</v>
      </c>
      <c r="R911" s="9">
        <v>-1.5432063999132301E-4</v>
      </c>
      <c r="S911" s="9">
        <v>7.2936214886420905E-4</v>
      </c>
      <c r="T911" s="9">
        <v>-2.51531378905622E-3</v>
      </c>
      <c r="U911" s="9">
        <v>-7.0491866063201397E-3</v>
      </c>
      <c r="V911" s="9">
        <v>-8.6695533262293092E-3</v>
      </c>
      <c r="W911" s="9">
        <v>-5.3561652785317701E-3</v>
      </c>
      <c r="X911" s="9">
        <v>-6.7551888907161298E-3</v>
      </c>
    </row>
    <row r="912" spans="1:24" x14ac:dyDescent="0.2">
      <c r="A912" t="s">
        <v>167</v>
      </c>
      <c r="B912" t="s">
        <v>39</v>
      </c>
      <c r="C912" s="11">
        <v>35244</v>
      </c>
      <c r="E912" t="s">
        <v>13</v>
      </c>
      <c r="F912" t="s">
        <v>13</v>
      </c>
      <c r="G912" s="2">
        <v>9.1499748806549396E-3</v>
      </c>
      <c r="H912" s="11">
        <v>35244</v>
      </c>
      <c r="I912" t="b">
        <v>1</v>
      </c>
      <c r="J912" t="b">
        <v>1</v>
      </c>
      <c r="K912" t="b">
        <v>1</v>
      </c>
      <c r="L912" t="b">
        <v>1</v>
      </c>
      <c r="M912" s="9">
        <v>2.55389921697557E-3</v>
      </c>
      <c r="N912" s="9">
        <v>1.1820713596053E-2</v>
      </c>
      <c r="O912" s="9">
        <v>1.72929561271815E-2</v>
      </c>
      <c r="P912" s="9">
        <v>7.2944630170179703E-4</v>
      </c>
      <c r="Q912" s="9">
        <v>9.839432516449689E-4</v>
      </c>
      <c r="R912" s="9">
        <v>1.09087661920894E-2</v>
      </c>
      <c r="S912" s="9">
        <v>1.74029032744158E-2</v>
      </c>
      <c r="T912" s="9">
        <v>1.8424797825613699E-2</v>
      </c>
      <c r="U912" s="9">
        <v>2.5722051379362301E-2</v>
      </c>
      <c r="V912" s="9">
        <v>6.3841899350920396E-3</v>
      </c>
      <c r="W912" s="9">
        <v>-1.1202888763624699E-2</v>
      </c>
      <c r="X912" s="9">
        <v>-2.0178371107898802E-2</v>
      </c>
    </row>
    <row r="913" spans="1:24" x14ac:dyDescent="0.2">
      <c r="A913" t="s">
        <v>168</v>
      </c>
      <c r="B913" t="s">
        <v>39</v>
      </c>
      <c r="C913" s="11">
        <v>35277</v>
      </c>
      <c r="E913" t="s">
        <v>13</v>
      </c>
      <c r="F913" t="s">
        <v>13</v>
      </c>
      <c r="G913" s="2">
        <v>-3.8421784045943402E-2</v>
      </c>
      <c r="H913" s="11">
        <v>35277</v>
      </c>
      <c r="I913" t="b">
        <v>1</v>
      </c>
      <c r="J913" t="b">
        <v>1</v>
      </c>
      <c r="K913" t="b">
        <v>1</v>
      </c>
      <c r="L913" t="b">
        <v>1</v>
      </c>
      <c r="M913" s="9">
        <v>6.2509903205416597E-3</v>
      </c>
      <c r="N913" s="9">
        <v>1.86908673437702E-2</v>
      </c>
      <c r="O913" s="9">
        <v>2.22418013067298E-2</v>
      </c>
      <c r="P913" s="9">
        <v>2.5588431779175899E-2</v>
      </c>
      <c r="Q913" s="9">
        <v>1.6655958145643999E-2</v>
      </c>
      <c r="R913" s="9">
        <v>1.6579924744344901E-2</v>
      </c>
      <c r="S913" s="9">
        <v>1.05384615831083E-2</v>
      </c>
      <c r="T913" s="9">
        <v>1.76275605408702E-2</v>
      </c>
      <c r="U913" s="9">
        <v>1.4023229074708401E-2</v>
      </c>
      <c r="V913" s="9">
        <v>1.61335912664901E-2</v>
      </c>
      <c r="W913" s="9">
        <v>1.5446388616580899E-2</v>
      </c>
      <c r="X913" s="9">
        <v>3.0253748417663699E-2</v>
      </c>
    </row>
    <row r="914" spans="1:24" x14ac:dyDescent="0.2">
      <c r="A914" t="s">
        <v>169</v>
      </c>
      <c r="B914" t="s">
        <v>39</v>
      </c>
      <c r="C914" s="11">
        <v>35307</v>
      </c>
      <c r="E914" t="s">
        <v>13</v>
      </c>
      <c r="F914" t="s">
        <v>13</v>
      </c>
      <c r="G914" s="2">
        <v>1.96810427835887E-2</v>
      </c>
      <c r="H914" s="11">
        <v>35307</v>
      </c>
      <c r="I914" t="b">
        <v>1</v>
      </c>
      <c r="J914" t="b">
        <v>1</v>
      </c>
      <c r="K914" t="b">
        <v>1</v>
      </c>
      <c r="L914" t="b">
        <v>1</v>
      </c>
      <c r="M914" s="9">
        <v>2.3511585600476999E-2</v>
      </c>
      <c r="N914" s="9">
        <v>2.21910297830871E-2</v>
      </c>
      <c r="O914" s="9">
        <v>1.8296528531974499E-2</v>
      </c>
      <c r="P914" s="9">
        <v>2.3794480532047298E-2</v>
      </c>
      <c r="Q914" s="9">
        <v>3.1809457456472602E-2</v>
      </c>
      <c r="R914" s="9">
        <v>2.7015612157309899E-2</v>
      </c>
      <c r="S914" s="9">
        <v>4.4883529253726601E-2</v>
      </c>
      <c r="T914" s="9">
        <v>3.9745884077967399E-2</v>
      </c>
      <c r="U914" s="9">
        <v>4.0644658920923699E-2</v>
      </c>
      <c r="V914" s="9">
        <v>4.8507658085330502E-2</v>
      </c>
      <c r="W914" s="9">
        <v>4.23465821510942E-2</v>
      </c>
      <c r="X914" s="9">
        <v>4.23465821510942E-2</v>
      </c>
    </row>
    <row r="915" spans="1:24" x14ac:dyDescent="0.2">
      <c r="A915" t="s">
        <v>170</v>
      </c>
      <c r="B915" t="s">
        <v>39</v>
      </c>
      <c r="C915" s="11">
        <v>35338</v>
      </c>
      <c r="E915" t="s">
        <v>13</v>
      </c>
      <c r="F915" t="s">
        <v>14</v>
      </c>
      <c r="G915" s="2">
        <v>3.8890368822132398E-2</v>
      </c>
      <c r="H915" s="11">
        <v>35338</v>
      </c>
      <c r="I915" t="b">
        <v>1</v>
      </c>
      <c r="J915" t="b">
        <v>1</v>
      </c>
      <c r="K915" t="b">
        <v>1</v>
      </c>
      <c r="L915" t="b">
        <v>1</v>
      </c>
      <c r="M915" s="9">
        <v>1.13546209647374E-2</v>
      </c>
      <c r="N915" s="9">
        <v>1.9888667294922099E-2</v>
      </c>
      <c r="O915" s="9">
        <v>1.9382410309233E-2</v>
      </c>
      <c r="P915" s="9">
        <v>3.2834381643253203E-2</v>
      </c>
      <c r="Q915" s="9">
        <v>4.44782923140985E-2</v>
      </c>
      <c r="R915" s="9">
        <v>4.4947840189353203E-2</v>
      </c>
      <c r="S915" s="9">
        <v>3.6557890815051897E-2</v>
      </c>
      <c r="T915" s="9">
        <v>3.1060838501830002E-2</v>
      </c>
      <c r="U915" s="9">
        <v>3.7281115080321801E-2</v>
      </c>
      <c r="V915" s="9">
        <v>5.1963663459641797E-2</v>
      </c>
      <c r="W915" s="9">
        <v>5.1095794341318099E-2</v>
      </c>
      <c r="X915" s="9">
        <v>5.4640141138311199E-2</v>
      </c>
    </row>
    <row r="916" spans="1:24" x14ac:dyDescent="0.2">
      <c r="A916" t="s">
        <v>171</v>
      </c>
      <c r="B916" t="s">
        <v>39</v>
      </c>
      <c r="C916" s="11">
        <v>35369</v>
      </c>
      <c r="E916" t="s">
        <v>13</v>
      </c>
      <c r="F916" t="s">
        <v>13</v>
      </c>
      <c r="G916" s="2">
        <v>6.08960310328958E-2</v>
      </c>
      <c r="H916" s="11">
        <v>35369</v>
      </c>
      <c r="I916" t="b">
        <v>1</v>
      </c>
      <c r="J916" t="b">
        <v>1</v>
      </c>
      <c r="K916" t="b">
        <v>1</v>
      </c>
      <c r="L916" t="b">
        <v>1</v>
      </c>
      <c r="M916" s="9">
        <v>-1.3340873467764599E-2</v>
      </c>
      <c r="N916" s="9">
        <v>-1.5895223118258799E-2</v>
      </c>
      <c r="O916" s="9">
        <v>-2.0813869715773099E-2</v>
      </c>
      <c r="P916" s="9">
        <v>-1.05293329305042E-2</v>
      </c>
      <c r="Q916" s="9">
        <v>-4.9909492564447202E-3</v>
      </c>
      <c r="R916" s="9">
        <v>3.9761297936016203E-3</v>
      </c>
      <c r="S916" s="9">
        <v>8.4258420031968397E-3</v>
      </c>
      <c r="T916" s="9">
        <v>1.9532046862451502E-3</v>
      </c>
      <c r="U916" s="9">
        <v>8.98515471477878E-3</v>
      </c>
      <c r="V916" s="9">
        <v>1.6866144538179601E-2</v>
      </c>
      <c r="W916" s="9">
        <v>2.0567007780282399E-2</v>
      </c>
      <c r="X916" s="9">
        <v>2.8147425121558701E-2</v>
      </c>
    </row>
    <row r="917" spans="1:24" x14ac:dyDescent="0.2">
      <c r="A917" t="s">
        <v>172</v>
      </c>
      <c r="B917" t="s">
        <v>39</v>
      </c>
      <c r="C917" s="11">
        <v>35398</v>
      </c>
      <c r="E917" t="s">
        <v>13</v>
      </c>
      <c r="F917" t="s">
        <v>14</v>
      </c>
      <c r="G917" s="2">
        <v>4.8235169562646299E-2</v>
      </c>
      <c r="H917" s="11">
        <v>35398</v>
      </c>
      <c r="I917" t="b">
        <v>1</v>
      </c>
      <c r="J917" t="b">
        <v>1</v>
      </c>
      <c r="K917" t="b">
        <v>1</v>
      </c>
      <c r="L917" t="b">
        <v>1</v>
      </c>
      <c r="M917" s="9">
        <v>2.74670727687742E-3</v>
      </c>
      <c r="N917" s="9">
        <v>-5.5584486991447904E-3</v>
      </c>
      <c r="O917" s="9">
        <v>-1.31708924901821E-2</v>
      </c>
      <c r="P917" s="9">
        <v>-4.1779511583717101E-4</v>
      </c>
      <c r="Q917" s="9">
        <v>-1.04640925297938E-2</v>
      </c>
      <c r="R917" s="9">
        <v>-9.1555266952850697E-3</v>
      </c>
      <c r="S917" s="9">
        <v>-1.77897948616128E-2</v>
      </c>
      <c r="T917" s="9">
        <v>-2.6979316678351399E-2</v>
      </c>
      <c r="U917" s="9">
        <v>-3.0830126378095599E-2</v>
      </c>
      <c r="V917" s="9">
        <v>-2.9259453230349501E-2</v>
      </c>
      <c r="W917" s="9">
        <v>-2.57678093790078E-2</v>
      </c>
      <c r="X917" s="9">
        <v>-1.6215180250509598E-2</v>
      </c>
    </row>
    <row r="918" spans="1:24" x14ac:dyDescent="0.2">
      <c r="A918" t="s">
        <v>173</v>
      </c>
      <c r="B918" t="s">
        <v>39</v>
      </c>
      <c r="C918" s="11">
        <v>35430</v>
      </c>
      <c r="E918" t="s">
        <v>13</v>
      </c>
      <c r="F918" t="s">
        <v>14</v>
      </c>
      <c r="G918" s="2">
        <v>3.34778043881289E-3</v>
      </c>
      <c r="H918" s="11">
        <v>35430</v>
      </c>
      <c r="I918" t="b">
        <v>1</v>
      </c>
      <c r="J918" t="b">
        <v>1</v>
      </c>
      <c r="K918" t="b">
        <v>1</v>
      </c>
      <c r="L918" t="b">
        <v>1</v>
      </c>
      <c r="M918" s="9">
        <v>3.8472907903666E-3</v>
      </c>
      <c r="N918" s="9">
        <v>9.3906303860842293E-3</v>
      </c>
      <c r="O918" s="9">
        <v>1.9367561372513001E-2</v>
      </c>
      <c r="P918" s="9">
        <v>3.0649183058367901E-2</v>
      </c>
      <c r="Q918" s="9">
        <v>2.16813372760493E-2</v>
      </c>
      <c r="R918" s="9">
        <v>5.1028775869163601E-2</v>
      </c>
      <c r="S918" s="9">
        <v>6.6941877674321304E-2</v>
      </c>
      <c r="T918" s="9">
        <v>5.4550507783459601E-2</v>
      </c>
      <c r="U918" s="9">
        <v>5.6180757358956501E-2</v>
      </c>
      <c r="V918" s="9">
        <v>6.2246071442250299E-2</v>
      </c>
      <c r="W918" s="9">
        <v>6.2637429548175305E-2</v>
      </c>
      <c r="X918" s="9">
        <v>5.8594214185331901E-2</v>
      </c>
    </row>
    <row r="919" spans="1:24" x14ac:dyDescent="0.2">
      <c r="A919" t="s">
        <v>174</v>
      </c>
      <c r="B919" t="s">
        <v>39</v>
      </c>
      <c r="C919" s="11">
        <v>35461</v>
      </c>
      <c r="E919" t="s">
        <v>13</v>
      </c>
      <c r="F919" t="s">
        <v>14</v>
      </c>
      <c r="G919" s="2">
        <v>4.93651356397109E-2</v>
      </c>
      <c r="H919" s="11">
        <v>35461</v>
      </c>
      <c r="I919" t="b">
        <v>1</v>
      </c>
      <c r="J919" t="b">
        <v>1</v>
      </c>
      <c r="K919" t="b">
        <v>1</v>
      </c>
      <c r="L919" t="b">
        <v>1</v>
      </c>
      <c r="M919" s="9">
        <v>-1.61766563876031E-3</v>
      </c>
      <c r="N919" s="9">
        <v>5.9105393934573104E-3</v>
      </c>
      <c r="O919" s="9">
        <v>-8.0859884980555297E-4</v>
      </c>
      <c r="P919" s="9">
        <v>-6.5960702470251303E-3</v>
      </c>
      <c r="Q919" s="9">
        <v>-1.2646991385240201E-2</v>
      </c>
      <c r="R919" s="9">
        <v>-2.8054823750719399E-2</v>
      </c>
      <c r="S919" s="9">
        <v>-1.3770045343303601E-2</v>
      </c>
      <c r="T919" s="9">
        <v>2.1773208611950401E-3</v>
      </c>
      <c r="U919" s="9">
        <v>9.5412792520459498E-3</v>
      </c>
      <c r="V919" s="9">
        <v>3.7762689339877402E-3</v>
      </c>
      <c r="W919" s="9">
        <v>4.0532889103099797E-3</v>
      </c>
      <c r="X919" s="9">
        <v>-8.2502351394224595E-3</v>
      </c>
    </row>
    <row r="920" spans="1:24" x14ac:dyDescent="0.2">
      <c r="A920" t="s">
        <v>175</v>
      </c>
      <c r="B920" t="s">
        <v>39</v>
      </c>
      <c r="C920" s="11">
        <v>35489</v>
      </c>
      <c r="E920" t="s">
        <v>13</v>
      </c>
      <c r="F920" t="s">
        <v>14</v>
      </c>
      <c r="G920" s="2">
        <v>-4.1177241311539797E-2</v>
      </c>
      <c r="H920" s="11">
        <v>35489</v>
      </c>
      <c r="I920" t="b">
        <v>1</v>
      </c>
      <c r="J920" t="b">
        <v>1</v>
      </c>
      <c r="K920" t="b">
        <v>1</v>
      </c>
      <c r="L920" t="b">
        <v>1</v>
      </c>
      <c r="M920" s="9">
        <v>-5.0867897198337798E-3</v>
      </c>
      <c r="N920" s="9">
        <v>9.4434789483623903E-3</v>
      </c>
      <c r="O920" s="9">
        <v>2.5022046985089901E-2</v>
      </c>
      <c r="P920" s="9">
        <v>2.8410962634569398E-2</v>
      </c>
      <c r="Q920" s="9">
        <v>2.7954649827504001E-2</v>
      </c>
      <c r="R920" s="9">
        <v>4.54448513030292E-2</v>
      </c>
      <c r="S920" s="9">
        <v>3.6907165477569198E-2</v>
      </c>
      <c r="T920" s="9">
        <v>2.6903422248445798E-2</v>
      </c>
      <c r="U920" s="9">
        <v>1.51339680717685E-2</v>
      </c>
      <c r="V920" s="9">
        <v>3.0711072003232601E-2</v>
      </c>
      <c r="W920" s="9">
        <v>3.3318155442103502E-2</v>
      </c>
      <c r="X920" s="9">
        <v>2.9668141020666901E-2</v>
      </c>
    </row>
    <row r="921" spans="1:24" x14ac:dyDescent="0.2">
      <c r="A921" t="s">
        <v>176</v>
      </c>
      <c r="B921" t="s">
        <v>39</v>
      </c>
      <c r="C921" s="11">
        <v>35520</v>
      </c>
      <c r="E921" t="s">
        <v>13</v>
      </c>
      <c r="F921" t="s">
        <v>13</v>
      </c>
      <c r="G921" s="2">
        <v>4.9612670952590802E-2</v>
      </c>
      <c r="H921" s="11">
        <v>35520</v>
      </c>
      <c r="I921" t="b">
        <v>1</v>
      </c>
      <c r="J921" t="b">
        <v>1</v>
      </c>
      <c r="K921" t="b">
        <v>1</v>
      </c>
      <c r="L921" t="b">
        <v>1</v>
      </c>
      <c r="M921" s="9">
        <v>-2.8567562704264701E-3</v>
      </c>
      <c r="N921" s="9">
        <v>-1.8939494329961701E-2</v>
      </c>
      <c r="O921" s="9">
        <v>-4.2349644835078498E-2</v>
      </c>
      <c r="P921" s="9">
        <v>-4.3343278974059901E-2</v>
      </c>
      <c r="Q921" s="9">
        <v>-3.3159575224892698E-2</v>
      </c>
      <c r="R921" s="9">
        <v>-3.0459512779846001E-2</v>
      </c>
      <c r="S921" s="9">
        <v>-3.08319512193987E-2</v>
      </c>
      <c r="T921" s="9">
        <v>-3.8470426481535397E-2</v>
      </c>
      <c r="U921" s="9">
        <v>-6.1821061231018201E-2</v>
      </c>
      <c r="V921" s="9">
        <v>-4.9525013123689003E-2</v>
      </c>
      <c r="W921" s="9">
        <v>-4.12653421621237E-2</v>
      </c>
      <c r="X921" s="9">
        <v>-3.9836964026910303E-2</v>
      </c>
    </row>
    <row r="922" spans="1:24" x14ac:dyDescent="0.2">
      <c r="A922" t="s">
        <v>177</v>
      </c>
      <c r="B922" t="s">
        <v>39</v>
      </c>
      <c r="C922" s="11">
        <v>35550</v>
      </c>
      <c r="E922" t="s">
        <v>13</v>
      </c>
      <c r="F922" t="s">
        <v>13</v>
      </c>
      <c r="G922" s="2">
        <v>9.7829023323201501E-3</v>
      </c>
      <c r="H922" s="11">
        <v>35550</v>
      </c>
      <c r="I922" t="b">
        <v>1</v>
      </c>
      <c r="J922" t="b">
        <v>1</v>
      </c>
      <c r="K922" t="b">
        <v>1</v>
      </c>
      <c r="L922" t="b">
        <v>1</v>
      </c>
      <c r="M922" s="9">
        <v>-8.2321429311457105E-3</v>
      </c>
      <c r="N922" s="9">
        <v>3.3968295336761398E-3</v>
      </c>
      <c r="O922" s="9">
        <v>2.75342572353574E-2</v>
      </c>
      <c r="P922" s="9">
        <v>2.8233699293328699E-2</v>
      </c>
      <c r="Q922" s="9">
        <v>1.8347576196131098E-2</v>
      </c>
      <c r="R922" s="9">
        <v>3.3134858783155002E-2</v>
      </c>
      <c r="S922" s="9">
        <v>4.1707743730691998E-2</v>
      </c>
      <c r="T922" s="9">
        <v>6.5286170340617497E-2</v>
      </c>
      <c r="U922" s="9">
        <v>5.9489872364487197E-2</v>
      </c>
      <c r="V922" s="9">
        <v>5.9168469759836598E-2</v>
      </c>
      <c r="W922" s="9">
        <v>5.3602402875862598E-2</v>
      </c>
      <c r="X922" s="9">
        <v>4.9341285822230997E-2</v>
      </c>
    </row>
    <row r="923" spans="1:24" x14ac:dyDescent="0.2">
      <c r="A923" t="s">
        <v>178</v>
      </c>
      <c r="B923" t="s">
        <v>39</v>
      </c>
      <c r="C923" s="11">
        <v>35580</v>
      </c>
      <c r="E923" t="s">
        <v>13</v>
      </c>
      <c r="F923" t="s">
        <v>13</v>
      </c>
      <c r="G923" s="2">
        <v>7.3920757220852895E-2</v>
      </c>
      <c r="H923" s="11">
        <v>35580</v>
      </c>
      <c r="I923" t="b">
        <v>1</v>
      </c>
      <c r="J923" t="b">
        <v>1</v>
      </c>
      <c r="K923" t="b">
        <v>1</v>
      </c>
      <c r="L923" t="b">
        <v>1</v>
      </c>
      <c r="M923" s="9">
        <v>6.9816191713898404E-3</v>
      </c>
      <c r="N923" s="9">
        <v>1.5526524192984699E-2</v>
      </c>
      <c r="O923" s="9">
        <v>1.33123694671322E-2</v>
      </c>
      <c r="P923" s="9">
        <v>1.11758216362021E-2</v>
      </c>
      <c r="Q923" s="9">
        <v>1.7725243293327898E-2</v>
      </c>
      <c r="R923" s="9">
        <v>1.5436911811554901E-2</v>
      </c>
      <c r="S923" s="9">
        <v>1.6418789100904801E-2</v>
      </c>
      <c r="T923" s="9">
        <v>1.84691546894073E-2</v>
      </c>
      <c r="U923" s="9">
        <v>3.7723382442919201E-2</v>
      </c>
      <c r="V923" s="9">
        <v>4.3960661450854498E-2</v>
      </c>
      <c r="W923" s="9">
        <v>5.5510797005660299E-2</v>
      </c>
      <c r="X923" s="9">
        <v>4.7541297801666903E-2</v>
      </c>
    </row>
    <row r="924" spans="1:24" x14ac:dyDescent="0.2">
      <c r="A924" t="s">
        <v>179</v>
      </c>
      <c r="B924" t="s">
        <v>39</v>
      </c>
      <c r="C924" s="11">
        <v>35611</v>
      </c>
      <c r="E924" t="s">
        <v>13</v>
      </c>
      <c r="F924" t="s">
        <v>13</v>
      </c>
      <c r="G924" s="2">
        <v>3.61065006708065E-2</v>
      </c>
      <c r="H924" s="11">
        <v>35611</v>
      </c>
      <c r="I924" t="b">
        <v>1</v>
      </c>
      <c r="J924" t="b">
        <v>1</v>
      </c>
      <c r="K924" t="b">
        <v>1</v>
      </c>
      <c r="L924" t="b">
        <v>1</v>
      </c>
      <c r="M924" s="9">
        <v>1.80593483819626E-2</v>
      </c>
      <c r="N924" s="9">
        <v>3.05444661794835E-2</v>
      </c>
      <c r="O924" s="9">
        <v>4.3810472849524301E-2</v>
      </c>
      <c r="P924" s="9">
        <v>3.37218189951735E-2</v>
      </c>
      <c r="Q924" s="9">
        <v>3.2689324169027999E-2</v>
      </c>
      <c r="R924" s="9">
        <v>8.9986372723598294E-3</v>
      </c>
      <c r="S924" s="9">
        <v>1.55205284387147E-2</v>
      </c>
      <c r="T924" s="9">
        <v>2.2543976209995001E-2</v>
      </c>
      <c r="U924" s="9">
        <v>1.4015444798357301E-2</v>
      </c>
      <c r="V924" s="9">
        <v>2.5554143490709801E-2</v>
      </c>
      <c r="W924" s="9">
        <v>3.5643624996223901E-2</v>
      </c>
      <c r="X924" s="9">
        <v>4.3113176744492103E-2</v>
      </c>
    </row>
    <row r="925" spans="1:24" x14ac:dyDescent="0.2">
      <c r="A925" t="s">
        <v>180</v>
      </c>
      <c r="B925" t="s">
        <v>39</v>
      </c>
      <c r="C925" s="11">
        <v>35642</v>
      </c>
      <c r="D925" t="s">
        <v>13</v>
      </c>
      <c r="E925" t="s">
        <v>14</v>
      </c>
      <c r="F925" t="s">
        <v>13</v>
      </c>
      <c r="G925" s="2">
        <v>6.8128519327930598E-2</v>
      </c>
      <c r="H925" s="11">
        <v>35642</v>
      </c>
      <c r="I925" t="b">
        <v>1</v>
      </c>
      <c r="J925" t="b">
        <v>1</v>
      </c>
      <c r="K925" t="b">
        <v>1</v>
      </c>
      <c r="L925" t="b">
        <v>1</v>
      </c>
      <c r="M925" s="9">
        <v>-9.8202012469062998E-3</v>
      </c>
      <c r="N925" s="9">
        <v>-2.9243255222175502E-3</v>
      </c>
      <c r="O925" s="9">
        <v>9.9375926927502902E-4</v>
      </c>
      <c r="P925" s="9">
        <v>1.55444870962393E-2</v>
      </c>
      <c r="Q925" s="9">
        <v>-4.9397390577998702E-4</v>
      </c>
      <c r="R925" s="9">
        <v>-2.33240918241313E-2</v>
      </c>
      <c r="S925" s="9">
        <v>-4.1013394247739702E-3</v>
      </c>
      <c r="T925" s="9">
        <v>-1.08550281507011E-2</v>
      </c>
      <c r="U925" s="9">
        <v>-2.85075246754493E-2</v>
      </c>
      <c r="V925" s="9">
        <v>-3.5420447342769001E-2</v>
      </c>
      <c r="W925" s="9">
        <v>-6.4172440672765202E-2</v>
      </c>
      <c r="X925" s="9">
        <v>-3.40222106165258E-2</v>
      </c>
    </row>
    <row r="926" spans="1:24" x14ac:dyDescent="0.2">
      <c r="A926" t="s">
        <v>181</v>
      </c>
      <c r="B926" t="s">
        <v>39</v>
      </c>
      <c r="C926" s="11">
        <v>35671</v>
      </c>
      <c r="D926" t="s">
        <v>14</v>
      </c>
      <c r="E926" t="s">
        <v>13</v>
      </c>
      <c r="F926" t="s">
        <v>13</v>
      </c>
      <c r="G926" s="2">
        <v>-2.8981352194483799E-2</v>
      </c>
      <c r="H926" s="11">
        <v>35671</v>
      </c>
      <c r="I926" t="b">
        <v>1</v>
      </c>
      <c r="J926" t="b">
        <v>1</v>
      </c>
      <c r="K926" t="b">
        <v>1</v>
      </c>
      <c r="L926" t="b">
        <v>1</v>
      </c>
      <c r="M926" s="9">
        <v>4.3400561145016697E-2</v>
      </c>
      <c r="N926" s="9">
        <v>4.0396137100686902E-2</v>
      </c>
      <c r="O926" s="9">
        <v>4.2609755241183898E-2</v>
      </c>
      <c r="P926" s="9">
        <v>3.5483325247056899E-2</v>
      </c>
      <c r="Q926" s="9">
        <v>4.1255569954802E-2</v>
      </c>
      <c r="R926" s="9">
        <v>4.7357383621459997E-2</v>
      </c>
      <c r="S926" s="9">
        <v>3.3938819871811299E-2</v>
      </c>
      <c r="T926" s="9">
        <v>2.4240874211588E-2</v>
      </c>
      <c r="U926" s="9">
        <v>4.2655240545440502E-2</v>
      </c>
      <c r="V926" s="9">
        <v>4.2486067133116999E-2</v>
      </c>
      <c r="W926" s="9">
        <v>7.3223758969382893E-2</v>
      </c>
      <c r="X926" s="9">
        <v>6.5052363959040793E-2</v>
      </c>
    </row>
    <row r="927" spans="1:24" x14ac:dyDescent="0.2">
      <c r="A927" t="s">
        <v>182</v>
      </c>
      <c r="B927" t="s">
        <v>39</v>
      </c>
      <c r="C927" s="11">
        <v>35703</v>
      </c>
      <c r="D927" t="s">
        <v>13</v>
      </c>
      <c r="E927" t="s">
        <v>13</v>
      </c>
      <c r="F927" t="s">
        <v>13</v>
      </c>
      <c r="G927" s="2">
        <v>6.8471741656239399E-2</v>
      </c>
      <c r="H927" s="11">
        <v>35703</v>
      </c>
      <c r="I927" t="b">
        <v>1</v>
      </c>
      <c r="J927" t="b">
        <v>1</v>
      </c>
      <c r="K927" t="b">
        <v>1</v>
      </c>
      <c r="L927" t="b">
        <v>1</v>
      </c>
      <c r="M927" s="9">
        <v>2.0917766247248299E-2</v>
      </c>
      <c r="N927" s="9">
        <v>1.3117668036513401E-2</v>
      </c>
      <c r="O927" s="9">
        <v>1.7929247194179199E-2</v>
      </c>
      <c r="P927" s="9">
        <v>3.7732713697036901E-2</v>
      </c>
      <c r="Q927" s="9">
        <v>4.5988390221496998E-2</v>
      </c>
      <c r="R927" s="9">
        <v>2.7220804245093801E-2</v>
      </c>
      <c r="S927" s="9">
        <v>2.4536253017739498E-2</v>
      </c>
      <c r="T927" s="9">
        <v>2.08893859588523E-2</v>
      </c>
      <c r="U927" s="9">
        <v>1.7140947341495402E-2</v>
      </c>
      <c r="V927" s="9">
        <v>1.3494080282608E-2</v>
      </c>
      <c r="W927" s="9">
        <v>1.2480978671839799E-2</v>
      </c>
      <c r="X927" s="9">
        <v>-3.8462759273538699E-4</v>
      </c>
    </row>
    <row r="928" spans="1:24" x14ac:dyDescent="0.2">
      <c r="A928" t="s">
        <v>183</v>
      </c>
      <c r="B928" t="s">
        <v>39</v>
      </c>
      <c r="C928" s="11">
        <v>35734</v>
      </c>
      <c r="D928" t="s">
        <v>13</v>
      </c>
      <c r="E928" t="s">
        <v>13</v>
      </c>
      <c r="F928" t="s">
        <v>13</v>
      </c>
      <c r="G928" s="2">
        <v>-2.6574405834389799E-2</v>
      </c>
      <c r="H928" s="11">
        <v>35734</v>
      </c>
      <c r="I928" t="b">
        <v>1</v>
      </c>
      <c r="J928" t="b">
        <v>1</v>
      </c>
      <c r="K928" t="b">
        <v>1</v>
      </c>
      <c r="L928" t="b">
        <v>1</v>
      </c>
      <c r="M928" s="9">
        <v>2.7647443119806998E-2</v>
      </c>
      <c r="N928" s="9">
        <v>2.6866010600935901E-2</v>
      </c>
      <c r="O928" s="9">
        <v>2.0094362675990102E-2</v>
      </c>
      <c r="P928" s="9">
        <v>1.05380222353419E-2</v>
      </c>
      <c r="Q928" s="9">
        <v>4.2313209048350198E-4</v>
      </c>
      <c r="R928" s="9">
        <v>-6.5713986491228102E-3</v>
      </c>
      <c r="S928" s="9">
        <v>-2.5549045535988498E-4</v>
      </c>
      <c r="T928" s="9">
        <v>-1.91096119268774E-2</v>
      </c>
      <c r="U928" s="9">
        <v>-1.6707771474912599E-2</v>
      </c>
      <c r="V928" s="9">
        <v>-3.6367109862034299E-4</v>
      </c>
      <c r="W928" s="9">
        <v>1.6377091636293702E-2</v>
      </c>
      <c r="X928" s="9">
        <v>3.7464261066746298E-3</v>
      </c>
    </row>
    <row r="929" spans="1:24" x14ac:dyDescent="0.2">
      <c r="A929" t="s">
        <v>184</v>
      </c>
      <c r="B929" t="s">
        <v>39</v>
      </c>
      <c r="C929" s="11">
        <v>35762</v>
      </c>
      <c r="D929" t="s">
        <v>14</v>
      </c>
      <c r="E929" t="s">
        <v>13</v>
      </c>
      <c r="F929" t="s">
        <v>13</v>
      </c>
      <c r="G929" s="2">
        <v>-1.7460048926805801E-2</v>
      </c>
      <c r="H929" s="11">
        <v>35762</v>
      </c>
      <c r="I929" t="b">
        <v>1</v>
      </c>
      <c r="J929" t="b">
        <v>1</v>
      </c>
      <c r="K929" t="b">
        <v>1</v>
      </c>
      <c r="L929" t="b">
        <v>1</v>
      </c>
      <c r="M929" s="9">
        <v>-8.56344024391331E-3</v>
      </c>
      <c r="N929" s="9">
        <v>-7.7657788014150403E-3</v>
      </c>
      <c r="O929" s="9">
        <v>3.8629771473706002E-3</v>
      </c>
      <c r="P929" s="9">
        <v>-4.9132509018102698E-3</v>
      </c>
      <c r="Q929" s="9">
        <v>2.3915787566710998E-2</v>
      </c>
      <c r="R929" s="9">
        <v>1.92118105431087E-2</v>
      </c>
      <c r="S929" s="9">
        <v>1.1178973285174299E-2</v>
      </c>
      <c r="T929" s="9">
        <v>8.6102926047062402E-3</v>
      </c>
      <c r="U929" s="9">
        <v>-2.00840453265349E-3</v>
      </c>
      <c r="V929" s="9">
        <v>-1.0626896300498401E-2</v>
      </c>
      <c r="W929" s="9">
        <v>-1.4563275479777501E-3</v>
      </c>
      <c r="X929" s="9">
        <v>3.59787087255125E-3</v>
      </c>
    </row>
    <row r="930" spans="1:24" x14ac:dyDescent="0.2">
      <c r="A930" t="s">
        <v>185</v>
      </c>
      <c r="B930" t="s">
        <v>39</v>
      </c>
      <c r="C930" s="11">
        <v>35795</v>
      </c>
      <c r="D930" t="s">
        <v>13</v>
      </c>
      <c r="E930" t="s">
        <v>13</v>
      </c>
      <c r="F930" t="s">
        <v>13</v>
      </c>
      <c r="G930" s="2">
        <v>-4.4357472580631701E-3</v>
      </c>
      <c r="H930" s="11">
        <v>35795</v>
      </c>
      <c r="I930" t="b">
        <v>1</v>
      </c>
      <c r="J930" t="b">
        <v>1</v>
      </c>
      <c r="K930" t="b">
        <v>1</v>
      </c>
      <c r="L930" t="b">
        <v>1</v>
      </c>
      <c r="M930" s="9">
        <v>6.68110919903552E-3</v>
      </c>
      <c r="N930" s="9">
        <v>-1.6087448958302102E-2</v>
      </c>
      <c r="O930" s="9">
        <v>-4.97059464852408E-2</v>
      </c>
      <c r="P930" s="9">
        <v>-2.73413295391619E-2</v>
      </c>
      <c r="Q930" s="9">
        <v>-5.2570399501779601E-2</v>
      </c>
      <c r="R930" s="9">
        <v>-8.5817114243986706E-2</v>
      </c>
      <c r="S930" s="9">
        <v>-7.3630247117899103E-2</v>
      </c>
      <c r="T930" s="9">
        <v>-5.46548145870622E-2</v>
      </c>
      <c r="U930" s="9">
        <v>-4.2307547504270598E-2</v>
      </c>
      <c r="V930" s="9">
        <v>-5.0432256313640303E-2</v>
      </c>
      <c r="W930" s="9">
        <v>-3.1136416045329102E-2</v>
      </c>
      <c r="X930" s="9">
        <v>-2.1568499801558901E-2</v>
      </c>
    </row>
    <row r="931" spans="1:24" x14ac:dyDescent="0.2">
      <c r="A931" t="s">
        <v>186</v>
      </c>
      <c r="B931" t="s">
        <v>39</v>
      </c>
      <c r="C931" s="11">
        <v>35825</v>
      </c>
      <c r="D931" t="s">
        <v>13</v>
      </c>
      <c r="E931" t="s">
        <v>13</v>
      </c>
      <c r="F931" t="s">
        <v>13</v>
      </c>
      <c r="G931" s="2">
        <v>-5.4548142733215198E-2</v>
      </c>
      <c r="H931" s="11">
        <v>35825</v>
      </c>
      <c r="I931" t="b">
        <v>0</v>
      </c>
      <c r="J931" t="b">
        <v>1</v>
      </c>
      <c r="K931" t="b">
        <v>1</v>
      </c>
      <c r="L931" t="b">
        <v>1</v>
      </c>
      <c r="M931" s="9">
        <v>1.74694134897968E-2</v>
      </c>
      <c r="N931" s="9">
        <v>2.2288175843138101E-2</v>
      </c>
      <c r="O931" s="9">
        <v>3.3656257194233298E-2</v>
      </c>
      <c r="P931" s="9">
        <v>4.0142111386954803E-2</v>
      </c>
      <c r="Q931" s="9">
        <v>4.4792878668151702E-2</v>
      </c>
      <c r="R931" s="9">
        <v>3.6952693832092098E-2</v>
      </c>
      <c r="S931" s="9">
        <v>3.8937939301928598E-2</v>
      </c>
      <c r="T931" s="9">
        <v>4.0231293956117999E-2</v>
      </c>
      <c r="U931" s="9">
        <v>3.9266877801214101E-2</v>
      </c>
      <c r="V931" s="9">
        <v>4.2034441063802899E-2</v>
      </c>
      <c r="W931" s="9">
        <v>3.2329718328262397E-2</v>
      </c>
      <c r="X931" s="9">
        <v>5.1838301632041103E-2</v>
      </c>
    </row>
    <row r="932" spans="1:24" x14ac:dyDescent="0.2">
      <c r="A932" t="s">
        <v>187</v>
      </c>
      <c r="B932" t="s">
        <v>39</v>
      </c>
      <c r="C932" s="11">
        <v>35853</v>
      </c>
      <c r="D932" t="s">
        <v>13</v>
      </c>
      <c r="E932" t="s">
        <v>13</v>
      </c>
      <c r="F932" t="s">
        <v>13</v>
      </c>
      <c r="G932" s="2">
        <v>7.0639231619575998E-2</v>
      </c>
      <c r="H932" s="11">
        <v>35853</v>
      </c>
      <c r="I932" t="b">
        <v>1</v>
      </c>
      <c r="J932" t="b">
        <v>1</v>
      </c>
      <c r="K932" t="b">
        <v>1</v>
      </c>
      <c r="L932" t="b">
        <v>1</v>
      </c>
      <c r="M932" s="9">
        <v>5.6220630038343799E-3</v>
      </c>
      <c r="N932" s="9">
        <v>1.9629372344378299E-2</v>
      </c>
      <c r="O932" s="9">
        <v>6.5573300489214503E-3</v>
      </c>
      <c r="P932" s="9">
        <v>3.6391728891886901E-3</v>
      </c>
      <c r="Q932" s="9">
        <v>3.0808796779335699E-3</v>
      </c>
      <c r="R932" s="9">
        <v>-1.74295188721314E-2</v>
      </c>
      <c r="S932" s="9">
        <v>-3.04794773972605E-3</v>
      </c>
      <c r="T932" s="9">
        <v>-3.8356022147190098E-5</v>
      </c>
      <c r="U932" s="9">
        <v>-2.4578848939648102E-3</v>
      </c>
      <c r="V932" s="9">
        <v>2.6368796639859499E-3</v>
      </c>
      <c r="W932" s="9">
        <v>2.95535087817877E-3</v>
      </c>
      <c r="X932" s="9">
        <v>-1.50359481163123E-2</v>
      </c>
    </row>
    <row r="933" spans="1:24" x14ac:dyDescent="0.2">
      <c r="A933" t="s">
        <v>188</v>
      </c>
      <c r="B933" t="s">
        <v>39</v>
      </c>
      <c r="C933" s="11">
        <v>35885</v>
      </c>
      <c r="D933" t="s">
        <v>13</v>
      </c>
      <c r="E933" t="s">
        <v>13</v>
      </c>
      <c r="F933" t="s">
        <v>13</v>
      </c>
      <c r="G933" s="2">
        <v>4.2291969914931102E-2</v>
      </c>
      <c r="H933" s="11">
        <v>35885</v>
      </c>
      <c r="I933" t="b">
        <v>1</v>
      </c>
      <c r="J933" t="b">
        <v>1</v>
      </c>
      <c r="K933" t="b">
        <v>1</v>
      </c>
      <c r="L933" t="b">
        <v>1</v>
      </c>
      <c r="M933" s="9">
        <v>2.02149250624481E-2</v>
      </c>
      <c r="N933" s="9">
        <v>2.77001308433448E-2</v>
      </c>
      <c r="O933" s="9">
        <v>1.9654751992387299E-2</v>
      </c>
      <c r="P933" s="9">
        <v>1.7363506601641501E-2</v>
      </c>
      <c r="Q933" s="9">
        <v>2.00837100035689E-3</v>
      </c>
      <c r="R933" s="9">
        <v>-1.0823941358391801E-2</v>
      </c>
      <c r="S933" s="9">
        <v>-2.8291156179374101E-3</v>
      </c>
      <c r="T933" s="9">
        <v>-8.53269596764605E-3</v>
      </c>
      <c r="U933" s="9">
        <v>-7.0558760556678202E-3</v>
      </c>
      <c r="V933" s="9">
        <v>7.6610265255143599E-3</v>
      </c>
      <c r="W933" s="9">
        <v>2.1155361603425599E-2</v>
      </c>
      <c r="X933" s="9">
        <v>2.7520964672296901E-2</v>
      </c>
    </row>
    <row r="934" spans="1:24" x14ac:dyDescent="0.2">
      <c r="A934" t="s">
        <v>189</v>
      </c>
      <c r="B934" t="s">
        <v>39</v>
      </c>
      <c r="C934" s="11">
        <v>35915</v>
      </c>
      <c r="D934" t="s">
        <v>13</v>
      </c>
      <c r="E934" t="s">
        <v>13</v>
      </c>
      <c r="F934" t="s">
        <v>13</v>
      </c>
      <c r="G934" s="2">
        <v>3.4933686213869303E-2</v>
      </c>
      <c r="H934" s="11">
        <v>35915</v>
      </c>
      <c r="I934" t="b">
        <v>1</v>
      </c>
      <c r="J934" t="b">
        <v>1</v>
      </c>
      <c r="K934" t="b">
        <v>1</v>
      </c>
      <c r="L934" t="b">
        <v>1</v>
      </c>
      <c r="M934" s="9">
        <v>3.7445316821228002E-2</v>
      </c>
      <c r="N934" s="9">
        <v>2.45041699291004E-2</v>
      </c>
      <c r="O934" s="9">
        <v>1.53522350963644E-2</v>
      </c>
      <c r="P934" s="9">
        <v>1.2884398502991799E-2</v>
      </c>
      <c r="Q934" s="9">
        <v>-2.3848690117880202E-3</v>
      </c>
      <c r="R934" s="9">
        <v>3.9691547363354101E-3</v>
      </c>
      <c r="S934" s="9">
        <v>3.5191184604663698E-3</v>
      </c>
      <c r="T934" s="9">
        <v>1.10415125241538E-2</v>
      </c>
      <c r="U934" s="9">
        <v>1.2070885203037099E-2</v>
      </c>
      <c r="V934" s="9">
        <v>1.3853071955520499E-2</v>
      </c>
      <c r="W934" s="9">
        <v>6.8726609247833298E-3</v>
      </c>
      <c r="X934" s="9">
        <v>-8.2015788982192604E-3</v>
      </c>
    </row>
    <row r="935" spans="1:24" x14ac:dyDescent="0.2">
      <c r="A935" t="s">
        <v>190</v>
      </c>
      <c r="B935" t="s">
        <v>39</v>
      </c>
      <c r="C935" s="11">
        <v>35944</v>
      </c>
      <c r="D935" t="s">
        <v>13</v>
      </c>
      <c r="E935" t="s">
        <v>13</v>
      </c>
      <c r="F935" t="s">
        <v>13</v>
      </c>
      <c r="G935" s="2">
        <v>-3.0551465042274101E-2</v>
      </c>
      <c r="H935" s="11">
        <v>35944</v>
      </c>
      <c r="I935" t="b">
        <v>1</v>
      </c>
      <c r="J935" t="b">
        <v>1</v>
      </c>
      <c r="K935" t="b">
        <v>1</v>
      </c>
      <c r="L935" t="b">
        <v>1</v>
      </c>
      <c r="M935" s="9">
        <v>-4.4491652582027098E-3</v>
      </c>
      <c r="N935" s="9">
        <v>-1.0276538090767499E-2</v>
      </c>
      <c r="O935" s="9">
        <v>-2.2154686757870301E-2</v>
      </c>
      <c r="P935" s="9">
        <v>-2.32035323608326E-3</v>
      </c>
      <c r="Q935" s="9">
        <v>2.14496520766847E-2</v>
      </c>
      <c r="R935" s="9">
        <v>4.6840533232956798E-3</v>
      </c>
      <c r="S935" s="9">
        <v>-8.0973399852841601E-3</v>
      </c>
      <c r="T935" s="9">
        <v>-1.62924882500394E-2</v>
      </c>
      <c r="U935" s="9">
        <v>-3.9739800337734998E-2</v>
      </c>
      <c r="V935" s="9">
        <v>-1.97991373606137E-2</v>
      </c>
      <c r="W935" s="9">
        <v>-4.6028428124622399E-2</v>
      </c>
      <c r="X935" s="9">
        <v>-2.7264057902501401E-2</v>
      </c>
    </row>
    <row r="936" spans="1:24" x14ac:dyDescent="0.2">
      <c r="A936" t="s">
        <v>191</v>
      </c>
      <c r="B936" t="s">
        <v>39</v>
      </c>
      <c r="C936" s="11">
        <v>35976</v>
      </c>
      <c r="D936" t="s">
        <v>13</v>
      </c>
      <c r="E936" t="s">
        <v>12</v>
      </c>
      <c r="F936" t="s">
        <v>13</v>
      </c>
      <c r="G936" s="2">
        <v>-1.2529092405853899E-2</v>
      </c>
      <c r="H936" s="11">
        <v>35976</v>
      </c>
      <c r="I936" t="b">
        <v>1</v>
      </c>
      <c r="J936" t="b">
        <v>1</v>
      </c>
      <c r="K936" t="b">
        <v>1</v>
      </c>
      <c r="L936" t="b">
        <v>1</v>
      </c>
      <c r="M936" s="9">
        <v>2.03489986268168E-2</v>
      </c>
      <c r="N936" s="9">
        <v>2.17990950497872E-2</v>
      </c>
      <c r="O936" s="9">
        <v>1.7087125845107898E-2</v>
      </c>
      <c r="P936" s="9">
        <v>-1.6568242700742901E-3</v>
      </c>
      <c r="Q936" s="9">
        <v>2.7141002648818301E-3</v>
      </c>
      <c r="R936" s="9">
        <v>-1.4581254173951501E-2</v>
      </c>
      <c r="S936" s="9">
        <v>-1.6807611786863901E-2</v>
      </c>
      <c r="T936" s="9">
        <v>-3.9540171235189298E-2</v>
      </c>
      <c r="U936" s="9">
        <v>-1.8102380934514901E-2</v>
      </c>
      <c r="V936" s="9">
        <v>-1.50990117583498E-2</v>
      </c>
      <c r="W936" s="9">
        <v>-1.4063121402897699E-2</v>
      </c>
      <c r="X936" s="9">
        <v>-1.5927423893386899E-2</v>
      </c>
    </row>
    <row r="937" spans="1:24" x14ac:dyDescent="0.2">
      <c r="A937" t="s">
        <v>192</v>
      </c>
      <c r="B937" t="s">
        <v>39</v>
      </c>
      <c r="C937" s="11">
        <v>36007</v>
      </c>
      <c r="D937" t="s">
        <v>13</v>
      </c>
      <c r="E937" t="s">
        <v>13</v>
      </c>
      <c r="F937" t="s">
        <v>13</v>
      </c>
      <c r="G937" s="2">
        <v>-5.72846241004899E-2</v>
      </c>
      <c r="H937" s="11">
        <v>36007</v>
      </c>
      <c r="I937" t="b">
        <v>1</v>
      </c>
      <c r="J937" t="b">
        <v>1</v>
      </c>
      <c r="K937" t="b">
        <v>1</v>
      </c>
      <c r="L937" t="b">
        <v>1</v>
      </c>
      <c r="M937" s="9">
        <v>-2.2529537457758798E-2</v>
      </c>
      <c r="N937" s="9">
        <v>-4.4306087142017302E-2</v>
      </c>
      <c r="O937" s="9">
        <v>-5.5799100314925597E-2</v>
      </c>
      <c r="P937" s="9">
        <v>-7.4293467035094707E-2</v>
      </c>
      <c r="Q937" s="9">
        <v>-4.48716239423049E-2</v>
      </c>
      <c r="R937" s="9">
        <v>-5.9139389100860099E-2</v>
      </c>
      <c r="S937" s="9">
        <v>-4.3322268021460997E-2</v>
      </c>
      <c r="T937" s="9">
        <v>-4.0245843344316398E-2</v>
      </c>
      <c r="U937" s="9">
        <v>-3.4841603927635197E-2</v>
      </c>
      <c r="V937" s="9">
        <v>-3.34633815916777E-2</v>
      </c>
      <c r="W937" s="9">
        <v>-2.2170952899659601E-2</v>
      </c>
      <c r="X937" s="9">
        <v>-9.7788914284758707E-3</v>
      </c>
    </row>
    <row r="938" spans="1:24" x14ac:dyDescent="0.2">
      <c r="A938" t="s">
        <v>193</v>
      </c>
      <c r="B938" t="s">
        <v>39</v>
      </c>
      <c r="C938" s="11">
        <v>36038</v>
      </c>
      <c r="D938" t="s">
        <v>13</v>
      </c>
      <c r="E938" t="s">
        <v>13</v>
      </c>
      <c r="F938" t="s">
        <v>13</v>
      </c>
      <c r="G938" s="2">
        <v>-0.112645299378307</v>
      </c>
      <c r="H938" s="11">
        <v>36038</v>
      </c>
      <c r="I938" t="b">
        <v>1</v>
      </c>
      <c r="J938" t="b">
        <v>1</v>
      </c>
      <c r="K938" t="b">
        <v>1</v>
      </c>
      <c r="L938" t="b">
        <v>1</v>
      </c>
      <c r="M938" s="9">
        <v>4.01221195738461E-2</v>
      </c>
      <c r="N938" s="9">
        <v>2.70965699056968E-2</v>
      </c>
      <c r="O938" s="9">
        <v>3.7673269591472498E-2</v>
      </c>
      <c r="P938" s="9">
        <v>7.2298034910015893E-2</v>
      </c>
      <c r="Q938" s="9">
        <v>9.9840421094555099E-2</v>
      </c>
      <c r="R938" s="9">
        <v>9.06751739535651E-2</v>
      </c>
      <c r="S938" s="9">
        <v>0.106443794407831</v>
      </c>
      <c r="T938" s="9">
        <v>0.142785894265295</v>
      </c>
      <c r="U938" s="9">
        <v>0.15165557508057401</v>
      </c>
      <c r="V938" s="9">
        <v>0.15820557602243901</v>
      </c>
      <c r="W938" s="9">
        <v>0.15003377260140499</v>
      </c>
      <c r="X938" s="9">
        <v>0.13044656080099801</v>
      </c>
    </row>
    <row r="939" spans="1:24" x14ac:dyDescent="0.2">
      <c r="A939" t="s">
        <v>194</v>
      </c>
      <c r="B939" t="s">
        <v>39</v>
      </c>
      <c r="C939" s="11">
        <v>36068</v>
      </c>
      <c r="D939" t="s">
        <v>13</v>
      </c>
      <c r="E939" t="s">
        <v>12</v>
      </c>
      <c r="F939" t="s">
        <v>13</v>
      </c>
      <c r="G939" s="2">
        <v>0.14012803987050601</v>
      </c>
      <c r="H939" s="11">
        <v>36068</v>
      </c>
      <c r="I939" t="b">
        <v>1</v>
      </c>
      <c r="J939" t="b">
        <v>1</v>
      </c>
      <c r="K939" t="b">
        <v>1</v>
      </c>
      <c r="L939" t="b">
        <v>1</v>
      </c>
      <c r="M939" s="9">
        <v>-5.6356090556833804E-3</v>
      </c>
      <c r="N939" s="9">
        <v>2.11195688519107E-2</v>
      </c>
      <c r="O939" s="9">
        <v>3.3210991129206599E-2</v>
      </c>
      <c r="P939" s="9">
        <v>4.1418146771306598E-2</v>
      </c>
      <c r="Q939" s="9">
        <v>2.5136405656851699E-2</v>
      </c>
      <c r="R939" s="9">
        <v>2.8115103951535901E-3</v>
      </c>
      <c r="S939" s="9">
        <v>9.5120080250188301E-4</v>
      </c>
      <c r="T939" s="9">
        <v>1.0198461871324199E-2</v>
      </c>
      <c r="U939" s="9">
        <v>1.15115753033967E-2</v>
      </c>
      <c r="V939" s="9">
        <v>1.79681752915954E-2</v>
      </c>
      <c r="W939" s="9">
        <v>3.9417399343049699E-2</v>
      </c>
      <c r="X939" s="9">
        <v>4.43421647882613E-2</v>
      </c>
    </row>
    <row r="940" spans="1:24" x14ac:dyDescent="0.2">
      <c r="A940" t="s">
        <v>195</v>
      </c>
      <c r="B940" t="s">
        <v>39</v>
      </c>
      <c r="C940" s="11">
        <v>36098</v>
      </c>
      <c r="D940" t="s">
        <v>13</v>
      </c>
      <c r="E940" t="s">
        <v>12</v>
      </c>
      <c r="F940" t="s">
        <v>13</v>
      </c>
      <c r="G940" s="2">
        <v>1.18400503530615E-2</v>
      </c>
      <c r="H940" s="11">
        <v>36098</v>
      </c>
      <c r="I940" t="b">
        <v>1</v>
      </c>
      <c r="J940" t="b">
        <v>1</v>
      </c>
      <c r="K940" t="b">
        <v>1</v>
      </c>
      <c r="L940" t="b">
        <v>1</v>
      </c>
      <c r="M940" s="9">
        <v>1.2113222100749801E-2</v>
      </c>
      <c r="N940" s="9">
        <v>1.7362142458365599E-2</v>
      </c>
      <c r="O940" s="9">
        <v>1.20066963487324E-2</v>
      </c>
      <c r="P940" s="9">
        <v>1.37449322511766E-2</v>
      </c>
      <c r="Q940" s="9">
        <v>2.09540819579585E-2</v>
      </c>
      <c r="R940" s="9">
        <v>5.09729611204323E-3</v>
      </c>
      <c r="S940" s="9">
        <v>-1.9529591609814101E-2</v>
      </c>
      <c r="T940" s="9">
        <v>-2.5226386662042799E-2</v>
      </c>
      <c r="U940" s="9">
        <v>4.5984912221224104E-3</v>
      </c>
      <c r="V940" s="9">
        <v>9.5375538266071393E-3</v>
      </c>
      <c r="W940" s="9">
        <v>-1.9750029936070799E-3</v>
      </c>
      <c r="X940" s="9">
        <v>-1.50566763654347E-2</v>
      </c>
    </row>
    <row r="941" spans="1:24" x14ac:dyDescent="0.2">
      <c r="A941" t="s">
        <v>196</v>
      </c>
      <c r="B941" t="s">
        <v>39</v>
      </c>
      <c r="C941" s="11">
        <v>36129</v>
      </c>
      <c r="D941" t="s">
        <v>12</v>
      </c>
      <c r="E941" t="s">
        <v>12</v>
      </c>
      <c r="F941" t="s">
        <v>13</v>
      </c>
      <c r="G941" s="2">
        <v>7.4638006833196401E-3</v>
      </c>
      <c r="H941" s="11">
        <v>36129</v>
      </c>
      <c r="I941" t="b">
        <v>1</v>
      </c>
      <c r="J941" t="b">
        <v>1</v>
      </c>
      <c r="K941" t="b">
        <v>1</v>
      </c>
      <c r="L941" t="b">
        <v>1</v>
      </c>
      <c r="M941" s="9">
        <v>-2.5235919865583201E-2</v>
      </c>
      <c r="N941" s="9">
        <v>-4.2295393976720802E-2</v>
      </c>
      <c r="O941" s="9">
        <v>-5.4752240727405498E-2</v>
      </c>
      <c r="P941" s="9">
        <v>-3.8682599699152297E-2</v>
      </c>
      <c r="Q941" s="9">
        <v>-2.14710810520863E-2</v>
      </c>
      <c r="R941" s="9">
        <v>-2.40820793518116E-2</v>
      </c>
      <c r="S941" s="9">
        <v>-2.41611888184734E-3</v>
      </c>
      <c r="T941" s="9">
        <v>-1.16518596899062E-2</v>
      </c>
      <c r="U941" s="9">
        <v>-2.6441856857399798E-3</v>
      </c>
      <c r="V941" s="9">
        <v>-1.14357557809724E-2</v>
      </c>
      <c r="W941" s="9">
        <v>-1.5696861785342301E-2</v>
      </c>
      <c r="X941" s="9">
        <v>8.4130023547610497E-3</v>
      </c>
    </row>
    <row r="942" spans="1:24" x14ac:dyDescent="0.2">
      <c r="A942" t="s">
        <v>197</v>
      </c>
      <c r="B942" t="s">
        <v>39</v>
      </c>
      <c r="C942" s="11">
        <v>36160</v>
      </c>
      <c r="D942" t="s">
        <v>13</v>
      </c>
      <c r="E942" t="s">
        <v>12</v>
      </c>
      <c r="F942" t="s">
        <v>13</v>
      </c>
      <c r="G942" s="2">
        <v>-1.0402701916301301E-2</v>
      </c>
      <c r="H942" s="11">
        <v>36160</v>
      </c>
      <c r="I942" t="b">
        <v>1</v>
      </c>
      <c r="J942" t="b">
        <v>1</v>
      </c>
      <c r="K942" t="b">
        <v>1</v>
      </c>
      <c r="L942" t="b">
        <v>1</v>
      </c>
      <c r="M942" s="9">
        <v>6.9774905445314497E-3</v>
      </c>
      <c r="N942" s="9">
        <v>-2.7257955013845199E-3</v>
      </c>
      <c r="O942" s="9">
        <v>3.0067591149392801E-2</v>
      </c>
      <c r="P942" s="9">
        <v>2.7613985241708501E-2</v>
      </c>
      <c r="Q942" s="9">
        <v>2.4506422387554998E-2</v>
      </c>
      <c r="R942" s="9">
        <v>5.7323596381042498E-4</v>
      </c>
      <c r="S942" s="9">
        <v>-1.5182563955780401E-2</v>
      </c>
      <c r="T942" s="9">
        <v>-2.67950767219793E-2</v>
      </c>
      <c r="U942" s="9">
        <v>-3.8407589488178198E-2</v>
      </c>
      <c r="V942" s="9">
        <v>-2.4396064715610601E-2</v>
      </c>
      <c r="W942" s="9">
        <v>-2.8430554022810001E-2</v>
      </c>
      <c r="X942" s="9">
        <v>-3.2192463779870999E-2</v>
      </c>
    </row>
    <row r="943" spans="1:24" x14ac:dyDescent="0.2">
      <c r="A943" t="s">
        <v>198</v>
      </c>
      <c r="B943" t="s">
        <v>39</v>
      </c>
      <c r="C943" s="11">
        <v>36189</v>
      </c>
      <c r="D943" t="s">
        <v>13</v>
      </c>
      <c r="E943" t="s">
        <v>13</v>
      </c>
      <c r="F943" t="s">
        <v>13</v>
      </c>
      <c r="G943" s="2">
        <v>-7.2862970477567901E-2</v>
      </c>
      <c r="H943" s="11">
        <v>36189</v>
      </c>
      <c r="I943" t="b">
        <v>1</v>
      </c>
      <c r="J943" t="b">
        <v>1</v>
      </c>
      <c r="K943" t="b">
        <v>1</v>
      </c>
      <c r="L943" t="b">
        <v>1</v>
      </c>
      <c r="M943" s="9">
        <v>-3.8220177157901598E-3</v>
      </c>
      <c r="N943" s="9">
        <v>-4.0575552882390299E-3</v>
      </c>
      <c r="O943" s="9">
        <v>2.1567250182962201E-2</v>
      </c>
      <c r="P943" s="9">
        <v>2.2131278548415699E-2</v>
      </c>
      <c r="Q943" s="9">
        <v>5.5870353390479098E-2</v>
      </c>
      <c r="R943" s="9">
        <v>7.2061458482296906E-2</v>
      </c>
      <c r="S943" s="9">
        <v>5.5662575603354802E-2</v>
      </c>
      <c r="T943" s="9">
        <v>5.8995852856313702E-2</v>
      </c>
      <c r="U943" s="9">
        <v>4.1645987028609402E-2</v>
      </c>
      <c r="V943" s="9">
        <v>2.7488075910394798E-2</v>
      </c>
      <c r="W943" s="9">
        <v>1.46214154125692E-2</v>
      </c>
      <c r="X943" s="9">
        <v>7.2360507078745801E-3</v>
      </c>
    </row>
    <row r="944" spans="1:24" x14ac:dyDescent="0.2">
      <c r="A944" t="s">
        <v>199</v>
      </c>
      <c r="B944" t="s">
        <v>39</v>
      </c>
      <c r="C944" s="11">
        <v>36217</v>
      </c>
      <c r="D944" t="s">
        <v>13</v>
      </c>
      <c r="E944" t="s">
        <v>13</v>
      </c>
      <c r="F944" t="s">
        <v>13</v>
      </c>
      <c r="G944" s="2">
        <v>-5.5014847279119998E-3</v>
      </c>
      <c r="H944" s="11">
        <v>36217</v>
      </c>
      <c r="I944" t="b">
        <v>1</v>
      </c>
      <c r="J944" t="b">
        <v>1</v>
      </c>
      <c r="K944" t="b">
        <v>1</v>
      </c>
      <c r="L944" t="b">
        <v>1</v>
      </c>
      <c r="M944" s="9">
        <v>-1.59207599198125E-2</v>
      </c>
      <c r="N944" s="9">
        <v>-2.3182037336220498E-2</v>
      </c>
      <c r="O944" s="9">
        <v>3.6883685915600701E-3</v>
      </c>
      <c r="P944" s="9">
        <v>3.9041895401064002E-2</v>
      </c>
      <c r="Q944" s="9">
        <v>6.1145462388875402E-2</v>
      </c>
      <c r="R944" s="9">
        <v>7.5286111839489606E-2</v>
      </c>
      <c r="S944" s="9">
        <v>6.2152880573154101E-2</v>
      </c>
      <c r="T944" s="9">
        <v>0.11669472099337699</v>
      </c>
      <c r="U944" s="9">
        <v>0.13909053229912899</v>
      </c>
      <c r="V944" s="9">
        <v>0.136654035170821</v>
      </c>
      <c r="W944" s="9">
        <v>0.12643140505654499</v>
      </c>
      <c r="X944" s="9">
        <v>0.119834549960667</v>
      </c>
    </row>
    <row r="945" spans="1:24" x14ac:dyDescent="0.2">
      <c r="A945" t="s">
        <v>200</v>
      </c>
      <c r="B945" t="s">
        <v>39</v>
      </c>
      <c r="C945" s="11">
        <v>36250</v>
      </c>
      <c r="D945" t="s">
        <v>13</v>
      </c>
      <c r="E945" t="s">
        <v>13</v>
      </c>
      <c r="F945" t="s">
        <v>13</v>
      </c>
      <c r="G945" s="2">
        <v>0.14641355742960299</v>
      </c>
      <c r="H945" s="11">
        <v>36250</v>
      </c>
      <c r="I945" t="b">
        <v>1</v>
      </c>
      <c r="J945" t="b">
        <v>1</v>
      </c>
      <c r="K945" t="b">
        <v>1</v>
      </c>
      <c r="L945" t="b">
        <v>1</v>
      </c>
      <c r="M945" s="9">
        <v>-8.6056881580759397E-3</v>
      </c>
      <c r="N945" s="9">
        <v>2.0167126027751801E-2</v>
      </c>
      <c r="O945" s="9">
        <v>1.249442476691E-2</v>
      </c>
      <c r="P945" s="9">
        <v>1.46488903579917E-2</v>
      </c>
      <c r="Q945" s="9">
        <v>2.72997352294597E-2</v>
      </c>
      <c r="R945" s="9">
        <v>3.4972805405642599E-2</v>
      </c>
      <c r="S945" s="9">
        <v>4.2335248864755197E-2</v>
      </c>
      <c r="T945" s="9">
        <v>3.9224554709960502E-2</v>
      </c>
      <c r="U945" s="9">
        <v>2.23223294495156E-2</v>
      </c>
      <c r="V945" s="9">
        <v>6.7688586755422595E-2</v>
      </c>
      <c r="W945" s="9">
        <v>0.107455447016562</v>
      </c>
      <c r="X945" s="9">
        <v>0.13109775555595701</v>
      </c>
    </row>
    <row r="946" spans="1:24" x14ac:dyDescent="0.2">
      <c r="A946" t="s">
        <v>201</v>
      </c>
      <c r="B946" t="s">
        <v>39</v>
      </c>
      <c r="C946" s="11">
        <v>36280</v>
      </c>
      <c r="D946" t="s">
        <v>13</v>
      </c>
      <c r="E946" t="s">
        <v>13</v>
      </c>
      <c r="F946" t="s">
        <v>13</v>
      </c>
      <c r="G946" s="2">
        <v>0.14519991337867699</v>
      </c>
      <c r="H946" s="11">
        <v>36280</v>
      </c>
      <c r="I946" t="b">
        <v>1</v>
      </c>
      <c r="J946" t="b">
        <v>1</v>
      </c>
      <c r="K946" t="b">
        <v>1</v>
      </c>
      <c r="L946" t="b">
        <v>1</v>
      </c>
      <c r="M946" s="9">
        <v>2.7118758727995702E-2</v>
      </c>
      <c r="N946" s="9">
        <v>2.6892616055163202E-2</v>
      </c>
      <c r="O946" s="9">
        <v>1.7465172578751301E-2</v>
      </c>
      <c r="P946" s="9">
        <v>3.1978893350537098E-3</v>
      </c>
      <c r="Q946" s="9">
        <v>1.0580706679745601E-2</v>
      </c>
      <c r="R946" s="9">
        <v>3.4111463855024302E-3</v>
      </c>
      <c r="S946" s="9">
        <v>2.91086209645841E-3</v>
      </c>
      <c r="T946" s="9">
        <v>-1.89235028920169E-2</v>
      </c>
      <c r="U946" s="9">
        <v>-1.4962462571293699E-2</v>
      </c>
      <c r="V946" s="9">
        <v>-2.55711954797237E-2</v>
      </c>
      <c r="W946" s="9">
        <v>-2.90735076435901E-2</v>
      </c>
      <c r="X946" s="9">
        <v>-4.7295066256259399E-2</v>
      </c>
    </row>
    <row r="947" spans="1:24" x14ac:dyDescent="0.2">
      <c r="A947" t="s">
        <v>202</v>
      </c>
      <c r="B947" t="s">
        <v>39</v>
      </c>
      <c r="C947" s="11">
        <v>36311</v>
      </c>
      <c r="D947" t="s">
        <v>13</v>
      </c>
      <c r="E947" t="s">
        <v>13</v>
      </c>
      <c r="F947" t="s">
        <v>13</v>
      </c>
      <c r="G947" s="2">
        <v>-2.36895724711562E-2</v>
      </c>
      <c r="H947" s="11">
        <v>36311</v>
      </c>
      <c r="I947" t="b">
        <v>1</v>
      </c>
      <c r="J947" t="b">
        <v>1</v>
      </c>
      <c r="K947" t="b">
        <v>1</v>
      </c>
      <c r="L947" t="b">
        <v>1</v>
      </c>
      <c r="M947" s="9">
        <v>-1.3918910402458601E-2</v>
      </c>
      <c r="N947" s="9">
        <v>-1.16441861393612E-3</v>
      </c>
      <c r="O947" s="9">
        <v>4.2036534830107702E-3</v>
      </c>
      <c r="P947" s="9">
        <v>1.40205371899597E-2</v>
      </c>
      <c r="Q947" s="9">
        <v>2.3152759909684101E-2</v>
      </c>
      <c r="R947" s="9">
        <v>9.97724285865597E-3</v>
      </c>
      <c r="S947" s="9">
        <v>1.16949995331105E-2</v>
      </c>
      <c r="T947" s="9">
        <v>1.4543189239966999E-2</v>
      </c>
      <c r="U947" s="9">
        <v>1.63846798277755E-2</v>
      </c>
      <c r="V947" s="9">
        <v>3.0580424239044599E-2</v>
      </c>
      <c r="W947" s="9">
        <v>4.6456970129313602E-2</v>
      </c>
      <c r="X947" s="9">
        <v>3.2214701766623402E-2</v>
      </c>
    </row>
    <row r="948" spans="1:24" x14ac:dyDescent="0.2">
      <c r="A948" t="s">
        <v>203</v>
      </c>
      <c r="B948" t="s">
        <v>39</v>
      </c>
      <c r="C948" s="11">
        <v>36341</v>
      </c>
      <c r="D948" t="s">
        <v>13</v>
      </c>
      <c r="E948" t="s">
        <v>13</v>
      </c>
      <c r="F948" t="s">
        <v>13</v>
      </c>
      <c r="G948" s="2">
        <v>9.1124252935874603E-3</v>
      </c>
      <c r="H948" s="11">
        <v>36341</v>
      </c>
      <c r="I948" t="b">
        <v>1</v>
      </c>
      <c r="J948" t="b">
        <v>1</v>
      </c>
      <c r="K948" t="b">
        <v>1</v>
      </c>
      <c r="L948" t="b">
        <v>1</v>
      </c>
      <c r="M948" s="9">
        <v>8.3758567629092992E-3</v>
      </c>
      <c r="N948" s="9">
        <v>1.3327277709221701E-2</v>
      </c>
      <c r="O948" s="9">
        <v>2.9384490931931798E-2</v>
      </c>
      <c r="P948" s="9">
        <v>3.1863307691754203E-2</v>
      </c>
      <c r="Q948" s="9">
        <v>3.4917604928728703E-2</v>
      </c>
      <c r="R948" s="9">
        <v>3.5704312899198697E-2</v>
      </c>
      <c r="S948" s="9">
        <v>4.2275907575219401E-2</v>
      </c>
      <c r="T948" s="9">
        <v>3.1816876880529803E-2</v>
      </c>
      <c r="U948" s="9">
        <v>3.3575689088824801E-2</v>
      </c>
      <c r="V948" s="9">
        <v>4.2692476966066997E-2</v>
      </c>
      <c r="W948" s="9">
        <v>3.86660754912675E-2</v>
      </c>
      <c r="X948" s="9">
        <v>3.2927619596941397E-2</v>
      </c>
    </row>
    <row r="949" spans="1:24" x14ac:dyDescent="0.2">
      <c r="A949" t="s">
        <v>204</v>
      </c>
      <c r="B949" t="s">
        <v>39</v>
      </c>
      <c r="C949" s="11">
        <v>36371</v>
      </c>
      <c r="D949" t="s">
        <v>13</v>
      </c>
      <c r="E949" t="s">
        <v>13</v>
      </c>
      <c r="F949" t="s">
        <v>13</v>
      </c>
      <c r="G949" s="2">
        <v>1.2380023764728E-2</v>
      </c>
      <c r="H949" s="11">
        <v>36371</v>
      </c>
      <c r="I949" t="b">
        <v>1</v>
      </c>
      <c r="J949" t="b">
        <v>1</v>
      </c>
      <c r="K949" t="b">
        <v>1</v>
      </c>
      <c r="L949" t="b">
        <v>1</v>
      </c>
      <c r="M949" s="9">
        <v>-1.64105658076283E-2</v>
      </c>
      <c r="N949" s="9">
        <v>-4.3976828190646E-3</v>
      </c>
      <c r="O949" s="9">
        <v>6.1656701686207899E-3</v>
      </c>
      <c r="P949" s="9">
        <v>3.3905372304416898E-2</v>
      </c>
      <c r="Q949" s="9">
        <v>2.98781464619584E-2</v>
      </c>
      <c r="R949" s="9">
        <v>4.7258941352171097E-2</v>
      </c>
      <c r="S949" s="9">
        <v>4.3498496209517901E-2</v>
      </c>
      <c r="T949" s="9">
        <v>5.6591421159520601E-2</v>
      </c>
      <c r="U949" s="9">
        <v>5.7464433546413299E-2</v>
      </c>
      <c r="V949" s="9">
        <v>5.29617825343262E-2</v>
      </c>
      <c r="W949" s="9">
        <v>4.4234242497842503E-2</v>
      </c>
      <c r="X949" s="9">
        <v>5.0850791427877497E-2</v>
      </c>
    </row>
    <row r="950" spans="1:24" x14ac:dyDescent="0.2">
      <c r="A950" t="s">
        <v>205</v>
      </c>
      <c r="B950" t="s">
        <v>39</v>
      </c>
      <c r="C950" s="11">
        <v>36403</v>
      </c>
      <c r="D950" t="s">
        <v>13</v>
      </c>
      <c r="E950" t="s">
        <v>13</v>
      </c>
      <c r="F950" t="s">
        <v>13</v>
      </c>
      <c r="G950" s="2">
        <v>1.76320725953562E-2</v>
      </c>
      <c r="H950" s="11">
        <v>36403</v>
      </c>
      <c r="I950" t="b">
        <v>1</v>
      </c>
      <c r="J950" t="b">
        <v>1</v>
      </c>
      <c r="K950" t="b">
        <v>1</v>
      </c>
      <c r="L950" t="b">
        <v>1</v>
      </c>
      <c r="M950" s="9">
        <v>-6.2238793843283303E-4</v>
      </c>
      <c r="N950" s="9">
        <v>-1.3410063832056099E-2</v>
      </c>
      <c r="O950" s="9">
        <v>3.8431899778084101E-3</v>
      </c>
      <c r="P950" s="9">
        <v>1.53673644013141E-2</v>
      </c>
      <c r="Q950" s="9">
        <v>2.2214901255820801E-2</v>
      </c>
      <c r="R950" s="9">
        <v>4.5422258954007401E-2</v>
      </c>
      <c r="S950" s="9">
        <v>3.6878945069900498E-2</v>
      </c>
      <c r="T950" s="9">
        <v>1.8391706403010299E-2</v>
      </c>
      <c r="U950" s="9">
        <v>1.34195853201506E-2</v>
      </c>
      <c r="V950" s="9">
        <v>-4.9324482158000704E-3</v>
      </c>
      <c r="W950" s="9">
        <v>-5.7459006819925397E-3</v>
      </c>
      <c r="X950" s="9">
        <v>6.5488795112811299E-3</v>
      </c>
    </row>
    <row r="951" spans="1:24" x14ac:dyDescent="0.2">
      <c r="A951" t="s">
        <v>206</v>
      </c>
      <c r="B951" t="s">
        <v>39</v>
      </c>
      <c r="C951" s="11">
        <v>36433</v>
      </c>
      <c r="D951" t="s">
        <v>13</v>
      </c>
      <c r="E951" t="s">
        <v>13</v>
      </c>
      <c r="F951" t="s">
        <v>13</v>
      </c>
      <c r="G951" s="2">
        <v>-4.0223209071565999E-2</v>
      </c>
      <c r="H951" s="11">
        <v>36433</v>
      </c>
      <c r="I951" t="b">
        <v>1</v>
      </c>
      <c r="J951" t="b">
        <v>1</v>
      </c>
      <c r="K951" t="b">
        <v>1</v>
      </c>
      <c r="L951" t="b">
        <v>1</v>
      </c>
      <c r="M951" s="9">
        <v>-5.6517221697903698E-3</v>
      </c>
      <c r="N951" s="9">
        <v>-1.96393294519835E-2</v>
      </c>
      <c r="O951" s="9">
        <v>-4.2622205967260803E-2</v>
      </c>
      <c r="P951" s="9">
        <v>-2.2111193194256199E-2</v>
      </c>
      <c r="Q951" s="9">
        <v>-3.7418560770150003E-2</v>
      </c>
      <c r="R951" s="9">
        <v>-4.9429007742637802E-2</v>
      </c>
      <c r="S951" s="9">
        <v>-3.6947666593695597E-2</v>
      </c>
      <c r="T951" s="9">
        <v>-3.5534653380219799E-2</v>
      </c>
      <c r="U951" s="9">
        <v>-2.6915371983251401E-2</v>
      </c>
      <c r="V951" s="9">
        <v>-2.39951005841865E-2</v>
      </c>
      <c r="W951" s="9">
        <v>-4.4766031069756497E-2</v>
      </c>
      <c r="X951" s="9">
        <v>-3.7559762886263698E-2</v>
      </c>
    </row>
    <row r="952" spans="1:24" x14ac:dyDescent="0.2">
      <c r="A952" t="s">
        <v>207</v>
      </c>
      <c r="B952" t="s">
        <v>39</v>
      </c>
      <c r="C952" s="11">
        <v>36462</v>
      </c>
      <c r="D952" t="s">
        <v>14</v>
      </c>
      <c r="E952" t="s">
        <v>13</v>
      </c>
      <c r="F952" t="s">
        <v>13</v>
      </c>
      <c r="G952" s="2">
        <v>-1.45279451223099E-2</v>
      </c>
      <c r="H952" s="11">
        <v>36462</v>
      </c>
      <c r="I952" t="b">
        <v>1</v>
      </c>
      <c r="J952" t="b">
        <v>1</v>
      </c>
      <c r="K952" t="b">
        <v>1</v>
      </c>
      <c r="L952" t="b">
        <v>1</v>
      </c>
      <c r="M952" s="9">
        <v>1.72041148940915E-3</v>
      </c>
      <c r="N952" s="9">
        <v>-1.13751178231878E-2</v>
      </c>
      <c r="O952" s="9">
        <v>-1.7455448657612699E-2</v>
      </c>
      <c r="P952" s="9">
        <v>-3.1790197714775502E-2</v>
      </c>
      <c r="Q952" s="9">
        <v>-5.8232254544393E-2</v>
      </c>
      <c r="R952" s="9">
        <v>-1.38387927120591E-2</v>
      </c>
      <c r="S952" s="9">
        <v>5.2635799927587198E-3</v>
      </c>
      <c r="T952" s="9">
        <v>2.6153811565446699E-2</v>
      </c>
      <c r="U952" s="9">
        <v>2.7686645519732399E-2</v>
      </c>
      <c r="V952" s="9">
        <v>3.8895661589993101E-2</v>
      </c>
      <c r="W952" s="9">
        <v>4.3112632759761897E-2</v>
      </c>
      <c r="X952" s="9">
        <v>6.3279398919700899E-2</v>
      </c>
    </row>
    <row r="953" spans="1:24" x14ac:dyDescent="0.2">
      <c r="A953" t="s">
        <v>208</v>
      </c>
      <c r="B953" t="s">
        <v>39</v>
      </c>
      <c r="C953" s="11">
        <v>36494</v>
      </c>
      <c r="D953" t="s">
        <v>13</v>
      </c>
      <c r="E953" t="s">
        <v>14</v>
      </c>
      <c r="F953" t="s">
        <v>13</v>
      </c>
      <c r="G953" s="2">
        <v>1.8311795472703601E-2</v>
      </c>
      <c r="H953" s="11">
        <v>36494</v>
      </c>
      <c r="I953" t="b">
        <v>1</v>
      </c>
      <c r="J953" t="b">
        <v>1</v>
      </c>
      <c r="K953" t="b">
        <v>1</v>
      </c>
      <c r="L953" t="b">
        <v>1</v>
      </c>
      <c r="M953" s="9">
        <v>2.79068050847011E-2</v>
      </c>
      <c r="N953" s="9">
        <v>1.06116904891204E-2</v>
      </c>
      <c r="O953" s="9">
        <v>1.7209108595591199E-2</v>
      </c>
      <c r="P953" s="9">
        <v>1.30244718374834E-2</v>
      </c>
      <c r="Q953" s="9">
        <v>-9.7209846731383099E-4</v>
      </c>
      <c r="R953" s="9">
        <v>7.0231642826639098E-3</v>
      </c>
      <c r="S953" s="9">
        <v>1.9816309637416998E-2</v>
      </c>
      <c r="T953" s="9">
        <v>-1.11514522821576E-2</v>
      </c>
      <c r="U953" s="9">
        <v>-1.3131237906436E-2</v>
      </c>
      <c r="V953" s="9">
        <v>-1.08687199143762E-2</v>
      </c>
      <c r="W953" s="9">
        <v>1.0106528811021301E-2</v>
      </c>
      <c r="X953" s="9">
        <v>1.91279321125974E-2</v>
      </c>
    </row>
    <row r="954" spans="1:24" x14ac:dyDescent="0.2">
      <c r="A954" t="s">
        <v>209</v>
      </c>
      <c r="B954" t="s">
        <v>39</v>
      </c>
      <c r="C954" s="11">
        <v>36525</v>
      </c>
      <c r="D954" t="s">
        <v>13</v>
      </c>
      <c r="E954" t="s">
        <v>14</v>
      </c>
      <c r="F954" t="s">
        <v>13</v>
      </c>
      <c r="G954" s="2">
        <v>2.8546742448607399E-3</v>
      </c>
      <c r="H954" s="11">
        <v>36525</v>
      </c>
      <c r="I954" t="b">
        <v>1</v>
      </c>
      <c r="J954" t="b">
        <v>1</v>
      </c>
      <c r="K954" t="b">
        <v>1</v>
      </c>
      <c r="L954" t="b">
        <v>1</v>
      </c>
      <c r="M954" s="9">
        <v>-2.8864387259371599E-2</v>
      </c>
      <c r="N954" s="9">
        <v>-4.8608516643747698E-2</v>
      </c>
      <c r="O954" s="9">
        <v>-1.9556177680078099E-2</v>
      </c>
      <c r="P954" s="9">
        <v>2.5550259830087602E-2</v>
      </c>
      <c r="Q954" s="9">
        <v>3.8290888121090799E-2</v>
      </c>
      <c r="R954" s="9">
        <v>2.34818053221219E-2</v>
      </c>
      <c r="S954" s="9">
        <v>3.01107173544812E-2</v>
      </c>
      <c r="T954" s="9">
        <v>1.6053441372704699E-2</v>
      </c>
      <c r="U954" s="9">
        <v>3.2555403857938703E-2</v>
      </c>
      <c r="V954" s="9">
        <v>2.0284654827680701E-2</v>
      </c>
      <c r="W954" s="9">
        <v>3.7444776864853799E-2</v>
      </c>
      <c r="X954" s="9">
        <v>3.9513231372819403E-2</v>
      </c>
    </row>
    <row r="955" spans="1:24" x14ac:dyDescent="0.2">
      <c r="A955" t="s">
        <v>210</v>
      </c>
      <c r="B955" t="s">
        <v>39</v>
      </c>
      <c r="C955" s="11">
        <v>36556</v>
      </c>
      <c r="D955" t="s">
        <v>13</v>
      </c>
      <c r="E955" t="s">
        <v>13</v>
      </c>
      <c r="F955" t="s">
        <v>13</v>
      </c>
      <c r="G955" s="2">
        <v>-1.6385642724182602E-2</v>
      </c>
      <c r="H955" s="11">
        <v>36556</v>
      </c>
      <c r="I955" t="b">
        <v>1</v>
      </c>
      <c r="J955" t="b">
        <v>1</v>
      </c>
      <c r="K955" t="b">
        <v>1</v>
      </c>
      <c r="L955" t="b">
        <v>1</v>
      </c>
      <c r="M955" s="9">
        <v>-4.78040854286598E-4</v>
      </c>
      <c r="N955" s="9">
        <v>1.9596000358115201E-3</v>
      </c>
      <c r="O955" s="9">
        <v>-1.1414853941982901E-2</v>
      </c>
      <c r="P955" s="9">
        <v>-3.6952123757461097E-2</v>
      </c>
      <c r="Q955" s="9">
        <v>-3.0496734890768699E-2</v>
      </c>
      <c r="R955" s="9">
        <v>-4.1905909800939799E-2</v>
      </c>
      <c r="S955" s="9">
        <v>-7.8195591200573802E-2</v>
      </c>
      <c r="T955" s="9">
        <v>-5.9880379546398903E-2</v>
      </c>
      <c r="U955" s="9">
        <v>-8.1120292583718806E-2</v>
      </c>
      <c r="V955" s="9">
        <v>-5.9447436885912801E-2</v>
      </c>
      <c r="W955" s="9">
        <v>-2.25731492703444E-2</v>
      </c>
      <c r="X955" s="9">
        <v>-1.57516298821299E-2</v>
      </c>
    </row>
    <row r="956" spans="1:24" x14ac:dyDescent="0.2">
      <c r="A956" t="s">
        <v>211</v>
      </c>
      <c r="B956" t="s">
        <v>39</v>
      </c>
      <c r="C956" s="11">
        <v>36585</v>
      </c>
      <c r="D956" t="s">
        <v>13</v>
      </c>
      <c r="E956" t="s">
        <v>13</v>
      </c>
      <c r="F956" t="s">
        <v>14</v>
      </c>
      <c r="G956" s="2">
        <v>-5.8441580133811101E-2</v>
      </c>
      <c r="H956" s="11">
        <v>36585</v>
      </c>
      <c r="I956" t="b">
        <v>1</v>
      </c>
      <c r="J956" t="b">
        <v>1</v>
      </c>
      <c r="K956" t="b">
        <v>1</v>
      </c>
      <c r="L956" t="b">
        <v>1</v>
      </c>
      <c r="M956" s="9">
        <v>2.2106598309399299E-2</v>
      </c>
      <c r="N956" s="9">
        <v>3.4345978836448098E-2</v>
      </c>
      <c r="O956" s="9">
        <v>2.1443485511038501E-2</v>
      </c>
      <c r="P956" s="9">
        <v>1.9723082108546999E-3</v>
      </c>
      <c r="Q956" s="9">
        <v>8.4794351655564398E-2</v>
      </c>
      <c r="R956" s="9">
        <v>6.8616741025891104E-2</v>
      </c>
      <c r="S956" s="9">
        <v>8.1645186755483698E-2</v>
      </c>
      <c r="T956" s="9">
        <v>5.6548726727632302E-2</v>
      </c>
      <c r="U956" s="9">
        <v>4.1674279986872502E-2</v>
      </c>
      <c r="V956" s="9">
        <v>5.1723153067650497E-2</v>
      </c>
      <c r="W956" s="9">
        <v>5.8405371603941797E-2</v>
      </c>
      <c r="X956" s="9">
        <v>9.6969159400750196E-2</v>
      </c>
    </row>
    <row r="957" spans="1:24" x14ac:dyDescent="0.2">
      <c r="A957" t="s">
        <v>212</v>
      </c>
      <c r="B957" t="s">
        <v>39</v>
      </c>
      <c r="C957" s="11">
        <v>36616</v>
      </c>
      <c r="D957" t="s">
        <v>14</v>
      </c>
      <c r="E957" t="s">
        <v>13</v>
      </c>
      <c r="F957" t="s">
        <v>14</v>
      </c>
      <c r="G957" s="2">
        <v>0.105007051560656</v>
      </c>
      <c r="H957" s="11">
        <v>36616</v>
      </c>
      <c r="I957" t="b">
        <v>1</v>
      </c>
      <c r="J957" t="b">
        <v>1</v>
      </c>
      <c r="K957" t="b">
        <v>1</v>
      </c>
      <c r="L957" t="b">
        <v>1</v>
      </c>
      <c r="M957" s="9">
        <v>2.1881592170788802E-2</v>
      </c>
      <c r="N957" s="9">
        <v>2.2712546837523901E-2</v>
      </c>
      <c r="O957" s="9">
        <v>-9.6484496659163792E-3</v>
      </c>
      <c r="P957" s="9">
        <v>1.28566795847795E-2</v>
      </c>
      <c r="Q957" s="9">
        <v>-7.73352940609872E-3</v>
      </c>
      <c r="R957" s="9">
        <v>-2.2414584731368401E-2</v>
      </c>
      <c r="S957" s="9">
        <v>-5.9332346547911197E-3</v>
      </c>
      <c r="T957" s="9">
        <v>3.4850007545377199E-3</v>
      </c>
      <c r="U957" s="9">
        <v>-3.62467049179793E-3</v>
      </c>
      <c r="V957" s="9">
        <v>-2.06605254792919E-2</v>
      </c>
      <c r="W957" s="9">
        <v>-4.6098398132599597E-2</v>
      </c>
      <c r="X957" s="9">
        <v>-3.4233534222296497E-2</v>
      </c>
    </row>
    <row r="958" spans="1:24" x14ac:dyDescent="0.2">
      <c r="A958" t="s">
        <v>213</v>
      </c>
      <c r="B958" t="s">
        <v>39</v>
      </c>
      <c r="C958" s="11">
        <v>36644</v>
      </c>
      <c r="D958" t="s">
        <v>14</v>
      </c>
      <c r="E958" t="s">
        <v>13</v>
      </c>
      <c r="F958" t="s">
        <v>14</v>
      </c>
      <c r="G958" s="2">
        <v>-8.2877132371592596E-3</v>
      </c>
      <c r="H958" s="11">
        <v>36644</v>
      </c>
      <c r="I958" t="b">
        <v>1</v>
      </c>
      <c r="J958" t="b">
        <v>1</v>
      </c>
      <c r="K958" t="b">
        <v>1</v>
      </c>
      <c r="L958" t="b">
        <v>1</v>
      </c>
      <c r="M958" s="9">
        <v>5.0277173599837504E-3</v>
      </c>
      <c r="N958" s="9">
        <v>2.09487683727471E-2</v>
      </c>
      <c r="O958" s="9">
        <v>-2.9792681529119398E-3</v>
      </c>
      <c r="P958" s="9">
        <v>2.0076226786994202E-2</v>
      </c>
      <c r="Q958" s="9">
        <v>3.3722194414568203E-2</v>
      </c>
      <c r="R958" s="9">
        <v>4.2690432605794401E-2</v>
      </c>
      <c r="S958" s="9">
        <v>3.9662599986142799E-2</v>
      </c>
      <c r="T958" s="9">
        <v>5.1946496203230101E-2</v>
      </c>
      <c r="U958" s="9">
        <v>8.0479091702016101E-2</v>
      </c>
      <c r="V958" s="9">
        <v>8.4269062686366206E-2</v>
      </c>
      <c r="W958" s="9">
        <v>0.104394825229434</v>
      </c>
      <c r="X958" s="9">
        <v>8.9045539871751095E-2</v>
      </c>
    </row>
    <row r="959" spans="1:24" x14ac:dyDescent="0.2">
      <c r="A959" t="s">
        <v>214</v>
      </c>
      <c r="B959" t="s">
        <v>39</v>
      </c>
      <c r="C959" s="11">
        <v>36677</v>
      </c>
      <c r="D959" t="s">
        <v>14</v>
      </c>
      <c r="E959" t="s">
        <v>13</v>
      </c>
      <c r="F959" t="s">
        <v>14</v>
      </c>
      <c r="G959" s="2">
        <v>9.6644907627146698E-2</v>
      </c>
      <c r="H959" s="11">
        <v>36677</v>
      </c>
      <c r="I959" t="b">
        <v>1</v>
      </c>
      <c r="J959" t="b">
        <v>1</v>
      </c>
      <c r="K959" t="b">
        <v>1</v>
      </c>
      <c r="L959" t="b">
        <v>1</v>
      </c>
      <c r="M959" s="9">
        <v>-6.3631046802018398E-3</v>
      </c>
      <c r="N959" s="9">
        <v>-4.1040298088411399E-2</v>
      </c>
      <c r="O959" s="9">
        <v>-4.60229045788196E-2</v>
      </c>
      <c r="P959" s="9">
        <v>-1.34760950323616E-2</v>
      </c>
      <c r="Q959" s="9">
        <v>-2.2704707717297799E-2</v>
      </c>
      <c r="R959" s="9">
        <v>-2.6464173916791602E-2</v>
      </c>
      <c r="S959" s="9">
        <v>-3.4666269876767797E-2</v>
      </c>
      <c r="T959" s="9">
        <v>-1.32121588942787E-2</v>
      </c>
      <c r="U959" s="9">
        <v>-8.8802406011131395E-3</v>
      </c>
      <c r="V959" s="9">
        <v>-4.4373156100511102E-3</v>
      </c>
      <c r="W959" s="9">
        <v>-1.6209339737475102E-2</v>
      </c>
      <c r="X959" s="9">
        <v>4.2542726507541701E-3</v>
      </c>
    </row>
    <row r="960" spans="1:24" x14ac:dyDescent="0.2">
      <c r="A960" t="s">
        <v>215</v>
      </c>
      <c r="B960" t="s">
        <v>39</v>
      </c>
      <c r="C960" s="11">
        <v>36707</v>
      </c>
      <c r="D960" t="s">
        <v>13</v>
      </c>
      <c r="E960" t="s">
        <v>13</v>
      </c>
      <c r="F960" t="s">
        <v>14</v>
      </c>
      <c r="G960" s="2">
        <v>-5.2595032509315298E-2</v>
      </c>
      <c r="H960" s="11">
        <v>36707</v>
      </c>
      <c r="I960" t="b">
        <v>1</v>
      </c>
      <c r="J960" t="b">
        <v>1</v>
      </c>
      <c r="K960" t="b">
        <v>1</v>
      </c>
      <c r="L960" t="b">
        <v>1</v>
      </c>
      <c r="M960" s="9">
        <v>1.2897027579016101E-2</v>
      </c>
      <c r="N960" s="9">
        <v>-2.76874598399393E-2</v>
      </c>
      <c r="O960" s="9">
        <v>-1.5802574855860001E-2</v>
      </c>
      <c r="P960" s="9">
        <v>-1.02557342801602E-2</v>
      </c>
      <c r="Q960" s="9">
        <v>-1.36829338673257E-2</v>
      </c>
      <c r="R960" s="9">
        <v>2.55064296607641E-2</v>
      </c>
      <c r="S960" s="9">
        <v>3.4988722462898601E-3</v>
      </c>
      <c r="T960" s="9">
        <v>-4.84382527576832E-3</v>
      </c>
      <c r="U960" s="9">
        <v>-1.06614638548546E-2</v>
      </c>
      <c r="V960" s="9">
        <v>-2.0357216533074901E-2</v>
      </c>
      <c r="W960" s="9">
        <v>-1.65239757509579E-2</v>
      </c>
      <c r="X960" s="9">
        <v>-1.30064062892445E-2</v>
      </c>
    </row>
    <row r="961" spans="1:24" x14ac:dyDescent="0.2">
      <c r="A961" t="s">
        <v>216</v>
      </c>
      <c r="B961" t="s">
        <v>39</v>
      </c>
      <c r="C961" s="11">
        <v>36738</v>
      </c>
      <c r="D961" t="s">
        <v>13</v>
      </c>
      <c r="E961" t="s">
        <v>13</v>
      </c>
      <c r="F961" t="s">
        <v>14</v>
      </c>
      <c r="G961" s="2">
        <v>-2.2792528842012699E-2</v>
      </c>
      <c r="H961" s="11">
        <v>36738</v>
      </c>
      <c r="I961" t="b">
        <v>1</v>
      </c>
      <c r="J961" t="b">
        <v>1</v>
      </c>
      <c r="K961" t="b">
        <v>1</v>
      </c>
      <c r="L961" t="b">
        <v>1</v>
      </c>
      <c r="M961" s="9">
        <v>4.0148066323713004E-3</v>
      </c>
      <c r="N961" s="9">
        <v>2.9489217103140002E-2</v>
      </c>
      <c r="O961" s="9">
        <v>1.8746500198348601E-2</v>
      </c>
      <c r="P961" s="9">
        <v>2.2700399120888001E-2</v>
      </c>
      <c r="Q961" s="9">
        <v>2.7603629206618099E-2</v>
      </c>
      <c r="R961" s="9">
        <v>2.6563733700012599E-2</v>
      </c>
      <c r="S961" s="9">
        <v>4.3357679409877503E-2</v>
      </c>
      <c r="T961" s="9">
        <v>5.4285351663896503E-2</v>
      </c>
      <c r="U961" s="9">
        <v>4.6867047717204603E-2</v>
      </c>
      <c r="V961" s="9">
        <v>6.5380440397819706E-2</v>
      </c>
      <c r="W961" s="9">
        <v>5.90744196547585E-2</v>
      </c>
      <c r="X961" s="9">
        <v>7.7835907614165201E-2</v>
      </c>
    </row>
    <row r="962" spans="1:24" x14ac:dyDescent="0.2">
      <c r="A962" t="s">
        <v>217</v>
      </c>
      <c r="B962" t="s">
        <v>39</v>
      </c>
      <c r="C962" s="11">
        <v>36769</v>
      </c>
      <c r="D962" t="s">
        <v>14</v>
      </c>
      <c r="E962" t="s">
        <v>13</v>
      </c>
      <c r="F962" t="s">
        <v>14</v>
      </c>
      <c r="G962" s="2">
        <v>7.7909570865323199E-2</v>
      </c>
      <c r="H962" s="11">
        <v>36769</v>
      </c>
      <c r="I962" t="b">
        <v>1</v>
      </c>
      <c r="J962" t="b">
        <v>1</v>
      </c>
      <c r="K962" t="b">
        <v>1</v>
      </c>
      <c r="L962" t="b">
        <v>1</v>
      </c>
      <c r="M962" s="9">
        <v>1.17155512323501E-2</v>
      </c>
      <c r="N962" s="9">
        <v>1.31364697083729E-2</v>
      </c>
      <c r="O962" s="9">
        <v>3.1990043216275403E-2</v>
      </c>
      <c r="P962" s="9">
        <v>2.9492267931440799E-2</v>
      </c>
      <c r="Q962" s="9">
        <v>1.9027823139877699E-2</v>
      </c>
      <c r="R962" s="9">
        <v>4.41076407132341E-2</v>
      </c>
      <c r="S962" s="9">
        <v>4.5012022928766403E-2</v>
      </c>
      <c r="T962" s="9">
        <v>3.3780761420598902E-2</v>
      </c>
      <c r="U962" s="9">
        <v>2.6219984095653098E-2</v>
      </c>
      <c r="V962" s="9">
        <v>6.0845072255908399E-2</v>
      </c>
      <c r="W962" s="9">
        <v>5.9423857940103103E-2</v>
      </c>
      <c r="X962" s="9">
        <v>3.5909624496480698E-2</v>
      </c>
    </row>
    <row r="963" spans="1:24" x14ac:dyDescent="0.2">
      <c r="A963" t="s">
        <v>218</v>
      </c>
      <c r="B963" t="s">
        <v>39</v>
      </c>
      <c r="C963" s="11">
        <v>36798</v>
      </c>
      <c r="D963" t="s">
        <v>13</v>
      </c>
      <c r="E963" t="s">
        <v>13</v>
      </c>
      <c r="F963" t="s">
        <v>14</v>
      </c>
      <c r="G963" s="2">
        <v>3.1789463843645102E-2</v>
      </c>
      <c r="H963" s="11">
        <v>36798</v>
      </c>
      <c r="I963" t="b">
        <v>1</v>
      </c>
      <c r="J963" t="b">
        <v>1</v>
      </c>
      <c r="K963" t="b">
        <v>1</v>
      </c>
      <c r="L963" t="b">
        <v>1</v>
      </c>
      <c r="M963" s="9">
        <v>2.2038539847456701E-2</v>
      </c>
      <c r="N963" s="9">
        <v>1.9283686525905799E-2</v>
      </c>
      <c r="O963" s="9">
        <v>-3.42263573057366E-3</v>
      </c>
      <c r="P963" s="9">
        <v>-4.9027099235218197E-3</v>
      </c>
      <c r="Q963" s="9">
        <v>-9.7030590398211602E-3</v>
      </c>
      <c r="R963" s="9">
        <v>9.4149004648671399E-3</v>
      </c>
      <c r="S963" s="9">
        <v>3.2790725480070698E-2</v>
      </c>
      <c r="T963" s="9">
        <v>4.0053755193664102E-2</v>
      </c>
      <c r="U963" s="9">
        <v>5.6249987455783503E-2</v>
      </c>
      <c r="V963" s="9">
        <v>1.7345999312433399E-2</v>
      </c>
      <c r="W963" s="9">
        <v>2.31673759764072E-4</v>
      </c>
      <c r="X963" s="9">
        <v>2.6109173965489499E-3</v>
      </c>
    </row>
    <row r="964" spans="1:24" x14ac:dyDescent="0.2">
      <c r="A964" t="s">
        <v>219</v>
      </c>
      <c r="B964" t="s">
        <v>39</v>
      </c>
      <c r="C964" s="11">
        <v>36830</v>
      </c>
      <c r="D964" t="s">
        <v>13</v>
      </c>
      <c r="E964" t="s">
        <v>12</v>
      </c>
      <c r="F964" t="s">
        <v>14</v>
      </c>
      <c r="G964" s="2">
        <v>-2.0138700327411201E-2</v>
      </c>
      <c r="H964" s="11">
        <v>36830</v>
      </c>
      <c r="I964" t="b">
        <v>1</v>
      </c>
      <c r="J964" t="b">
        <v>1</v>
      </c>
      <c r="K964" t="b">
        <v>1</v>
      </c>
      <c r="L964" t="b">
        <v>1</v>
      </c>
      <c r="M964" s="9">
        <v>3.2035514448593698E-2</v>
      </c>
      <c r="N964" s="9">
        <v>-8.8101395611783692E-3</v>
      </c>
      <c r="O964" s="9">
        <v>-9.2789134278254901E-3</v>
      </c>
      <c r="P964" s="9">
        <v>-9.82025653225582E-4</v>
      </c>
      <c r="Q964" s="9">
        <v>2.1715173935001799E-3</v>
      </c>
      <c r="R964" s="9">
        <v>1.5824775723014901E-2</v>
      </c>
      <c r="S964" s="9">
        <v>1.0833007064381299E-2</v>
      </c>
      <c r="T964" s="9">
        <v>8.3557039713515399E-3</v>
      </c>
      <c r="U964" s="9">
        <v>2.3564519026895098E-3</v>
      </c>
      <c r="V964" s="9">
        <v>1.1379032055119901E-2</v>
      </c>
      <c r="W964" s="9">
        <v>2.6511181222358599E-2</v>
      </c>
      <c r="X964" s="9">
        <v>3.0767893730544602E-2</v>
      </c>
    </row>
    <row r="965" spans="1:24" x14ac:dyDescent="0.2">
      <c r="A965" t="s">
        <v>220</v>
      </c>
      <c r="B965" t="s">
        <v>39</v>
      </c>
      <c r="C965" s="11">
        <v>36860</v>
      </c>
      <c r="D965" t="s">
        <v>13</v>
      </c>
      <c r="E965" t="s">
        <v>12</v>
      </c>
      <c r="F965" t="s">
        <v>14</v>
      </c>
      <c r="G965" s="2">
        <v>-2.6610378688521501E-2</v>
      </c>
      <c r="H965" s="11">
        <v>36860</v>
      </c>
      <c r="I965" t="b">
        <v>1</v>
      </c>
      <c r="J965" t="b">
        <v>1</v>
      </c>
      <c r="K965" t="b">
        <v>1</v>
      </c>
      <c r="L965" t="b">
        <v>1</v>
      </c>
      <c r="M965" s="9">
        <v>1.47116161884894E-2</v>
      </c>
      <c r="N965" s="9">
        <v>3.1794803346593299E-2</v>
      </c>
      <c r="O965" s="9">
        <v>1.11105198968159E-2</v>
      </c>
      <c r="P965" s="9">
        <v>-4.6195881721468003E-3</v>
      </c>
      <c r="Q965" s="9">
        <v>5.7024121843853798E-3</v>
      </c>
      <c r="R965" s="9">
        <v>8.2937345012921108E-3</v>
      </c>
      <c r="S965" s="9">
        <v>-1.79198054884943E-3</v>
      </c>
      <c r="T965" s="9">
        <v>9.8918168025308104E-3</v>
      </c>
      <c r="U965" s="9">
        <v>1.8334056318272101E-2</v>
      </c>
      <c r="V965" s="9">
        <v>-1.1954954280597001E-2</v>
      </c>
      <c r="W965" s="9">
        <v>-1.25261274130937E-2</v>
      </c>
      <c r="X965" s="9">
        <v>2.0285664726782299E-2</v>
      </c>
    </row>
    <row r="966" spans="1:24" x14ac:dyDescent="0.2">
      <c r="A966" t="s">
        <v>221</v>
      </c>
      <c r="B966" t="s">
        <v>39</v>
      </c>
      <c r="C966" s="11">
        <v>36889</v>
      </c>
      <c r="D966" t="s">
        <v>13</v>
      </c>
      <c r="E966" t="s">
        <v>12</v>
      </c>
      <c r="F966" t="s">
        <v>14</v>
      </c>
      <c r="G966" s="2">
        <v>5.8187811946957602E-2</v>
      </c>
      <c r="H966" s="11">
        <v>36889</v>
      </c>
      <c r="I966" t="b">
        <v>1</v>
      </c>
      <c r="J966" t="b">
        <v>1</v>
      </c>
      <c r="K966" t="b">
        <v>1</v>
      </c>
      <c r="L966" t="b">
        <v>1</v>
      </c>
      <c r="M966" s="9">
        <v>1.7727599169102298E-2</v>
      </c>
      <c r="N966" s="9">
        <v>-1.8889799230010398E-2</v>
      </c>
      <c r="O966" s="9">
        <v>-4.4007070358131402E-2</v>
      </c>
      <c r="P966" s="9">
        <v>-3.1967461807338997E-2</v>
      </c>
      <c r="Q966" s="9">
        <v>-3.3647836620409703E-2</v>
      </c>
      <c r="R966" s="9">
        <v>-4.7473784448393799E-2</v>
      </c>
      <c r="S966" s="9">
        <v>-5.0338518111116601E-2</v>
      </c>
      <c r="T966" s="9">
        <v>-3.8339534006354398E-2</v>
      </c>
      <c r="U966" s="9">
        <v>-3.4763730494583998E-2</v>
      </c>
      <c r="V966" s="9">
        <v>-3.4472825370563003E-2</v>
      </c>
      <c r="W966" s="9">
        <v>-5.6312016199778901E-2</v>
      </c>
      <c r="X966" s="9">
        <v>-7.4165181838429406E-2</v>
      </c>
    </row>
    <row r="967" spans="1:24" x14ac:dyDescent="0.2">
      <c r="A967" t="s">
        <v>222</v>
      </c>
      <c r="B967" t="s">
        <v>39</v>
      </c>
      <c r="C967" s="11">
        <v>36922</v>
      </c>
      <c r="D967" t="s">
        <v>12</v>
      </c>
      <c r="E967" t="s">
        <v>12</v>
      </c>
      <c r="F967" t="s">
        <v>14</v>
      </c>
      <c r="G967" s="2">
        <v>-3.0237939937182601E-2</v>
      </c>
      <c r="H967" s="11">
        <v>36922</v>
      </c>
      <c r="I967" t="b">
        <v>1</v>
      </c>
      <c r="J967" t="b">
        <v>1</v>
      </c>
      <c r="K967" t="b">
        <v>1</v>
      </c>
      <c r="L967" t="b">
        <v>1</v>
      </c>
      <c r="M967" s="9">
        <v>-8.0401709744730692E-3</v>
      </c>
      <c r="N967" s="9">
        <v>-3.5018656208136698E-3</v>
      </c>
      <c r="O967" s="9">
        <v>1.5422973164179E-2</v>
      </c>
      <c r="P967" s="9">
        <v>2.1324059082337799E-2</v>
      </c>
      <c r="Q967" s="9">
        <v>2.2597784339096701E-2</v>
      </c>
      <c r="R967" s="9">
        <v>2.3499176384875899E-2</v>
      </c>
      <c r="S967" s="9">
        <v>4.3416513139026697E-2</v>
      </c>
      <c r="T967" s="9">
        <v>3.2341723964285099E-2</v>
      </c>
      <c r="U967" s="9">
        <v>1.96788794498725E-2</v>
      </c>
      <c r="V967" s="9">
        <v>1.6038157855805701E-2</v>
      </c>
      <c r="W967" s="9">
        <v>4.4791304452274002E-4</v>
      </c>
      <c r="X967" s="9">
        <v>1.27850026174642E-2</v>
      </c>
    </row>
    <row r="968" spans="1:24" x14ac:dyDescent="0.2">
      <c r="A968" t="s">
        <v>223</v>
      </c>
      <c r="B968" t="s">
        <v>39</v>
      </c>
      <c r="C968" s="11">
        <v>36950</v>
      </c>
      <c r="D968" t="s">
        <v>12</v>
      </c>
      <c r="E968" t="s">
        <v>12</v>
      </c>
      <c r="F968" t="s">
        <v>14</v>
      </c>
      <c r="G968" s="2">
        <v>-1.8946516721745101E-2</v>
      </c>
      <c r="H968" s="11">
        <v>36950</v>
      </c>
      <c r="I968" t="b">
        <v>1</v>
      </c>
      <c r="J968" t="b">
        <v>1</v>
      </c>
      <c r="K968" t="b">
        <v>1</v>
      </c>
      <c r="L968" t="b">
        <v>1</v>
      </c>
      <c r="M968" s="9">
        <v>8.0583875520949793E-3</v>
      </c>
      <c r="N968" s="9">
        <v>2.9650040774180798E-2</v>
      </c>
      <c r="O968" s="9">
        <v>4.0467516071536799E-2</v>
      </c>
      <c r="P968" s="9">
        <v>4.4453263173673298E-2</v>
      </c>
      <c r="Q968" s="9">
        <v>6.0695152754623498E-2</v>
      </c>
      <c r="R968" s="9">
        <v>7.4186614064837897E-2</v>
      </c>
      <c r="S968" s="9">
        <v>7.0331953490858107E-2</v>
      </c>
      <c r="T968" s="9">
        <v>4.4899375413004698E-2</v>
      </c>
      <c r="U968" s="9">
        <v>3.08471384766431E-2</v>
      </c>
      <c r="V968" s="9">
        <v>1.99836783835327E-2</v>
      </c>
      <c r="W968" s="9">
        <v>1.56402054027358E-2</v>
      </c>
      <c r="X968" s="9">
        <v>-2.61575851174145E-4</v>
      </c>
    </row>
    <row r="969" spans="1:24" x14ac:dyDescent="0.2">
      <c r="A969" t="s">
        <v>224</v>
      </c>
      <c r="B969" t="s">
        <v>39</v>
      </c>
      <c r="C969" s="11">
        <v>36980</v>
      </c>
      <c r="D969" t="s">
        <v>12</v>
      </c>
      <c r="E969" t="s">
        <v>12</v>
      </c>
      <c r="F969" t="s">
        <v>13</v>
      </c>
      <c r="G969" s="2">
        <v>-1.5402517757148401E-2</v>
      </c>
      <c r="H969" s="11">
        <v>36980</v>
      </c>
      <c r="I969" t="b">
        <v>1</v>
      </c>
      <c r="J969" t="b">
        <v>1</v>
      </c>
      <c r="K969" t="b">
        <v>1</v>
      </c>
      <c r="L969" t="b">
        <v>1</v>
      </c>
      <c r="M969" s="9">
        <v>-2.2824382360264399E-2</v>
      </c>
      <c r="N969" s="9">
        <v>-4.4669797058305302E-2</v>
      </c>
      <c r="O969" s="9">
        <v>-2.77183108501339E-2</v>
      </c>
      <c r="P969" s="9">
        <v>-8.8980517997616605E-4</v>
      </c>
      <c r="Q969" s="9">
        <v>7.40958423898452E-3</v>
      </c>
      <c r="R969" s="9">
        <v>2.5207507481005101E-2</v>
      </c>
      <c r="S969" s="9">
        <v>4.2916571514527803E-2</v>
      </c>
      <c r="T969" s="9">
        <v>2.00970415342498E-2</v>
      </c>
      <c r="U969" s="9">
        <v>2.6415446823829101E-2</v>
      </c>
      <c r="V969" s="9">
        <v>5.3112634960609202E-2</v>
      </c>
      <c r="W969" s="9">
        <v>5.6583299745765502E-2</v>
      </c>
      <c r="X969" s="9">
        <v>5.12438621184097E-2</v>
      </c>
    </row>
    <row r="970" spans="1:24" x14ac:dyDescent="0.2">
      <c r="A970" t="s">
        <v>225</v>
      </c>
      <c r="B970" t="s">
        <v>39</v>
      </c>
      <c r="C970" s="11">
        <v>37011</v>
      </c>
      <c r="D970" t="s">
        <v>12</v>
      </c>
      <c r="E970" t="s">
        <v>12</v>
      </c>
      <c r="F970" t="s">
        <v>14</v>
      </c>
      <c r="G970" s="2">
        <v>9.9120475800119595E-2</v>
      </c>
      <c r="H970" s="11">
        <v>37011</v>
      </c>
      <c r="I970" t="b">
        <v>1</v>
      </c>
      <c r="J970" t="b">
        <v>1</v>
      </c>
      <c r="K970" t="b">
        <v>1</v>
      </c>
      <c r="L970" t="b">
        <v>1</v>
      </c>
      <c r="M970" s="9">
        <v>-1.0523742434853599E-3</v>
      </c>
      <c r="N970" s="9">
        <v>-3.7972388834347899E-2</v>
      </c>
      <c r="O970" s="9">
        <v>-4.3672151484498802E-2</v>
      </c>
      <c r="P970" s="9">
        <v>-2.5865946173844301E-2</v>
      </c>
      <c r="Q970" s="9">
        <v>-2.2747728731362101E-2</v>
      </c>
      <c r="R970" s="9">
        <v>-2.1556564701701302E-2</v>
      </c>
      <c r="S970" s="9">
        <v>-4.7064361486967004E-3</v>
      </c>
      <c r="T970" s="9">
        <v>-1.26723628423045E-2</v>
      </c>
      <c r="U970" s="9">
        <v>-2.02210924053015E-2</v>
      </c>
      <c r="V970" s="9">
        <v>-4.8695072493520897E-3</v>
      </c>
      <c r="W970" s="9">
        <v>7.06393104548164E-3</v>
      </c>
      <c r="X970" s="9">
        <v>1.2997401347502401E-2</v>
      </c>
    </row>
    <row r="971" spans="1:24" x14ac:dyDescent="0.2">
      <c r="A971" t="s">
        <v>226</v>
      </c>
      <c r="B971" t="s">
        <v>39</v>
      </c>
      <c r="C971" s="11">
        <v>37042</v>
      </c>
      <c r="D971" t="s">
        <v>12</v>
      </c>
      <c r="E971" t="s">
        <v>12</v>
      </c>
      <c r="F971" t="s">
        <v>14</v>
      </c>
      <c r="G971" s="2">
        <v>6.8073216992725599E-3</v>
      </c>
      <c r="H971" s="11">
        <v>37042</v>
      </c>
      <c r="I971" t="b">
        <v>1</v>
      </c>
      <c r="J971" t="b">
        <v>1</v>
      </c>
      <c r="K971" t="b">
        <v>1</v>
      </c>
      <c r="L971" t="b">
        <v>1</v>
      </c>
      <c r="M971" s="9">
        <v>-4.44796822676174E-4</v>
      </c>
      <c r="N971" s="9">
        <v>1.9490487021004199E-2</v>
      </c>
      <c r="O971" s="9">
        <v>2.3453097778290501E-2</v>
      </c>
      <c r="P971" s="9">
        <v>-5.8264821011072502E-3</v>
      </c>
      <c r="Q971" s="9">
        <v>-1.05175401502443E-2</v>
      </c>
      <c r="R971" s="9">
        <v>-8.2124347432633808E-3</v>
      </c>
      <c r="S971" s="9">
        <v>-6.4576386523230696E-3</v>
      </c>
      <c r="T971" s="9">
        <v>1.42811844914714E-3</v>
      </c>
      <c r="U971" s="9">
        <v>-5.0744657847647803E-3</v>
      </c>
      <c r="V971" s="9">
        <v>-1.8507439452957401E-2</v>
      </c>
      <c r="W971" s="9">
        <v>-1.45037199320224E-2</v>
      </c>
      <c r="X971" s="9">
        <v>-2.4007517970695998E-2</v>
      </c>
    </row>
    <row r="972" spans="1:24" x14ac:dyDescent="0.2">
      <c r="A972" t="s">
        <v>227</v>
      </c>
      <c r="B972" t="s">
        <v>39</v>
      </c>
      <c r="C972" s="11">
        <v>37071</v>
      </c>
      <c r="D972" t="s">
        <v>12</v>
      </c>
      <c r="E972" t="s">
        <v>12</v>
      </c>
      <c r="F972" t="s">
        <v>14</v>
      </c>
      <c r="G972" s="2">
        <v>-6.7548550135014804E-2</v>
      </c>
      <c r="H972" s="11">
        <v>37071</v>
      </c>
      <c r="I972" t="b">
        <v>1</v>
      </c>
      <c r="J972" t="b">
        <v>1</v>
      </c>
      <c r="K972" t="b">
        <v>1</v>
      </c>
      <c r="L972" t="b">
        <v>1</v>
      </c>
      <c r="M972" s="9">
        <v>-2.0817768257650401E-3</v>
      </c>
      <c r="N972" s="9">
        <v>-6.4625312501653803E-3</v>
      </c>
      <c r="O972" s="9">
        <v>-1.43135015409801E-3</v>
      </c>
      <c r="P972" s="9">
        <v>-5.3547779173532799E-3</v>
      </c>
      <c r="Q972" s="9">
        <v>-1.38996738167553E-2</v>
      </c>
      <c r="R972" s="9">
        <v>-2.3442400059722798E-2</v>
      </c>
      <c r="S972" s="9">
        <v>-3.2984832390954399E-2</v>
      </c>
      <c r="T972" s="9">
        <v>-3.2941627365769097E-2</v>
      </c>
      <c r="U972" s="9">
        <v>-2.6342133246649E-2</v>
      </c>
      <c r="V972" s="9">
        <v>-4.0049000964618199E-2</v>
      </c>
      <c r="W972" s="9">
        <v>-4.4993772010315097E-2</v>
      </c>
      <c r="X972" s="9">
        <v>-5.5664237584139499E-2</v>
      </c>
    </row>
    <row r="973" spans="1:24" x14ac:dyDescent="0.2">
      <c r="A973" t="s">
        <v>228</v>
      </c>
      <c r="B973" t="s">
        <v>39</v>
      </c>
      <c r="C973" s="11">
        <v>37103</v>
      </c>
      <c r="D973" t="s">
        <v>12</v>
      </c>
      <c r="E973" t="s">
        <v>12</v>
      </c>
      <c r="F973" t="s">
        <v>13</v>
      </c>
      <c r="G973" s="2">
        <v>-1.6495796180440701E-2</v>
      </c>
      <c r="H973" s="11">
        <v>37103</v>
      </c>
      <c r="I973" t="b">
        <v>1</v>
      </c>
      <c r="J973" t="b">
        <v>1</v>
      </c>
      <c r="K973" t="b">
        <v>1</v>
      </c>
      <c r="L973" t="b">
        <v>1</v>
      </c>
      <c r="M973" s="9">
        <v>-5.2043223219255799E-3</v>
      </c>
      <c r="N973" s="9">
        <v>-4.0478062503865797E-3</v>
      </c>
      <c r="O973" s="9">
        <v>-1.7340867721756002E-2</v>
      </c>
      <c r="P973" s="9">
        <v>-2.1722180932307301E-2</v>
      </c>
      <c r="Q973" s="9">
        <v>-1.6417746754059898E-2</v>
      </c>
      <c r="R973" s="9">
        <v>-3.1782077706523998E-2</v>
      </c>
      <c r="S973" s="9">
        <v>-3.0666801742962199E-2</v>
      </c>
      <c r="T973" s="9">
        <v>-2.0031336505235399E-2</v>
      </c>
      <c r="U973" s="9">
        <v>-1.9011988618925502E-2</v>
      </c>
      <c r="V973" s="9">
        <v>-1.53230908444867E-2</v>
      </c>
      <c r="W973" s="9">
        <v>2.0587181438842502E-3</v>
      </c>
      <c r="X973" s="9">
        <v>1.17175698100902E-3</v>
      </c>
    </row>
    <row r="974" spans="1:24" x14ac:dyDescent="0.2">
      <c r="A974" t="s">
        <v>229</v>
      </c>
      <c r="B974" t="s">
        <v>39</v>
      </c>
      <c r="C974" s="11">
        <v>37134</v>
      </c>
      <c r="D974" t="s">
        <v>12</v>
      </c>
      <c r="E974" t="s">
        <v>12</v>
      </c>
      <c r="F974" t="s">
        <v>13</v>
      </c>
      <c r="G974" s="2">
        <v>-3.3625630069656902E-2</v>
      </c>
      <c r="H974" s="11">
        <v>37134</v>
      </c>
      <c r="I974" t="b">
        <v>0</v>
      </c>
      <c r="J974" t="b">
        <v>1</v>
      </c>
      <c r="K974" t="b">
        <v>1</v>
      </c>
      <c r="L974" t="b">
        <v>1</v>
      </c>
      <c r="M974" s="9">
        <v>1.0175224515784599E-2</v>
      </c>
      <c r="N974" s="9">
        <v>1.5515485644008901E-2</v>
      </c>
      <c r="O974" s="9">
        <v>1.2666150648614901E-2</v>
      </c>
      <c r="P974" s="9">
        <v>9.8195988109113196E-3</v>
      </c>
      <c r="Q974" s="9">
        <v>9.9296881595505298E-3</v>
      </c>
      <c r="R974" s="9">
        <v>-1.9590956221857199E-2</v>
      </c>
      <c r="S974" s="9">
        <v>-4.5256927202181101E-2</v>
      </c>
      <c r="T974" s="9">
        <v>-8.2906865957249901E-2</v>
      </c>
      <c r="U974" s="9">
        <v>-0.11022603260562</v>
      </c>
      <c r="V974" s="9">
        <v>-0.121061793213238</v>
      </c>
      <c r="W974" s="9">
        <v>-0.13648883629064401</v>
      </c>
      <c r="X974" s="9">
        <v>-0.136167536197284</v>
      </c>
    </row>
    <row r="975" spans="1:24" x14ac:dyDescent="0.2">
      <c r="A975" t="s">
        <v>230</v>
      </c>
      <c r="B975" t="s">
        <v>39</v>
      </c>
      <c r="C975" s="11">
        <v>37162</v>
      </c>
      <c r="D975" t="s">
        <v>12</v>
      </c>
      <c r="E975" t="s">
        <v>12</v>
      </c>
      <c r="F975" t="s">
        <v>13</v>
      </c>
      <c r="G975" s="2">
        <v>-6.7433746158082605E-2</v>
      </c>
      <c r="H975" s="11">
        <v>37162</v>
      </c>
      <c r="I975" t="b">
        <v>1</v>
      </c>
      <c r="J975" t="b">
        <v>1</v>
      </c>
      <c r="K975" t="b">
        <v>1</v>
      </c>
      <c r="L975" t="b">
        <v>1</v>
      </c>
      <c r="M975" s="9">
        <v>-1.40316891016736E-2</v>
      </c>
      <c r="N975" s="9">
        <v>8.1235571218904994E-3</v>
      </c>
      <c r="O975" s="9">
        <v>5.6126756406693597E-3</v>
      </c>
      <c r="P975" s="9">
        <v>3.1438079845500198E-2</v>
      </c>
      <c r="Q975" s="9">
        <v>3.5771107885003303E-2</v>
      </c>
      <c r="R975" s="9">
        <v>3.8429883336196201E-2</v>
      </c>
      <c r="S975" s="9">
        <v>4.58156286123763E-2</v>
      </c>
      <c r="T975" s="9">
        <v>8.25473841005359E-2</v>
      </c>
      <c r="U975" s="9">
        <v>7.8115870614661798E-2</v>
      </c>
      <c r="V975" s="9">
        <v>7.8657374769288593E-2</v>
      </c>
      <c r="W975" s="9">
        <v>5.6015338527970603E-2</v>
      </c>
      <c r="X975" s="9">
        <v>6.5715325993459306E-2</v>
      </c>
    </row>
    <row r="976" spans="1:24" x14ac:dyDescent="0.2">
      <c r="A976" t="s">
        <v>231</v>
      </c>
      <c r="B976" t="s">
        <v>39</v>
      </c>
      <c r="C976" s="11">
        <v>37195</v>
      </c>
      <c r="D976" t="s">
        <v>12</v>
      </c>
      <c r="E976" t="s">
        <v>12</v>
      </c>
      <c r="F976" t="s">
        <v>13</v>
      </c>
      <c r="G976" s="2">
        <v>3.1661910405434902E-2</v>
      </c>
      <c r="H976" s="11">
        <v>37195</v>
      </c>
      <c r="I976" t="b">
        <v>1</v>
      </c>
      <c r="J976" t="b">
        <v>1</v>
      </c>
      <c r="K976" t="b">
        <v>1</v>
      </c>
      <c r="L976" t="b">
        <v>1</v>
      </c>
      <c r="M976" s="9">
        <v>2.01041027836599E-2</v>
      </c>
      <c r="N976" s="9">
        <v>-2.3293592478165199E-3</v>
      </c>
      <c r="O976" s="9">
        <v>-9.1072257386000093E-3</v>
      </c>
      <c r="P976" s="9">
        <v>-1.1827757913778599E-2</v>
      </c>
      <c r="Q976" s="9">
        <v>-6.83347283132051E-3</v>
      </c>
      <c r="R976" s="9">
        <v>2.64210473534598E-3</v>
      </c>
      <c r="S976" s="9">
        <v>2.5756985506352099E-2</v>
      </c>
      <c r="T976" s="9">
        <v>1.69991475837276E-2</v>
      </c>
      <c r="U976" s="9">
        <v>2.87719420048369E-2</v>
      </c>
      <c r="V976" s="9">
        <v>-2.24533903153681E-2</v>
      </c>
      <c r="W976" s="9">
        <v>-6.5909584733134394E-2</v>
      </c>
      <c r="X976" s="9">
        <v>-5.2254531756041597E-2</v>
      </c>
    </row>
    <row r="977" spans="1:24" x14ac:dyDescent="0.2">
      <c r="A977" t="s">
        <v>232</v>
      </c>
      <c r="B977" t="s">
        <v>39</v>
      </c>
      <c r="C977" s="11">
        <v>37225</v>
      </c>
      <c r="D977" t="s">
        <v>12</v>
      </c>
      <c r="E977" t="s">
        <v>12</v>
      </c>
      <c r="F977" t="s">
        <v>13</v>
      </c>
      <c r="G977" s="2">
        <v>-3.7995201783517098E-2</v>
      </c>
      <c r="H977" s="11">
        <v>37225</v>
      </c>
      <c r="I977" t="b">
        <v>0</v>
      </c>
      <c r="J977" t="b">
        <v>0</v>
      </c>
      <c r="K977" t="b">
        <v>1</v>
      </c>
      <c r="L977" t="b">
        <v>1</v>
      </c>
      <c r="M977" s="9">
        <v>1.20062266388278E-2</v>
      </c>
      <c r="N977" s="9">
        <v>2.5855786955131601E-2</v>
      </c>
      <c r="O977" s="9">
        <v>4.5999478106361499E-2</v>
      </c>
      <c r="P977" s="9">
        <v>1.24148539883934E-2</v>
      </c>
      <c r="Q977" s="9">
        <v>2.0437381617516001E-2</v>
      </c>
      <c r="R977" s="9">
        <v>6.0659276626016103E-3</v>
      </c>
      <c r="S977" s="9">
        <v>-7.3887041768530004E-3</v>
      </c>
      <c r="T977" s="9">
        <v>-1.8573666690387899E-3</v>
      </c>
      <c r="U977" s="9">
        <v>-2.1189817260378999E-2</v>
      </c>
      <c r="V977" s="9">
        <v>-8.7308595842157093E-3</v>
      </c>
      <c r="W977" s="9">
        <v>-2.0531603132296601E-3</v>
      </c>
      <c r="X977" s="9">
        <v>3.7277639731008098E-3</v>
      </c>
    </row>
    <row r="978" spans="1:24" x14ac:dyDescent="0.2">
      <c r="A978" t="s">
        <v>233</v>
      </c>
      <c r="B978" t="s">
        <v>39</v>
      </c>
      <c r="C978" s="11">
        <v>37256</v>
      </c>
      <c r="D978" t="s">
        <v>12</v>
      </c>
      <c r="E978" t="s">
        <v>12</v>
      </c>
      <c r="F978" t="s">
        <v>13</v>
      </c>
      <c r="G978" s="2">
        <v>5.3188713331709402E-2</v>
      </c>
      <c r="H978" s="11">
        <v>37256</v>
      </c>
      <c r="I978" t="b">
        <v>0</v>
      </c>
      <c r="J978" t="b">
        <v>0</v>
      </c>
      <c r="K978" t="b">
        <v>1</v>
      </c>
      <c r="L978" t="b">
        <v>1</v>
      </c>
      <c r="M978" s="9">
        <v>-1.3724018428126199E-3</v>
      </c>
      <c r="N978" s="9">
        <v>-5.9156673978105704E-3</v>
      </c>
      <c r="O978" s="9">
        <v>6.1513804281410002E-4</v>
      </c>
      <c r="P978" s="9">
        <v>-3.0027238655160301E-3</v>
      </c>
      <c r="Q978" s="9">
        <v>-7.2151028920687203E-3</v>
      </c>
      <c r="R978" s="9">
        <v>-1.44565371186159E-2</v>
      </c>
      <c r="S978" s="9">
        <v>-1.57343999533015E-2</v>
      </c>
      <c r="T978" s="9">
        <v>-3.4192982667636998E-2</v>
      </c>
      <c r="U978" s="9">
        <v>-3.9209894998251803E-2</v>
      </c>
      <c r="V978" s="9">
        <v>-2.1170392920614501E-2</v>
      </c>
      <c r="W978" s="9">
        <v>-4.4314684192126003E-2</v>
      </c>
      <c r="X978" s="9">
        <v>-4.2258936632850498E-2</v>
      </c>
    </row>
    <row r="979" spans="1:24" x14ac:dyDescent="0.2">
      <c r="A979" t="s">
        <v>234</v>
      </c>
      <c r="B979" t="s">
        <v>39</v>
      </c>
      <c r="C979" s="11">
        <v>37287</v>
      </c>
      <c r="D979" t="s">
        <v>12</v>
      </c>
      <c r="E979" t="s">
        <v>12</v>
      </c>
      <c r="F979" t="s">
        <v>13</v>
      </c>
      <c r="G979" s="2">
        <v>-1.8971885114166798E-2</v>
      </c>
      <c r="H979" s="11">
        <v>37287</v>
      </c>
      <c r="I979" t="b">
        <v>0</v>
      </c>
      <c r="J979" t="b">
        <v>0</v>
      </c>
      <c r="K979" t="b">
        <v>1</v>
      </c>
      <c r="L979" t="b">
        <v>1</v>
      </c>
      <c r="M979" s="9">
        <v>4.1007833560131601E-3</v>
      </c>
      <c r="N979" s="9">
        <v>-1.4715089175303101E-2</v>
      </c>
      <c r="O979" s="9">
        <v>-1.9539920629582399E-2</v>
      </c>
      <c r="P979" s="9">
        <v>-8.0861200076577308E-3</v>
      </c>
      <c r="Q979" s="9">
        <v>-2.1779974750479901E-2</v>
      </c>
      <c r="R979" s="9">
        <v>-1.9264400763694501E-2</v>
      </c>
      <c r="S979" s="9">
        <v>-6.6858840695190802E-3</v>
      </c>
      <c r="T979" s="9">
        <v>-1.30234877451869E-2</v>
      </c>
      <c r="U979" s="9">
        <v>-6.5051145800457599E-3</v>
      </c>
      <c r="V979" s="9">
        <v>-6.4449658769305496E-4</v>
      </c>
      <c r="W979" s="9">
        <v>1.9351066637001101E-3</v>
      </c>
      <c r="X979" s="9">
        <v>-8.0712445219407406E-3</v>
      </c>
    </row>
    <row r="980" spans="1:24" x14ac:dyDescent="0.2">
      <c r="A980" t="s">
        <v>235</v>
      </c>
      <c r="B980" t="s">
        <v>39</v>
      </c>
      <c r="C980" s="11">
        <v>37315</v>
      </c>
      <c r="D980" t="s">
        <v>12</v>
      </c>
      <c r="E980" t="s">
        <v>13</v>
      </c>
      <c r="F980" t="s">
        <v>13</v>
      </c>
      <c r="G980" s="2">
        <v>4.3966761697305803E-2</v>
      </c>
      <c r="H980" s="11">
        <v>37315</v>
      </c>
      <c r="I980" t="b">
        <v>1</v>
      </c>
      <c r="J980" t="b">
        <v>1</v>
      </c>
      <c r="K980" t="b">
        <v>1</v>
      </c>
      <c r="L980" t="b">
        <v>1</v>
      </c>
      <c r="M980" s="9">
        <v>1.50388935834879E-2</v>
      </c>
      <c r="N980" s="9">
        <v>2.9427908717168199E-2</v>
      </c>
      <c r="O980" s="9">
        <v>2.6689312256372898E-2</v>
      </c>
      <c r="P980" s="9">
        <v>4.6362849007649698E-2</v>
      </c>
      <c r="Q980" s="9">
        <v>4.6316384866815101E-2</v>
      </c>
      <c r="R980" s="9">
        <v>4.0792108282511702E-2</v>
      </c>
      <c r="S980" s="9">
        <v>5.60004410995769E-2</v>
      </c>
      <c r="T980" s="9">
        <v>6.6538818001818698E-2</v>
      </c>
      <c r="U980" s="9">
        <v>5.46653714529272E-2</v>
      </c>
      <c r="V980" s="9">
        <v>5.3544036854117301E-2</v>
      </c>
      <c r="W980" s="9">
        <v>6.3619011391768204E-2</v>
      </c>
      <c r="X980" s="9">
        <v>7.0072261031825997E-2</v>
      </c>
    </row>
    <row r="981" spans="1:24" x14ac:dyDescent="0.2">
      <c r="A981" t="s">
        <v>236</v>
      </c>
      <c r="B981" t="s">
        <v>39</v>
      </c>
      <c r="C981" s="11">
        <v>37344</v>
      </c>
      <c r="D981" t="s">
        <v>12</v>
      </c>
      <c r="E981" t="s">
        <v>13</v>
      </c>
      <c r="F981" t="s">
        <v>13</v>
      </c>
      <c r="G981" s="2">
        <v>6.6636702458510597E-2</v>
      </c>
      <c r="H981" s="11">
        <v>37344</v>
      </c>
      <c r="I981" t="b">
        <v>1</v>
      </c>
      <c r="J981" t="b">
        <v>1</v>
      </c>
      <c r="K981" t="b">
        <v>1</v>
      </c>
      <c r="L981" t="b">
        <v>1</v>
      </c>
      <c r="M981" s="9">
        <v>3.0034102733358299E-3</v>
      </c>
      <c r="N981" s="9">
        <v>1.29711196923754E-2</v>
      </c>
      <c r="O981" s="9">
        <v>-3.78693385847039E-3</v>
      </c>
      <c r="P981" s="9">
        <v>-2.17202727870177E-2</v>
      </c>
      <c r="Q981" s="9">
        <v>-3.2602189858393797E-2</v>
      </c>
      <c r="R981" s="9">
        <v>-1.99116052969446E-2</v>
      </c>
      <c r="S981" s="9">
        <v>-3.1360110401900003E-2</v>
      </c>
      <c r="T981" s="9">
        <v>-2.1304407044277801E-2</v>
      </c>
      <c r="U981" s="9">
        <v>-3.4276688372806202E-2</v>
      </c>
      <c r="V981" s="9">
        <v>-6.3348665962521505E-2</v>
      </c>
      <c r="W981" s="9">
        <v>-4.7634052086022602E-2</v>
      </c>
      <c r="X981" s="9">
        <v>-3.1658070075120101E-2</v>
      </c>
    </row>
    <row r="982" spans="1:24" x14ac:dyDescent="0.2">
      <c r="A982" t="s">
        <v>237</v>
      </c>
      <c r="B982" t="s">
        <v>39</v>
      </c>
      <c r="C982" s="11">
        <v>37376</v>
      </c>
      <c r="D982" t="s">
        <v>13</v>
      </c>
      <c r="E982" t="s">
        <v>13</v>
      </c>
      <c r="F982" t="s">
        <v>13</v>
      </c>
      <c r="G982" s="2">
        <v>-5.0967367026783603E-2</v>
      </c>
      <c r="H982" s="11">
        <v>37376</v>
      </c>
      <c r="I982" t="b">
        <v>1</v>
      </c>
      <c r="J982" t="b">
        <v>1</v>
      </c>
      <c r="K982" t="b">
        <v>1</v>
      </c>
      <c r="L982" t="b">
        <v>1</v>
      </c>
      <c r="M982" s="9">
        <v>1.25682506624251E-2</v>
      </c>
      <c r="N982" s="9">
        <v>2.1156290077134699E-2</v>
      </c>
      <c r="O982" s="9">
        <v>2.3816700362952799E-2</v>
      </c>
      <c r="P982" s="9">
        <v>-9.6238674360455898E-3</v>
      </c>
      <c r="Q982" s="9">
        <v>-1.00825694165426E-2</v>
      </c>
      <c r="R982" s="9">
        <v>1.18616843695846E-2</v>
      </c>
      <c r="S982" s="9">
        <v>1.4467931713075799E-3</v>
      </c>
      <c r="T982" s="9">
        <v>-2.1402012352209599E-3</v>
      </c>
      <c r="U982" s="9">
        <v>2.1405072405449699E-2</v>
      </c>
      <c r="V982" s="9">
        <v>2.73951266204128E-2</v>
      </c>
      <c r="W982" s="9">
        <v>9.4372041884784805E-3</v>
      </c>
      <c r="X982" s="9">
        <v>2.25128116778976E-2</v>
      </c>
    </row>
    <row r="983" spans="1:24" x14ac:dyDescent="0.2">
      <c r="A983" t="s">
        <v>238</v>
      </c>
      <c r="B983" t="s">
        <v>39</v>
      </c>
      <c r="C983" s="11">
        <v>37407</v>
      </c>
      <c r="D983" t="s">
        <v>13</v>
      </c>
      <c r="E983" t="s">
        <v>13</v>
      </c>
      <c r="F983" t="s">
        <v>13</v>
      </c>
      <c r="G983" s="2">
        <v>7.3759523268184203E-3</v>
      </c>
      <c r="H983" s="11">
        <v>37407</v>
      </c>
      <c r="I983" t="b">
        <v>1</v>
      </c>
      <c r="J983" t="b">
        <v>1</v>
      </c>
      <c r="K983" t="b">
        <v>1</v>
      </c>
      <c r="L983" t="b">
        <v>1</v>
      </c>
      <c r="M983" s="9">
        <v>-1.9137484238405399E-2</v>
      </c>
      <c r="N983" s="9">
        <v>-1.9747443895406499E-2</v>
      </c>
      <c r="O983" s="9">
        <v>-1.89090531317995E-2</v>
      </c>
      <c r="P983" s="9">
        <v>-2.6659003694083201E-2</v>
      </c>
      <c r="Q983" s="9">
        <v>-1.8406322438404701E-2</v>
      </c>
      <c r="R983" s="9">
        <v>-3.2775914855950099E-2</v>
      </c>
      <c r="S983" s="9">
        <v>-3.8874296366882097E-2</v>
      </c>
      <c r="T983" s="9">
        <v>-2.9280189889432501E-2</v>
      </c>
      <c r="U983" s="9">
        <v>-3.1442691282953503E-2</v>
      </c>
      <c r="V983" s="9">
        <v>-3.53858617548308E-2</v>
      </c>
      <c r="W983" s="9">
        <v>-9.9373606668972103E-3</v>
      </c>
      <c r="X983" s="9">
        <v>-1.3284544661167E-2</v>
      </c>
    </row>
    <row r="984" spans="1:24" x14ac:dyDescent="0.2">
      <c r="A984" t="s">
        <v>239</v>
      </c>
      <c r="B984" t="s">
        <v>39</v>
      </c>
      <c r="C984" s="11">
        <v>37435</v>
      </c>
      <c r="D984" t="s">
        <v>12</v>
      </c>
      <c r="E984" t="s">
        <v>13</v>
      </c>
      <c r="F984" t="s">
        <v>13</v>
      </c>
      <c r="G984" s="2">
        <v>-2.3256230747007401E-3</v>
      </c>
      <c r="H984" s="11">
        <v>37435</v>
      </c>
      <c r="I984" t="b">
        <v>1</v>
      </c>
      <c r="J984" t="b">
        <v>1</v>
      </c>
      <c r="K984" t="b">
        <v>1</v>
      </c>
      <c r="L984" t="b">
        <v>1</v>
      </c>
      <c r="M984" s="9">
        <v>-5.1936980207741802E-3</v>
      </c>
      <c r="N984" s="9">
        <v>-2.30260643990544E-2</v>
      </c>
      <c r="O984" s="9">
        <v>-2.36697200219829E-2</v>
      </c>
      <c r="P984" s="9">
        <v>-4.5975401637765503E-4</v>
      </c>
      <c r="Q984" s="9">
        <v>-8.1559144613952902E-3</v>
      </c>
      <c r="R984" s="9">
        <v>-2.14854317349015E-2</v>
      </c>
      <c r="S984" s="9">
        <v>-6.3955437352425898E-2</v>
      </c>
      <c r="T984" s="9">
        <v>-8.6385648367340404E-2</v>
      </c>
      <c r="U984" s="9">
        <v>-9.9623214837571306E-2</v>
      </c>
      <c r="V984" s="9">
        <v>-0.122460201591479</v>
      </c>
      <c r="W984" s="9">
        <v>-0.13744452885108699</v>
      </c>
      <c r="X984" s="9">
        <v>-0.126826646855632</v>
      </c>
    </row>
    <row r="985" spans="1:24" x14ac:dyDescent="0.2">
      <c r="A985" t="s">
        <v>240</v>
      </c>
      <c r="B985" t="s">
        <v>39</v>
      </c>
      <c r="C985" s="11">
        <v>37468</v>
      </c>
      <c r="D985" t="s">
        <v>12</v>
      </c>
      <c r="E985" t="s">
        <v>13</v>
      </c>
      <c r="F985" t="s">
        <v>13</v>
      </c>
      <c r="G985" s="2">
        <v>-0.12735734304804699</v>
      </c>
      <c r="H985" s="11">
        <v>37468</v>
      </c>
      <c r="I985" t="b">
        <v>1</v>
      </c>
      <c r="J985" t="b">
        <v>1</v>
      </c>
      <c r="K985" t="b">
        <v>1</v>
      </c>
      <c r="L985" t="b">
        <v>1</v>
      </c>
      <c r="M985" s="9">
        <v>-6.9504413175221699E-2</v>
      </c>
      <c r="N985" s="9">
        <v>-7.7300784312494097E-2</v>
      </c>
      <c r="O985" s="9">
        <v>-0.110434925509677</v>
      </c>
      <c r="P985" s="9">
        <v>-8.0935369147444397E-2</v>
      </c>
      <c r="Q985" s="9">
        <v>-6.3647278143608904E-2</v>
      </c>
      <c r="R985" s="9">
        <v>-2.1914275157296902E-2</v>
      </c>
      <c r="S985" s="9">
        <v>-6.9174694190003898E-3</v>
      </c>
      <c r="T985" s="9">
        <v>-1.06173002330363E-2</v>
      </c>
      <c r="U985" s="9">
        <v>-2.8377465085550901E-2</v>
      </c>
      <c r="V985" s="9">
        <v>8.7283070203627508E-3</v>
      </c>
      <c r="W985" s="9">
        <v>3.3099599208255601E-2</v>
      </c>
      <c r="X985" s="9">
        <v>2.2566037130195601E-2</v>
      </c>
    </row>
    <row r="986" spans="1:24" x14ac:dyDescent="0.2">
      <c r="A986" t="s">
        <v>241</v>
      </c>
      <c r="B986" t="s">
        <v>39</v>
      </c>
      <c r="C986" s="11">
        <v>37498</v>
      </c>
      <c r="D986" t="s">
        <v>12</v>
      </c>
      <c r="E986" t="s">
        <v>13</v>
      </c>
      <c r="F986" t="s">
        <v>13</v>
      </c>
      <c r="G986" s="2">
        <v>7.2398613156576797E-4</v>
      </c>
      <c r="H986" s="11">
        <v>37498</v>
      </c>
      <c r="I986" t="b">
        <v>1</v>
      </c>
      <c r="J986" t="b">
        <v>1</v>
      </c>
      <c r="K986" t="b">
        <v>1</v>
      </c>
      <c r="L986" t="b">
        <v>1</v>
      </c>
      <c r="M986" s="9">
        <v>-4.6881057907669998E-2</v>
      </c>
      <c r="N986" s="9">
        <v>-4.2396637277243403E-2</v>
      </c>
      <c r="O986" s="9">
        <v>-4.3931772095760602E-2</v>
      </c>
      <c r="P986" s="9">
        <v>-2.7866375282760401E-2</v>
      </c>
      <c r="Q986" s="9">
        <v>-3.2593809533106997E-2</v>
      </c>
      <c r="R986" s="9">
        <v>-1.21053556436339E-2</v>
      </c>
      <c r="S986" s="9">
        <v>-1.6499474225912601E-2</v>
      </c>
      <c r="T986" s="9">
        <v>-4.0360482986954702E-2</v>
      </c>
      <c r="U986" s="9">
        <v>-3.0989292059835E-2</v>
      </c>
      <c r="V986" s="9">
        <v>-2.3153235951232601E-2</v>
      </c>
      <c r="W986" s="9">
        <v>-5.7726717412466197E-2</v>
      </c>
      <c r="X986" s="9">
        <v>-5.5608977487943398E-2</v>
      </c>
    </row>
    <row r="987" spans="1:24" x14ac:dyDescent="0.2">
      <c r="A987" t="s">
        <v>242</v>
      </c>
      <c r="B987" t="s">
        <v>39</v>
      </c>
      <c r="C987" s="11">
        <v>37529</v>
      </c>
      <c r="D987" t="s">
        <v>12</v>
      </c>
      <c r="E987" t="s">
        <v>13</v>
      </c>
      <c r="F987" t="s">
        <v>13</v>
      </c>
      <c r="G987" s="2">
        <v>-8.6052622036767806E-2</v>
      </c>
      <c r="H987" s="11">
        <v>37529</v>
      </c>
      <c r="I987" t="b">
        <v>1</v>
      </c>
      <c r="J987" t="b">
        <v>1</v>
      </c>
      <c r="K987" t="b">
        <v>1</v>
      </c>
      <c r="L987" t="b">
        <v>1</v>
      </c>
      <c r="M987" s="9">
        <v>4.6286632027894001E-2</v>
      </c>
      <c r="N987" s="9">
        <v>2.2419068110203201E-2</v>
      </c>
      <c r="O987" s="9">
        <v>3.40051271487102E-2</v>
      </c>
      <c r="P987" s="9">
        <v>1.99279757681185E-2</v>
      </c>
      <c r="Q987" s="9">
        <v>1.35556623711536E-2</v>
      </c>
      <c r="R987" s="9">
        <v>2.0764189307758102E-3</v>
      </c>
      <c r="S987" s="9">
        <v>-1.1307194030534E-2</v>
      </c>
      <c r="T987" s="9">
        <v>1.5807182586005501E-2</v>
      </c>
      <c r="U987" s="9">
        <v>3.4636865114788501E-2</v>
      </c>
      <c r="V987" s="9">
        <v>5.4509144178168399E-2</v>
      </c>
      <c r="W987" s="9">
        <v>8.9512997169386599E-2</v>
      </c>
      <c r="X987" s="9">
        <v>6.8945272265329802E-2</v>
      </c>
    </row>
    <row r="988" spans="1:24" x14ac:dyDescent="0.2">
      <c r="A988" t="s">
        <v>243</v>
      </c>
      <c r="B988" t="s">
        <v>39</v>
      </c>
      <c r="C988" s="11">
        <v>37560</v>
      </c>
      <c r="D988" t="s">
        <v>12</v>
      </c>
      <c r="E988" t="s">
        <v>13</v>
      </c>
      <c r="F988" t="s">
        <v>13</v>
      </c>
      <c r="G988" s="2">
        <v>2.9440286265802699E-2</v>
      </c>
      <c r="H988" s="11">
        <v>37560</v>
      </c>
      <c r="I988" t="b">
        <v>1</v>
      </c>
      <c r="J988" t="b">
        <v>1</v>
      </c>
      <c r="K988" t="b">
        <v>1</v>
      </c>
      <c r="L988" t="b">
        <v>1</v>
      </c>
      <c r="M988" s="9">
        <v>2.5625223965939799E-2</v>
      </c>
      <c r="N988" s="9">
        <v>1.26154663698119E-2</v>
      </c>
      <c r="O988" s="9">
        <v>3.8747636198157999E-2</v>
      </c>
      <c r="P988" s="9">
        <v>3.9576240692559203E-2</v>
      </c>
      <c r="Q988" s="9">
        <v>2.29292947634494E-2</v>
      </c>
      <c r="R988" s="9">
        <v>2.3212043077057699E-2</v>
      </c>
      <c r="S988" s="9">
        <v>5.24399919511231E-3</v>
      </c>
      <c r="T988" s="9">
        <v>5.9221504584192602E-3</v>
      </c>
      <c r="U988" s="9">
        <v>-1.56056316941959E-2</v>
      </c>
      <c r="V988" s="9">
        <v>1.57030927773926E-2</v>
      </c>
      <c r="W988" s="9">
        <v>2.3965420955911601E-2</v>
      </c>
      <c r="X988" s="9">
        <v>2.8474570995211002E-2</v>
      </c>
    </row>
    <row r="989" spans="1:24" x14ac:dyDescent="0.2">
      <c r="A989" t="s">
        <v>244</v>
      </c>
      <c r="B989" t="s">
        <v>39</v>
      </c>
      <c r="C989" s="11">
        <v>37589</v>
      </c>
      <c r="D989" t="s">
        <v>13</v>
      </c>
      <c r="E989" t="s">
        <v>12</v>
      </c>
      <c r="F989" t="s">
        <v>13</v>
      </c>
      <c r="G989" s="2">
        <v>3.7008530253513597E-2</v>
      </c>
      <c r="H989" s="11">
        <v>37589</v>
      </c>
      <c r="I989" t="b">
        <v>1</v>
      </c>
      <c r="J989" t="b">
        <v>1</v>
      </c>
      <c r="K989" t="b">
        <v>1</v>
      </c>
      <c r="L989" t="b">
        <v>1</v>
      </c>
      <c r="M989" s="9">
        <v>2.0197392706711101E-3</v>
      </c>
      <c r="N989" s="9">
        <v>1.0699043482642299E-2</v>
      </c>
      <c r="O989" s="9">
        <v>5.2805532913495698E-3</v>
      </c>
      <c r="P989" s="9">
        <v>8.1196949236004203E-3</v>
      </c>
      <c r="Q989" s="9">
        <v>1.8576812807119501E-2</v>
      </c>
      <c r="R989" s="9">
        <v>2.0276009592690102E-3</v>
      </c>
      <c r="S989" s="9">
        <v>1.62258105668955E-2</v>
      </c>
      <c r="T989" s="9">
        <v>1.2621583694286001E-2</v>
      </c>
      <c r="U989" s="9">
        <v>1.55325525723624E-2</v>
      </c>
      <c r="V989" s="9">
        <v>1.3133308152106501E-2</v>
      </c>
      <c r="W989" s="9">
        <v>3.4054690908779099E-2</v>
      </c>
      <c r="X989" s="9">
        <v>2.4440560452633198E-2</v>
      </c>
    </row>
    <row r="990" spans="1:24" x14ac:dyDescent="0.2">
      <c r="A990" t="s">
        <v>245</v>
      </c>
      <c r="B990" t="s">
        <v>39</v>
      </c>
      <c r="C990" s="11">
        <v>37621</v>
      </c>
      <c r="D990" t="s">
        <v>12</v>
      </c>
      <c r="E990" t="s">
        <v>13</v>
      </c>
      <c r="F990" t="s">
        <v>13</v>
      </c>
      <c r="G990" s="2">
        <v>3.5091719104740599E-4</v>
      </c>
      <c r="H990" s="11">
        <v>37621</v>
      </c>
      <c r="I990" t="b">
        <v>0</v>
      </c>
      <c r="J990" t="b">
        <v>1</v>
      </c>
      <c r="K990" t="b">
        <v>1</v>
      </c>
      <c r="L990" t="b">
        <v>1</v>
      </c>
      <c r="M990" s="9">
        <v>2.0040630672049298E-2</v>
      </c>
      <c r="N990" s="9">
        <v>1.9385124401515699E-2</v>
      </c>
      <c r="O990" s="9">
        <v>3.56030997051828E-2</v>
      </c>
      <c r="P990" s="9">
        <v>-4.3688510564721101E-4</v>
      </c>
      <c r="Q990" s="9">
        <v>-5.1904665454248697E-3</v>
      </c>
      <c r="R990" s="9">
        <v>1.1903065090165E-2</v>
      </c>
      <c r="S990" s="9">
        <v>4.3438453676780599E-4</v>
      </c>
      <c r="T990" s="9">
        <v>-3.3339727645182999E-3</v>
      </c>
      <c r="U990" s="9">
        <v>1.36281003928373E-3</v>
      </c>
      <c r="V990" s="9">
        <v>-1.41282141687248E-3</v>
      </c>
      <c r="W990" s="9">
        <v>6.4514677089038096E-3</v>
      </c>
      <c r="X990" s="9">
        <v>-3.7862185075676598E-3</v>
      </c>
    </row>
    <row r="991" spans="1:24" x14ac:dyDescent="0.2">
      <c r="A991" t="s">
        <v>246</v>
      </c>
      <c r="B991" t="s">
        <v>39</v>
      </c>
      <c r="C991" s="11">
        <v>37652</v>
      </c>
      <c r="D991" t="s">
        <v>13</v>
      </c>
      <c r="E991" t="s">
        <v>13</v>
      </c>
      <c r="F991" t="s">
        <v>13</v>
      </c>
      <c r="G991" s="2">
        <v>-2.57955113359719E-2</v>
      </c>
      <c r="H991" s="11">
        <v>37652</v>
      </c>
      <c r="I991" t="b">
        <v>1</v>
      </c>
      <c r="J991" t="b">
        <v>1</v>
      </c>
      <c r="K991" t="b">
        <v>1</v>
      </c>
      <c r="L991" t="b">
        <v>1</v>
      </c>
      <c r="M991" s="9">
        <v>1.18845594231637E-2</v>
      </c>
      <c r="N991" s="9">
        <v>1.7210261840924199E-2</v>
      </c>
      <c r="O991" s="9">
        <v>7.3838935270202901E-3</v>
      </c>
      <c r="P991" s="9">
        <v>1.1429505946129999E-3</v>
      </c>
      <c r="Q991" s="9">
        <v>-8.8135901482572204E-3</v>
      </c>
      <c r="R991" s="9">
        <v>3.2242427264779199E-3</v>
      </c>
      <c r="S991" s="9">
        <v>-3.0196336691169501E-3</v>
      </c>
      <c r="T991" s="9">
        <v>-2.2362523247695699E-2</v>
      </c>
      <c r="U991" s="9">
        <v>-1.8982073606458202E-2</v>
      </c>
      <c r="V991" s="9">
        <v>-9.1953070455918998E-3</v>
      </c>
      <c r="W991" s="9">
        <v>3.8373365327639599E-3</v>
      </c>
      <c r="X991" s="9">
        <v>4.8523147958017196E-3</v>
      </c>
    </row>
    <row r="992" spans="1:24" x14ac:dyDescent="0.2">
      <c r="A992" t="s">
        <v>247</v>
      </c>
      <c r="B992" t="s">
        <v>39</v>
      </c>
      <c r="C992" s="11">
        <v>37680</v>
      </c>
      <c r="D992" t="s">
        <v>12</v>
      </c>
      <c r="E992" t="s">
        <v>12</v>
      </c>
      <c r="F992" t="s">
        <v>13</v>
      </c>
      <c r="G992" s="2">
        <v>2.11348689035302E-2</v>
      </c>
      <c r="H992" s="11">
        <v>37680</v>
      </c>
      <c r="I992" t="b">
        <v>1</v>
      </c>
      <c r="J992" t="b">
        <v>1</v>
      </c>
      <c r="K992" t="b">
        <v>1</v>
      </c>
      <c r="L992" t="b">
        <v>1</v>
      </c>
      <c r="M992" s="9">
        <v>8.1187450400208496E-3</v>
      </c>
      <c r="N992" s="9">
        <v>2.6540600907070098E-3</v>
      </c>
      <c r="O992" s="9">
        <v>1.5841050851231199E-2</v>
      </c>
      <c r="P992" s="9">
        <v>1.23987805184593E-2</v>
      </c>
      <c r="Q992" s="9">
        <v>1.48851439426311E-2</v>
      </c>
      <c r="R992" s="9">
        <v>9.5698418911305196E-4</v>
      </c>
      <c r="S992" s="9">
        <v>-1.69528043407229E-3</v>
      </c>
      <c r="T992" s="9">
        <v>-1.7222842655999101E-2</v>
      </c>
      <c r="U992" s="9">
        <v>-8.3650831840103006E-3</v>
      </c>
      <c r="V992" s="9">
        <v>-9.7465158952739703E-3</v>
      </c>
      <c r="W992" s="9">
        <v>3.5719030878451599E-3</v>
      </c>
      <c r="X992" s="9">
        <v>1.6227076368415499E-2</v>
      </c>
    </row>
    <row r="993" spans="1:24" x14ac:dyDescent="0.2">
      <c r="A993" t="s">
        <v>248</v>
      </c>
      <c r="B993" t="s">
        <v>39</v>
      </c>
      <c r="C993" s="11">
        <v>37711</v>
      </c>
      <c r="D993" t="s">
        <v>12</v>
      </c>
      <c r="E993" t="s">
        <v>12</v>
      </c>
      <c r="F993" t="s">
        <v>14</v>
      </c>
      <c r="G993" s="2">
        <v>1.1916517942107E-2</v>
      </c>
      <c r="H993" s="11">
        <v>37711</v>
      </c>
      <c r="I993" t="b">
        <v>1</v>
      </c>
      <c r="J993" t="b">
        <v>1</v>
      </c>
      <c r="K993" t="b">
        <v>1</v>
      </c>
      <c r="L993" t="b">
        <v>1</v>
      </c>
      <c r="M993" s="9">
        <v>1.7530318757263502E-2</v>
      </c>
      <c r="N993" s="9">
        <v>1.52914770358147E-2</v>
      </c>
      <c r="O993" s="9">
        <v>-2.1298982425323998E-3</v>
      </c>
      <c r="P993" s="9">
        <v>6.4989930712655497E-3</v>
      </c>
      <c r="Q993" s="9">
        <v>-4.3690948287333697E-3</v>
      </c>
      <c r="R993" s="9">
        <v>-1.4967130652330201E-2</v>
      </c>
      <c r="S993" s="9">
        <v>-1.6059404359513502E-2</v>
      </c>
      <c r="T993" s="9">
        <v>-6.9383156344537903E-3</v>
      </c>
      <c r="U993" s="9">
        <v>-1.45845864494895E-2</v>
      </c>
      <c r="V993" s="9">
        <v>-5.39926720428673E-3</v>
      </c>
      <c r="W993" s="9">
        <v>-5.7818114071274103E-3</v>
      </c>
      <c r="X993" s="9">
        <v>-1.6323068870376801E-2</v>
      </c>
    </row>
    <row r="994" spans="1:24" x14ac:dyDescent="0.2">
      <c r="A994" t="s">
        <v>249</v>
      </c>
      <c r="B994" t="s">
        <v>39</v>
      </c>
      <c r="C994" s="11">
        <v>37741</v>
      </c>
      <c r="D994" t="s">
        <v>12</v>
      </c>
      <c r="E994" t="s">
        <v>12</v>
      </c>
      <c r="F994" t="s">
        <v>13</v>
      </c>
      <c r="G994" s="2">
        <v>-4.14836895288295E-3</v>
      </c>
      <c r="H994" s="11">
        <v>37741</v>
      </c>
      <c r="I994" t="b">
        <v>1</v>
      </c>
      <c r="J994" t="b">
        <v>1</v>
      </c>
      <c r="K994" t="b">
        <v>1</v>
      </c>
      <c r="L994" t="b">
        <v>1</v>
      </c>
      <c r="M994" s="9">
        <v>4.6342406419874697E-3</v>
      </c>
      <c r="N994" s="9">
        <v>2.4282637009427101E-2</v>
      </c>
      <c r="O994" s="9">
        <v>2.1703070073068199E-2</v>
      </c>
      <c r="P994" s="9">
        <v>1.8519858104219598E-2</v>
      </c>
      <c r="Q994" s="9">
        <v>2.56388784460597E-2</v>
      </c>
      <c r="R994" s="9">
        <v>2.5364494340382501E-2</v>
      </c>
      <c r="S994" s="9">
        <v>3.4135164461200601E-2</v>
      </c>
      <c r="T994" s="9">
        <v>3.8595509721927698E-2</v>
      </c>
      <c r="U994" s="9">
        <v>4.5203890552812903E-2</v>
      </c>
      <c r="V994" s="9">
        <v>4.2064865115268101E-2</v>
      </c>
      <c r="W994" s="9">
        <v>4.50887917656261E-2</v>
      </c>
      <c r="X994" s="9">
        <v>4.9280454408586499E-2</v>
      </c>
    </row>
    <row r="995" spans="1:24" x14ac:dyDescent="0.2">
      <c r="A995" t="s">
        <v>250</v>
      </c>
      <c r="B995" t="s">
        <v>39</v>
      </c>
      <c r="C995" s="11">
        <v>37771</v>
      </c>
      <c r="D995" t="s">
        <v>12</v>
      </c>
      <c r="E995" t="s">
        <v>13</v>
      </c>
      <c r="F995" t="s">
        <v>13</v>
      </c>
      <c r="G995" s="2">
        <v>8.6645155427905698E-2</v>
      </c>
      <c r="H995" s="11">
        <v>37771</v>
      </c>
      <c r="I995" t="b">
        <v>1</v>
      </c>
      <c r="J995" t="b">
        <v>1</v>
      </c>
      <c r="K995" t="b">
        <v>1</v>
      </c>
      <c r="L995" t="b">
        <v>1</v>
      </c>
      <c r="M995" s="9">
        <v>6.1460545491034404E-3</v>
      </c>
      <c r="N995" s="9">
        <v>1.38651868739005E-2</v>
      </c>
      <c r="O995" s="9">
        <v>2.1415107580549299E-2</v>
      </c>
      <c r="P995" s="9">
        <v>1.84188158072509E-2</v>
      </c>
      <c r="Q995" s="9">
        <v>1.7488151907434499E-2</v>
      </c>
      <c r="R995" s="9">
        <v>1.6062314473889599E-2</v>
      </c>
      <c r="S995" s="9">
        <v>2.1547919025026199E-2</v>
      </c>
      <c r="T995" s="9">
        <v>4.6133448939410501E-2</v>
      </c>
      <c r="U995" s="9">
        <v>4.0393371102065999E-2</v>
      </c>
      <c r="V995" s="9">
        <v>2.8303594500753398E-2</v>
      </c>
      <c r="W995" s="9">
        <v>3.1503858418408998E-2</v>
      </c>
      <c r="X995" s="9">
        <v>1.8651973676443601E-2</v>
      </c>
    </row>
    <row r="996" spans="1:24" x14ac:dyDescent="0.2">
      <c r="A996" t="s">
        <v>251</v>
      </c>
      <c r="B996" t="s">
        <v>39</v>
      </c>
      <c r="C996" s="11">
        <v>37802</v>
      </c>
      <c r="D996" t="s">
        <v>13</v>
      </c>
      <c r="E996" t="s">
        <v>13</v>
      </c>
      <c r="F996" t="s">
        <v>13</v>
      </c>
      <c r="G996" s="2">
        <v>-1.03537178678287E-2</v>
      </c>
      <c r="H996" s="11">
        <v>37802</v>
      </c>
      <c r="I996" t="b">
        <v>0</v>
      </c>
      <c r="J996" t="b">
        <v>1</v>
      </c>
      <c r="K996" t="b">
        <v>1</v>
      </c>
      <c r="L996" t="b">
        <v>1</v>
      </c>
      <c r="M996" s="9">
        <v>3.13102350901961E-3</v>
      </c>
      <c r="N996" s="9">
        <v>4.2602994237976796E-3</v>
      </c>
      <c r="O996" s="9">
        <v>-5.1327711032611502E-4</v>
      </c>
      <c r="P996" s="9">
        <v>-2.9772723281340499E-3</v>
      </c>
      <c r="Q996" s="9">
        <v>-7.2922462020309498E-3</v>
      </c>
      <c r="R996" s="9">
        <v>-2.6210600017296799E-3</v>
      </c>
      <c r="S996" s="9">
        <v>-1.5813839130537102E-2</v>
      </c>
      <c r="T996" s="9">
        <v>-9.4997685448279193E-3</v>
      </c>
      <c r="U996" s="9">
        <v>-2.0177191608764099E-2</v>
      </c>
      <c r="V996" s="9">
        <v>-2.6891214080957099E-2</v>
      </c>
      <c r="W996" s="9">
        <v>-3.3975366012307301E-2</v>
      </c>
      <c r="X996" s="9">
        <v>-2.75072128854092E-2</v>
      </c>
    </row>
    <row r="997" spans="1:24" x14ac:dyDescent="0.2">
      <c r="A997" t="s">
        <v>252</v>
      </c>
      <c r="B997" t="s">
        <v>39</v>
      </c>
      <c r="C997" s="11">
        <v>37833</v>
      </c>
      <c r="D997" t="s">
        <v>14</v>
      </c>
      <c r="E997" t="s">
        <v>13</v>
      </c>
      <c r="F997" t="s">
        <v>13</v>
      </c>
      <c r="G997" s="2">
        <v>-2.4463999856852301E-2</v>
      </c>
      <c r="H997" s="11">
        <v>37833</v>
      </c>
      <c r="I997" t="b">
        <v>1</v>
      </c>
      <c r="J997" t="b">
        <v>1</v>
      </c>
      <c r="K997" t="b">
        <v>1</v>
      </c>
      <c r="L997" t="b">
        <v>1</v>
      </c>
      <c r="M997" s="9">
        <v>-5.8450411917797497E-3</v>
      </c>
      <c r="N997" s="9">
        <v>-7.7403997372312797E-3</v>
      </c>
      <c r="O997" s="9">
        <v>-1.3216898989617599E-2</v>
      </c>
      <c r="P997" s="9">
        <v>-4.8878511593264395E-4</v>
      </c>
      <c r="Q997" s="9">
        <v>1.98374067690796E-2</v>
      </c>
      <c r="R997" s="9">
        <v>2.5208608324496399E-2</v>
      </c>
      <c r="S997" s="9">
        <v>3.2449693176097999E-2</v>
      </c>
      <c r="T997" s="9">
        <v>3.8630328318219199E-2</v>
      </c>
      <c r="U997" s="9">
        <v>3.6358955093589197E-2</v>
      </c>
      <c r="V997" s="9">
        <v>4.3543315056823399E-2</v>
      </c>
      <c r="W997" s="9">
        <v>4.0965219831020999E-2</v>
      </c>
      <c r="X997" s="9">
        <v>4.3816749398953997E-2</v>
      </c>
    </row>
    <row r="998" spans="1:24" x14ac:dyDescent="0.2">
      <c r="A998" t="s">
        <v>253</v>
      </c>
      <c r="B998" t="s">
        <v>39</v>
      </c>
      <c r="C998" s="11">
        <v>37862</v>
      </c>
      <c r="D998" t="s">
        <v>14</v>
      </c>
      <c r="E998" t="s">
        <v>13</v>
      </c>
      <c r="F998" t="s">
        <v>13</v>
      </c>
      <c r="G998" s="2">
        <v>6.2061103913881401E-2</v>
      </c>
      <c r="H998" s="11">
        <v>37862</v>
      </c>
      <c r="I998" t="b">
        <v>1</v>
      </c>
      <c r="J998" t="b">
        <v>1</v>
      </c>
      <c r="K998" t="b">
        <v>1</v>
      </c>
      <c r="L998" t="b">
        <v>1</v>
      </c>
      <c r="M998" s="9">
        <v>6.7795764539726397E-3</v>
      </c>
      <c r="N998" s="9">
        <v>8.7081001834496893E-3</v>
      </c>
      <c r="O998" s="9">
        <v>6.91390148985671E-3</v>
      </c>
      <c r="P998" s="9">
        <v>2.1290518187611E-3</v>
      </c>
      <c r="Q998" s="9">
        <v>1.6919837377156601E-2</v>
      </c>
      <c r="R998" s="9">
        <v>7.1480108381114498E-3</v>
      </c>
      <c r="S998" s="9">
        <v>6.1693570052434501E-4</v>
      </c>
      <c r="T998" s="9">
        <v>-4.7941244950022699E-4</v>
      </c>
      <c r="U998" s="9">
        <v>-3.8983044342614198E-3</v>
      </c>
      <c r="V998" s="9">
        <v>-9.8815253183502892E-3</v>
      </c>
      <c r="W998" s="9">
        <v>-5.3941096552835299E-3</v>
      </c>
      <c r="X998" s="9">
        <v>-2.3144203682808701E-2</v>
      </c>
    </row>
    <row r="999" spans="1:24" x14ac:dyDescent="0.2">
      <c r="A999" t="s">
        <v>254</v>
      </c>
      <c r="B999" t="s">
        <v>39</v>
      </c>
      <c r="C999" s="11">
        <v>37894</v>
      </c>
      <c r="D999" t="s">
        <v>14</v>
      </c>
      <c r="E999" t="s">
        <v>13</v>
      </c>
      <c r="F999" t="s">
        <v>13</v>
      </c>
      <c r="G999" s="2">
        <v>-2.44903324352744E-2</v>
      </c>
      <c r="H999" s="11">
        <v>37894</v>
      </c>
      <c r="I999" t="b">
        <v>1</v>
      </c>
      <c r="J999" t="b">
        <v>1</v>
      </c>
      <c r="K999" t="b">
        <v>1</v>
      </c>
      <c r="L999" t="b">
        <v>1</v>
      </c>
      <c r="M999" s="9">
        <v>1.95244919215951E-2</v>
      </c>
      <c r="N999" s="9">
        <v>2.3409194703637601E-2</v>
      </c>
      <c r="O999" s="9">
        <v>2.92869018077359E-2</v>
      </c>
      <c r="P999" s="9">
        <v>3.6544860301183299E-2</v>
      </c>
      <c r="Q999" s="9">
        <v>4.1707197207761101E-2</v>
      </c>
      <c r="R999" s="9">
        <v>3.4497104914514597E-2</v>
      </c>
      <c r="S999" s="9">
        <v>3.2605734305213699E-2</v>
      </c>
      <c r="T999" s="9">
        <v>4.0988876354064202E-2</v>
      </c>
      <c r="U999" s="9">
        <v>4.4567038744410301E-2</v>
      </c>
      <c r="V999" s="9">
        <v>4.6509554060774901E-2</v>
      </c>
      <c r="W999" s="9">
        <v>3.4610541251976303E-2</v>
      </c>
      <c r="X999" s="9">
        <v>4.4067066447793499E-2</v>
      </c>
    </row>
    <row r="1000" spans="1:24" x14ac:dyDescent="0.2">
      <c r="A1000" t="s">
        <v>255</v>
      </c>
      <c r="B1000" t="s">
        <v>39</v>
      </c>
      <c r="C1000" s="11">
        <v>37925</v>
      </c>
      <c r="D1000" t="s">
        <v>14</v>
      </c>
      <c r="E1000" t="s">
        <v>13</v>
      </c>
      <c r="F1000" t="s">
        <v>13</v>
      </c>
      <c r="G1000" s="2">
        <v>8.8493457247778001E-3</v>
      </c>
      <c r="H1000" s="11">
        <v>37925</v>
      </c>
      <c r="I1000" t="b">
        <v>1</v>
      </c>
      <c r="J1000" t="b">
        <v>1</v>
      </c>
      <c r="K1000" t="b">
        <v>1</v>
      </c>
      <c r="L1000" t="b">
        <v>1</v>
      </c>
      <c r="M1000" s="9">
        <v>-2.3830407313753998E-3</v>
      </c>
      <c r="N1000" s="9">
        <v>-7.6053869134568002E-3</v>
      </c>
      <c r="O1000" s="9">
        <v>-9.3290536309279509E-3</v>
      </c>
      <c r="P1000" s="9">
        <v>-7.8692665089671304E-3</v>
      </c>
      <c r="Q1000" s="9">
        <v>-7.2982856600612902E-3</v>
      </c>
      <c r="R1000" s="9">
        <v>-8.5192162516032292E-3</v>
      </c>
      <c r="S1000" s="9">
        <v>-6.3318103927613098E-3</v>
      </c>
      <c r="T1000" s="9">
        <v>-2.6186475130809401E-3</v>
      </c>
      <c r="U1000" s="9">
        <v>7.5036697787345102E-3</v>
      </c>
      <c r="V1000" s="9">
        <v>4.4654797067815704E-3</v>
      </c>
      <c r="W1000" s="9">
        <v>-6.4913730545785803E-3</v>
      </c>
      <c r="X1000" s="9">
        <v>-1.4694388756389299E-2</v>
      </c>
    </row>
    <row r="1001" spans="1:24" x14ac:dyDescent="0.2">
      <c r="A1001" t="s">
        <v>256</v>
      </c>
      <c r="B1001" t="s">
        <v>39</v>
      </c>
      <c r="C1001" s="11">
        <v>37953</v>
      </c>
      <c r="D1001" t="s">
        <v>14</v>
      </c>
      <c r="E1001" t="s">
        <v>14</v>
      </c>
      <c r="F1001" t="s">
        <v>13</v>
      </c>
      <c r="G1001" s="2">
        <v>3.6358188603067198E-3</v>
      </c>
      <c r="H1001" s="11">
        <v>37953</v>
      </c>
      <c r="I1001" t="b">
        <v>0</v>
      </c>
      <c r="J1001" t="b">
        <v>1</v>
      </c>
      <c r="K1001" t="b">
        <v>1</v>
      </c>
      <c r="L1001" t="b">
        <v>1</v>
      </c>
      <c r="M1001" s="9">
        <v>8.9358424193639596E-3</v>
      </c>
      <c r="N1001" s="9">
        <v>1.5282275416411599E-2</v>
      </c>
      <c r="O1001" s="9">
        <v>1.2880992400793901E-2</v>
      </c>
      <c r="P1001" s="9">
        <v>3.3394541873343897E-2</v>
      </c>
      <c r="Q1001" s="9">
        <v>3.5374564208902497E-2</v>
      </c>
      <c r="R1001" s="9">
        <v>4.8483833919029197E-2</v>
      </c>
      <c r="S1001" s="9">
        <v>5.2750191121534402E-2</v>
      </c>
      <c r="T1001" s="9">
        <v>5.4172310189036302E-2</v>
      </c>
      <c r="U1001" s="9">
        <v>5.8540987433738798E-2</v>
      </c>
      <c r="V1001" s="9">
        <v>6.7248876341372096E-2</v>
      </c>
      <c r="W1001" s="9">
        <v>5.6282175362952699E-2</v>
      </c>
      <c r="X1001" s="9">
        <v>7.2793910273741602E-2</v>
      </c>
    </row>
    <row r="1002" spans="1:24" x14ac:dyDescent="0.2">
      <c r="A1002" t="s">
        <v>257</v>
      </c>
      <c r="B1002" t="s">
        <v>39</v>
      </c>
      <c r="C1002" s="11">
        <v>37986</v>
      </c>
      <c r="D1002" t="s">
        <v>13</v>
      </c>
      <c r="E1002" t="s">
        <v>14</v>
      </c>
      <c r="F1002" t="s">
        <v>13</v>
      </c>
      <c r="G1002" s="2">
        <v>0.13873852987470001</v>
      </c>
      <c r="H1002" s="11">
        <v>37986</v>
      </c>
      <c r="I1002" t="b">
        <v>0</v>
      </c>
      <c r="J1002" t="b">
        <v>1</v>
      </c>
      <c r="K1002" t="b">
        <v>1</v>
      </c>
      <c r="L1002" t="b">
        <v>1</v>
      </c>
      <c r="M1002" s="9">
        <v>-5.5769100625508898E-3</v>
      </c>
      <c r="N1002" s="9">
        <v>1.6284304408923801E-2</v>
      </c>
      <c r="O1002" s="9">
        <v>1.1242820933217299E-2</v>
      </c>
      <c r="P1002" s="9">
        <v>2.0942202932079301E-3</v>
      </c>
      <c r="Q1002" s="9">
        <v>3.7451426316144E-3</v>
      </c>
      <c r="R1002" s="9">
        <v>-4.9362748526948698E-4</v>
      </c>
      <c r="S1002" s="9">
        <v>4.7269949971877603E-3</v>
      </c>
      <c r="T1002" s="9">
        <v>3.2990012005156199E-3</v>
      </c>
      <c r="U1002" s="9">
        <v>3.2640264420546999E-3</v>
      </c>
      <c r="V1002" s="9">
        <v>-1.10585636691309E-2</v>
      </c>
      <c r="W1002" s="9">
        <v>-2.2688097378827901E-3</v>
      </c>
      <c r="X1002" s="9">
        <v>1.5611537916903199E-2</v>
      </c>
    </row>
    <row r="1003" spans="1:24" x14ac:dyDescent="0.2">
      <c r="A1003" t="s">
        <v>258</v>
      </c>
      <c r="B1003" t="s">
        <v>39</v>
      </c>
      <c r="C1003" s="11">
        <v>38016</v>
      </c>
      <c r="D1003" t="s">
        <v>14</v>
      </c>
      <c r="E1003" t="s">
        <v>14</v>
      </c>
      <c r="F1003" t="s">
        <v>13</v>
      </c>
      <c r="G1003" s="2">
        <v>1.26219069375703E-2</v>
      </c>
      <c r="H1003" s="11">
        <v>38016</v>
      </c>
      <c r="I1003" t="b">
        <v>1</v>
      </c>
      <c r="J1003" t="b">
        <v>1</v>
      </c>
      <c r="K1003" t="b">
        <v>1</v>
      </c>
      <c r="L1003" t="b">
        <v>1</v>
      </c>
      <c r="M1003" s="9">
        <v>1.2779360728694101E-3</v>
      </c>
      <c r="N1003" s="9">
        <v>-3.2166024422591801E-3</v>
      </c>
      <c r="O1003" s="9">
        <v>-8.5484965647921705E-3</v>
      </c>
      <c r="P1003" s="9">
        <v>-1.40367981565822E-2</v>
      </c>
      <c r="Q1003" s="9">
        <v>-8.6254366843189195E-3</v>
      </c>
      <c r="R1003" s="9">
        <v>2.6583653706562199E-3</v>
      </c>
      <c r="S1003" s="9">
        <v>1.45894191610662E-2</v>
      </c>
      <c r="T1003" s="9">
        <v>3.00117010758418E-2</v>
      </c>
      <c r="U1003" s="9">
        <v>3.2088522696352297E-2</v>
      </c>
      <c r="V1003" s="9">
        <v>3.0374779815068399E-2</v>
      </c>
      <c r="W1003" s="9">
        <v>3.8826399222062297E-2</v>
      </c>
      <c r="X1003" s="9">
        <v>2.7675136351089601E-2</v>
      </c>
    </row>
    <row r="1004" spans="1:24" x14ac:dyDescent="0.2">
      <c r="A1004" t="s">
        <v>259</v>
      </c>
      <c r="B1004" t="s">
        <v>39</v>
      </c>
      <c r="C1004" s="11">
        <v>38044</v>
      </c>
      <c r="D1004" t="s">
        <v>14</v>
      </c>
      <c r="E1004" t="s">
        <v>14</v>
      </c>
      <c r="F1004" t="s">
        <v>13</v>
      </c>
      <c r="G1004" s="2">
        <v>4.52003545984778E-2</v>
      </c>
      <c r="H1004" s="11">
        <v>38044</v>
      </c>
      <c r="I1004" t="b">
        <v>1</v>
      </c>
      <c r="J1004" t="b">
        <v>1</v>
      </c>
      <c r="K1004" t="b">
        <v>1</v>
      </c>
      <c r="L1004" t="b">
        <v>1</v>
      </c>
      <c r="M1004" s="9">
        <v>1.7115780836977498E-2</v>
      </c>
      <c r="N1004" s="9">
        <v>7.1200229757892803E-3</v>
      </c>
      <c r="O1004" s="9">
        <v>6.1329667380316498E-3</v>
      </c>
      <c r="P1004" s="9">
        <v>1.8110359550145201E-3</v>
      </c>
      <c r="Q1004" s="9">
        <v>1.42260756401022E-2</v>
      </c>
      <c r="R1004" s="9">
        <v>1.6658790455805698E-2</v>
      </c>
      <c r="S1004" s="9">
        <v>1.4158104701573899E-2</v>
      </c>
      <c r="T1004" s="9">
        <v>-6.3376855331231897E-4</v>
      </c>
      <c r="U1004" s="9">
        <v>-2.30171627963081E-2</v>
      </c>
      <c r="V1004" s="9">
        <v>-7.2492483569435101E-3</v>
      </c>
      <c r="W1004" s="9">
        <v>-1.03009554349751E-2</v>
      </c>
      <c r="X1004" s="9">
        <v>-7.9697940373099005E-3</v>
      </c>
    </row>
    <row r="1005" spans="1:24" x14ac:dyDescent="0.2">
      <c r="A1005" t="s">
        <v>260</v>
      </c>
      <c r="B1005" t="s">
        <v>39</v>
      </c>
      <c r="C1005" s="11">
        <v>38077</v>
      </c>
      <c r="D1005" t="s">
        <v>14</v>
      </c>
      <c r="E1005" t="s">
        <v>14</v>
      </c>
      <c r="F1005" t="s">
        <v>13</v>
      </c>
      <c r="G1005" s="2">
        <v>-6.2318335577090603E-3</v>
      </c>
      <c r="H1005" s="11">
        <v>38077</v>
      </c>
      <c r="I1005" t="b">
        <v>1</v>
      </c>
      <c r="J1005" t="b">
        <v>1</v>
      </c>
      <c r="K1005" t="b">
        <v>1</v>
      </c>
      <c r="L1005" t="b">
        <v>1</v>
      </c>
      <c r="M1005" s="9">
        <v>-8.6585961600796901E-3</v>
      </c>
      <c r="N1005" s="9">
        <v>-3.0283999683156002E-3</v>
      </c>
      <c r="O1005" s="9">
        <v>3.6680352410378698E-3</v>
      </c>
      <c r="P1005" s="9">
        <v>2.3033358087884898E-3</v>
      </c>
      <c r="Q1005" s="9">
        <v>9.3593293075433504E-4</v>
      </c>
      <c r="R1005" s="9">
        <v>1.21119778057914E-2</v>
      </c>
      <c r="S1005" s="9">
        <v>2.9857125593710499E-2</v>
      </c>
      <c r="T1005" s="9">
        <v>2.03874956981418E-2</v>
      </c>
      <c r="U1005" s="9">
        <v>2.65410789938747E-2</v>
      </c>
      <c r="V1005" s="9">
        <v>3.7759838312314303E-2</v>
      </c>
      <c r="W1005" s="9">
        <v>4.4627671984434701E-2</v>
      </c>
      <c r="X1005" s="9">
        <v>4.28788129061419E-2</v>
      </c>
    </row>
    <row r="1006" spans="1:24" x14ac:dyDescent="0.2">
      <c r="A1006" t="s">
        <v>261</v>
      </c>
      <c r="B1006" t="s">
        <v>39</v>
      </c>
      <c r="C1006" s="11">
        <v>38107</v>
      </c>
      <c r="D1006" t="s">
        <v>14</v>
      </c>
      <c r="E1006" t="s">
        <v>14</v>
      </c>
      <c r="F1006" t="s">
        <v>13</v>
      </c>
      <c r="G1006" s="2">
        <v>1.6590506093161199E-2</v>
      </c>
      <c r="H1006" s="11">
        <v>38107</v>
      </c>
      <c r="I1006" t="b">
        <v>1</v>
      </c>
      <c r="J1006" t="b">
        <v>1</v>
      </c>
      <c r="K1006" t="b">
        <v>1</v>
      </c>
      <c r="L1006" t="b">
        <v>1</v>
      </c>
      <c r="M1006" s="9">
        <v>2.5302957090973702E-2</v>
      </c>
      <c r="N1006" s="9">
        <v>2.3120979929799099E-2</v>
      </c>
      <c r="O1006" s="9">
        <v>3.0086819023011399E-2</v>
      </c>
      <c r="P1006" s="9">
        <v>2.3757090760942099E-2</v>
      </c>
      <c r="Q1006" s="9">
        <v>4.3269896879307703E-3</v>
      </c>
      <c r="R1006" s="9">
        <v>-2.4041904598799398E-2</v>
      </c>
      <c r="S1006" s="9">
        <v>-6.0393298391560003E-3</v>
      </c>
      <c r="T1006" s="9">
        <v>1.28232710191134E-3</v>
      </c>
      <c r="U1006" s="9">
        <v>-2.2678733979886101E-3</v>
      </c>
      <c r="V1006" s="9">
        <v>1.0403816026748501E-2</v>
      </c>
      <c r="W1006" s="9">
        <v>8.0455255373765803E-3</v>
      </c>
      <c r="X1006" s="9">
        <v>-4.7272182836123298E-3</v>
      </c>
    </row>
    <row r="1007" spans="1:24" x14ac:dyDescent="0.2">
      <c r="A1007" t="s">
        <v>262</v>
      </c>
      <c r="B1007" t="s">
        <v>39</v>
      </c>
      <c r="C1007" s="11">
        <v>38138</v>
      </c>
      <c r="D1007" t="s">
        <v>14</v>
      </c>
      <c r="E1007" t="s">
        <v>14</v>
      </c>
      <c r="F1007" t="s">
        <v>14</v>
      </c>
      <c r="G1007" s="2">
        <v>5.7555797317856401E-3</v>
      </c>
      <c r="H1007" s="11">
        <v>38138</v>
      </c>
      <c r="I1007" t="b">
        <v>1</v>
      </c>
      <c r="J1007" t="b">
        <v>1</v>
      </c>
      <c r="K1007" t="b">
        <v>1</v>
      </c>
      <c r="L1007" t="b">
        <v>1</v>
      </c>
      <c r="M1007" s="9">
        <v>1.32882283789979E-2</v>
      </c>
      <c r="N1007" s="9">
        <v>1.19283637150136E-2</v>
      </c>
      <c r="O1007" s="9">
        <v>4.9262373234859602E-3</v>
      </c>
      <c r="P1007" s="9">
        <v>2.3003738239668601E-4</v>
      </c>
      <c r="Q1007" s="9">
        <v>1.8019594954407699E-2</v>
      </c>
      <c r="R1007" s="9">
        <v>1.31105443319052E-2</v>
      </c>
      <c r="S1007" s="9">
        <v>3.5981019536255299E-3</v>
      </c>
      <c r="T1007" s="9">
        <v>1.68514281090874E-2</v>
      </c>
      <c r="U1007" s="9">
        <v>1.0007154955824899E-2</v>
      </c>
      <c r="V1007" s="9">
        <v>2.1667670546277901E-2</v>
      </c>
      <c r="W1007" s="9">
        <v>3.96613532438179E-2</v>
      </c>
      <c r="X1007" s="9">
        <v>4.5617470572401703E-2</v>
      </c>
    </row>
    <row r="1008" spans="1:24" x14ac:dyDescent="0.2">
      <c r="A1008" t="s">
        <v>263</v>
      </c>
      <c r="B1008" t="s">
        <v>39</v>
      </c>
      <c r="C1008" s="11">
        <v>38168</v>
      </c>
      <c r="D1008" t="s">
        <v>14</v>
      </c>
      <c r="E1008" t="s">
        <v>14</v>
      </c>
      <c r="F1008" t="s">
        <v>14</v>
      </c>
      <c r="G1008" s="2">
        <v>5.2034984719700798E-2</v>
      </c>
      <c r="H1008" s="11">
        <v>38168</v>
      </c>
      <c r="I1008" t="b">
        <v>1</v>
      </c>
      <c r="J1008" t="b">
        <v>1</v>
      </c>
      <c r="K1008" t="b">
        <v>1</v>
      </c>
      <c r="L1008" t="b">
        <v>1</v>
      </c>
      <c r="M1008" s="9">
        <v>1.8736852158569501E-3</v>
      </c>
      <c r="N1008" s="9">
        <v>3.7875836623697499E-3</v>
      </c>
      <c r="O1008" s="9">
        <v>9.1698732529235105E-3</v>
      </c>
      <c r="P1008" s="9">
        <v>1.4432528482277201E-2</v>
      </c>
      <c r="Q1008" s="9">
        <v>1.0202347950004799E-2</v>
      </c>
      <c r="R1008" s="9">
        <v>1.49470065019767E-2</v>
      </c>
      <c r="S1008" s="9">
        <v>1.1797053878189001E-2</v>
      </c>
      <c r="T1008" s="9">
        <v>8.8466594115297302E-3</v>
      </c>
      <c r="U1008" s="9">
        <v>1.9223432249502799E-2</v>
      </c>
      <c r="V1008" s="9">
        <v>2.2931594781327998E-2</v>
      </c>
      <c r="W1008" s="9">
        <v>3.3417948672837601E-2</v>
      </c>
      <c r="X1008" s="9">
        <v>3.1823242744653403E-2</v>
      </c>
    </row>
    <row r="1009" spans="1:24" x14ac:dyDescent="0.2">
      <c r="A1009" t="s">
        <v>264</v>
      </c>
      <c r="B1009" t="s">
        <v>39</v>
      </c>
      <c r="C1009" s="11">
        <v>38198</v>
      </c>
      <c r="D1009" t="s">
        <v>14</v>
      </c>
      <c r="E1009" t="s">
        <v>14</v>
      </c>
      <c r="F1009" t="s">
        <v>13</v>
      </c>
      <c r="G1009" s="2">
        <v>3.3855770221600003E-2</v>
      </c>
      <c r="H1009" s="11">
        <v>38198</v>
      </c>
      <c r="I1009" t="b">
        <v>1</v>
      </c>
      <c r="J1009" t="b">
        <v>1</v>
      </c>
      <c r="K1009" t="b">
        <v>1</v>
      </c>
      <c r="L1009" t="b">
        <v>1</v>
      </c>
      <c r="M1009" s="9">
        <v>-8.4891315049606599E-4</v>
      </c>
      <c r="N1009" s="9">
        <v>1.1113177480463801E-2</v>
      </c>
      <c r="O1009" s="9">
        <v>-9.2225710739893794E-3</v>
      </c>
      <c r="P1009" s="9">
        <v>-2.09772954628605E-2</v>
      </c>
      <c r="Q1009" s="9">
        <v>-3.9545933567440801E-2</v>
      </c>
      <c r="R1009" s="9">
        <v>-2.65139498163969E-2</v>
      </c>
      <c r="S1009" s="9">
        <v>-3.1222354712962998E-2</v>
      </c>
      <c r="T1009" s="9">
        <v>-3.3673554969678901E-2</v>
      </c>
      <c r="U1009" s="9">
        <v>-4.5242063014541103E-2</v>
      </c>
      <c r="V1009" s="9">
        <v>-3.5840325562568998E-2</v>
      </c>
      <c r="W1009" s="9">
        <v>-2.9955305646414999E-2</v>
      </c>
      <c r="X1009" s="9">
        <v>-4.9195392239446002E-2</v>
      </c>
    </row>
    <row r="1010" spans="1:24" x14ac:dyDescent="0.2">
      <c r="A1010" t="s">
        <v>265</v>
      </c>
      <c r="B1010" t="s">
        <v>39</v>
      </c>
      <c r="C1010" s="11">
        <v>38230</v>
      </c>
      <c r="D1010" t="s">
        <v>14</v>
      </c>
      <c r="E1010" t="s">
        <v>14</v>
      </c>
      <c r="F1010" t="s">
        <v>13</v>
      </c>
      <c r="G1010" s="2">
        <v>-9.6022968303108806E-3</v>
      </c>
      <c r="H1010" s="11">
        <v>38230</v>
      </c>
      <c r="I1010" t="b">
        <v>1</v>
      </c>
      <c r="J1010" t="b">
        <v>1</v>
      </c>
      <c r="K1010" t="b">
        <v>1</v>
      </c>
      <c r="L1010" t="b">
        <v>1</v>
      </c>
      <c r="M1010" s="9">
        <v>1.3239335531993499E-2</v>
      </c>
      <c r="N1010" s="9">
        <v>2.2122751225087001E-2</v>
      </c>
      <c r="O1010" s="9">
        <v>2.5303166718867599E-2</v>
      </c>
      <c r="P1010" s="9">
        <v>2.52641386982215E-2</v>
      </c>
      <c r="Q1010" s="9">
        <v>2.4797520665213998E-2</v>
      </c>
      <c r="R1010" s="9">
        <v>3.79892371028345E-2</v>
      </c>
      <c r="S1010" s="9">
        <v>3.2274209400303601E-2</v>
      </c>
      <c r="T1010" s="9">
        <v>3.9998321058734403E-2</v>
      </c>
      <c r="U1010" s="9">
        <v>4.22675918189412E-2</v>
      </c>
      <c r="V1010" s="9">
        <v>3.9840490761404702E-2</v>
      </c>
      <c r="W1010" s="9">
        <v>4.2189290318399797E-2</v>
      </c>
      <c r="X1010" s="9">
        <v>5.9649297642903699E-2</v>
      </c>
    </row>
    <row r="1011" spans="1:24" x14ac:dyDescent="0.2">
      <c r="A1011" t="s">
        <v>266</v>
      </c>
      <c r="B1011" t="s">
        <v>39</v>
      </c>
      <c r="C1011" s="11">
        <v>38260</v>
      </c>
      <c r="D1011" t="s">
        <v>14</v>
      </c>
      <c r="E1011" t="s">
        <v>13</v>
      </c>
      <c r="F1011" t="s">
        <v>13</v>
      </c>
      <c r="G1011" s="2">
        <v>8.4194731659039193E-2</v>
      </c>
      <c r="H1011" s="11">
        <v>38260</v>
      </c>
      <c r="I1011" t="b">
        <v>1</v>
      </c>
      <c r="J1011" t="b">
        <v>1</v>
      </c>
      <c r="K1011" t="b">
        <v>1</v>
      </c>
      <c r="L1011" t="b">
        <v>1</v>
      </c>
      <c r="M1011" s="9">
        <v>1.1843319172154001E-2</v>
      </c>
      <c r="N1011" s="9">
        <v>1.0651787806443601E-2</v>
      </c>
      <c r="O1011" s="9">
        <v>2.1267351972660199E-2</v>
      </c>
      <c r="P1011" s="9">
        <v>3.8996333488415802E-2</v>
      </c>
      <c r="Q1011" s="9">
        <v>3.20601855782367E-2</v>
      </c>
      <c r="R1011" s="9">
        <v>3.4335256582231598E-2</v>
      </c>
      <c r="S1011" s="9">
        <v>2.6968726546607799E-2</v>
      </c>
      <c r="T1011" s="9">
        <v>1.6388480429612301E-2</v>
      </c>
      <c r="U1011" s="9">
        <v>-4.9433949022017398E-3</v>
      </c>
      <c r="V1011" s="9">
        <v>2.8926840698619799E-3</v>
      </c>
      <c r="W1011" s="9">
        <v>6.9730507436600499E-3</v>
      </c>
      <c r="X1011" s="9">
        <v>-3.5711981308600401E-3</v>
      </c>
    </row>
    <row r="1012" spans="1:24" x14ac:dyDescent="0.2">
      <c r="A1012" t="s">
        <v>267</v>
      </c>
      <c r="B1012" t="s">
        <v>39</v>
      </c>
      <c r="C1012" s="11">
        <v>38289</v>
      </c>
      <c r="D1012" t="s">
        <v>14</v>
      </c>
      <c r="E1012" t="s">
        <v>13</v>
      </c>
      <c r="F1012" t="s">
        <v>14</v>
      </c>
      <c r="G1012" s="2">
        <v>6.8224962389673502E-3</v>
      </c>
      <c r="H1012" s="11">
        <v>38289</v>
      </c>
      <c r="I1012" t="b">
        <v>1</v>
      </c>
      <c r="J1012" t="b">
        <v>1</v>
      </c>
      <c r="K1012" t="b">
        <v>1</v>
      </c>
      <c r="L1012" t="b">
        <v>1</v>
      </c>
      <c r="M1012" s="9">
        <v>-6.9977558610703197E-3</v>
      </c>
      <c r="N1012" s="9">
        <v>-1.9414275242065699E-2</v>
      </c>
      <c r="O1012" s="9">
        <v>6.1005500164146298E-4</v>
      </c>
      <c r="P1012" s="9">
        <v>1.58393934078979E-2</v>
      </c>
      <c r="Q1012" s="9">
        <v>2.1258606655063701E-2</v>
      </c>
      <c r="R1012" s="9">
        <v>6.8153914650763703E-3</v>
      </c>
      <c r="S1012" s="9">
        <v>-1.9691307222169298E-3</v>
      </c>
      <c r="T1012" s="9">
        <v>7.5635127295294799E-3</v>
      </c>
      <c r="U1012" s="9">
        <v>7.2756872956551899E-3</v>
      </c>
      <c r="V1012" s="9">
        <v>2.7168022594296501E-2</v>
      </c>
      <c r="W1012" s="9">
        <v>5.9262807107489596E-3</v>
      </c>
      <c r="X1012" s="9">
        <v>5.0870896801089504E-3</v>
      </c>
    </row>
    <row r="1013" spans="1:24" x14ac:dyDescent="0.2">
      <c r="A1013" t="s">
        <v>268</v>
      </c>
      <c r="B1013" t="s">
        <v>39</v>
      </c>
      <c r="C1013" s="11">
        <v>38321</v>
      </c>
      <c r="D1013" t="s">
        <v>14</v>
      </c>
      <c r="E1013" t="s">
        <v>13</v>
      </c>
      <c r="F1013" t="s">
        <v>14</v>
      </c>
      <c r="G1013" s="2">
        <v>6.1153235562631102E-2</v>
      </c>
      <c r="H1013" s="11">
        <v>38321</v>
      </c>
      <c r="I1013" t="b">
        <v>1</v>
      </c>
      <c r="J1013" t="b">
        <v>1</v>
      </c>
      <c r="K1013" t="b">
        <v>1</v>
      </c>
      <c r="L1013" t="b">
        <v>1</v>
      </c>
      <c r="M1013" s="9">
        <v>-1.68233456527806E-2</v>
      </c>
      <c r="N1013" s="9">
        <v>-4.0823911862799198E-2</v>
      </c>
      <c r="O1013" s="9">
        <v>-3.4340044292372002E-2</v>
      </c>
      <c r="P1013" s="9">
        <v>-3.5043992526536297E-2</v>
      </c>
      <c r="Q1013" s="9">
        <v>-5.1101725605555301E-2</v>
      </c>
      <c r="R1013" s="9">
        <v>-4.4648584252453299E-2</v>
      </c>
      <c r="S1013" s="9">
        <v>-3.7517770878623499E-2</v>
      </c>
      <c r="T1013" s="9">
        <v>-4.2645234882859803E-2</v>
      </c>
      <c r="U1013" s="9">
        <v>-2.8184841294849401E-2</v>
      </c>
      <c r="V1013" s="9">
        <v>-2.66228899300015E-2</v>
      </c>
      <c r="W1013" s="9">
        <v>-2.2038538305103699E-2</v>
      </c>
      <c r="X1013" s="9">
        <v>-3.11913486838689E-2</v>
      </c>
    </row>
    <row r="1014" spans="1:24" x14ac:dyDescent="0.2">
      <c r="A1014" t="s">
        <v>269</v>
      </c>
      <c r="B1014" t="s">
        <v>39</v>
      </c>
      <c r="C1014" s="11">
        <v>38352</v>
      </c>
      <c r="D1014" t="s">
        <v>14</v>
      </c>
      <c r="E1014" t="s">
        <v>13</v>
      </c>
      <c r="F1014" t="s">
        <v>14</v>
      </c>
      <c r="G1014" s="2">
        <v>-1.9698048164722998E-2</v>
      </c>
      <c r="H1014" s="11">
        <v>38352</v>
      </c>
      <c r="I1014" t="b">
        <v>1</v>
      </c>
      <c r="J1014" t="b">
        <v>1</v>
      </c>
      <c r="K1014" t="b">
        <v>1</v>
      </c>
      <c r="L1014" t="b">
        <v>1</v>
      </c>
      <c r="M1014" s="9">
        <v>-3.1493642648082402E-2</v>
      </c>
      <c r="N1014" s="9">
        <v>-3.7625968950355901E-2</v>
      </c>
      <c r="O1014" s="9">
        <v>-4.1298577215561898E-2</v>
      </c>
      <c r="P1014" s="9">
        <v>-2.54998767871269E-2</v>
      </c>
      <c r="Q1014" s="9">
        <v>-3.3299467806854E-2</v>
      </c>
      <c r="R1014" s="9">
        <v>-2.7547804433069301E-2</v>
      </c>
      <c r="S1014" s="9">
        <v>-2.8136632267938201E-2</v>
      </c>
      <c r="T1014" s="9">
        <v>-1.16351861379032E-2</v>
      </c>
      <c r="U1014" s="9">
        <v>-7.8583873380398891E-3</v>
      </c>
      <c r="V1014" s="9">
        <v>8.0390995516799104E-4</v>
      </c>
      <c r="W1014" s="9">
        <v>1.0644295243983099E-2</v>
      </c>
      <c r="X1014" s="9">
        <v>5.5484702149091103E-3</v>
      </c>
    </row>
    <row r="1015" spans="1:24" x14ac:dyDescent="0.2">
      <c r="A1015" t="s">
        <v>270</v>
      </c>
      <c r="B1015" t="s">
        <v>39</v>
      </c>
      <c r="C1015" s="11">
        <v>38383</v>
      </c>
      <c r="D1015" t="s">
        <v>14</v>
      </c>
      <c r="E1015" t="s">
        <v>13</v>
      </c>
      <c r="F1015" t="s">
        <v>13</v>
      </c>
      <c r="G1015" s="2">
        <v>2.7381358973139699E-2</v>
      </c>
      <c r="H1015" s="11">
        <v>38383</v>
      </c>
      <c r="I1015" t="b">
        <v>0</v>
      </c>
      <c r="J1015" t="b">
        <v>1</v>
      </c>
      <c r="K1015" t="b">
        <v>1</v>
      </c>
      <c r="L1015" t="b">
        <v>1</v>
      </c>
      <c r="M1015" s="9">
        <v>2.1013884417849502E-2</v>
      </c>
      <c r="N1015" s="9">
        <v>3.4472238528365298E-2</v>
      </c>
      <c r="O1015" s="9">
        <v>4.2107931939210801E-2</v>
      </c>
      <c r="P1015" s="9">
        <v>4.9697547345675497E-2</v>
      </c>
      <c r="Q1015" s="9">
        <v>4.44015224677611E-2</v>
      </c>
      <c r="R1015" s="9">
        <v>5.3199265276752103E-2</v>
      </c>
      <c r="S1015" s="9">
        <v>5.0968584900300901E-2</v>
      </c>
      <c r="T1015" s="9">
        <v>7.5000052600461498E-2</v>
      </c>
      <c r="U1015" s="9">
        <v>7.9775964113861106E-2</v>
      </c>
      <c r="V1015" s="9">
        <v>8.6385948523084205E-2</v>
      </c>
      <c r="W1015" s="9">
        <v>8.8078420976222399E-2</v>
      </c>
      <c r="X1015" s="9">
        <v>0.117787582503823</v>
      </c>
    </row>
    <row r="1016" spans="1:24" x14ac:dyDescent="0.2">
      <c r="A1016" t="s">
        <v>271</v>
      </c>
      <c r="B1016" t="s">
        <v>39</v>
      </c>
      <c r="C1016" s="11">
        <v>38411</v>
      </c>
      <c r="D1016" t="s">
        <v>14</v>
      </c>
      <c r="E1016" t="s">
        <v>13</v>
      </c>
      <c r="F1016" t="s">
        <v>14</v>
      </c>
      <c r="G1016" s="2">
        <v>0.18719326040805301</v>
      </c>
      <c r="H1016" s="11">
        <v>38411</v>
      </c>
      <c r="I1016" t="b">
        <v>1</v>
      </c>
      <c r="J1016" t="b">
        <v>1</v>
      </c>
      <c r="K1016" t="b">
        <v>1</v>
      </c>
      <c r="L1016" t="b">
        <v>1</v>
      </c>
      <c r="M1016" s="9">
        <v>-2.0467685977714801E-2</v>
      </c>
      <c r="N1016" s="9">
        <v>-8.3092541892747507E-3</v>
      </c>
      <c r="O1016" s="9">
        <v>4.2968511852183797E-3</v>
      </c>
      <c r="P1016" s="9">
        <v>1.54484604707414E-2</v>
      </c>
      <c r="Q1016" s="9">
        <v>7.6272874596099403E-3</v>
      </c>
      <c r="R1016" s="9">
        <v>6.6963178050030098E-3</v>
      </c>
      <c r="S1016" s="9">
        <v>-2.3827010135925399E-2</v>
      </c>
      <c r="T1016" s="9">
        <v>-3.8661913221506E-2</v>
      </c>
      <c r="U1016" s="9">
        <v>-3.2249866371384002E-2</v>
      </c>
      <c r="V1016" s="9">
        <v>-2.5060505052366702E-2</v>
      </c>
      <c r="W1016" s="9">
        <v>-3.9211137466628299E-2</v>
      </c>
      <c r="X1016" s="9">
        <v>-3.7128551437446797E-2</v>
      </c>
    </row>
    <row r="1017" spans="1:24" x14ac:dyDescent="0.2">
      <c r="A1017" t="s">
        <v>272</v>
      </c>
      <c r="B1017" t="s">
        <v>39</v>
      </c>
      <c r="C1017" s="11">
        <v>38442</v>
      </c>
      <c r="D1017" t="s">
        <v>14</v>
      </c>
      <c r="E1017" t="s">
        <v>13</v>
      </c>
      <c r="F1017" t="s">
        <v>14</v>
      </c>
      <c r="G1017" s="2">
        <v>-3.6026203969017997E-2</v>
      </c>
      <c r="H1017" s="11">
        <v>38442</v>
      </c>
      <c r="I1017" t="b">
        <v>1</v>
      </c>
      <c r="J1017" t="b">
        <v>1</v>
      </c>
      <c r="K1017" t="b">
        <v>1</v>
      </c>
      <c r="L1017" t="b">
        <v>1</v>
      </c>
      <c r="M1017" s="9">
        <v>2.1812478466605299E-2</v>
      </c>
      <c r="N1017" s="9">
        <v>1.5508456534073E-2</v>
      </c>
      <c r="O1017" s="9">
        <v>2.8708128693311001E-3</v>
      </c>
      <c r="P1017" s="9">
        <v>2.0303072532746401E-2</v>
      </c>
      <c r="Q1017" s="9">
        <v>1.6246061480070701E-2</v>
      </c>
      <c r="R1017" s="9">
        <v>-2.1032404242793401E-4</v>
      </c>
      <c r="S1017" s="9">
        <v>5.7092681936732302E-3</v>
      </c>
      <c r="T1017" s="9">
        <v>-4.4429115466061396E-3</v>
      </c>
      <c r="U1017" s="9">
        <v>-2.7578372364009101E-2</v>
      </c>
      <c r="V1017" s="9">
        <v>-3.2018158465928703E-2</v>
      </c>
      <c r="W1017" s="9">
        <v>-6.92528679631991E-2</v>
      </c>
      <c r="X1017" s="9">
        <v>-5.2884914140357502E-2</v>
      </c>
    </row>
    <row r="1018" spans="1:24" x14ac:dyDescent="0.2">
      <c r="A1018" t="s">
        <v>273</v>
      </c>
      <c r="B1018" t="s">
        <v>39</v>
      </c>
      <c r="C1018" s="11">
        <v>38471</v>
      </c>
      <c r="D1018" t="s">
        <v>13</v>
      </c>
      <c r="E1018" t="s">
        <v>13</v>
      </c>
      <c r="F1018" t="s">
        <v>14</v>
      </c>
      <c r="G1018" s="2">
        <v>-5.29849283703233E-2</v>
      </c>
      <c r="H1018" s="11">
        <v>38471</v>
      </c>
      <c r="I1018" t="b">
        <v>1</v>
      </c>
      <c r="J1018" t="b">
        <v>1</v>
      </c>
      <c r="K1018" t="b">
        <v>1</v>
      </c>
      <c r="L1018" t="b">
        <v>1</v>
      </c>
      <c r="M1018" s="9">
        <v>1.7473207780425999E-2</v>
      </c>
      <c r="N1018" s="9">
        <v>-5.6264486183245001E-3</v>
      </c>
      <c r="O1018" s="9">
        <v>5.8764957448309502E-3</v>
      </c>
      <c r="P1018" s="9">
        <v>1.5331305647861801E-2</v>
      </c>
      <c r="Q1018" s="9">
        <v>1.2798996084083501E-2</v>
      </c>
      <c r="R1018" s="9">
        <v>2.4677787680869201E-2</v>
      </c>
      <c r="S1018" s="9">
        <v>8.92268321533418E-3</v>
      </c>
      <c r="T1018" s="9">
        <v>1.5419055105300301E-2</v>
      </c>
      <c r="U1018" s="9">
        <v>-2.8016343918855699E-2</v>
      </c>
      <c r="V1018" s="9">
        <v>-4.4500817215356203E-2</v>
      </c>
      <c r="W1018" s="9">
        <v>-5.04124515703561E-2</v>
      </c>
      <c r="X1018" s="9">
        <v>-3.4845270721636297E-2</v>
      </c>
    </row>
    <row r="1019" spans="1:24" x14ac:dyDescent="0.2">
      <c r="A1019" t="s">
        <v>274</v>
      </c>
      <c r="B1019" t="s">
        <v>39</v>
      </c>
      <c r="C1019" s="11">
        <v>38503</v>
      </c>
      <c r="D1019" t="s">
        <v>13</v>
      </c>
      <c r="E1019" t="s">
        <v>13</v>
      </c>
      <c r="F1019" t="s">
        <v>13</v>
      </c>
      <c r="G1019" s="2">
        <v>1.76158977167475E-2</v>
      </c>
      <c r="H1019" s="11">
        <v>38503</v>
      </c>
      <c r="I1019" t="b">
        <v>1</v>
      </c>
      <c r="J1019" t="b">
        <v>1</v>
      </c>
      <c r="K1019" t="b">
        <v>1</v>
      </c>
      <c r="L1019" t="b">
        <v>1</v>
      </c>
      <c r="M1019" s="9">
        <v>1.8413821746055398E-2</v>
      </c>
      <c r="N1019" s="9">
        <v>1.9061503854900599E-2</v>
      </c>
      <c r="O1019" s="9">
        <v>2.1158505840299199E-2</v>
      </c>
      <c r="P1019" s="9">
        <v>2.63374826322944E-2</v>
      </c>
      <c r="Q1019" s="9">
        <v>1.8909265173646401E-2</v>
      </c>
      <c r="R1019" s="9">
        <v>1.6762661612901901E-2</v>
      </c>
      <c r="S1019" s="9">
        <v>4.6070515507264702E-2</v>
      </c>
      <c r="T1019" s="9">
        <v>4.5638600251174603E-2</v>
      </c>
      <c r="U1019" s="9">
        <v>4.8314796016382701E-2</v>
      </c>
      <c r="V1019" s="9">
        <v>5.2847235351271601E-2</v>
      </c>
      <c r="W1019" s="9">
        <v>6.5373350103753197E-2</v>
      </c>
      <c r="X1019" s="9">
        <v>8.1817798533281305E-2</v>
      </c>
    </row>
    <row r="1020" spans="1:24" x14ac:dyDescent="0.2">
      <c r="A1020" t="s">
        <v>275</v>
      </c>
      <c r="B1020" t="s">
        <v>39</v>
      </c>
      <c r="C1020" s="11">
        <v>38533</v>
      </c>
      <c r="D1020" t="s">
        <v>14</v>
      </c>
      <c r="E1020" t="s">
        <v>13</v>
      </c>
      <c r="F1020" t="s">
        <v>13</v>
      </c>
      <c r="G1020" s="2">
        <v>5.8296922279482202E-2</v>
      </c>
      <c r="H1020" s="11">
        <v>38533</v>
      </c>
      <c r="I1020" t="b">
        <v>1</v>
      </c>
      <c r="J1020" t="b">
        <v>1</v>
      </c>
      <c r="K1020" t="b">
        <v>1</v>
      </c>
      <c r="L1020" t="b">
        <v>1</v>
      </c>
      <c r="M1020" s="9">
        <v>1.8978978784096601E-2</v>
      </c>
      <c r="N1020" s="9">
        <v>5.0406608707440098E-2</v>
      </c>
      <c r="O1020" s="9">
        <v>3.1777526847062802E-2</v>
      </c>
      <c r="P1020" s="9">
        <v>4.31750450846064E-2</v>
      </c>
      <c r="Q1020" s="9">
        <v>3.7577235104053301E-2</v>
      </c>
      <c r="R1020" s="9">
        <v>4.5536533853654103E-2</v>
      </c>
      <c r="S1020" s="9">
        <v>5.2125628318252203E-2</v>
      </c>
      <c r="T1020" s="9">
        <v>4.7470791448454203E-2</v>
      </c>
      <c r="U1020" s="9">
        <v>2.4000657611528999E-2</v>
      </c>
      <c r="V1020" s="9">
        <v>1.83736444874198E-2</v>
      </c>
      <c r="W1020" s="9">
        <v>1.4816629495751899E-2</v>
      </c>
      <c r="X1020" s="9">
        <v>3.3622011815375802E-2</v>
      </c>
    </row>
    <row r="1021" spans="1:24" x14ac:dyDescent="0.2">
      <c r="A1021" t="s">
        <v>276</v>
      </c>
      <c r="B1021" t="s">
        <v>39</v>
      </c>
      <c r="C1021" s="11">
        <v>38562</v>
      </c>
      <c r="D1021" t="s">
        <v>14</v>
      </c>
      <c r="E1021" t="s">
        <v>13</v>
      </c>
      <c r="F1021" t="s">
        <v>14</v>
      </c>
      <c r="G1021" s="2">
        <v>5.78220439748868E-2</v>
      </c>
      <c r="H1021" s="11">
        <v>38562</v>
      </c>
      <c r="I1021" t="b">
        <v>1</v>
      </c>
      <c r="J1021" t="b">
        <v>1</v>
      </c>
      <c r="K1021" t="b">
        <v>1</v>
      </c>
      <c r="L1021" t="b">
        <v>1</v>
      </c>
      <c r="M1021" s="9">
        <v>9.0751583091448398E-3</v>
      </c>
      <c r="N1021" s="9">
        <v>2.5152233931657799E-2</v>
      </c>
      <c r="O1021" s="9">
        <v>1.9719647238879399E-2</v>
      </c>
      <c r="P1021" s="9">
        <v>1.9399441762053701E-2</v>
      </c>
      <c r="Q1021" s="9">
        <v>1.1925310837037999E-2</v>
      </c>
      <c r="R1021" s="9">
        <v>2.52156274587358E-2</v>
      </c>
      <c r="S1021" s="9">
        <v>2.5684432816238601E-2</v>
      </c>
      <c r="T1021" s="9">
        <v>4.2468550760918301E-2</v>
      </c>
      <c r="U1021" s="9">
        <v>5.4182209015616101E-2</v>
      </c>
      <c r="V1021" s="9">
        <v>5.1944519757393497E-2</v>
      </c>
      <c r="W1021" s="9">
        <v>4.18131434890332E-2</v>
      </c>
      <c r="X1021" s="9">
        <v>1.92670310885605E-2</v>
      </c>
    </row>
    <row r="1022" spans="1:24" x14ac:dyDescent="0.2">
      <c r="A1022" t="s">
        <v>277</v>
      </c>
      <c r="B1022" t="s">
        <v>39</v>
      </c>
      <c r="C1022" s="11">
        <v>38595</v>
      </c>
      <c r="D1022" t="s">
        <v>14</v>
      </c>
      <c r="E1022" t="s">
        <v>13</v>
      </c>
      <c r="F1022" t="s">
        <v>14</v>
      </c>
      <c r="G1022" s="2">
        <v>5.4223108065343598E-2</v>
      </c>
      <c r="H1022" s="11">
        <v>38595</v>
      </c>
      <c r="I1022" t="b">
        <v>1</v>
      </c>
      <c r="J1022" t="b">
        <v>1</v>
      </c>
      <c r="K1022" t="b">
        <v>1</v>
      </c>
      <c r="L1022" t="b">
        <v>1</v>
      </c>
      <c r="M1022" s="9">
        <v>2.6920802664729401E-2</v>
      </c>
      <c r="N1022" s="9">
        <v>7.9336675560521801E-3</v>
      </c>
      <c r="O1022" s="9">
        <v>1.48875885950456E-2</v>
      </c>
      <c r="P1022" s="9">
        <v>1.7058031836185001E-2</v>
      </c>
      <c r="Q1022" s="9">
        <v>1.6533161857486801E-2</v>
      </c>
      <c r="R1022" s="9">
        <v>4.5009338385792699E-2</v>
      </c>
      <c r="S1022" s="9">
        <v>2.63356381057866E-2</v>
      </c>
      <c r="T1022" s="9">
        <v>1.6619966655318799E-2</v>
      </c>
      <c r="U1022" s="9">
        <v>2.7300351389700901E-2</v>
      </c>
      <c r="V1022" s="9">
        <v>2.7641427969637301E-2</v>
      </c>
      <c r="W1022" s="9">
        <v>4.0214383603494899E-2</v>
      </c>
      <c r="X1022" s="9">
        <v>6.3470310334426294E-2</v>
      </c>
    </row>
    <row r="1023" spans="1:24" x14ac:dyDescent="0.2">
      <c r="A1023" t="s">
        <v>278</v>
      </c>
      <c r="B1023" t="s">
        <v>39</v>
      </c>
      <c r="C1023" s="11">
        <v>38625</v>
      </c>
      <c r="D1023" t="s">
        <v>13</v>
      </c>
      <c r="E1023" t="s">
        <v>13</v>
      </c>
      <c r="F1023" t="s">
        <v>14</v>
      </c>
      <c r="G1023" s="2">
        <v>6.0337093581391298E-2</v>
      </c>
      <c r="H1023" s="11">
        <v>38625</v>
      </c>
      <c r="I1023" t="b">
        <v>1</v>
      </c>
      <c r="J1023" t="b">
        <v>1</v>
      </c>
      <c r="K1023" t="b">
        <v>1</v>
      </c>
      <c r="L1023" t="b">
        <v>1</v>
      </c>
      <c r="M1023" s="9">
        <v>-5.9164056353195804E-3</v>
      </c>
      <c r="N1023" s="9">
        <v>-3.9929678177962301E-2</v>
      </c>
      <c r="O1023" s="9">
        <v>-7.2284302125890501E-2</v>
      </c>
      <c r="P1023" s="9">
        <v>-9.0776252115805894E-2</v>
      </c>
      <c r="Q1023" s="9">
        <v>-7.1640661099522496E-2</v>
      </c>
      <c r="R1023" s="9">
        <v>-8.5825308020038502E-2</v>
      </c>
      <c r="S1023" s="9">
        <v>-6.6788809061343504E-2</v>
      </c>
      <c r="T1023" s="9">
        <v>-8.14684589218449E-2</v>
      </c>
      <c r="U1023" s="9">
        <v>-0.10321962291051</v>
      </c>
      <c r="V1023" s="9">
        <v>-9.1510295588558804E-2</v>
      </c>
      <c r="W1023" s="9">
        <v>-8.3068871876561201E-2</v>
      </c>
      <c r="X1023" s="9">
        <v>-0.123593102400055</v>
      </c>
    </row>
    <row r="1024" spans="1:24" x14ac:dyDescent="0.2">
      <c r="A1024" t="s">
        <v>279</v>
      </c>
      <c r="B1024" t="s">
        <v>39</v>
      </c>
      <c r="C1024" s="11">
        <v>38656</v>
      </c>
      <c r="D1024" t="s">
        <v>14</v>
      </c>
      <c r="E1024" t="s">
        <v>13</v>
      </c>
      <c r="F1024" t="s">
        <v>14</v>
      </c>
      <c r="G1024" s="2">
        <v>-9.3424754141171407E-2</v>
      </c>
      <c r="H1024" s="11">
        <v>38656</v>
      </c>
      <c r="I1024" t="b">
        <v>1</v>
      </c>
      <c r="J1024" t="b">
        <v>1</v>
      </c>
      <c r="K1024" t="b">
        <v>1</v>
      </c>
      <c r="L1024" t="b">
        <v>1</v>
      </c>
      <c r="M1024" s="9">
        <v>6.2291355991830298E-3</v>
      </c>
      <c r="N1024" s="9">
        <v>2.41517525928527E-2</v>
      </c>
      <c r="O1024" s="9">
        <v>4.3756469940128398E-2</v>
      </c>
      <c r="P1024" s="9">
        <v>1.8592901109382599E-2</v>
      </c>
      <c r="Q1024" s="9">
        <v>1.9878144836527E-3</v>
      </c>
      <c r="R1024" s="9">
        <v>1.0061997076713699E-2</v>
      </c>
      <c r="S1024" s="9">
        <v>2.89049514926875E-3</v>
      </c>
      <c r="T1024" s="9">
        <v>-2.3879502220715301E-2</v>
      </c>
      <c r="U1024" s="9">
        <v>-1.8268184945949902E-2</v>
      </c>
      <c r="V1024" s="9">
        <v>-1.3360951863981599E-2</v>
      </c>
      <c r="W1024" s="9">
        <v>-1.42368951551876E-2</v>
      </c>
      <c r="X1024" s="9">
        <v>6.8405638592758901E-3</v>
      </c>
    </row>
    <row r="1025" spans="1:24" x14ac:dyDescent="0.2">
      <c r="A1025" t="s">
        <v>280</v>
      </c>
      <c r="B1025" t="s">
        <v>39</v>
      </c>
      <c r="C1025" s="11">
        <v>38686</v>
      </c>
      <c r="D1025" t="s">
        <v>14</v>
      </c>
      <c r="E1025" t="s">
        <v>13</v>
      </c>
      <c r="F1025" t="s">
        <v>14</v>
      </c>
      <c r="G1025" s="2">
        <v>1.6579190049257501E-2</v>
      </c>
      <c r="H1025" s="11">
        <v>38686</v>
      </c>
      <c r="I1025" t="b">
        <v>1</v>
      </c>
      <c r="J1025" t="b">
        <v>1</v>
      </c>
      <c r="K1025" t="b">
        <v>1</v>
      </c>
      <c r="L1025" t="b">
        <v>1</v>
      </c>
      <c r="M1025" s="9">
        <v>2.8682995320019101E-2</v>
      </c>
      <c r="N1025" s="9">
        <v>2.9060477155566901E-2</v>
      </c>
      <c r="O1025" s="9">
        <v>3.6349251090594899E-2</v>
      </c>
      <c r="P1025" s="9">
        <v>4.1471888024529197E-2</v>
      </c>
      <c r="Q1025" s="9">
        <v>3.5135254950768399E-2</v>
      </c>
      <c r="R1025" s="9">
        <v>5.0775773143010898E-2</v>
      </c>
      <c r="S1025" s="9">
        <v>3.6537495757051203E-2</v>
      </c>
      <c r="T1025" s="9">
        <v>4.7095077120762899E-2</v>
      </c>
      <c r="U1025" s="9">
        <v>4.4103177927270698E-2</v>
      </c>
      <c r="V1025" s="9">
        <v>5.7425706215249797E-2</v>
      </c>
      <c r="W1025" s="9">
        <v>4.9119286245038203E-2</v>
      </c>
      <c r="X1025" s="9">
        <v>2.4512002996034399E-2</v>
      </c>
    </row>
    <row r="1026" spans="1:24" x14ac:dyDescent="0.2">
      <c r="A1026" t="s">
        <v>281</v>
      </c>
      <c r="B1026" t="s">
        <v>39</v>
      </c>
      <c r="C1026" s="11">
        <v>38716</v>
      </c>
      <c r="D1026" t="s">
        <v>14</v>
      </c>
      <c r="E1026" t="s">
        <v>13</v>
      </c>
      <c r="F1026" t="s">
        <v>14</v>
      </c>
      <c r="G1026" s="2">
        <v>5.2549706186135704E-3</v>
      </c>
      <c r="H1026" s="11">
        <v>38716</v>
      </c>
      <c r="I1026" t="b">
        <v>0</v>
      </c>
      <c r="J1026" t="b">
        <v>1</v>
      </c>
      <c r="K1026" t="b">
        <v>1</v>
      </c>
      <c r="L1026" t="b">
        <v>1</v>
      </c>
      <c r="M1026" s="9">
        <v>4.5099695709724198E-2</v>
      </c>
      <c r="N1026" s="9">
        <v>4.8587548123345703E-2</v>
      </c>
      <c r="O1026" s="9">
        <v>3.7641194176425197E-2</v>
      </c>
      <c r="P1026" s="9">
        <v>6.1036265371661402E-2</v>
      </c>
      <c r="Q1026" s="9">
        <v>6.0982456740822803E-2</v>
      </c>
      <c r="R1026" s="9">
        <v>7.0318994677059196E-2</v>
      </c>
      <c r="S1026" s="9">
        <v>7.6033570003547699E-2</v>
      </c>
      <c r="T1026" s="9">
        <v>6.6733233592645796E-2</v>
      </c>
      <c r="U1026" s="9">
        <v>8.20259097607869E-2</v>
      </c>
      <c r="V1026" s="9">
        <v>0.10373086338005</v>
      </c>
      <c r="W1026" s="9">
        <v>8.9269834980283097E-2</v>
      </c>
      <c r="X1026" s="9">
        <v>0.112240196462386</v>
      </c>
    </row>
    <row r="1027" spans="1:24" x14ac:dyDescent="0.2">
      <c r="A1027" t="s">
        <v>282</v>
      </c>
      <c r="B1027" t="s">
        <v>39</v>
      </c>
      <c r="C1027" s="11">
        <v>38748</v>
      </c>
      <c r="D1027" t="s">
        <v>13</v>
      </c>
      <c r="E1027" t="s">
        <v>13</v>
      </c>
      <c r="F1027" t="s">
        <v>14</v>
      </c>
      <c r="G1027" s="2">
        <v>0.13864986740368501</v>
      </c>
      <c r="H1027" s="11">
        <v>38748</v>
      </c>
      <c r="I1027" t="b">
        <v>0</v>
      </c>
      <c r="J1027" t="b">
        <v>1</v>
      </c>
      <c r="K1027" t="b">
        <v>1</v>
      </c>
      <c r="L1027" t="b">
        <v>1</v>
      </c>
      <c r="M1027" s="9">
        <v>-1.91111438679244E-2</v>
      </c>
      <c r="N1027" s="9">
        <v>-2.7156747132815399E-2</v>
      </c>
      <c r="O1027" s="9">
        <v>-3.5475484415464199E-2</v>
      </c>
      <c r="P1027" s="9">
        <v>-2.07938806418793E-2</v>
      </c>
      <c r="Q1027" s="9">
        <v>-5.6685424759526301E-2</v>
      </c>
      <c r="R1027" s="9">
        <v>-5.4572321263411001E-2</v>
      </c>
      <c r="S1027" s="9">
        <v>-7.2876635913799295E-2</v>
      </c>
      <c r="T1027" s="9">
        <v>-7.7173366398446006E-2</v>
      </c>
      <c r="U1027" s="9">
        <v>-7.8672279642989104E-2</v>
      </c>
      <c r="V1027" s="9">
        <v>-8.6932054661487096E-2</v>
      </c>
      <c r="W1027" s="9">
        <v>-8.9791724472807893E-2</v>
      </c>
      <c r="X1027" s="9">
        <v>-7.2640064280429101E-2</v>
      </c>
    </row>
    <row r="1028" spans="1:24" x14ac:dyDescent="0.2">
      <c r="A1028" t="s">
        <v>283</v>
      </c>
      <c r="B1028" t="s">
        <v>39</v>
      </c>
      <c r="C1028" s="11">
        <v>38776</v>
      </c>
      <c r="D1028" t="s">
        <v>14</v>
      </c>
      <c r="E1028" t="s">
        <v>13</v>
      </c>
      <c r="F1028" t="s">
        <v>14</v>
      </c>
      <c r="G1028" s="2">
        <v>-7.8151301794302505E-2</v>
      </c>
      <c r="H1028" s="11">
        <v>38776</v>
      </c>
      <c r="I1028" t="b">
        <v>1</v>
      </c>
      <c r="J1028" t="b">
        <v>1</v>
      </c>
      <c r="K1028" t="b">
        <v>1</v>
      </c>
      <c r="L1028" t="b">
        <v>1</v>
      </c>
      <c r="M1028" s="9">
        <v>1.6191354682266498E-2</v>
      </c>
      <c r="N1028" s="9">
        <v>2.9762821101701101E-2</v>
      </c>
      <c r="O1028" s="9">
        <v>3.0660781846644801E-2</v>
      </c>
      <c r="P1028" s="9">
        <v>1.50402154102469E-3</v>
      </c>
      <c r="Q1028" s="9">
        <v>-1.03406575869375E-2</v>
      </c>
      <c r="R1028" s="9">
        <v>-9.2900058912998001E-3</v>
      </c>
      <c r="S1028" s="9">
        <v>-1.9815178107566601E-2</v>
      </c>
      <c r="T1028" s="9">
        <v>-1.5991476897733801E-2</v>
      </c>
      <c r="U1028" s="9">
        <v>4.07593913553938E-6</v>
      </c>
      <c r="V1028" s="9">
        <v>1.8866738424097598E-2</v>
      </c>
      <c r="W1028" s="9">
        <v>2.3049906112309702E-2</v>
      </c>
      <c r="X1028" s="9">
        <v>3.7883502761762097E-2</v>
      </c>
    </row>
    <row r="1029" spans="1:24" x14ac:dyDescent="0.2">
      <c r="A1029" t="s">
        <v>284</v>
      </c>
      <c r="B1029" t="s">
        <v>39</v>
      </c>
      <c r="C1029" s="11">
        <v>38807</v>
      </c>
      <c r="D1029" t="s">
        <v>13</v>
      </c>
      <c r="E1029" t="s">
        <v>13</v>
      </c>
      <c r="F1029" t="s">
        <v>14</v>
      </c>
      <c r="G1029" s="2">
        <v>3.8848559735552998E-2</v>
      </c>
      <c r="H1029" s="11">
        <v>38807</v>
      </c>
      <c r="I1029" t="b">
        <v>1</v>
      </c>
      <c r="J1029" t="b">
        <v>1</v>
      </c>
      <c r="K1029" t="b">
        <v>1</v>
      </c>
      <c r="L1029" t="b">
        <v>1</v>
      </c>
      <c r="M1029" s="9">
        <v>4.7186318276539697E-3</v>
      </c>
      <c r="N1029" s="9">
        <v>1.84791576029672E-2</v>
      </c>
      <c r="O1029" s="9">
        <v>3.2832737939752603E-2</v>
      </c>
      <c r="P1029" s="9">
        <v>3.3820860399936099E-2</v>
      </c>
      <c r="Q1029" s="9">
        <v>1.6675698299110499E-2</v>
      </c>
      <c r="R1029" s="9">
        <v>3.1597433960054599E-2</v>
      </c>
      <c r="S1029" s="9">
        <v>2.58294124579787E-2</v>
      </c>
      <c r="T1029" s="9">
        <v>1.8714417669464599E-2</v>
      </c>
      <c r="U1029" s="9">
        <v>2.2321336277177601E-2</v>
      </c>
      <c r="V1029" s="9">
        <v>3.7885472260816101E-2</v>
      </c>
      <c r="W1029" s="9">
        <v>6.3727107980748807E-2</v>
      </c>
      <c r="X1029" s="9">
        <v>7.9172331243155494E-2</v>
      </c>
    </row>
    <row r="1030" spans="1:24" x14ac:dyDescent="0.2">
      <c r="A1030" t="s">
        <v>285</v>
      </c>
      <c r="B1030" t="s">
        <v>39</v>
      </c>
      <c r="C1030" s="11">
        <v>38835</v>
      </c>
      <c r="D1030" t="s">
        <v>14</v>
      </c>
      <c r="E1030" t="s">
        <v>13</v>
      </c>
      <c r="F1030" t="s">
        <v>14</v>
      </c>
      <c r="G1030" s="2">
        <v>5.12627006859665E-2</v>
      </c>
      <c r="H1030" s="11">
        <v>38835</v>
      </c>
      <c r="I1030" t="b">
        <v>1</v>
      </c>
      <c r="J1030" t="b">
        <v>1</v>
      </c>
      <c r="K1030" t="b">
        <v>1</v>
      </c>
      <c r="L1030" t="b">
        <v>1</v>
      </c>
      <c r="M1030" s="9">
        <v>1.30911005550633E-2</v>
      </c>
      <c r="N1030" s="9">
        <v>3.6053279650988E-2</v>
      </c>
      <c r="O1030" s="9">
        <v>2.1011533627353501E-2</v>
      </c>
      <c r="P1030" s="9">
        <v>1.4496415084264301E-2</v>
      </c>
      <c r="Q1030" s="9">
        <v>2.47487515811581E-2</v>
      </c>
      <c r="R1030" s="9">
        <v>2.1035075157771199E-2</v>
      </c>
      <c r="S1030" s="9">
        <v>2.8133420762366398E-2</v>
      </c>
      <c r="T1030" s="9">
        <v>3.5004963817816002E-2</v>
      </c>
      <c r="U1030" s="9">
        <v>2.3186541364478501E-2</v>
      </c>
      <c r="V1030" s="9">
        <v>-6.2418071167769096E-3</v>
      </c>
      <c r="W1030" s="9">
        <v>-2.3096681620323301E-2</v>
      </c>
      <c r="X1030" s="9">
        <v>-2.0694871334052602E-2</v>
      </c>
    </row>
    <row r="1031" spans="1:24" x14ac:dyDescent="0.2">
      <c r="A1031" t="s">
        <v>286</v>
      </c>
      <c r="B1031" t="s">
        <v>39</v>
      </c>
      <c r="C1031" s="11">
        <v>38868</v>
      </c>
      <c r="D1031" t="s">
        <v>13</v>
      </c>
      <c r="E1031" t="s">
        <v>13</v>
      </c>
      <c r="F1031" t="s">
        <v>14</v>
      </c>
      <c r="G1031" s="2">
        <v>-2.8383190658261399E-2</v>
      </c>
      <c r="H1031" s="11">
        <v>38868</v>
      </c>
      <c r="I1031" t="b">
        <v>1</v>
      </c>
      <c r="J1031" t="b">
        <v>1</v>
      </c>
      <c r="K1031" t="b">
        <v>1</v>
      </c>
      <c r="L1031" t="b">
        <v>1</v>
      </c>
      <c r="M1031" s="9">
        <v>4.4666000756721199E-3</v>
      </c>
      <c r="N1031" s="9">
        <v>1.7307946021404699E-2</v>
      </c>
      <c r="O1031" s="9">
        <v>-1.27367465724128E-2</v>
      </c>
      <c r="P1031" s="9">
        <v>-1.1619838009846201E-2</v>
      </c>
      <c r="Q1031" s="9">
        <v>-4.4188803050755898E-2</v>
      </c>
      <c r="R1031" s="9">
        <v>-3.55199083780404E-2</v>
      </c>
      <c r="S1031" s="9">
        <v>-4.45773572200086E-2</v>
      </c>
      <c r="T1031" s="9">
        <v>-6.2073079800014301E-2</v>
      </c>
      <c r="U1031" s="9">
        <v>-8.8168850572555801E-2</v>
      </c>
      <c r="V1031" s="9">
        <v>-6.6485755057519899E-2</v>
      </c>
      <c r="W1031" s="9">
        <v>-3.3457321017988297E-2</v>
      </c>
      <c r="X1031" s="9">
        <v>-3.9237175090043402E-2</v>
      </c>
    </row>
    <row r="1032" spans="1:24" x14ac:dyDescent="0.2">
      <c r="A1032" t="s">
        <v>287</v>
      </c>
      <c r="B1032" t="s">
        <v>39</v>
      </c>
      <c r="C1032" s="11">
        <v>38898</v>
      </c>
      <c r="D1032" t="s">
        <v>13</v>
      </c>
      <c r="E1032" t="s">
        <v>13</v>
      </c>
      <c r="F1032" t="s">
        <v>14</v>
      </c>
      <c r="G1032" s="2">
        <v>2.0891213253745301E-2</v>
      </c>
      <c r="H1032" s="11">
        <v>38898</v>
      </c>
      <c r="I1032" t="b">
        <v>1</v>
      </c>
      <c r="J1032" t="b">
        <v>1</v>
      </c>
      <c r="K1032" t="b">
        <v>1</v>
      </c>
      <c r="L1032" t="b">
        <v>1</v>
      </c>
      <c r="M1032" s="9">
        <v>1.2227917759090901E-2</v>
      </c>
      <c r="N1032" s="9">
        <v>1.6700363772449201E-2</v>
      </c>
      <c r="O1032" s="9">
        <v>1.7913662182932701E-2</v>
      </c>
      <c r="P1032" s="9">
        <v>5.1385734684459197E-3</v>
      </c>
      <c r="Q1032" s="9">
        <v>8.6593674842683193E-3</v>
      </c>
      <c r="R1032" s="9">
        <v>2.6549296253637101E-2</v>
      </c>
      <c r="S1032" s="9">
        <v>2.4812705017258099E-2</v>
      </c>
      <c r="T1032" s="9">
        <v>1.7878496210396101E-2</v>
      </c>
      <c r="U1032" s="9">
        <v>3.0177903642051501E-2</v>
      </c>
      <c r="V1032" s="9">
        <v>1.8915820042260099E-3</v>
      </c>
      <c r="W1032" s="9">
        <v>4.65117019476868E-3</v>
      </c>
      <c r="X1032" s="9">
        <v>1.1887690592697E-2</v>
      </c>
    </row>
    <row r="1033" spans="1:24" x14ac:dyDescent="0.2">
      <c r="A1033" t="s">
        <v>288</v>
      </c>
      <c r="B1033" t="s">
        <v>39</v>
      </c>
      <c r="C1033" s="11">
        <v>38929</v>
      </c>
      <c r="D1033" t="s">
        <v>13</v>
      </c>
      <c r="E1033" t="s">
        <v>13</v>
      </c>
      <c r="F1033" t="s">
        <v>14</v>
      </c>
      <c r="G1033" s="2">
        <v>5.02592658357945E-2</v>
      </c>
      <c r="H1033" s="11">
        <v>38929</v>
      </c>
      <c r="I1033" t="b">
        <v>1</v>
      </c>
      <c r="J1033" t="b">
        <v>1</v>
      </c>
      <c r="K1033" t="b">
        <v>1</v>
      </c>
      <c r="L1033" t="b">
        <v>1</v>
      </c>
      <c r="M1033" s="9">
        <v>3.6717081979251698E-3</v>
      </c>
      <c r="N1033" s="9">
        <v>6.26451538674044E-3</v>
      </c>
      <c r="O1033" s="9">
        <v>6.7517432243091496E-5</v>
      </c>
      <c r="P1033" s="9">
        <v>-5.6626457050301601E-3</v>
      </c>
      <c r="Q1033" s="9">
        <v>2.0485340105285102E-3</v>
      </c>
      <c r="R1033" s="9">
        <v>-5.2512027403817097E-4</v>
      </c>
      <c r="S1033" s="9">
        <v>4.6429946874804104E-3</v>
      </c>
      <c r="T1033" s="9">
        <v>1.3424945762143801E-3</v>
      </c>
      <c r="U1033" s="9">
        <v>1.2496236592105499E-3</v>
      </c>
      <c r="V1033" s="9">
        <v>-1.39375270844801E-2</v>
      </c>
      <c r="W1033" s="9">
        <v>-1.3233692301014699E-2</v>
      </c>
      <c r="X1033" s="9">
        <v>-2.09118022538421E-2</v>
      </c>
    </row>
    <row r="1034" spans="1:24" x14ac:dyDescent="0.2">
      <c r="A1034" t="s">
        <v>289</v>
      </c>
      <c r="B1034" t="s">
        <v>39</v>
      </c>
      <c r="C1034" s="11">
        <v>38960</v>
      </c>
      <c r="D1034" t="s">
        <v>13</v>
      </c>
      <c r="E1034" t="s">
        <v>13</v>
      </c>
      <c r="F1034" t="s">
        <v>14</v>
      </c>
      <c r="G1034" s="2">
        <v>-3.7874661465527898E-2</v>
      </c>
      <c r="H1034" s="11">
        <v>38960</v>
      </c>
      <c r="I1034" t="b">
        <v>1</v>
      </c>
      <c r="J1034" t="b">
        <v>1</v>
      </c>
      <c r="K1034" t="b">
        <v>1</v>
      </c>
      <c r="L1034" t="b">
        <v>1</v>
      </c>
      <c r="M1034" s="9">
        <v>1.08532542863502E-2</v>
      </c>
      <c r="N1034" s="9">
        <v>2.1179334549132199E-2</v>
      </c>
      <c r="O1034" s="9">
        <v>-9.0465984028101892E-3</v>
      </c>
      <c r="P1034" s="9">
        <v>-8.0067150599339998E-3</v>
      </c>
      <c r="Q1034" s="9">
        <v>-2.6629950186995599E-2</v>
      </c>
      <c r="R1034" s="9">
        <v>-5.7010841653879998E-2</v>
      </c>
      <c r="S1034" s="9">
        <v>-6.3037610808943503E-2</v>
      </c>
      <c r="T1034" s="9">
        <v>-4.71235718252766E-2</v>
      </c>
      <c r="U1034" s="9">
        <v>-6.3269762151568806E-2</v>
      </c>
      <c r="V1034" s="9">
        <v>-6.3269762151568806E-2</v>
      </c>
      <c r="W1034" s="9">
        <v>-3.9326093724981998E-2</v>
      </c>
      <c r="X1034" s="9">
        <v>-5.5067845191574198E-2</v>
      </c>
    </row>
    <row r="1035" spans="1:24" x14ac:dyDescent="0.2">
      <c r="A1035" t="s">
        <v>290</v>
      </c>
      <c r="B1035" t="s">
        <v>39</v>
      </c>
      <c r="C1035" s="11">
        <v>38989</v>
      </c>
      <c r="D1035" t="s">
        <v>13</v>
      </c>
      <c r="E1035" t="s">
        <v>13</v>
      </c>
      <c r="F1035" t="s">
        <v>13</v>
      </c>
      <c r="G1035" s="2">
        <v>-2.7606246117086199E-2</v>
      </c>
      <c r="H1035" s="11">
        <v>38989</v>
      </c>
      <c r="I1035" t="b">
        <v>0</v>
      </c>
      <c r="J1035" t="b">
        <v>1</v>
      </c>
      <c r="K1035" t="b">
        <v>1</v>
      </c>
      <c r="L1035" t="b">
        <v>1</v>
      </c>
      <c r="M1035" s="9">
        <v>-1.02095024664371E-2</v>
      </c>
      <c r="N1035" s="9">
        <v>-4.2588294449002598E-2</v>
      </c>
      <c r="O1035" s="9">
        <v>-2.7808817198504799E-2</v>
      </c>
      <c r="P1035" s="9">
        <v>-1.41474954979952E-2</v>
      </c>
      <c r="Q1035" s="9">
        <v>-1.26889741055381E-2</v>
      </c>
      <c r="R1035" s="9">
        <v>-2.535364688524E-2</v>
      </c>
      <c r="S1035" s="9">
        <v>-1.13033566905893E-2</v>
      </c>
      <c r="T1035" s="9">
        <v>-2.4113837425308201E-2</v>
      </c>
      <c r="U1035" s="9">
        <v>-6.1743041315346298E-3</v>
      </c>
      <c r="V1035" s="9">
        <v>7.4513756244152197E-3</v>
      </c>
      <c r="W1035" s="9">
        <v>2.9207689882091398E-2</v>
      </c>
      <c r="X1035" s="9">
        <v>2.23768081106927E-2</v>
      </c>
    </row>
    <row r="1036" spans="1:24" x14ac:dyDescent="0.2">
      <c r="A1036" t="s">
        <v>291</v>
      </c>
      <c r="B1036" t="s">
        <v>39</v>
      </c>
      <c r="C1036" s="11">
        <v>39021</v>
      </c>
      <c r="D1036" t="s">
        <v>13</v>
      </c>
      <c r="E1036" t="s">
        <v>13</v>
      </c>
      <c r="F1036" t="s">
        <v>13</v>
      </c>
      <c r="G1036" s="2">
        <v>4.5292663812659999E-2</v>
      </c>
      <c r="H1036" s="11">
        <v>39021</v>
      </c>
      <c r="I1036" t="b">
        <v>0</v>
      </c>
      <c r="J1036" t="b">
        <v>1</v>
      </c>
      <c r="K1036" t="b">
        <v>1</v>
      </c>
      <c r="L1036" t="b">
        <v>1</v>
      </c>
      <c r="M1036" s="9">
        <v>-8.1677781020020792E-3</v>
      </c>
      <c r="N1036" s="9">
        <v>-6.2932568946493196E-3</v>
      </c>
      <c r="O1036" s="9">
        <v>1.23000659830336E-2</v>
      </c>
      <c r="P1036" s="9">
        <v>2.2903143585027499E-2</v>
      </c>
      <c r="Q1036" s="9">
        <v>1.4315486258888699E-2</v>
      </c>
      <c r="R1036" s="9">
        <v>3.2305761123382702E-2</v>
      </c>
      <c r="S1036" s="9">
        <v>4.20255424649362E-2</v>
      </c>
      <c r="T1036" s="9">
        <v>3.2561915629919502E-2</v>
      </c>
      <c r="U1036" s="9">
        <v>3.29581238105476E-2</v>
      </c>
      <c r="V1036" s="9">
        <v>3.6273056195198203E-2</v>
      </c>
      <c r="W1036" s="9">
        <v>4.53089134582422E-2</v>
      </c>
      <c r="X1036" s="9">
        <v>1.5791544900517401E-2</v>
      </c>
    </row>
    <row r="1037" spans="1:24" x14ac:dyDescent="0.2">
      <c r="A1037" t="s">
        <v>292</v>
      </c>
      <c r="B1037" t="s">
        <v>39</v>
      </c>
      <c r="C1037" s="11">
        <v>39051</v>
      </c>
      <c r="D1037" t="s">
        <v>13</v>
      </c>
      <c r="E1037" t="s">
        <v>13</v>
      </c>
      <c r="F1037" t="s">
        <v>13</v>
      </c>
      <c r="G1037" s="2">
        <v>8.3619088385844698E-2</v>
      </c>
      <c r="H1037" s="11">
        <v>39051</v>
      </c>
      <c r="I1037" t="b">
        <v>0</v>
      </c>
      <c r="J1037" t="b">
        <v>0</v>
      </c>
      <c r="K1037" t="b">
        <v>1</v>
      </c>
      <c r="L1037" t="b">
        <v>1</v>
      </c>
      <c r="M1037" s="9">
        <v>4.6946024878988801E-3</v>
      </c>
      <c r="N1037" s="9">
        <v>5.8649699437518504E-3</v>
      </c>
      <c r="O1037" s="9">
        <v>9.2032672508925994E-3</v>
      </c>
      <c r="P1037" s="9">
        <v>1.7251900238039999E-3</v>
      </c>
      <c r="Q1037" s="9">
        <v>-3.2940883375828199E-3</v>
      </c>
      <c r="R1037" s="9">
        <v>-4.5433818067347398E-3</v>
      </c>
      <c r="S1037" s="9">
        <v>-5.7822731654025798E-3</v>
      </c>
      <c r="T1037" s="9">
        <v>-3.19721868369871E-3</v>
      </c>
      <c r="U1037" s="9">
        <v>7.3442800809855298E-3</v>
      </c>
      <c r="V1037" s="9">
        <v>2.55488836129962E-2</v>
      </c>
      <c r="W1037" s="9">
        <v>1.3345127592937401E-2</v>
      </c>
      <c r="X1037" s="9">
        <v>-1.3800349953002E-2</v>
      </c>
    </row>
    <row r="1038" spans="1:24" x14ac:dyDescent="0.2">
      <c r="A1038" t="s">
        <v>293</v>
      </c>
      <c r="B1038" t="s">
        <v>39</v>
      </c>
      <c r="C1038" s="11">
        <v>39080</v>
      </c>
      <c r="D1038" t="s">
        <v>13</v>
      </c>
      <c r="E1038" t="s">
        <v>13</v>
      </c>
      <c r="F1038" t="s">
        <v>13</v>
      </c>
      <c r="G1038" s="2">
        <v>-1.85595755522837E-2</v>
      </c>
      <c r="H1038" s="11">
        <v>39080</v>
      </c>
      <c r="I1038" t="b">
        <v>0</v>
      </c>
      <c r="J1038" t="b">
        <v>0</v>
      </c>
      <c r="K1038" t="b">
        <v>1</v>
      </c>
      <c r="L1038" t="b">
        <v>1</v>
      </c>
      <c r="M1038" s="9">
        <v>-3.6726501422229198E-2</v>
      </c>
      <c r="N1038" s="9">
        <v>-5.5429974258115799E-2</v>
      </c>
      <c r="O1038" s="9">
        <v>-4.8207540795521003E-2</v>
      </c>
      <c r="P1038" s="9">
        <v>-4.8471053959917902E-2</v>
      </c>
      <c r="Q1038" s="9">
        <v>-5.8722895173694799E-2</v>
      </c>
      <c r="R1038" s="9">
        <v>-7.4045609372536597E-2</v>
      </c>
      <c r="S1038" s="9">
        <v>-8.1114359943879305E-2</v>
      </c>
      <c r="T1038" s="9">
        <v>-5.74161931422984E-2</v>
      </c>
      <c r="U1038" s="9">
        <v>-6.7865702350685703E-2</v>
      </c>
      <c r="V1038" s="9">
        <v>-5.6581933516251397E-2</v>
      </c>
      <c r="W1038" s="9">
        <v>-6.3502168121133906E-2</v>
      </c>
      <c r="X1038" s="9">
        <v>-4.0253391291214601E-2</v>
      </c>
    </row>
    <row r="1039" spans="1:24" x14ac:dyDescent="0.2">
      <c r="A1039" t="s">
        <v>294</v>
      </c>
      <c r="B1039" t="s">
        <v>39</v>
      </c>
      <c r="C1039" s="11">
        <v>39113</v>
      </c>
      <c r="D1039" t="s">
        <v>13</v>
      </c>
      <c r="E1039" t="s">
        <v>13</v>
      </c>
      <c r="F1039" t="s">
        <v>13</v>
      </c>
      <c r="G1039" s="2">
        <v>-1.8356096507556399E-2</v>
      </c>
      <c r="H1039" s="11">
        <v>39113</v>
      </c>
      <c r="I1039" t="b">
        <v>1</v>
      </c>
      <c r="J1039" t="b">
        <v>0</v>
      </c>
      <c r="K1039" t="b">
        <v>1</v>
      </c>
      <c r="L1039" t="b">
        <v>1</v>
      </c>
      <c r="M1039" s="9">
        <v>1.08671916353395E-2</v>
      </c>
      <c r="N1039" s="9">
        <v>1.43914710090806E-2</v>
      </c>
      <c r="O1039" s="9">
        <v>1.24007720942611E-2</v>
      </c>
      <c r="P1039" s="9">
        <v>9.8834489648231792E-3</v>
      </c>
      <c r="Q1039" s="9">
        <v>3.7947445008799001E-3</v>
      </c>
      <c r="R1039" s="9">
        <v>1.3830431321697201E-2</v>
      </c>
      <c r="S1039" s="9">
        <v>9.3726153788846692E-3</v>
      </c>
      <c r="T1039" s="9">
        <v>-2.61706051913646E-3</v>
      </c>
      <c r="U1039" s="9">
        <v>1.0264718418000199E-2</v>
      </c>
      <c r="V1039" s="9">
        <v>1.3074910472533801E-2</v>
      </c>
      <c r="W1039" s="9">
        <v>3.3894516980863499E-3</v>
      </c>
      <c r="X1039" s="9">
        <v>2.4559151290148799E-3</v>
      </c>
    </row>
    <row r="1040" spans="1:24" x14ac:dyDescent="0.2">
      <c r="A1040" t="s">
        <v>295</v>
      </c>
      <c r="B1040" t="s">
        <v>39</v>
      </c>
      <c r="C1040" s="11">
        <v>39141</v>
      </c>
      <c r="D1040" t="s">
        <v>13</v>
      </c>
      <c r="E1040" t="s">
        <v>13</v>
      </c>
      <c r="F1040" t="s">
        <v>13</v>
      </c>
      <c r="G1040" s="2">
        <v>-1.9500886569570799E-2</v>
      </c>
      <c r="H1040" s="11">
        <v>39141</v>
      </c>
      <c r="I1040" t="b">
        <v>1</v>
      </c>
      <c r="J1040" t="b">
        <v>0</v>
      </c>
      <c r="K1040" t="b">
        <v>1</v>
      </c>
      <c r="L1040" t="b">
        <v>1</v>
      </c>
      <c r="M1040" s="9">
        <v>-2.4265767483871901E-3</v>
      </c>
      <c r="N1040" s="9">
        <v>-1.8107721618006001E-2</v>
      </c>
      <c r="O1040" s="9">
        <v>-2.51585451110789E-2</v>
      </c>
      <c r="P1040" s="9">
        <v>-7.4628005880824598E-3</v>
      </c>
      <c r="Q1040" s="9">
        <v>6.5630029702818896E-3</v>
      </c>
      <c r="R1040" s="9">
        <v>1.05272329523311E-2</v>
      </c>
      <c r="S1040" s="9">
        <v>7.8483494832115499E-3</v>
      </c>
      <c r="T1040" s="9">
        <v>4.2415884339186399E-3</v>
      </c>
      <c r="U1040" s="9">
        <v>-8.6166943359825502E-3</v>
      </c>
      <c r="V1040" s="9">
        <v>5.2596247168088502E-3</v>
      </c>
      <c r="W1040" s="9">
        <v>1.45823098714692E-3</v>
      </c>
      <c r="X1040" s="9">
        <v>-7.8619765237750699E-3</v>
      </c>
    </row>
    <row r="1041" spans="1:24" x14ac:dyDescent="0.2">
      <c r="A1041" t="s">
        <v>296</v>
      </c>
      <c r="B1041" t="s">
        <v>39</v>
      </c>
      <c r="C1041" s="11">
        <v>39171</v>
      </c>
      <c r="D1041" t="s">
        <v>12</v>
      </c>
      <c r="E1041" t="s">
        <v>13</v>
      </c>
      <c r="F1041" t="s">
        <v>13</v>
      </c>
      <c r="G1041" s="2">
        <v>6.1169032151143998E-2</v>
      </c>
      <c r="H1041" s="11">
        <v>39171</v>
      </c>
      <c r="I1041" t="b">
        <v>1</v>
      </c>
      <c r="J1041" t="b">
        <v>1</v>
      </c>
      <c r="K1041" t="b">
        <v>1</v>
      </c>
      <c r="L1041" t="b">
        <v>1</v>
      </c>
      <c r="M1041" s="9">
        <v>1.1092622757951901E-2</v>
      </c>
      <c r="N1041" s="9">
        <v>1.52793527035584E-2</v>
      </c>
      <c r="O1041" s="9">
        <v>1.9832909562637901E-2</v>
      </c>
      <c r="P1041" s="9">
        <v>2.3048482117447401E-2</v>
      </c>
      <c r="Q1041" s="9">
        <v>2.1451461976470701E-2</v>
      </c>
      <c r="R1041" s="9">
        <v>3.5759657289232E-2</v>
      </c>
      <c r="S1041" s="9">
        <v>2.8400549047015299E-2</v>
      </c>
      <c r="T1041" s="9">
        <v>4.3092823034032099E-2</v>
      </c>
      <c r="U1041" s="9">
        <v>4.3805074300609703E-2</v>
      </c>
      <c r="V1041" s="9">
        <v>5.1401686106677197E-2</v>
      </c>
      <c r="W1041" s="9">
        <v>4.77544303948527E-2</v>
      </c>
      <c r="X1041" s="9">
        <v>4.0740487080766101E-2</v>
      </c>
    </row>
    <row r="1042" spans="1:24" x14ac:dyDescent="0.2">
      <c r="A1042" t="s">
        <v>297</v>
      </c>
      <c r="B1042" t="s">
        <v>39</v>
      </c>
      <c r="C1042" s="11">
        <v>39202</v>
      </c>
      <c r="D1042" t="s">
        <v>13</v>
      </c>
      <c r="E1042" t="s">
        <v>13</v>
      </c>
      <c r="F1042" t="s">
        <v>13</v>
      </c>
      <c r="G1042" s="2">
        <v>5.2216669663025003E-2</v>
      </c>
      <c r="H1042" s="11">
        <v>39202</v>
      </c>
      <c r="I1042" t="b">
        <v>1</v>
      </c>
      <c r="J1042" t="b">
        <v>1</v>
      </c>
      <c r="K1042" t="b">
        <v>1</v>
      </c>
      <c r="L1042" t="b">
        <v>1</v>
      </c>
      <c r="M1042" s="9">
        <v>3.6717593811077501E-3</v>
      </c>
      <c r="N1042" s="9">
        <v>1.0810271064230799E-2</v>
      </c>
      <c r="O1042" s="9">
        <v>2.09374728408766E-2</v>
      </c>
      <c r="P1042" s="9">
        <v>1.9921313278060598E-2</v>
      </c>
      <c r="Q1042" s="9">
        <v>2.11973374967564E-2</v>
      </c>
      <c r="R1042" s="9">
        <v>2.2941068785853998E-2</v>
      </c>
      <c r="S1042" s="9">
        <v>2.37620833058531E-2</v>
      </c>
      <c r="T1042" s="9">
        <v>4.7260110590410199E-3</v>
      </c>
      <c r="U1042" s="9">
        <v>2.6341375618457299E-2</v>
      </c>
      <c r="V1042" s="9">
        <v>3.0258453151937599E-2</v>
      </c>
      <c r="W1042" s="9">
        <v>2.97858150633976E-2</v>
      </c>
      <c r="X1042" s="9">
        <v>3.6183564546719199E-2</v>
      </c>
    </row>
    <row r="1043" spans="1:24" x14ac:dyDescent="0.2">
      <c r="A1043" t="s">
        <v>298</v>
      </c>
      <c r="B1043" t="s">
        <v>39</v>
      </c>
      <c r="C1043" s="11">
        <v>39233</v>
      </c>
      <c r="D1043" t="s">
        <v>13</v>
      </c>
      <c r="E1043" t="s">
        <v>13</v>
      </c>
      <c r="F1043" t="s">
        <v>13</v>
      </c>
      <c r="G1043" s="2">
        <v>7.1777502599570997E-2</v>
      </c>
      <c r="H1043" s="11">
        <v>39233</v>
      </c>
      <c r="I1043" t="b">
        <v>1</v>
      </c>
      <c r="J1043" t="b">
        <v>1</v>
      </c>
      <c r="K1043" t="b">
        <v>1</v>
      </c>
      <c r="L1043" t="b">
        <v>1</v>
      </c>
      <c r="M1043" s="9">
        <v>1.10801861661748E-2</v>
      </c>
      <c r="N1043" s="9">
        <v>2.3399823881940101E-2</v>
      </c>
      <c r="O1043" s="9">
        <v>1.99812103929899E-2</v>
      </c>
      <c r="P1043" s="9">
        <v>8.9907395394246397E-3</v>
      </c>
      <c r="Q1043" s="9">
        <v>-1.0541434211991199E-2</v>
      </c>
      <c r="R1043" s="9">
        <v>-2.9925807736863501E-3</v>
      </c>
      <c r="S1043" s="9">
        <v>3.6828135826223402E-3</v>
      </c>
      <c r="T1043" s="9">
        <v>-8.4571634686608707E-3</v>
      </c>
      <c r="U1043" s="9">
        <v>1.05890523394533E-2</v>
      </c>
      <c r="V1043" s="9">
        <v>2.9607548416363798E-2</v>
      </c>
      <c r="W1043" s="9">
        <v>4.2574631638128101E-2</v>
      </c>
      <c r="X1043" s="9">
        <v>4.5994050264499299E-2</v>
      </c>
    </row>
    <row r="1044" spans="1:24" x14ac:dyDescent="0.2">
      <c r="A1044" t="s">
        <v>299</v>
      </c>
      <c r="B1044" t="s">
        <v>39</v>
      </c>
      <c r="C1044" s="11">
        <v>39262</v>
      </c>
      <c r="D1044" t="s">
        <v>13</v>
      </c>
      <c r="E1044" t="s">
        <v>13</v>
      </c>
      <c r="F1044" t="s">
        <v>13</v>
      </c>
      <c r="G1044" s="2">
        <v>1.7653098030771801E-2</v>
      </c>
      <c r="H1044" s="11">
        <v>39262</v>
      </c>
      <c r="I1044" t="b">
        <v>1</v>
      </c>
      <c r="J1044" t="b">
        <v>1</v>
      </c>
      <c r="K1044" t="b">
        <v>1</v>
      </c>
      <c r="L1044" t="b">
        <v>1</v>
      </c>
      <c r="M1044" s="9">
        <v>1.39888040289128E-2</v>
      </c>
      <c r="N1044" s="9">
        <v>2.1974317013325698E-2</v>
      </c>
      <c r="O1044" s="9">
        <v>2.18799416387205E-2</v>
      </c>
      <c r="P1044" s="9">
        <v>3.2376178660834899E-2</v>
      </c>
      <c r="Q1044" s="9">
        <v>4.4647124823130997E-2</v>
      </c>
      <c r="R1044" s="9">
        <v>3.6453872990185897E-2</v>
      </c>
      <c r="S1044" s="9">
        <v>4.22306631356337E-2</v>
      </c>
      <c r="T1044" s="9">
        <v>6.5073346619728398E-2</v>
      </c>
      <c r="U1044" s="9">
        <v>7.3130743123002107E-2</v>
      </c>
      <c r="V1044" s="9">
        <v>5.95948278677935E-2</v>
      </c>
      <c r="W1044" s="9">
        <v>5.0476584339316399E-2</v>
      </c>
      <c r="X1044" s="9">
        <v>7.1998012578937606E-2</v>
      </c>
    </row>
    <row r="1045" spans="1:24" x14ac:dyDescent="0.2">
      <c r="A1045" t="s">
        <v>300</v>
      </c>
      <c r="B1045" t="s">
        <v>39</v>
      </c>
      <c r="C1045" s="11">
        <v>39294</v>
      </c>
      <c r="D1045" t="s">
        <v>13</v>
      </c>
      <c r="E1045" t="s">
        <v>13</v>
      </c>
      <c r="F1045" t="s">
        <v>13</v>
      </c>
      <c r="G1045" s="2">
        <v>7.5728608973661899E-3</v>
      </c>
      <c r="H1045" s="11">
        <v>39294</v>
      </c>
      <c r="I1045" t="b">
        <v>1</v>
      </c>
      <c r="J1045" t="b">
        <v>1</v>
      </c>
      <c r="K1045" t="b">
        <v>1</v>
      </c>
      <c r="L1045" t="b">
        <v>1</v>
      </c>
      <c r="M1045" s="9">
        <v>9.3733359552361495E-4</v>
      </c>
      <c r="N1045" s="9">
        <v>-8.3694826347060491E-3</v>
      </c>
      <c r="O1045" s="9">
        <v>-4.34065323267354E-2</v>
      </c>
      <c r="P1045" s="9">
        <v>-3.4846015810605598E-2</v>
      </c>
      <c r="Q1045" s="9">
        <v>-1.4158381333914401E-2</v>
      </c>
      <c r="R1045" s="9">
        <v>6.8955042425113897E-3</v>
      </c>
      <c r="S1045" s="9">
        <v>-2.61105064259959E-2</v>
      </c>
      <c r="T1045" s="9">
        <v>-1.43017408761689E-2</v>
      </c>
      <c r="U1045" s="9">
        <v>-2.21627346180427E-2</v>
      </c>
      <c r="V1045" s="9">
        <v>-2.9296274031652799E-2</v>
      </c>
      <c r="W1045" s="9">
        <v>-4.95391349676245E-2</v>
      </c>
      <c r="X1045" s="9">
        <v>-5.86365206302569E-2</v>
      </c>
    </row>
    <row r="1046" spans="1:24" x14ac:dyDescent="0.2">
      <c r="A1046" t="s">
        <v>301</v>
      </c>
      <c r="B1046" t="s">
        <v>39</v>
      </c>
      <c r="C1046" s="11">
        <v>39325</v>
      </c>
      <c r="D1046" t="s">
        <v>12</v>
      </c>
      <c r="E1046" t="s">
        <v>13</v>
      </c>
      <c r="F1046" t="s">
        <v>13</v>
      </c>
      <c r="G1046" s="2">
        <v>8.3698191594532203E-3</v>
      </c>
      <c r="H1046" s="11">
        <v>39325</v>
      </c>
      <c r="I1046" t="b">
        <v>0</v>
      </c>
      <c r="J1046" t="b">
        <v>1</v>
      </c>
      <c r="K1046" t="b">
        <v>1</v>
      </c>
      <c r="L1046" t="b">
        <v>1</v>
      </c>
      <c r="M1046" s="9">
        <v>2.1180156815970401E-2</v>
      </c>
      <c r="N1046" s="9">
        <v>1.9640542278048699E-2</v>
      </c>
      <c r="O1046" s="9">
        <v>2.6330412181732901E-2</v>
      </c>
      <c r="P1046" s="9">
        <v>1.1095236617284499E-2</v>
      </c>
      <c r="Q1046" s="9">
        <v>4.7650179998070998E-3</v>
      </c>
      <c r="R1046" s="9">
        <v>2.2807876463287299E-2</v>
      </c>
      <c r="S1046" s="9">
        <v>3.1013777213993999E-2</v>
      </c>
      <c r="T1046" s="9">
        <v>3.9611256228680697E-2</v>
      </c>
      <c r="U1046" s="9">
        <v>4.1774614893345503E-2</v>
      </c>
      <c r="V1046" s="9">
        <v>4.2203571082523698E-2</v>
      </c>
      <c r="W1046" s="9">
        <v>7.4486306608228095E-2</v>
      </c>
      <c r="X1046" s="9">
        <v>8.2729474040307893E-2</v>
      </c>
    </row>
    <row r="1047" spans="1:24" x14ac:dyDescent="0.2">
      <c r="A1047" t="s">
        <v>302</v>
      </c>
      <c r="B1047" t="s">
        <v>39</v>
      </c>
      <c r="C1047" s="11">
        <v>39353</v>
      </c>
      <c r="D1047" t="s">
        <v>12</v>
      </c>
      <c r="E1047" t="s">
        <v>13</v>
      </c>
      <c r="F1047" t="s">
        <v>13</v>
      </c>
      <c r="G1047" s="2">
        <v>8.0747665298033899E-2</v>
      </c>
      <c r="H1047" s="11">
        <v>39353</v>
      </c>
      <c r="I1047" t="b">
        <v>1</v>
      </c>
      <c r="J1047" t="b">
        <v>1</v>
      </c>
      <c r="K1047" t="b">
        <v>1</v>
      </c>
      <c r="L1047" t="b">
        <v>1</v>
      </c>
      <c r="M1047" s="9">
        <v>1.35123325742076E-2</v>
      </c>
      <c r="N1047" s="9">
        <v>6.73074201309686E-4</v>
      </c>
      <c r="O1047" s="9">
        <v>-9.0427040310856396E-3</v>
      </c>
      <c r="P1047" s="9">
        <v>-5.2461496892731701E-3</v>
      </c>
      <c r="Q1047" s="9">
        <v>-2.4505088714762398E-3</v>
      </c>
      <c r="R1047" s="9">
        <v>-1.03369745628594E-2</v>
      </c>
      <c r="S1047" s="9">
        <v>7.7139511843644596E-3</v>
      </c>
      <c r="T1047" s="9">
        <v>1.8620450071409101E-2</v>
      </c>
      <c r="U1047" s="9">
        <v>1.5548744869468801E-2</v>
      </c>
      <c r="V1047" s="9">
        <v>2.35560530615921E-2</v>
      </c>
      <c r="W1047" s="9">
        <v>3.4562705060408198E-2</v>
      </c>
      <c r="X1047" s="9">
        <v>3.76690984418626E-2</v>
      </c>
    </row>
    <row r="1048" spans="1:24" x14ac:dyDescent="0.2">
      <c r="A1048" t="s">
        <v>303</v>
      </c>
      <c r="B1048" t="s">
        <v>39</v>
      </c>
      <c r="C1048" s="11">
        <v>39386</v>
      </c>
      <c r="D1048" t="s">
        <v>13</v>
      </c>
      <c r="E1048" t="s">
        <v>13</v>
      </c>
      <c r="F1048" t="s">
        <v>14</v>
      </c>
      <c r="G1048" s="2">
        <v>1.07963613437809E-2</v>
      </c>
      <c r="H1048" s="11">
        <v>39386</v>
      </c>
      <c r="I1048" t="b">
        <v>1</v>
      </c>
      <c r="J1048" t="b">
        <v>1</v>
      </c>
      <c r="K1048" t="b">
        <v>1</v>
      </c>
      <c r="L1048" t="b">
        <v>1</v>
      </c>
      <c r="M1048" s="9">
        <v>-2.6589883333148299E-2</v>
      </c>
      <c r="N1048" s="9">
        <v>-1.68706497639056E-2</v>
      </c>
      <c r="O1048" s="9">
        <v>-2.05896876103932E-2</v>
      </c>
      <c r="P1048" s="9">
        <v>6.2474459046031302E-3</v>
      </c>
      <c r="Q1048" s="9">
        <v>-2.47380527907652E-2</v>
      </c>
      <c r="R1048" s="9">
        <v>-1.0011188376227101E-2</v>
      </c>
      <c r="S1048" s="9">
        <v>-3.0598024666566099E-2</v>
      </c>
      <c r="T1048" s="9">
        <v>-6.7013658739555601E-2</v>
      </c>
      <c r="U1048" s="9">
        <v>-4.5786904762753301E-2</v>
      </c>
      <c r="V1048" s="9">
        <v>-4.8947491210042098E-2</v>
      </c>
      <c r="W1048" s="9">
        <v>-7.0844101733877396E-2</v>
      </c>
      <c r="X1048" s="9">
        <v>-5.5059397579208802E-2</v>
      </c>
    </row>
    <row r="1049" spans="1:24" x14ac:dyDescent="0.2">
      <c r="A1049" t="s">
        <v>304</v>
      </c>
      <c r="B1049" t="s">
        <v>39</v>
      </c>
      <c r="C1049" s="11">
        <v>39416</v>
      </c>
      <c r="D1049" t="s">
        <v>12</v>
      </c>
      <c r="E1049" t="s">
        <v>13</v>
      </c>
      <c r="F1049" t="s">
        <v>14</v>
      </c>
      <c r="G1049" s="2">
        <v>-3.08727697203659E-2</v>
      </c>
      <c r="H1049" s="11">
        <v>39416</v>
      </c>
      <c r="I1049" t="b">
        <v>1</v>
      </c>
      <c r="J1049" t="b">
        <v>1</v>
      </c>
      <c r="K1049" t="b">
        <v>1</v>
      </c>
      <c r="L1049" t="b">
        <v>1</v>
      </c>
      <c r="M1049" s="9">
        <v>3.1591361924470001E-3</v>
      </c>
      <c r="N1049" s="9">
        <v>-5.5767448907947303E-3</v>
      </c>
      <c r="O1049" s="9">
        <v>1.2802671306300899E-2</v>
      </c>
      <c r="P1049" s="9">
        <v>3.76882373375537E-2</v>
      </c>
      <c r="Q1049" s="9">
        <v>3.54639700858752E-2</v>
      </c>
      <c r="R1049" s="9">
        <v>4.2537640112129502E-2</v>
      </c>
      <c r="S1049" s="9">
        <v>2.1379360926660301E-2</v>
      </c>
      <c r="T1049" s="9">
        <v>4.5939714035391203E-2</v>
      </c>
      <c r="U1049" s="9">
        <v>5.2826977688607203E-2</v>
      </c>
      <c r="V1049" s="9">
        <v>3.6819461750021702E-2</v>
      </c>
      <c r="W1049" s="9">
        <v>1.5321153802910501E-2</v>
      </c>
      <c r="X1049" s="9">
        <v>2.99502713189943E-2</v>
      </c>
    </row>
    <row r="1050" spans="1:24" x14ac:dyDescent="0.2">
      <c r="A1050" t="s">
        <v>305</v>
      </c>
      <c r="B1050" t="s">
        <v>39</v>
      </c>
      <c r="C1050" s="11">
        <v>39447</v>
      </c>
      <c r="D1050" t="s">
        <v>12</v>
      </c>
      <c r="E1050" t="s">
        <v>13</v>
      </c>
      <c r="F1050" t="s">
        <v>14</v>
      </c>
      <c r="G1050" s="2">
        <v>7.3289858127307303E-2</v>
      </c>
      <c r="H1050" s="11">
        <v>39447</v>
      </c>
      <c r="I1050" t="b">
        <v>1</v>
      </c>
      <c r="J1050" t="b">
        <v>1</v>
      </c>
      <c r="K1050" t="b">
        <v>1</v>
      </c>
      <c r="L1050" t="b">
        <v>1</v>
      </c>
      <c r="M1050" s="9">
        <v>6.2516092587572196E-3</v>
      </c>
      <c r="N1050" s="9">
        <v>1.1558075762189099E-2</v>
      </c>
      <c r="O1050" s="9">
        <v>-1.48083134185011E-2</v>
      </c>
      <c r="P1050" s="9">
        <v>-2.6117718930169599E-2</v>
      </c>
      <c r="Q1050" s="9">
        <v>-3.8438546630077501E-2</v>
      </c>
      <c r="R1050" s="9">
        <v>-2.4227237616172501E-2</v>
      </c>
      <c r="S1050" s="9">
        <v>-2.9367858684808502E-2</v>
      </c>
      <c r="T1050" s="9">
        <v>-4.34963428829888E-2</v>
      </c>
      <c r="U1050" s="9">
        <v>-2.8920154332197901E-2</v>
      </c>
      <c r="V1050" s="9">
        <v>-6.3199642071481904E-2</v>
      </c>
      <c r="W1050" s="9">
        <v>-9.2037363194649002E-2</v>
      </c>
      <c r="X1050" s="9">
        <v>-0.12703035832991399</v>
      </c>
    </row>
    <row r="1051" spans="1:24" x14ac:dyDescent="0.2">
      <c r="A1051" t="s">
        <v>306</v>
      </c>
      <c r="B1051" t="s">
        <v>39</v>
      </c>
      <c r="C1051" s="11">
        <v>39478</v>
      </c>
      <c r="D1051" t="s">
        <v>12</v>
      </c>
      <c r="E1051" t="s">
        <v>13</v>
      </c>
      <c r="F1051" t="s">
        <v>14</v>
      </c>
      <c r="G1051" s="2">
        <v>-0.109182491656329</v>
      </c>
      <c r="H1051" s="11">
        <v>39478</v>
      </c>
      <c r="I1051" t="b">
        <v>1</v>
      </c>
      <c r="J1051" t="b">
        <v>1</v>
      </c>
      <c r="K1051" t="b">
        <v>1</v>
      </c>
      <c r="L1051" t="b">
        <v>1</v>
      </c>
      <c r="M1051" s="9">
        <v>6.8136379142385E-3</v>
      </c>
      <c r="N1051" s="9">
        <v>7.72592554167972E-3</v>
      </c>
      <c r="O1051" s="9">
        <v>-3.0053948168962501E-2</v>
      </c>
      <c r="P1051" s="9">
        <v>-4.53166597502348E-2</v>
      </c>
      <c r="Q1051" s="9">
        <v>-3.2783117986122497E-2</v>
      </c>
      <c r="R1051" s="9">
        <v>-2.0543011707526201E-2</v>
      </c>
      <c r="S1051" s="9">
        <v>3.6808019778651301E-3</v>
      </c>
      <c r="T1051" s="9">
        <v>5.3849258124756202E-3</v>
      </c>
      <c r="U1051" s="9">
        <v>2.9129021934467501E-2</v>
      </c>
      <c r="V1051" s="9">
        <v>2.8854269607205298E-2</v>
      </c>
      <c r="W1051" s="9">
        <v>2.6851105339602499E-2</v>
      </c>
      <c r="X1051" s="9">
        <v>5.2031386826658803E-2</v>
      </c>
    </row>
    <row r="1052" spans="1:24" x14ac:dyDescent="0.2">
      <c r="A1052" t="s">
        <v>307</v>
      </c>
      <c r="B1052" t="s">
        <v>39</v>
      </c>
      <c r="C1052" s="11">
        <v>39507</v>
      </c>
      <c r="D1052" t="s">
        <v>12</v>
      </c>
      <c r="E1052" t="s">
        <v>12</v>
      </c>
      <c r="F1052" t="s">
        <v>14</v>
      </c>
      <c r="G1052" s="2">
        <v>7.0008541500349894E-2</v>
      </c>
      <c r="H1052" s="11">
        <v>39507</v>
      </c>
      <c r="I1052" t="b">
        <v>1</v>
      </c>
      <c r="J1052" t="b">
        <v>1</v>
      </c>
      <c r="K1052" t="b">
        <v>1</v>
      </c>
      <c r="L1052" t="b">
        <v>1</v>
      </c>
      <c r="M1052" s="9">
        <v>8.3255966776905003E-3</v>
      </c>
      <c r="N1052" s="9">
        <v>-6.9816320034707903E-3</v>
      </c>
      <c r="O1052" s="9">
        <v>1.08566873515001E-2</v>
      </c>
      <c r="P1052" s="9">
        <v>-1.2381627628010599E-2</v>
      </c>
      <c r="Q1052" s="9">
        <v>-3.3242506588097402E-2</v>
      </c>
      <c r="R1052" s="9">
        <v>-4.4545470325496203E-2</v>
      </c>
      <c r="S1052" s="9">
        <v>-6.2293815430969303E-4</v>
      </c>
      <c r="T1052" s="9">
        <v>-1.5853544928939301E-2</v>
      </c>
      <c r="U1052" s="9">
        <v>-2.5363289006635698E-3</v>
      </c>
      <c r="V1052" s="9">
        <v>-1.8668937797494001E-2</v>
      </c>
      <c r="W1052" s="9">
        <v>-4.3566230034780697E-2</v>
      </c>
      <c r="X1052" s="9">
        <v>-8.7693053053275998E-3</v>
      </c>
    </row>
    <row r="1053" spans="1:24" x14ac:dyDescent="0.2">
      <c r="A1053" t="s">
        <v>308</v>
      </c>
      <c r="B1053" t="s">
        <v>39</v>
      </c>
      <c r="C1053" s="11">
        <v>39538</v>
      </c>
      <c r="D1053" t="s">
        <v>12</v>
      </c>
      <c r="E1053" t="s">
        <v>13</v>
      </c>
      <c r="F1053" t="s">
        <v>14</v>
      </c>
      <c r="G1053" s="2">
        <v>-2.6309661991600501E-2</v>
      </c>
      <c r="H1053" s="11">
        <v>39538</v>
      </c>
      <c r="I1053" t="b">
        <v>1</v>
      </c>
      <c r="J1053" t="b">
        <v>1</v>
      </c>
      <c r="K1053" t="b">
        <v>1</v>
      </c>
      <c r="L1053" t="b">
        <v>1</v>
      </c>
      <c r="M1053" s="9">
        <v>2.0550497813019299E-2</v>
      </c>
      <c r="N1053" s="9">
        <v>3.4537785740770197E-2</v>
      </c>
      <c r="O1053" s="9">
        <v>3.5936525082107498E-2</v>
      </c>
      <c r="P1053" s="9">
        <v>4.6337301878224199E-2</v>
      </c>
      <c r="Q1053" s="9">
        <v>4.8417478334571801E-2</v>
      </c>
      <c r="R1053" s="9">
        <v>5.66125507847339E-2</v>
      </c>
      <c r="S1053" s="9">
        <v>6.1454340812439702E-2</v>
      </c>
      <c r="T1053" s="9">
        <v>6.2189470108803199E-2</v>
      </c>
      <c r="U1053" s="9">
        <v>4.7126334327183703E-2</v>
      </c>
      <c r="V1053" s="9">
        <v>6.5544334815582195E-2</v>
      </c>
      <c r="W1053" s="9">
        <v>7.5981187694258406E-2</v>
      </c>
      <c r="X1053" s="9">
        <v>0.105211569873939</v>
      </c>
    </row>
    <row r="1054" spans="1:24" x14ac:dyDescent="0.2">
      <c r="A1054" t="s">
        <v>309</v>
      </c>
      <c r="B1054" t="s">
        <v>39</v>
      </c>
      <c r="C1054" s="11">
        <v>39568</v>
      </c>
      <c r="D1054" t="s">
        <v>12</v>
      </c>
      <c r="E1054" t="s">
        <v>12</v>
      </c>
      <c r="F1054" t="s">
        <v>14</v>
      </c>
      <c r="G1054" s="2">
        <v>0.108704726230529</v>
      </c>
      <c r="H1054" s="11">
        <v>39568</v>
      </c>
      <c r="I1054" t="b">
        <v>1</v>
      </c>
      <c r="J1054" t="b">
        <v>1</v>
      </c>
      <c r="K1054" t="b">
        <v>1</v>
      </c>
      <c r="L1054" t="b">
        <v>1</v>
      </c>
      <c r="M1054" s="9">
        <v>-2.1632404679442802E-2</v>
      </c>
      <c r="N1054" s="9">
        <v>-9.9590104430986592E-3</v>
      </c>
      <c r="O1054" s="9">
        <v>-3.5060237960549102E-4</v>
      </c>
      <c r="P1054" s="9">
        <v>2.11889426193776E-2</v>
      </c>
      <c r="Q1054" s="9">
        <v>7.13678021616881E-3</v>
      </c>
      <c r="R1054" s="9">
        <v>2.66777489367282E-2</v>
      </c>
      <c r="S1054" s="9">
        <v>2.03535860676991E-2</v>
      </c>
      <c r="T1054" s="9">
        <v>1.8610754483000699E-2</v>
      </c>
      <c r="U1054" s="9">
        <v>3.03206836755915E-2</v>
      </c>
      <c r="V1054" s="9">
        <v>2.1017589868856702E-2</v>
      </c>
      <c r="W1054" s="9">
        <v>3.8887940629173702E-2</v>
      </c>
      <c r="X1054" s="9">
        <v>6.5181501666621899E-2</v>
      </c>
    </row>
    <row r="1055" spans="1:24" x14ac:dyDescent="0.2">
      <c r="A1055" t="s">
        <v>310</v>
      </c>
      <c r="B1055" t="s">
        <v>39</v>
      </c>
      <c r="C1055" s="11">
        <v>39598</v>
      </c>
      <c r="D1055" t="s">
        <v>12</v>
      </c>
      <c r="E1055" t="s">
        <v>12</v>
      </c>
      <c r="F1055" t="s">
        <v>14</v>
      </c>
      <c r="G1055" s="2">
        <v>3.4507551604198598E-2</v>
      </c>
      <c r="H1055" s="11">
        <v>39598</v>
      </c>
      <c r="I1055" t="b">
        <v>1</v>
      </c>
      <c r="J1055" t="b">
        <v>1</v>
      </c>
      <c r="K1055" t="b">
        <v>1</v>
      </c>
      <c r="L1055" t="b">
        <v>1</v>
      </c>
      <c r="M1055" s="9">
        <v>6.2971498752029099E-4</v>
      </c>
      <c r="N1055" s="9">
        <v>-1.7357122893197598E-2</v>
      </c>
      <c r="O1055" s="9">
        <v>-2.9447337957374399E-2</v>
      </c>
      <c r="P1055" s="9">
        <v>1.3178121970468E-2</v>
      </c>
      <c r="Q1055" s="9">
        <v>-2.6683103451035002E-3</v>
      </c>
      <c r="R1055" s="9">
        <v>2.38776666204061E-2</v>
      </c>
      <c r="S1055" s="9">
        <v>1.2447148592227199E-3</v>
      </c>
      <c r="T1055" s="9">
        <v>8.9803592750707893E-3</v>
      </c>
      <c r="U1055" s="9">
        <v>-9.0528312204726201E-3</v>
      </c>
      <c r="V1055" s="9">
        <v>1.8022338097629599E-3</v>
      </c>
      <c r="W1055" s="9">
        <v>4.2807191608191797E-3</v>
      </c>
      <c r="X1055" s="9">
        <v>2.1300498023897701E-2</v>
      </c>
    </row>
    <row r="1056" spans="1:24" x14ac:dyDescent="0.2">
      <c r="A1056" t="s">
        <v>311</v>
      </c>
      <c r="B1056" t="s">
        <v>39</v>
      </c>
      <c r="C1056" s="11">
        <v>39629</v>
      </c>
      <c r="D1056" t="s">
        <v>12</v>
      </c>
      <c r="E1056" t="s">
        <v>13</v>
      </c>
      <c r="F1056" t="s">
        <v>14</v>
      </c>
      <c r="G1056" s="2">
        <v>2.2815603136269399E-2</v>
      </c>
      <c r="H1056" s="11">
        <v>39629</v>
      </c>
      <c r="I1056" t="b">
        <v>1</v>
      </c>
      <c r="J1056" t="b">
        <v>1</v>
      </c>
      <c r="K1056" t="b">
        <v>1</v>
      </c>
      <c r="L1056" t="b">
        <v>1</v>
      </c>
      <c r="M1056" s="9">
        <v>6.25765932267863E-3</v>
      </c>
      <c r="N1056" s="9">
        <v>-2.62576575243199E-2</v>
      </c>
      <c r="O1056" s="9">
        <v>-3.0782148519083001E-2</v>
      </c>
      <c r="P1056" s="9">
        <v>-5.3036749193053997E-2</v>
      </c>
      <c r="Q1056" s="9">
        <v>-6.76687361880422E-2</v>
      </c>
      <c r="R1056" s="9">
        <v>-8.7377310340356396E-2</v>
      </c>
      <c r="S1056" s="9">
        <v>-6.2929521148295295E-2</v>
      </c>
      <c r="T1056" s="9">
        <v>-6.9754562683640498E-2</v>
      </c>
      <c r="U1056" s="9">
        <v>-6.2699331217324294E-2</v>
      </c>
      <c r="V1056" s="9">
        <v>-0.10194671444786101</v>
      </c>
      <c r="W1056" s="9">
        <v>-0.12053599006083</v>
      </c>
      <c r="X1056" s="9">
        <v>-0.13452398475675001</v>
      </c>
    </row>
    <row r="1057" spans="1:24" x14ac:dyDescent="0.2">
      <c r="A1057" t="s">
        <v>312</v>
      </c>
      <c r="B1057" t="s">
        <v>39</v>
      </c>
      <c r="C1057" s="11">
        <v>39660</v>
      </c>
      <c r="D1057" t="s">
        <v>12</v>
      </c>
      <c r="E1057" t="s">
        <v>13</v>
      </c>
      <c r="F1057" t="s">
        <v>14</v>
      </c>
      <c r="G1057" s="2">
        <v>-0.13944519371067099</v>
      </c>
      <c r="H1057" s="11">
        <v>39660</v>
      </c>
      <c r="I1057" t="b">
        <v>1</v>
      </c>
      <c r="J1057" t="b">
        <v>1</v>
      </c>
      <c r="K1057" t="b">
        <v>1</v>
      </c>
      <c r="L1057" t="b">
        <v>1</v>
      </c>
      <c r="M1057" s="9">
        <v>-3.78049257056556E-3</v>
      </c>
      <c r="N1057" s="9">
        <v>-5.2056926082650598E-2</v>
      </c>
      <c r="O1057" s="9">
        <v>-4.2093858530730797E-2</v>
      </c>
      <c r="P1057" s="9">
        <v>-2.3801607573983401E-2</v>
      </c>
      <c r="Q1057" s="9">
        <v>-3.80643702498294E-2</v>
      </c>
      <c r="R1057" s="9">
        <v>-4.3450535116127099E-2</v>
      </c>
      <c r="S1057" s="9">
        <v>-4.5904234766070397E-2</v>
      </c>
      <c r="T1057" s="9">
        <v>-5.1987336849296198E-2</v>
      </c>
      <c r="U1057" s="9">
        <v>-2.0022682328493299E-2</v>
      </c>
      <c r="V1057" s="9">
        <v>-3.2370696203708797E-2</v>
      </c>
      <c r="W1057" s="9">
        <v>-4.85657617210314E-2</v>
      </c>
      <c r="X1057" s="9">
        <v>-5.97381773012459E-2</v>
      </c>
    </row>
    <row r="1058" spans="1:24" x14ac:dyDescent="0.2">
      <c r="A1058" t="s">
        <v>313</v>
      </c>
      <c r="B1058" t="s">
        <v>39</v>
      </c>
      <c r="C1058" s="11">
        <v>39689</v>
      </c>
      <c r="D1058" t="s">
        <v>12</v>
      </c>
      <c r="E1058" t="s">
        <v>13</v>
      </c>
      <c r="F1058" t="s">
        <v>14</v>
      </c>
      <c r="G1058" s="2">
        <v>-5.4225268080504404E-3</v>
      </c>
      <c r="H1058" s="11">
        <v>39689</v>
      </c>
      <c r="I1058" t="b">
        <v>1</v>
      </c>
      <c r="J1058" t="b">
        <v>1</v>
      </c>
      <c r="K1058" t="b">
        <v>1</v>
      </c>
      <c r="L1058" t="b">
        <v>1</v>
      </c>
      <c r="M1058" s="9">
        <v>-4.6199158485273499E-2</v>
      </c>
      <c r="N1058" s="9">
        <v>-4.94674083762758E-2</v>
      </c>
      <c r="O1058" s="9">
        <v>-6.9894679336663698E-2</v>
      </c>
      <c r="P1058" s="9">
        <v>-7.4048883495910503E-2</v>
      </c>
      <c r="Q1058" s="9">
        <v>-7.8527927047712096E-2</v>
      </c>
      <c r="R1058" s="9">
        <v>-0.13758135430291299</v>
      </c>
      <c r="S1058" s="9">
        <v>-0.106356115164599</v>
      </c>
      <c r="T1058" s="9">
        <v>-9.3143388436263894E-2</v>
      </c>
      <c r="U1058" s="9">
        <v>-6.76938189114938E-2</v>
      </c>
      <c r="V1058" s="9">
        <v>-0.13173645145531601</v>
      </c>
      <c r="W1058" s="9">
        <v>-9.8221998098449795E-2</v>
      </c>
      <c r="X1058" s="9">
        <v>-0.120133213567192</v>
      </c>
    </row>
    <row r="1059" spans="1:24" x14ac:dyDescent="0.2">
      <c r="A1059" t="s">
        <v>314</v>
      </c>
      <c r="B1059" t="s">
        <v>39</v>
      </c>
      <c r="C1059" s="11">
        <v>39721</v>
      </c>
      <c r="D1059" t="s">
        <v>12</v>
      </c>
      <c r="E1059" t="s">
        <v>12</v>
      </c>
      <c r="F1059" t="s">
        <v>14</v>
      </c>
      <c r="G1059" s="2">
        <v>-0.119602250342751</v>
      </c>
      <c r="H1059" s="11">
        <v>39721</v>
      </c>
      <c r="I1059" t="b">
        <v>0</v>
      </c>
      <c r="J1059" t="b">
        <v>1</v>
      </c>
      <c r="K1059" t="b">
        <v>1</v>
      </c>
      <c r="L1059" t="b">
        <v>1</v>
      </c>
      <c r="M1059" s="9">
        <v>-1.68386811151644E-2</v>
      </c>
      <c r="N1059" s="9">
        <v>-7.5058799944153404E-2</v>
      </c>
      <c r="O1059" s="9">
        <v>-7.67753645238545E-2</v>
      </c>
      <c r="P1059" s="9">
        <v>-0.109921349481092</v>
      </c>
      <c r="Q1059" s="9">
        <v>-0.15761726278056001</v>
      </c>
      <c r="R1059" s="9">
        <v>-0.15026055743898301</v>
      </c>
      <c r="S1059" s="9">
        <v>-0.24726680198708501</v>
      </c>
      <c r="T1059" s="9">
        <v>-0.307898225679615</v>
      </c>
      <c r="U1059" s="9">
        <v>-0.17997341323681901</v>
      </c>
      <c r="V1059" s="9">
        <v>-0.180893090902148</v>
      </c>
      <c r="W1059" s="9">
        <v>-0.30811874784459797</v>
      </c>
      <c r="X1059" s="9">
        <v>-0.25418819084713601</v>
      </c>
    </row>
    <row r="1060" spans="1:24" x14ac:dyDescent="0.2">
      <c r="A1060" t="s">
        <v>315</v>
      </c>
      <c r="B1060" t="s">
        <v>39</v>
      </c>
      <c r="C1060" s="11">
        <v>39752</v>
      </c>
      <c r="D1060" t="s">
        <v>12</v>
      </c>
      <c r="E1060" t="s">
        <v>12</v>
      </c>
      <c r="F1060" t="s">
        <v>14</v>
      </c>
      <c r="G1060" s="2">
        <v>-0.179443945246542</v>
      </c>
      <c r="H1060" s="11">
        <v>39752</v>
      </c>
      <c r="I1060" t="b">
        <v>0</v>
      </c>
      <c r="J1060" t="b">
        <v>1</v>
      </c>
      <c r="K1060" t="b">
        <v>1</v>
      </c>
      <c r="L1060" t="b">
        <v>1</v>
      </c>
      <c r="M1060" s="9">
        <v>-2.0297105295687401E-2</v>
      </c>
      <c r="N1060" s="9">
        <v>4.2354155911202798E-2</v>
      </c>
      <c r="O1060" s="9">
        <v>-5.3031041177369299E-3</v>
      </c>
      <c r="P1060" s="9">
        <v>-6.5790572033128103E-2</v>
      </c>
      <c r="Q1060" s="9">
        <v>-1.8678950315210802E-2</v>
      </c>
      <c r="R1060" s="9">
        <v>-1.36338319020992E-2</v>
      </c>
      <c r="S1060" s="9">
        <v>-4.4503842881761298E-2</v>
      </c>
      <c r="T1060" s="9">
        <v>-0.11357057159685</v>
      </c>
      <c r="U1060" s="9">
        <v>-1.5194979894856899E-2</v>
      </c>
      <c r="V1060" s="9">
        <v>-5.2890705097907997E-2</v>
      </c>
      <c r="W1060" s="9">
        <v>-6.74209427966872E-2</v>
      </c>
      <c r="X1060" s="9">
        <v>-3.6299926559875399E-2</v>
      </c>
    </row>
    <row r="1061" spans="1:24" x14ac:dyDescent="0.2">
      <c r="A1061" t="s">
        <v>316</v>
      </c>
      <c r="B1061" t="s">
        <v>39</v>
      </c>
      <c r="C1061" s="11">
        <v>39780</v>
      </c>
      <c r="D1061" t="s">
        <v>12</v>
      </c>
      <c r="E1061" t="s">
        <v>12</v>
      </c>
      <c r="F1061" t="s">
        <v>13</v>
      </c>
      <c r="G1061" s="2">
        <v>7.6920168403295996E-3</v>
      </c>
      <c r="H1061" s="11">
        <v>39780</v>
      </c>
      <c r="I1061" t="b">
        <v>0</v>
      </c>
      <c r="J1061" t="b">
        <v>0</v>
      </c>
      <c r="K1061" t="b">
        <v>1</v>
      </c>
      <c r="L1061" t="b">
        <v>1</v>
      </c>
      <c r="M1061" s="9">
        <v>-0.10243543198008701</v>
      </c>
      <c r="N1061" s="9">
        <v>-6.8933936939431797E-2</v>
      </c>
      <c r="O1061" s="9">
        <v>-6.6096253227084095E-2</v>
      </c>
      <c r="P1061" s="9">
        <v>-0.12363630486042899</v>
      </c>
      <c r="Q1061" s="9">
        <v>-0.112236935549814</v>
      </c>
      <c r="R1061" s="9">
        <v>-6.1624480480768101E-2</v>
      </c>
      <c r="S1061" s="9">
        <v>-6.6791711591006303E-2</v>
      </c>
      <c r="T1061" s="9">
        <v>-2.2765545962235699E-2</v>
      </c>
      <c r="U1061" s="9">
        <v>-2.69818795501904E-2</v>
      </c>
      <c r="V1061" s="9">
        <v>-3.5951401906384302E-2</v>
      </c>
      <c r="W1061" s="9">
        <v>-3.8630338119185703E-2</v>
      </c>
      <c r="X1061" s="9">
        <v>-4.6152227595423999E-3</v>
      </c>
    </row>
    <row r="1062" spans="1:24" x14ac:dyDescent="0.2">
      <c r="A1062" t="s">
        <v>317</v>
      </c>
      <c r="B1062" t="s">
        <v>39</v>
      </c>
      <c r="C1062" s="11">
        <v>39813</v>
      </c>
      <c r="D1062" t="s">
        <v>12</v>
      </c>
      <c r="E1062" t="s">
        <v>12</v>
      </c>
      <c r="F1062" t="s">
        <v>12</v>
      </c>
      <c r="G1062" s="2">
        <v>-3.9918790551868401E-2</v>
      </c>
      <c r="H1062" s="11">
        <v>39813</v>
      </c>
      <c r="I1062" t="b">
        <v>0</v>
      </c>
      <c r="J1062" t="b">
        <v>0</v>
      </c>
      <c r="K1062" t="b">
        <v>0</v>
      </c>
      <c r="L1062" t="b">
        <v>1</v>
      </c>
      <c r="M1062" s="9">
        <v>4.3406252799642102E-2</v>
      </c>
      <c r="N1062" s="9">
        <v>5.76161088627122E-2</v>
      </c>
      <c r="O1062" s="9">
        <v>6.2896421809339895E-2</v>
      </c>
      <c r="P1062" s="9">
        <v>2.2026757513863699E-2</v>
      </c>
      <c r="Q1062" s="9">
        <v>3.3881156281509998E-2</v>
      </c>
      <c r="R1062" s="9">
        <v>2.3035981526722199E-3</v>
      </c>
      <c r="S1062" s="9">
        <v>-2.84715712688925E-2</v>
      </c>
      <c r="T1062" s="9">
        <v>-7.5837607829438696E-3</v>
      </c>
      <c r="U1062" s="9">
        <v>-5.0155457175170698E-2</v>
      </c>
      <c r="V1062" s="9">
        <v>-3.9749957761104002E-2</v>
      </c>
      <c r="W1062" s="9">
        <v>-2.8723351164861501E-2</v>
      </c>
      <c r="X1062" s="9">
        <v>-7.2807831361884207E-2</v>
      </c>
    </row>
    <row r="1063" spans="1:24" x14ac:dyDescent="0.2">
      <c r="A1063" t="s">
        <v>318</v>
      </c>
      <c r="B1063" t="s">
        <v>39</v>
      </c>
      <c r="C1063" s="11">
        <v>39843</v>
      </c>
      <c r="D1063" t="s">
        <v>12</v>
      </c>
      <c r="E1063" t="s">
        <v>12</v>
      </c>
      <c r="F1063" t="s">
        <v>12</v>
      </c>
      <c r="G1063" s="2">
        <v>-3.14769964868062E-2</v>
      </c>
      <c r="H1063" s="11">
        <v>39843</v>
      </c>
      <c r="I1063" t="b">
        <v>0</v>
      </c>
      <c r="J1063" t="b">
        <v>0</v>
      </c>
      <c r="K1063" t="b">
        <v>0</v>
      </c>
      <c r="L1063" t="b">
        <v>1</v>
      </c>
      <c r="M1063" s="9">
        <v>-9.4350179281169604E-3</v>
      </c>
      <c r="N1063" s="9">
        <v>9.0904702935530306E-3</v>
      </c>
      <c r="O1063" s="9">
        <v>1.23245620093397E-2</v>
      </c>
      <c r="P1063" s="9">
        <v>3.9269428645348901E-2</v>
      </c>
      <c r="Q1063" s="9">
        <v>5.6726043191684498E-2</v>
      </c>
      <c r="R1063" s="9">
        <v>5.8114321836358201E-2</v>
      </c>
      <c r="S1063" s="9">
        <v>8.1895247896590605E-3</v>
      </c>
      <c r="T1063" s="9">
        <v>-4.5155916340730001E-3</v>
      </c>
      <c r="U1063" s="9">
        <v>-2.4936247047482301E-3</v>
      </c>
      <c r="V1063" s="9">
        <v>-3.5795705601738802E-3</v>
      </c>
      <c r="W1063" s="9">
        <v>-6.6481397298963699E-2</v>
      </c>
      <c r="X1063" s="9">
        <v>-6.8172008732885703E-2</v>
      </c>
    </row>
    <row r="1064" spans="1:24" x14ac:dyDescent="0.2">
      <c r="A1064" t="s">
        <v>319</v>
      </c>
      <c r="B1064" t="s">
        <v>39</v>
      </c>
      <c r="C1064" s="11">
        <v>39871</v>
      </c>
      <c r="D1064" t="s">
        <v>12</v>
      </c>
      <c r="E1064" t="s">
        <v>12</v>
      </c>
      <c r="F1064" t="s">
        <v>12</v>
      </c>
      <c r="G1064" s="2">
        <v>-0.12029120172782801</v>
      </c>
      <c r="H1064" s="11">
        <v>39871</v>
      </c>
      <c r="I1064" t="b">
        <v>0</v>
      </c>
      <c r="J1064" t="b">
        <v>0</v>
      </c>
      <c r="K1064" t="b">
        <v>0</v>
      </c>
      <c r="L1064" t="b">
        <v>1</v>
      </c>
      <c r="M1064" s="9">
        <v>-6.4144722623733497E-2</v>
      </c>
      <c r="N1064" s="9">
        <v>-6.1732831795534397E-2</v>
      </c>
      <c r="O1064" s="9">
        <v>-2.2949923670209298E-2</v>
      </c>
      <c r="P1064" s="9">
        <v>-6.9354343300047402E-2</v>
      </c>
      <c r="Q1064" s="9">
        <v>-5.5200208462453597E-2</v>
      </c>
      <c r="R1064" s="9">
        <v>-5.0358431570558797E-2</v>
      </c>
      <c r="S1064" s="9">
        <v>-7.8720334104476198E-4</v>
      </c>
      <c r="T1064" s="9">
        <v>-1.2475285220072E-2</v>
      </c>
      <c r="U1064" s="9">
        <v>1.5725013042135302E-2</v>
      </c>
      <c r="V1064" s="9">
        <v>8.4362369704349405E-3</v>
      </c>
      <c r="W1064" s="9">
        <v>1.6593194942915401E-2</v>
      </c>
      <c r="X1064" s="9">
        <v>5.18483312153648E-2</v>
      </c>
    </row>
    <row r="1065" spans="1:24" x14ac:dyDescent="0.2">
      <c r="A1065" t="s">
        <v>320</v>
      </c>
      <c r="B1065" t="s">
        <v>39</v>
      </c>
      <c r="C1065" s="11">
        <v>39903</v>
      </c>
      <c r="D1065" t="s">
        <v>12</v>
      </c>
      <c r="E1065" t="s">
        <v>12</v>
      </c>
      <c r="F1065" t="s">
        <v>12</v>
      </c>
      <c r="G1065" s="2">
        <v>3.7867797473151298E-2</v>
      </c>
      <c r="H1065" s="11">
        <v>39903</v>
      </c>
      <c r="I1065" t="b">
        <v>1</v>
      </c>
      <c r="J1065" t="b">
        <v>0</v>
      </c>
      <c r="K1065" t="b">
        <v>0</v>
      </c>
      <c r="L1065" t="b">
        <v>0</v>
      </c>
      <c r="M1065" s="9">
        <v>1.9783239568587001E-2</v>
      </c>
      <c r="N1065" s="9">
        <v>5.48457471330017E-2</v>
      </c>
      <c r="O1065" s="9">
        <v>7.0065859705093103E-2</v>
      </c>
      <c r="P1065" s="9">
        <v>5.2166754379881101E-2</v>
      </c>
      <c r="Q1065" s="9">
        <v>2.32864985564715E-2</v>
      </c>
      <c r="R1065" s="9">
        <v>3.4267479067819198E-2</v>
      </c>
      <c r="S1065" s="9">
        <v>5.7465754449235802E-2</v>
      </c>
      <c r="T1065" s="9">
        <v>4.4070790683632802E-2</v>
      </c>
      <c r="U1065" s="9">
        <v>3.7869670402297599E-2</v>
      </c>
      <c r="V1065" s="9">
        <v>4.0725449479228099E-2</v>
      </c>
      <c r="W1065" s="9">
        <v>4.2609583722603199E-2</v>
      </c>
      <c r="X1065" s="9">
        <v>4.82915641645962E-2</v>
      </c>
    </row>
    <row r="1066" spans="1:24" x14ac:dyDescent="0.2">
      <c r="A1066" t="s">
        <v>321</v>
      </c>
      <c r="B1066" t="s">
        <v>39</v>
      </c>
      <c r="C1066" s="11">
        <v>39933</v>
      </c>
      <c r="D1066" t="s">
        <v>12</v>
      </c>
      <c r="E1066" t="s">
        <v>12</v>
      </c>
      <c r="F1066" t="s">
        <v>12</v>
      </c>
      <c r="G1066" s="2">
        <v>4.8310262718076001E-2</v>
      </c>
      <c r="H1066" s="11">
        <v>39933</v>
      </c>
      <c r="I1066" t="b">
        <v>1</v>
      </c>
      <c r="J1066" t="b">
        <v>0</v>
      </c>
      <c r="K1066" t="b">
        <v>0</v>
      </c>
      <c r="L1066" t="b">
        <v>0</v>
      </c>
      <c r="M1066" s="9">
        <v>3.04659893419954E-2</v>
      </c>
      <c r="N1066" s="9">
        <v>6.07729064077751E-2</v>
      </c>
      <c r="O1066" s="9">
        <v>4.6813138559249602E-2</v>
      </c>
      <c r="P1066" s="9">
        <v>8.4591588011560997E-2</v>
      </c>
      <c r="Q1066" s="9">
        <v>7.3566468537092894E-2</v>
      </c>
      <c r="R1066" s="9">
        <v>0.118092274243847</v>
      </c>
      <c r="S1066" s="9">
        <v>8.4970540009028803E-2</v>
      </c>
      <c r="T1066" s="9">
        <v>9.7017224560110804E-2</v>
      </c>
      <c r="U1066" s="9">
        <v>6.4924838754871095E-2</v>
      </c>
      <c r="V1066" s="9">
        <v>6.8162389281804098E-2</v>
      </c>
      <c r="W1066" s="9">
        <v>4.5719739620899001E-2</v>
      </c>
      <c r="X1066" s="9">
        <v>7.8204373984920902E-2</v>
      </c>
    </row>
    <row r="1067" spans="1:24" x14ac:dyDescent="0.2">
      <c r="A1067" t="s">
        <v>322</v>
      </c>
      <c r="B1067" t="s">
        <v>39</v>
      </c>
      <c r="C1067" s="11">
        <v>39962</v>
      </c>
      <c r="D1067" t="s">
        <v>12</v>
      </c>
      <c r="E1067" t="s">
        <v>12</v>
      </c>
      <c r="F1067" t="s">
        <v>12</v>
      </c>
      <c r="G1067" s="2">
        <v>0.10676668491430499</v>
      </c>
      <c r="H1067" s="11">
        <v>39962</v>
      </c>
      <c r="I1067" t="b">
        <v>1</v>
      </c>
      <c r="J1067" t="b">
        <v>1</v>
      </c>
      <c r="K1067" t="b">
        <v>0</v>
      </c>
      <c r="L1067" t="b">
        <v>0</v>
      </c>
      <c r="M1067" s="9">
        <v>3.9275129409258501E-2</v>
      </c>
      <c r="N1067" s="9">
        <v>3.9708654637452503E-2</v>
      </c>
      <c r="O1067" s="9">
        <v>5.0077364987073303E-3</v>
      </c>
      <c r="P1067" s="9">
        <v>2.5184167641085099E-2</v>
      </c>
      <c r="Q1067" s="9">
        <v>1.8349295920745801E-2</v>
      </c>
      <c r="R1067" s="9">
        <v>1.8645247580411899E-2</v>
      </c>
      <c r="S1067" s="9">
        <v>2.7293336003735499E-2</v>
      </c>
      <c r="T1067" s="9">
        <v>3.4751610848767503E-2</v>
      </c>
      <c r="U1067" s="9">
        <v>5.3117755502612898E-2</v>
      </c>
      <c r="V1067" s="9">
        <v>4.29831692877191E-2</v>
      </c>
      <c r="W1067" s="9">
        <v>1.8947206179704901E-2</v>
      </c>
      <c r="X1067" s="9">
        <v>-1.133699971533E-3</v>
      </c>
    </row>
    <row r="1068" spans="1:24" x14ac:dyDescent="0.2">
      <c r="A1068" t="s">
        <v>323</v>
      </c>
      <c r="B1068" t="s">
        <v>39</v>
      </c>
      <c r="C1068" s="11">
        <v>39994</v>
      </c>
      <c r="D1068" t="s">
        <v>12</v>
      </c>
      <c r="E1068" t="s">
        <v>12</v>
      </c>
      <c r="F1068" t="s">
        <v>12</v>
      </c>
      <c r="G1068" s="2">
        <v>-4.6008469198830899E-2</v>
      </c>
      <c r="H1068" s="11">
        <v>39994</v>
      </c>
      <c r="I1068" t="b">
        <v>1</v>
      </c>
      <c r="J1068" t="b">
        <v>1</v>
      </c>
      <c r="K1068" t="b">
        <v>0</v>
      </c>
      <c r="L1068" t="b">
        <v>0</v>
      </c>
      <c r="M1068" s="9">
        <v>2.2202561011737099E-3</v>
      </c>
      <c r="N1068" s="9">
        <v>-3.3650770931215997E-2</v>
      </c>
      <c r="O1068" s="9">
        <v>-4.4832064816673303E-2</v>
      </c>
      <c r="P1068" s="9">
        <v>-6.8291189114003101E-2</v>
      </c>
      <c r="Q1068" s="9">
        <v>-6.94414774309286E-2</v>
      </c>
      <c r="R1068" s="9">
        <v>-5.9410471862396598E-2</v>
      </c>
      <c r="S1068" s="9">
        <v>-7.0083427386168795E-2</v>
      </c>
      <c r="T1068" s="9">
        <v>-5.5130600725403503E-2</v>
      </c>
      <c r="U1068" s="9">
        <v>-4.3467844373516001E-2</v>
      </c>
      <c r="V1068" s="9">
        <v>-1.0074928460206301E-2</v>
      </c>
      <c r="W1068" s="9">
        <v>-3.6459071620586998E-4</v>
      </c>
      <c r="X1068" s="9">
        <v>3.35365099822437E-3</v>
      </c>
    </row>
    <row r="1069" spans="1:24" x14ac:dyDescent="0.2">
      <c r="A1069" t="s">
        <v>324</v>
      </c>
      <c r="B1069" t="s">
        <v>39</v>
      </c>
      <c r="C1069" s="11">
        <v>40025</v>
      </c>
      <c r="D1069" t="s">
        <v>12</v>
      </c>
      <c r="E1069" t="s">
        <v>13</v>
      </c>
      <c r="F1069" t="s">
        <v>12</v>
      </c>
      <c r="G1069" s="2">
        <v>4.38669898121926E-2</v>
      </c>
      <c r="H1069" s="11">
        <v>40025</v>
      </c>
      <c r="I1069" t="b">
        <v>1</v>
      </c>
      <c r="J1069" t="b">
        <v>1</v>
      </c>
      <c r="K1069" t="b">
        <v>0</v>
      </c>
      <c r="L1069" t="b">
        <v>0</v>
      </c>
      <c r="M1069" s="9">
        <v>2.2722514644962701E-2</v>
      </c>
      <c r="N1069" s="9">
        <v>2.0588646805002199E-2</v>
      </c>
      <c r="O1069" s="9">
        <v>9.9862484399475503E-3</v>
      </c>
      <c r="P1069" s="9">
        <v>2.3218906681092802E-3</v>
      </c>
      <c r="Q1069" s="9">
        <v>1.61172932892772E-3</v>
      </c>
      <c r="R1069" s="9">
        <v>4.2053556492989098E-3</v>
      </c>
      <c r="S1069" s="9">
        <v>-1.06303516806637E-2</v>
      </c>
      <c r="T1069" s="9">
        <v>2.11856707773239E-3</v>
      </c>
      <c r="U1069" s="9">
        <v>9.49059201738622E-3</v>
      </c>
      <c r="V1069" s="9">
        <v>-4.4169181116446802E-3</v>
      </c>
      <c r="W1069" s="9">
        <v>-3.3766281151211698E-2</v>
      </c>
      <c r="X1069" s="9">
        <v>-2.51927050085132E-2</v>
      </c>
    </row>
    <row r="1070" spans="1:24" x14ac:dyDescent="0.2">
      <c r="A1070" t="s">
        <v>325</v>
      </c>
      <c r="B1070" t="s">
        <v>39</v>
      </c>
      <c r="C1070" s="11">
        <v>40056</v>
      </c>
      <c r="D1070" t="s">
        <v>12</v>
      </c>
      <c r="E1070" t="s">
        <v>13</v>
      </c>
      <c r="F1070" t="s">
        <v>12</v>
      </c>
      <c r="G1070" s="2">
        <v>7.8719479209132803E-3</v>
      </c>
      <c r="H1070" s="11">
        <v>40056</v>
      </c>
      <c r="I1070" t="b">
        <v>1</v>
      </c>
      <c r="J1070" t="b">
        <v>1</v>
      </c>
      <c r="K1070" t="b">
        <v>1</v>
      </c>
      <c r="L1070" t="b">
        <v>0</v>
      </c>
      <c r="M1070" s="9">
        <v>-1.5793177572671901E-2</v>
      </c>
      <c r="N1070" s="9">
        <v>-2.06117666705154E-2</v>
      </c>
      <c r="O1070" s="9">
        <v>-1.6573844476496999E-2</v>
      </c>
      <c r="P1070" s="9">
        <v>-1.63169309105404E-3</v>
      </c>
      <c r="Q1070" s="9">
        <v>2.4360077208365399E-2</v>
      </c>
      <c r="R1070" s="9">
        <v>2.5612238895166499E-2</v>
      </c>
      <c r="S1070" s="9">
        <v>4.0950708650819803E-2</v>
      </c>
      <c r="T1070" s="9">
        <v>4.1370966694221599E-2</v>
      </c>
      <c r="U1070" s="9">
        <v>4.7000439234613701E-2</v>
      </c>
      <c r="V1070" s="9">
        <v>5.4440276573292701E-2</v>
      </c>
      <c r="W1070" s="9">
        <v>7.8218794891449006E-2</v>
      </c>
      <c r="X1070" s="9">
        <v>7.1494666197020801E-2</v>
      </c>
    </row>
    <row r="1071" spans="1:24" x14ac:dyDescent="0.2">
      <c r="A1071" t="s">
        <v>326</v>
      </c>
      <c r="B1071" t="s">
        <v>39</v>
      </c>
      <c r="C1071" s="11">
        <v>40086</v>
      </c>
      <c r="D1071" t="s">
        <v>12</v>
      </c>
      <c r="E1071" t="s">
        <v>13</v>
      </c>
      <c r="F1071" t="s">
        <v>12</v>
      </c>
      <c r="G1071" s="2">
        <v>4.6608937993764803E-2</v>
      </c>
      <c r="H1071" s="11">
        <v>40086</v>
      </c>
      <c r="I1071" t="b">
        <v>1</v>
      </c>
      <c r="J1071" t="b">
        <v>1</v>
      </c>
      <c r="K1071" t="b">
        <v>1</v>
      </c>
      <c r="L1071" t="b">
        <v>0</v>
      </c>
      <c r="M1071" s="9">
        <v>-2.7705182116780601E-2</v>
      </c>
      <c r="N1071" s="9">
        <v>-3.4179515610507902E-2</v>
      </c>
      <c r="O1071" s="9">
        <v>-1.28754436982642E-2</v>
      </c>
      <c r="P1071" s="9">
        <v>8.1600033473503402E-3</v>
      </c>
      <c r="Q1071" s="9">
        <v>1.44143880276434E-2</v>
      </c>
      <c r="R1071" s="9">
        <v>3.7379861503378603E-2</v>
      </c>
      <c r="S1071" s="9">
        <v>3.8674728202124198E-2</v>
      </c>
      <c r="T1071" s="9">
        <v>5.1501216901329999E-2</v>
      </c>
      <c r="U1071" s="9">
        <v>5.1769981240890703E-2</v>
      </c>
      <c r="V1071" s="9">
        <v>7.0957551413209405E-2</v>
      </c>
      <c r="W1071" s="9">
        <v>9.1944740824424498E-2</v>
      </c>
      <c r="X1071" s="9">
        <v>9.1431759381298106E-2</v>
      </c>
    </row>
    <row r="1072" spans="1:24" x14ac:dyDescent="0.2">
      <c r="A1072" t="s">
        <v>327</v>
      </c>
      <c r="B1072" t="s">
        <v>39</v>
      </c>
      <c r="C1072" s="11">
        <v>40116</v>
      </c>
      <c r="D1072" t="s">
        <v>12</v>
      </c>
      <c r="E1072" t="s">
        <v>14</v>
      </c>
      <c r="F1072" t="s">
        <v>12</v>
      </c>
      <c r="G1072" s="2">
        <v>3.2335962398097599E-2</v>
      </c>
      <c r="H1072" s="11">
        <v>40116</v>
      </c>
      <c r="I1072" t="b">
        <v>1</v>
      </c>
      <c r="J1072" t="b">
        <v>1</v>
      </c>
      <c r="K1072" t="b">
        <v>1</v>
      </c>
      <c r="L1072" t="b">
        <v>0</v>
      </c>
      <c r="M1072" s="9">
        <v>4.6581228567406097E-3</v>
      </c>
      <c r="N1072" s="9">
        <v>1.5711808675149298E-2</v>
      </c>
      <c r="O1072" s="9">
        <v>1.44091339090755E-2</v>
      </c>
      <c r="P1072" s="9">
        <v>3.0755932358187101E-2</v>
      </c>
      <c r="Q1072" s="9">
        <v>2.8685595486654902E-2</v>
      </c>
      <c r="R1072" s="9">
        <v>4.6323990156847898E-2</v>
      </c>
      <c r="S1072" s="9">
        <v>4.6913314708767903E-2</v>
      </c>
      <c r="T1072" s="9">
        <v>4.7482914046433199E-2</v>
      </c>
      <c r="U1072" s="9">
        <v>2.6123209092405002E-2</v>
      </c>
      <c r="V1072" s="9">
        <v>3.3124444215067501E-2</v>
      </c>
      <c r="W1072" s="9">
        <v>5.9787259511133499E-2</v>
      </c>
      <c r="X1072" s="9">
        <v>5.9407076271999301E-2</v>
      </c>
    </row>
    <row r="1073" spans="1:24" x14ac:dyDescent="0.2">
      <c r="A1073" t="s">
        <v>328</v>
      </c>
      <c r="B1073" t="s">
        <v>39</v>
      </c>
      <c r="C1073" s="11">
        <v>40147</v>
      </c>
      <c r="D1073" t="s">
        <v>12</v>
      </c>
      <c r="E1073" t="s">
        <v>13</v>
      </c>
      <c r="F1073" t="s">
        <v>13</v>
      </c>
      <c r="G1073" s="2">
        <v>3.2203438834407398E-2</v>
      </c>
      <c r="H1073" s="11">
        <v>40147</v>
      </c>
      <c r="I1073" t="b">
        <v>1</v>
      </c>
      <c r="J1073" t="b">
        <v>1</v>
      </c>
      <c r="K1073" t="b">
        <v>1</v>
      </c>
      <c r="L1073" t="b">
        <v>1</v>
      </c>
      <c r="M1073" s="9">
        <v>1.4485499709818699E-2</v>
      </c>
      <c r="N1073" s="9">
        <v>6.8227266456493104E-3</v>
      </c>
      <c r="O1073" s="9">
        <v>-7.5910458224510702E-3</v>
      </c>
      <c r="P1073" s="9">
        <v>-1.5536408512295799E-2</v>
      </c>
      <c r="Q1073" s="9">
        <v>-1.8515183269647E-2</v>
      </c>
      <c r="R1073" s="9">
        <v>-3.5350535480508399E-2</v>
      </c>
      <c r="S1073" s="9">
        <v>-3.4025675734752597E-2</v>
      </c>
      <c r="T1073" s="9">
        <v>-2.55474634079811E-2</v>
      </c>
      <c r="U1073" s="9">
        <v>-2.4592758114013201E-2</v>
      </c>
      <c r="V1073" s="9">
        <v>-2.2933869315583302E-2</v>
      </c>
      <c r="W1073" s="9">
        <v>-2.21001055751699E-2</v>
      </c>
      <c r="X1073" s="9">
        <v>-1.74920229621413E-2</v>
      </c>
    </row>
    <row r="1074" spans="1:24" x14ac:dyDescent="0.2">
      <c r="A1074" t="s">
        <v>329</v>
      </c>
      <c r="B1074" t="s">
        <v>39</v>
      </c>
      <c r="C1074" s="11">
        <v>40178</v>
      </c>
      <c r="D1074" t="s">
        <v>12</v>
      </c>
      <c r="E1074" t="s">
        <v>13</v>
      </c>
      <c r="F1074" t="s">
        <v>13</v>
      </c>
      <c r="G1074" s="2">
        <v>-9.2518979577892405E-3</v>
      </c>
      <c r="H1074" s="11">
        <v>40178</v>
      </c>
      <c r="I1074" t="b">
        <v>0</v>
      </c>
      <c r="J1074" t="b">
        <v>1</v>
      </c>
      <c r="K1074" t="b">
        <v>1</v>
      </c>
      <c r="L1074" t="b">
        <v>1</v>
      </c>
      <c r="M1074" s="9">
        <v>2.8212523395279E-2</v>
      </c>
      <c r="N1074" s="9">
        <v>3.6399599491053897E-2</v>
      </c>
      <c r="O1074" s="9">
        <v>4.7098509796523302E-2</v>
      </c>
      <c r="P1074" s="9">
        <v>4.4772556338579898E-2</v>
      </c>
      <c r="Q1074" s="9">
        <v>5.0052256667629802E-2</v>
      </c>
      <c r="R1074" s="9">
        <v>5.12617366123913E-2</v>
      </c>
      <c r="S1074" s="9">
        <v>3.6725122001582899E-2</v>
      </c>
      <c r="T1074" s="9">
        <v>4.08274454581352E-2</v>
      </c>
      <c r="U1074" s="9">
        <v>4.2618479823086801E-2</v>
      </c>
      <c r="V1074" s="9">
        <v>3.4524278047483203E-2</v>
      </c>
      <c r="W1074" s="9">
        <v>4.3362795498541599E-2</v>
      </c>
      <c r="X1074" s="9">
        <v>2.5288105256857998E-2</v>
      </c>
    </row>
    <row r="1075" spans="1:24" x14ac:dyDescent="0.2">
      <c r="A1075" t="s">
        <v>330</v>
      </c>
      <c r="B1075" t="s">
        <v>39</v>
      </c>
      <c r="C1075" s="11">
        <v>40207</v>
      </c>
      <c r="D1075" t="s">
        <v>12</v>
      </c>
      <c r="E1075" t="s">
        <v>13</v>
      </c>
      <c r="F1075" t="s">
        <v>13</v>
      </c>
      <c r="G1075" s="2">
        <v>-4.49642499923045E-2</v>
      </c>
      <c r="H1075" s="11">
        <v>40207</v>
      </c>
      <c r="I1075" t="b">
        <v>1</v>
      </c>
      <c r="J1075" t="b">
        <v>1</v>
      </c>
      <c r="K1075" t="b">
        <v>1</v>
      </c>
      <c r="L1075" t="b">
        <v>1</v>
      </c>
      <c r="M1075" s="9">
        <v>2.9474127744598198E-2</v>
      </c>
      <c r="N1075" s="9">
        <v>4.4039314883432303E-2</v>
      </c>
      <c r="O1075" s="9">
        <v>3.6147786601167603E-2</v>
      </c>
      <c r="P1075" s="9">
        <v>-4.206518783049E-3</v>
      </c>
      <c r="Q1075" s="9">
        <v>-5.3589574683587902E-3</v>
      </c>
      <c r="R1075" s="9">
        <v>-1.25223093925067E-2</v>
      </c>
      <c r="S1075" s="9">
        <v>7.1954448031530298E-3</v>
      </c>
      <c r="T1075" s="9">
        <v>2.0811955372084202E-3</v>
      </c>
      <c r="U1075" s="9">
        <v>1.7965372336878799E-2</v>
      </c>
      <c r="V1075" s="9">
        <v>1.39893136246167E-2</v>
      </c>
      <c r="W1075" s="9">
        <v>4.0969880003065499E-2</v>
      </c>
      <c r="X1075" s="9">
        <v>3.7375754217239397E-2</v>
      </c>
    </row>
    <row r="1076" spans="1:24" x14ac:dyDescent="0.2">
      <c r="A1076" t="s">
        <v>331</v>
      </c>
      <c r="B1076" t="s">
        <v>39</v>
      </c>
      <c r="C1076" s="11">
        <v>40235</v>
      </c>
      <c r="D1076" t="s">
        <v>12</v>
      </c>
      <c r="E1076" t="s">
        <v>13</v>
      </c>
      <c r="F1076" t="s">
        <v>13</v>
      </c>
      <c r="G1076" s="2">
        <v>2.3378970698371498E-2</v>
      </c>
      <c r="H1076" s="11">
        <v>40235</v>
      </c>
      <c r="I1076" t="b">
        <v>1</v>
      </c>
      <c r="J1076" t="b">
        <v>1</v>
      </c>
      <c r="K1076" t="b">
        <v>1</v>
      </c>
      <c r="L1076" t="b">
        <v>1</v>
      </c>
      <c r="M1076" s="9">
        <v>9.51537741491814E-3</v>
      </c>
      <c r="N1076" s="9">
        <v>1.7476691414262498E-2</v>
      </c>
      <c r="O1076" s="9">
        <v>1.9419507233349301E-2</v>
      </c>
      <c r="P1076" s="9">
        <v>1.55464465178205E-2</v>
      </c>
      <c r="Q1076" s="9">
        <v>3.3931758814007701E-2</v>
      </c>
      <c r="R1076" s="9">
        <v>3.2562474444192802E-2</v>
      </c>
      <c r="S1076" s="9">
        <v>3.3208187320264503E-2</v>
      </c>
      <c r="T1076" s="9">
        <v>3.9858475741836499E-2</v>
      </c>
      <c r="U1076" s="9">
        <v>3.9786564657459299E-2</v>
      </c>
      <c r="V1076" s="9">
        <v>3.9116791305787699E-2</v>
      </c>
      <c r="W1076" s="9">
        <v>2.9194818887473301E-2</v>
      </c>
      <c r="X1076" s="9">
        <v>3.8021228638724397E-2</v>
      </c>
    </row>
    <row r="1077" spans="1:24" x14ac:dyDescent="0.2">
      <c r="A1077" t="s">
        <v>332</v>
      </c>
      <c r="B1077" t="s">
        <v>39</v>
      </c>
      <c r="C1077" s="11">
        <v>40268</v>
      </c>
      <c r="D1077" t="s">
        <v>13</v>
      </c>
      <c r="E1077" t="s">
        <v>14</v>
      </c>
      <c r="F1077" t="s">
        <v>13</v>
      </c>
      <c r="G1077" s="2">
        <v>2.9404199093676999E-2</v>
      </c>
      <c r="H1077" s="11">
        <v>40268</v>
      </c>
      <c r="I1077" t="b">
        <v>1</v>
      </c>
      <c r="J1077" t="b">
        <v>1</v>
      </c>
      <c r="K1077" t="b">
        <v>1</v>
      </c>
      <c r="L1077" t="b">
        <v>1</v>
      </c>
      <c r="M1077" s="9">
        <v>1.6337082588038801E-2</v>
      </c>
      <c r="N1077" s="9">
        <v>3.3045904187191499E-2</v>
      </c>
      <c r="O1077" s="9">
        <v>3.3185355557662402E-2</v>
      </c>
      <c r="P1077" s="9">
        <v>2.2867267244238699E-2</v>
      </c>
      <c r="Q1077" s="9">
        <v>2.9048823474261399E-2</v>
      </c>
      <c r="R1077" s="9">
        <v>4.0459149546231601E-2</v>
      </c>
      <c r="S1077" s="9">
        <v>4.3549927661242903E-2</v>
      </c>
      <c r="T1077" s="9">
        <v>3.8716270035629601E-2</v>
      </c>
      <c r="U1077" s="9">
        <v>4.8533935399087E-2</v>
      </c>
      <c r="V1077" s="9">
        <v>4.8440967818773099E-2</v>
      </c>
      <c r="W1077" s="9">
        <v>3.2428746521266198E-2</v>
      </c>
      <c r="X1077" s="9">
        <v>3.4287966817402003E-2</v>
      </c>
    </row>
    <row r="1078" spans="1:24" x14ac:dyDescent="0.2">
      <c r="A1078" t="s">
        <v>333</v>
      </c>
      <c r="B1078" t="s">
        <v>39</v>
      </c>
      <c r="C1078" s="11">
        <v>40298</v>
      </c>
      <c r="D1078" t="s">
        <v>13</v>
      </c>
      <c r="E1078" t="s">
        <v>14</v>
      </c>
      <c r="F1078" t="s">
        <v>13</v>
      </c>
      <c r="G1078" s="2">
        <v>4.4378625965425002E-2</v>
      </c>
      <c r="H1078" s="11">
        <v>40298</v>
      </c>
      <c r="I1078" t="b">
        <v>1</v>
      </c>
      <c r="J1078" t="b">
        <v>1</v>
      </c>
      <c r="K1078" t="b">
        <v>1</v>
      </c>
      <c r="L1078" t="b">
        <v>1</v>
      </c>
      <c r="M1078" s="9">
        <v>9.4575663674199006E-3</v>
      </c>
      <c r="N1078" s="9">
        <v>-1.6801353261434001E-2</v>
      </c>
      <c r="O1078" s="9">
        <v>-3.1310515612823803E-2</v>
      </c>
      <c r="P1078" s="9">
        <v>-6.4236415396140098E-2</v>
      </c>
      <c r="Q1078" s="9">
        <v>-7.8521903367135604E-2</v>
      </c>
      <c r="R1078" s="9">
        <v>-4.2089257016322101E-2</v>
      </c>
      <c r="S1078" s="9">
        <v>-4.7924153388069698E-2</v>
      </c>
      <c r="T1078" s="9">
        <v>-3.5660033046978103E-2</v>
      </c>
      <c r="U1078" s="9">
        <v>-4.3108427633228398E-2</v>
      </c>
      <c r="V1078" s="9">
        <v>-6.1936680662136603E-2</v>
      </c>
      <c r="W1078" s="9">
        <v>-6.9462776635167894E-2</v>
      </c>
      <c r="X1078" s="9">
        <v>-7.6274723940048694E-2</v>
      </c>
    </row>
    <row r="1079" spans="1:24" x14ac:dyDescent="0.2">
      <c r="A1079" t="s">
        <v>334</v>
      </c>
      <c r="B1079" t="s">
        <v>39</v>
      </c>
      <c r="C1079" s="11">
        <v>40329</v>
      </c>
      <c r="D1079" t="s">
        <v>13</v>
      </c>
      <c r="E1079" t="s">
        <v>13</v>
      </c>
      <c r="F1079" t="s">
        <v>13</v>
      </c>
      <c r="G1079" s="2">
        <v>-0.113835926355178</v>
      </c>
      <c r="H1079" s="11">
        <v>40329</v>
      </c>
      <c r="I1079" t="b">
        <v>1</v>
      </c>
      <c r="J1079" t="b">
        <v>1</v>
      </c>
      <c r="K1079" t="b">
        <v>1</v>
      </c>
      <c r="L1079" t="b">
        <v>1</v>
      </c>
      <c r="M1079" s="9">
        <v>-4.24919861710817E-2</v>
      </c>
      <c r="N1079" s="9">
        <v>-1.4820954610791301E-3</v>
      </c>
      <c r="O1079" s="9">
        <v>9.3680180938799894E-3</v>
      </c>
      <c r="P1079" s="9">
        <v>-2.5453421752070601E-2</v>
      </c>
      <c r="Q1079" s="9">
        <v>-3.3132764737989297E-2</v>
      </c>
      <c r="R1079" s="9">
        <v>-1.4672546430407199E-2</v>
      </c>
      <c r="S1079" s="9">
        <v>-2.71313138564859E-2</v>
      </c>
      <c r="T1079" s="9">
        <v>2.0632284113982501E-2</v>
      </c>
      <c r="U1079" s="9">
        <v>2.5149085665146099E-2</v>
      </c>
      <c r="V1079" s="9">
        <v>1.9981473097328398E-2</v>
      </c>
      <c r="W1079" s="9">
        <v>4.7602420443780102E-2</v>
      </c>
      <c r="X1079" s="9">
        <v>4.6062437279453798E-2</v>
      </c>
    </row>
    <row r="1080" spans="1:24" x14ac:dyDescent="0.2">
      <c r="A1080" t="s">
        <v>335</v>
      </c>
      <c r="B1080" t="s">
        <v>39</v>
      </c>
      <c r="C1080" s="11">
        <v>40359</v>
      </c>
      <c r="D1080" t="s">
        <v>13</v>
      </c>
      <c r="E1080" t="s">
        <v>13</v>
      </c>
      <c r="F1080" t="s">
        <v>13</v>
      </c>
      <c r="G1080" s="2">
        <v>-5.7306272345469297E-2</v>
      </c>
      <c r="H1080" s="11">
        <v>40359</v>
      </c>
      <c r="I1080" t="b">
        <v>1</v>
      </c>
      <c r="J1080" t="b">
        <v>1</v>
      </c>
      <c r="K1080" t="b">
        <v>1</v>
      </c>
      <c r="L1080" t="b">
        <v>1</v>
      </c>
      <c r="M1080" s="9">
        <v>-4.1246333094880896E-3</v>
      </c>
      <c r="N1080" s="9">
        <v>-6.1066546943683297E-3</v>
      </c>
      <c r="O1080" s="9">
        <v>4.4729055765253501E-3</v>
      </c>
      <c r="P1080" s="9">
        <v>3.6934921097668799E-2</v>
      </c>
      <c r="Q1080" s="9">
        <v>5.0514228366971899E-2</v>
      </c>
      <c r="R1080" s="9">
        <v>5.5121084815434401E-2</v>
      </c>
      <c r="S1080" s="9">
        <v>5.3674716411706097E-2</v>
      </c>
      <c r="T1080" s="9">
        <v>6.6397039113805095E-2</v>
      </c>
      <c r="U1080" s="9">
        <v>6.3704325574668097E-2</v>
      </c>
      <c r="V1080" s="9">
        <v>6.4079237509494902E-2</v>
      </c>
      <c r="W1080" s="9">
        <v>3.5955273653353402E-2</v>
      </c>
      <c r="X1080" s="9">
        <v>4.6026272130678302E-2</v>
      </c>
    </row>
    <row r="1081" spans="1:24" x14ac:dyDescent="0.2">
      <c r="A1081" t="s">
        <v>336</v>
      </c>
      <c r="B1081" t="s">
        <v>39</v>
      </c>
      <c r="C1081" s="11">
        <v>40389</v>
      </c>
      <c r="D1081" t="s">
        <v>13</v>
      </c>
      <c r="E1081" t="s">
        <v>13</v>
      </c>
      <c r="F1081" t="s">
        <v>13</v>
      </c>
      <c r="G1081" s="2">
        <v>8.0739414833358406E-2</v>
      </c>
      <c r="H1081" s="11">
        <v>40389</v>
      </c>
      <c r="I1081" t="b">
        <v>1</v>
      </c>
      <c r="J1081" t="b">
        <v>1</v>
      </c>
      <c r="K1081" t="b">
        <v>1</v>
      </c>
      <c r="L1081" t="b">
        <v>1</v>
      </c>
      <c r="M1081" s="9">
        <v>3.5570735799600003E-2</v>
      </c>
      <c r="N1081" s="9">
        <v>3.7558013324089999E-2</v>
      </c>
      <c r="O1081" s="9">
        <v>4.2933411023304301E-2</v>
      </c>
      <c r="P1081" s="9">
        <v>4.3880257546710703E-2</v>
      </c>
      <c r="Q1081" s="9">
        <v>3.1824292914958502E-2</v>
      </c>
      <c r="R1081" s="9">
        <v>3.7728192240342698E-2</v>
      </c>
      <c r="S1081" s="9">
        <v>2.95172684250706E-2</v>
      </c>
      <c r="T1081" s="9">
        <v>1.4558513833931E-3</v>
      </c>
      <c r="U1081" s="9">
        <v>-3.4182008996922401E-3</v>
      </c>
      <c r="V1081" s="9">
        <v>-6.7996364688682701E-3</v>
      </c>
      <c r="W1081" s="9">
        <v>-5.8965184067577498E-3</v>
      </c>
      <c r="X1081" s="9">
        <v>9.9898644668372505E-3</v>
      </c>
    </row>
    <row r="1082" spans="1:24" x14ac:dyDescent="0.2">
      <c r="A1082" t="s">
        <v>337</v>
      </c>
      <c r="B1082" t="s">
        <v>39</v>
      </c>
      <c r="C1082" s="11">
        <v>40421</v>
      </c>
      <c r="D1082" t="s">
        <v>12</v>
      </c>
      <c r="E1082" t="s">
        <v>13</v>
      </c>
      <c r="F1082" t="s">
        <v>13</v>
      </c>
      <c r="G1082" s="2">
        <v>-4.3013208502038297E-2</v>
      </c>
      <c r="H1082" s="11">
        <v>40421</v>
      </c>
      <c r="I1082" t="b">
        <v>1</v>
      </c>
      <c r="J1082" t="b">
        <v>1</v>
      </c>
      <c r="K1082" t="b">
        <v>1</v>
      </c>
      <c r="L1082" t="b">
        <v>1</v>
      </c>
      <c r="M1082" s="9">
        <v>3.6425753083537897E-2</v>
      </c>
      <c r="N1082" s="9">
        <v>4.5485078612430299E-2</v>
      </c>
      <c r="O1082" s="9">
        <v>5.5472252304849798E-2</v>
      </c>
      <c r="P1082" s="9">
        <v>3.8784955471728298E-2</v>
      </c>
      <c r="Q1082" s="9">
        <v>4.7948183696473599E-2</v>
      </c>
      <c r="R1082" s="9">
        <v>5.0161718579693801E-2</v>
      </c>
      <c r="S1082" s="9">
        <v>6.0344037251299103E-2</v>
      </c>
      <c r="T1082" s="9">
        <v>6.6356714544369005E-2</v>
      </c>
      <c r="U1082" s="9">
        <v>6.3523983623537894E-2</v>
      </c>
      <c r="V1082" s="9">
        <v>6.1544593610944602E-2</v>
      </c>
      <c r="W1082" s="9">
        <v>5.76402388073948E-2</v>
      </c>
      <c r="X1082" s="9">
        <v>5.2848054385639498E-2</v>
      </c>
    </row>
    <row r="1083" spans="1:24" x14ac:dyDescent="0.2">
      <c r="A1083" t="s">
        <v>338</v>
      </c>
      <c r="B1083" t="s">
        <v>39</v>
      </c>
      <c r="C1083" s="11">
        <v>40451</v>
      </c>
      <c r="D1083" t="s">
        <v>13</v>
      </c>
      <c r="E1083" t="s">
        <v>13</v>
      </c>
      <c r="F1083" t="s">
        <v>13</v>
      </c>
      <c r="G1083" s="2">
        <v>9.2018788634267296E-2</v>
      </c>
      <c r="H1083" s="11">
        <v>40451</v>
      </c>
      <c r="I1083" t="b">
        <v>1</v>
      </c>
      <c r="J1083" t="b">
        <v>1</v>
      </c>
      <c r="K1083" t="b">
        <v>1</v>
      </c>
      <c r="L1083" t="b">
        <v>1</v>
      </c>
      <c r="M1083" s="9">
        <v>1.30942211976039E-2</v>
      </c>
      <c r="N1083" s="9">
        <v>2.0272782393742001E-3</v>
      </c>
      <c r="O1083" s="9">
        <v>2.5282010620789799E-2</v>
      </c>
      <c r="P1083" s="9">
        <v>3.3486803968470799E-2</v>
      </c>
      <c r="Q1083" s="9">
        <v>2.96467954398567E-2</v>
      </c>
      <c r="R1083" s="9">
        <v>4.1381368975833499E-2</v>
      </c>
      <c r="S1083" s="9">
        <v>4.2979418055342798E-2</v>
      </c>
      <c r="T1083" s="9">
        <v>4.1763024459798799E-2</v>
      </c>
      <c r="U1083" s="9">
        <v>5.3103149590559999E-2</v>
      </c>
      <c r="V1083" s="9">
        <v>5.2530666364611601E-2</v>
      </c>
      <c r="W1083" s="9">
        <v>5.5369095767008901E-2</v>
      </c>
      <c r="X1083" s="9">
        <v>6.3907970922756102E-2</v>
      </c>
    </row>
    <row r="1084" spans="1:24" x14ac:dyDescent="0.2">
      <c r="A1084" t="s">
        <v>339</v>
      </c>
      <c r="B1084" t="s">
        <v>39</v>
      </c>
      <c r="C1084" s="11">
        <v>40480</v>
      </c>
      <c r="D1084" t="s">
        <v>13</v>
      </c>
      <c r="E1084" t="s">
        <v>13</v>
      </c>
      <c r="F1084" t="s">
        <v>13</v>
      </c>
      <c r="G1084" s="2">
        <v>5.6489542453175903E-2</v>
      </c>
      <c r="H1084" s="11">
        <v>40480</v>
      </c>
      <c r="I1084" t="b">
        <v>1</v>
      </c>
      <c r="J1084" t="b">
        <v>1</v>
      </c>
      <c r="K1084" t="b">
        <v>1</v>
      </c>
      <c r="L1084" t="b">
        <v>1</v>
      </c>
      <c r="M1084" s="9">
        <v>2.8920078263825399E-3</v>
      </c>
      <c r="N1084" s="9">
        <v>1.40502287067598E-2</v>
      </c>
      <c r="O1084" s="9">
        <v>1.60659813704646E-2</v>
      </c>
      <c r="P1084" s="9">
        <v>4.6076364748180297E-2</v>
      </c>
      <c r="Q1084" s="9">
        <v>5.0979584402531801E-2</v>
      </c>
      <c r="R1084" s="9">
        <v>5.4529761141949497E-2</v>
      </c>
      <c r="S1084" s="9">
        <v>5.3329088492815903E-2</v>
      </c>
      <c r="T1084" s="9">
        <v>6.7145211890531298E-2</v>
      </c>
      <c r="U1084" s="9">
        <v>7.7831564257366301E-2</v>
      </c>
      <c r="V1084" s="9">
        <v>6.3115220175034001E-2</v>
      </c>
      <c r="W1084" s="9">
        <v>5.8367145741654497E-2</v>
      </c>
      <c r="X1084" s="9">
        <v>3.74568494470775E-2</v>
      </c>
    </row>
    <row r="1085" spans="1:24" x14ac:dyDescent="0.2">
      <c r="A1085" t="s">
        <v>340</v>
      </c>
      <c r="B1085" t="s">
        <v>39</v>
      </c>
      <c r="C1085" s="11">
        <v>40512</v>
      </c>
      <c r="D1085" t="s">
        <v>13</v>
      </c>
      <c r="E1085" t="s">
        <v>13</v>
      </c>
      <c r="F1085" t="s">
        <v>13</v>
      </c>
      <c r="G1085" s="2">
        <v>5.4929859224001197E-2</v>
      </c>
      <c r="H1085" s="11">
        <v>40512</v>
      </c>
      <c r="I1085" t="b">
        <v>1</v>
      </c>
      <c r="J1085" t="b">
        <v>1</v>
      </c>
      <c r="K1085" t="b">
        <v>1</v>
      </c>
      <c r="L1085" t="b">
        <v>1</v>
      </c>
      <c r="M1085" s="9">
        <v>2.9212619580003301E-2</v>
      </c>
      <c r="N1085" s="9">
        <v>4.2799325596819503E-2</v>
      </c>
      <c r="O1085" s="9">
        <v>4.7464334194252403E-2</v>
      </c>
      <c r="P1085" s="9">
        <v>5.0273072070054603E-2</v>
      </c>
      <c r="Q1085" s="9">
        <v>4.7671782162176997E-2</v>
      </c>
      <c r="R1085" s="9">
        <v>4.4643161397029903E-2</v>
      </c>
      <c r="S1085" s="9">
        <v>4.7718413117503002E-2</v>
      </c>
      <c r="T1085" s="9">
        <v>5.1460248366033301E-2</v>
      </c>
      <c r="U1085" s="9">
        <v>5.9821537355639803E-2</v>
      </c>
      <c r="V1085" s="9">
        <v>5.6493043677780998E-2</v>
      </c>
      <c r="W1085" s="9">
        <v>4.95249441534528E-2</v>
      </c>
      <c r="X1085" s="9">
        <v>5.6967962022793403E-2</v>
      </c>
    </row>
    <row r="1086" spans="1:24" x14ac:dyDescent="0.2">
      <c r="A1086" t="s">
        <v>341</v>
      </c>
      <c r="B1086" t="s">
        <v>39</v>
      </c>
      <c r="C1086" s="11">
        <v>40543</v>
      </c>
      <c r="D1086" t="s">
        <v>13</v>
      </c>
      <c r="E1086" t="s">
        <v>13</v>
      </c>
      <c r="F1086" t="s">
        <v>13</v>
      </c>
      <c r="G1086" s="2">
        <v>8.9890492581911702E-2</v>
      </c>
      <c r="H1086" s="11">
        <v>40543</v>
      </c>
      <c r="I1086" t="b">
        <v>1</v>
      </c>
      <c r="J1086" t="b">
        <v>1</v>
      </c>
      <c r="K1086" t="b">
        <v>1</v>
      </c>
      <c r="L1086" t="b">
        <v>1</v>
      </c>
      <c r="M1086" s="9">
        <v>9.4524113511435994E-3</v>
      </c>
      <c r="N1086" s="9">
        <v>3.2757944679224701E-3</v>
      </c>
      <c r="O1086" s="9">
        <v>5.3872886448853496E-3</v>
      </c>
      <c r="P1086" s="9">
        <v>-1.8746408529088899E-3</v>
      </c>
      <c r="Q1086" s="9">
        <v>4.6373445396368203E-3</v>
      </c>
      <c r="R1086" s="9">
        <v>5.5258461938811898E-4</v>
      </c>
      <c r="S1086" s="9">
        <v>1.62407439059362E-2</v>
      </c>
      <c r="T1086" s="9">
        <v>2.84252512192078E-2</v>
      </c>
      <c r="U1086" s="9">
        <v>2.6333503961341698E-2</v>
      </c>
      <c r="V1086" s="9">
        <v>3.8173976061906999E-2</v>
      </c>
      <c r="W1086" s="9">
        <v>4.5278259322246203E-2</v>
      </c>
      <c r="X1086" s="9">
        <v>3.4682940175830998E-2</v>
      </c>
    </row>
    <row r="1087" spans="1:24" x14ac:dyDescent="0.2">
      <c r="A1087" t="s">
        <v>342</v>
      </c>
      <c r="B1087" t="s">
        <v>39</v>
      </c>
      <c r="C1087" s="11">
        <v>40574</v>
      </c>
      <c r="D1087" t="s">
        <v>14</v>
      </c>
      <c r="E1087" t="s">
        <v>14</v>
      </c>
      <c r="F1087" t="s">
        <v>13</v>
      </c>
      <c r="G1087" s="2">
        <v>7.3266993924312004E-2</v>
      </c>
      <c r="H1087" s="11">
        <v>40574</v>
      </c>
      <c r="I1087" t="b">
        <v>1</v>
      </c>
      <c r="J1087" t="b">
        <v>1</v>
      </c>
      <c r="K1087" t="b">
        <v>1</v>
      </c>
      <c r="L1087" t="b">
        <v>1</v>
      </c>
      <c r="M1087" s="9">
        <v>1.8921007441327901E-2</v>
      </c>
      <c r="N1087" s="9">
        <v>1.8557016109248502E-2</v>
      </c>
      <c r="O1087" s="9">
        <v>1.9136581077765901E-2</v>
      </c>
      <c r="P1087" s="9">
        <v>1.6044034671682101E-2</v>
      </c>
      <c r="Q1087" s="9">
        <v>2.1928714531032699E-2</v>
      </c>
      <c r="R1087" s="9">
        <v>1.7920516804317499E-2</v>
      </c>
      <c r="S1087" s="9">
        <v>6.1426731539782004E-3</v>
      </c>
      <c r="T1087" s="9">
        <v>1.54075353667511E-2</v>
      </c>
      <c r="U1087" s="9">
        <v>1.50606141139912E-2</v>
      </c>
      <c r="V1087" s="9">
        <v>3.7840583858042197E-2</v>
      </c>
      <c r="W1087" s="9">
        <v>2.61655695477962E-2</v>
      </c>
      <c r="X1087" s="9">
        <v>3.9094774715839199E-2</v>
      </c>
    </row>
    <row r="1088" spans="1:24" x14ac:dyDescent="0.2">
      <c r="A1088" t="s">
        <v>343</v>
      </c>
      <c r="B1088" t="s">
        <v>39</v>
      </c>
      <c r="C1088" s="11">
        <v>40602</v>
      </c>
      <c r="D1088" t="s">
        <v>14</v>
      </c>
      <c r="E1088" t="s">
        <v>14</v>
      </c>
      <c r="F1088" t="s">
        <v>13</v>
      </c>
      <c r="G1088" s="2">
        <v>7.1708847820753902E-2</v>
      </c>
      <c r="H1088" s="11">
        <v>40602</v>
      </c>
      <c r="I1088" t="b">
        <v>1</v>
      </c>
      <c r="J1088" t="b">
        <v>1</v>
      </c>
      <c r="K1088" t="b">
        <v>1</v>
      </c>
      <c r="L1088" t="b">
        <v>1</v>
      </c>
      <c r="M1088" s="9">
        <v>-1.52926986663096E-2</v>
      </c>
      <c r="N1088" s="9">
        <v>-1.03628682517893E-2</v>
      </c>
      <c r="O1088" s="9">
        <v>4.9126626101050298E-3</v>
      </c>
      <c r="P1088" s="9">
        <v>-1.52812534633661E-3</v>
      </c>
      <c r="Q1088" s="9">
        <v>-8.8020287003724995E-3</v>
      </c>
      <c r="R1088" s="9">
        <v>-1.48352720553355E-2</v>
      </c>
      <c r="S1088" s="9">
        <v>-2.0959314020316401E-2</v>
      </c>
      <c r="T1088" s="9">
        <v>-5.6532435419011699E-2</v>
      </c>
      <c r="U1088" s="9">
        <v>-4.1100296030174101E-2</v>
      </c>
      <c r="V1088" s="9">
        <v>-3.7103249655547101E-2</v>
      </c>
      <c r="W1088" s="9">
        <v>-4.4904013851747603E-2</v>
      </c>
      <c r="X1088" s="9">
        <v>-6.23912348057779E-2</v>
      </c>
    </row>
    <row r="1089" spans="1:24" x14ac:dyDescent="0.2">
      <c r="A1089" t="s">
        <v>344</v>
      </c>
      <c r="B1089" t="s">
        <v>39</v>
      </c>
      <c r="C1089" s="11">
        <v>40633</v>
      </c>
      <c r="D1089" t="s">
        <v>13</v>
      </c>
      <c r="E1089" t="s">
        <v>14</v>
      </c>
      <c r="F1089" t="s">
        <v>13</v>
      </c>
      <c r="G1089" s="2">
        <v>1.5344678963010901E-2</v>
      </c>
      <c r="H1089" s="11">
        <v>40633</v>
      </c>
      <c r="I1089" t="b">
        <v>1</v>
      </c>
      <c r="J1089" t="b">
        <v>1</v>
      </c>
      <c r="K1089" t="b">
        <v>1</v>
      </c>
      <c r="L1089" t="b">
        <v>1</v>
      </c>
      <c r="M1089" s="9">
        <v>3.9878346291861702E-3</v>
      </c>
      <c r="N1089" s="9">
        <v>3.8011852190575901E-3</v>
      </c>
      <c r="O1089" s="9">
        <v>7.2288837472889098E-3</v>
      </c>
      <c r="P1089" s="9">
        <v>-2.2737035592172898E-3</v>
      </c>
      <c r="Q1089" s="9">
        <v>-3.0547754491117002E-4</v>
      </c>
      <c r="R1089" s="9">
        <v>3.17332177804097E-3</v>
      </c>
      <c r="S1089" s="9">
        <v>-1.5339913750500299E-2</v>
      </c>
      <c r="T1089" s="9">
        <v>-4.4764108304752602E-2</v>
      </c>
      <c r="U1089" s="9">
        <v>-4.2124151071609002E-2</v>
      </c>
      <c r="V1089" s="9">
        <v>-3.63374557459131E-2</v>
      </c>
      <c r="W1089" s="9">
        <v>-2.7547367571679901E-2</v>
      </c>
      <c r="X1089" s="9">
        <v>-4.2327802768216301E-2</v>
      </c>
    </row>
    <row r="1090" spans="1:24" x14ac:dyDescent="0.2">
      <c r="A1090" t="s">
        <v>345</v>
      </c>
      <c r="B1090" t="s">
        <v>39</v>
      </c>
      <c r="C1090" s="11">
        <v>40662</v>
      </c>
      <c r="D1090" t="s">
        <v>13</v>
      </c>
      <c r="E1090" t="s">
        <v>14</v>
      </c>
      <c r="F1090" t="s">
        <v>14</v>
      </c>
      <c r="G1090" s="2">
        <v>1.48514502715528E-2</v>
      </c>
      <c r="H1090" s="11">
        <v>40662</v>
      </c>
      <c r="I1090" t="b">
        <v>1</v>
      </c>
      <c r="J1090" t="b">
        <v>1</v>
      </c>
      <c r="K1090" t="b">
        <v>1</v>
      </c>
      <c r="L1090" t="b">
        <v>1</v>
      </c>
      <c r="M1090" s="9">
        <v>-1.30764097214574E-2</v>
      </c>
      <c r="N1090" s="9">
        <v>-3.6303110129557101E-2</v>
      </c>
      <c r="O1090" s="9">
        <v>-5.1453062969918799E-2</v>
      </c>
      <c r="P1090" s="9">
        <v>-7.2814296543878804E-2</v>
      </c>
      <c r="Q1090" s="9">
        <v>-6.9436203977700298E-2</v>
      </c>
      <c r="R1090" s="9">
        <v>-5.4485996965862697E-2</v>
      </c>
      <c r="S1090" s="9">
        <v>-5.0037625894019999E-2</v>
      </c>
      <c r="T1090" s="9">
        <v>-7.6411294987934697E-2</v>
      </c>
      <c r="U1090" s="9">
        <v>-7.6997573986021403E-2</v>
      </c>
      <c r="V1090" s="9">
        <v>-8.0918164374711402E-2</v>
      </c>
      <c r="W1090" s="9">
        <v>-8.8158626696520595E-2</v>
      </c>
      <c r="X1090" s="9">
        <v>-8.8640589870350395E-2</v>
      </c>
    </row>
    <row r="1091" spans="1:24" x14ac:dyDescent="0.2">
      <c r="A1091" t="s">
        <v>346</v>
      </c>
      <c r="B1091" t="s">
        <v>39</v>
      </c>
      <c r="C1091" s="11">
        <v>40694</v>
      </c>
      <c r="D1091" t="s">
        <v>13</v>
      </c>
      <c r="E1091" t="s">
        <v>13</v>
      </c>
      <c r="F1091" t="s">
        <v>14</v>
      </c>
      <c r="G1091" s="2">
        <v>-4.2306036896516297E-2</v>
      </c>
      <c r="H1091" s="11">
        <v>40694</v>
      </c>
      <c r="I1091" t="b">
        <v>1</v>
      </c>
      <c r="J1091" t="b">
        <v>1</v>
      </c>
      <c r="K1091" t="b">
        <v>1</v>
      </c>
      <c r="L1091" t="b">
        <v>1</v>
      </c>
      <c r="M1091" s="9">
        <v>-2.30636590507842E-2</v>
      </c>
      <c r="N1091" s="9">
        <v>-2.47990971392043E-2</v>
      </c>
      <c r="O1091" s="9">
        <v>-2.45010301384978E-2</v>
      </c>
      <c r="P1091" s="9">
        <v>-4.4228155791618602E-2</v>
      </c>
      <c r="Q1091" s="9">
        <v>-4.5420133846000799E-2</v>
      </c>
      <c r="R1091" s="9">
        <v>-4.1043072131344303E-2</v>
      </c>
      <c r="S1091" s="9">
        <v>-2.9170939781864001E-2</v>
      </c>
      <c r="T1091" s="9">
        <v>-4.7426287131885E-2</v>
      </c>
      <c r="U1091" s="9">
        <v>-6.0391621765733698E-2</v>
      </c>
      <c r="V1091" s="9">
        <v>-4.1695166182500999E-2</v>
      </c>
      <c r="W1091" s="9">
        <v>-6.3069295648540802E-2</v>
      </c>
      <c r="X1091" s="9">
        <v>-6.0614108871968102E-2</v>
      </c>
    </row>
    <row r="1092" spans="1:24" x14ac:dyDescent="0.2">
      <c r="A1092" t="s">
        <v>347</v>
      </c>
      <c r="B1092" t="s">
        <v>39</v>
      </c>
      <c r="C1092" s="11">
        <v>40724</v>
      </c>
      <c r="D1092" t="s">
        <v>13</v>
      </c>
      <c r="E1092" t="s">
        <v>13</v>
      </c>
      <c r="F1092" t="s">
        <v>14</v>
      </c>
      <c r="G1092" s="2">
        <v>-1.88018035179831E-2</v>
      </c>
      <c r="H1092" s="11">
        <v>40724</v>
      </c>
      <c r="I1092" t="b">
        <v>1</v>
      </c>
      <c r="J1092" t="b">
        <v>1</v>
      </c>
      <c r="K1092" t="b">
        <v>1</v>
      </c>
      <c r="L1092" t="b">
        <v>1</v>
      </c>
      <c r="M1092" s="9">
        <v>9.6521607138439994E-3</v>
      </c>
      <c r="N1092" s="9">
        <v>1.4245876062867801E-2</v>
      </c>
      <c r="O1092" s="9">
        <v>1.2440540808624299E-2</v>
      </c>
      <c r="P1092" s="9">
        <v>2.6185930815904399E-2</v>
      </c>
      <c r="Q1092" s="9">
        <v>1.9107712459581001E-2</v>
      </c>
      <c r="R1092" s="9">
        <v>-1.71589590402254E-3</v>
      </c>
      <c r="S1092" s="9">
        <v>-4.8082515877702001E-3</v>
      </c>
      <c r="T1092" s="9">
        <v>2.0301156476407699E-3</v>
      </c>
      <c r="U1092" s="9">
        <v>-2.9390873699325299E-3</v>
      </c>
      <c r="V1092" s="9">
        <v>2.0369713511379998E-2</v>
      </c>
      <c r="W1092" s="9">
        <v>1.5829484469812301E-2</v>
      </c>
      <c r="X1092" s="9">
        <v>3.2935745214477397E-2</v>
      </c>
    </row>
    <row r="1093" spans="1:24" x14ac:dyDescent="0.2">
      <c r="A1093" t="s">
        <v>348</v>
      </c>
      <c r="B1093" t="s">
        <v>39</v>
      </c>
      <c r="C1093" s="11">
        <v>40753</v>
      </c>
      <c r="D1093" t="s">
        <v>13</v>
      </c>
      <c r="E1093" t="s">
        <v>13</v>
      </c>
      <c r="F1093" t="s">
        <v>14</v>
      </c>
      <c r="G1093" s="2">
        <v>7.0210874938472197E-3</v>
      </c>
      <c r="H1093" s="11">
        <v>40753</v>
      </c>
      <c r="I1093" t="b">
        <v>1</v>
      </c>
      <c r="J1093" t="b">
        <v>1</v>
      </c>
      <c r="K1093" t="b">
        <v>1</v>
      </c>
      <c r="L1093" t="b">
        <v>1</v>
      </c>
      <c r="M1093" s="9">
        <v>-8.5255311094833898E-4</v>
      </c>
      <c r="N1093" s="9">
        <v>-2.7568394498508699E-2</v>
      </c>
      <c r="O1093" s="9">
        <v>-3.3035357087312402E-2</v>
      </c>
      <c r="P1093" s="9">
        <v>-9.8615921693446795E-2</v>
      </c>
      <c r="Q1093" s="9">
        <v>-9.9735019919967999E-2</v>
      </c>
      <c r="R1093" s="9">
        <v>-0.17420205195722299</v>
      </c>
      <c r="S1093" s="9">
        <v>-0.13598046053127</v>
      </c>
      <c r="T1093" s="9">
        <v>-0.16702607055767099</v>
      </c>
      <c r="U1093" s="9">
        <v>-0.12391384088088001</v>
      </c>
      <c r="V1093" s="9">
        <v>-0.117986660028307</v>
      </c>
      <c r="W1093" s="9">
        <v>-8.7930837166855305E-2</v>
      </c>
      <c r="X1093" s="9">
        <v>-0.103400822230547</v>
      </c>
    </row>
    <row r="1094" spans="1:24" x14ac:dyDescent="0.2">
      <c r="A1094" t="s">
        <v>349</v>
      </c>
      <c r="B1094" t="s">
        <v>39</v>
      </c>
      <c r="C1094" s="11">
        <v>40786</v>
      </c>
      <c r="D1094" t="s">
        <v>13</v>
      </c>
      <c r="E1094" t="s">
        <v>13</v>
      </c>
      <c r="F1094" t="s">
        <v>14</v>
      </c>
      <c r="G1094" s="2">
        <v>-9.6901033999419003E-2</v>
      </c>
      <c r="H1094" s="11">
        <v>40786</v>
      </c>
      <c r="I1094" t="b">
        <v>1</v>
      </c>
      <c r="J1094" t="b">
        <v>1</v>
      </c>
      <c r="K1094" t="b">
        <v>1</v>
      </c>
      <c r="L1094" t="b">
        <v>1</v>
      </c>
      <c r="M1094" s="9">
        <v>-8.6867933511907101E-3</v>
      </c>
      <c r="N1094" s="9">
        <v>-3.3799351894142897E-2</v>
      </c>
      <c r="O1094" s="9">
        <v>-4.4776145268078799E-2</v>
      </c>
      <c r="P1094" s="9">
        <v>-9.6060210006745292E-3</v>
      </c>
      <c r="Q1094" s="9">
        <v>-2.1692234524682701E-2</v>
      </c>
      <c r="R1094" s="9">
        <v>-5.3487525007443498E-2</v>
      </c>
      <c r="S1094" s="9">
        <v>-4.84388672455262E-2</v>
      </c>
      <c r="T1094" s="9">
        <v>-4.6031892336314398E-2</v>
      </c>
      <c r="U1094" s="9">
        <v>-3.3786571304695603E-2</v>
      </c>
      <c r="V1094" s="9">
        <v>-1.4428960555743201E-2</v>
      </c>
      <c r="W1094" s="9">
        <v>-1.51992618451423E-2</v>
      </c>
      <c r="X1094" s="9">
        <v>-2.9597678958308199E-2</v>
      </c>
    </row>
    <row r="1095" spans="1:24" x14ac:dyDescent="0.2">
      <c r="A1095" t="s">
        <v>350</v>
      </c>
      <c r="B1095" t="s">
        <v>39</v>
      </c>
      <c r="C1095" s="11">
        <v>40816</v>
      </c>
      <c r="D1095" t="s">
        <v>12</v>
      </c>
      <c r="E1095" t="s">
        <v>13</v>
      </c>
      <c r="F1095" t="s">
        <v>14</v>
      </c>
      <c r="G1095" s="2">
        <v>-0.12540455168778999</v>
      </c>
      <c r="H1095" s="11">
        <v>40816</v>
      </c>
      <c r="I1095" t="b">
        <v>1</v>
      </c>
      <c r="J1095" t="b">
        <v>1</v>
      </c>
      <c r="K1095" t="b">
        <v>1</v>
      </c>
      <c r="L1095" t="b">
        <v>1</v>
      </c>
      <c r="M1095" s="9">
        <v>-3.2837221214025297E-2</v>
      </c>
      <c r="N1095" s="9">
        <v>-2.34862949759773E-3</v>
      </c>
      <c r="O1095" s="9">
        <v>3.0962775863345698E-2</v>
      </c>
      <c r="P1095" s="9">
        <v>4.73813864703585E-2</v>
      </c>
      <c r="Q1095" s="9">
        <v>3.4576309220076498E-2</v>
      </c>
      <c r="R1095" s="9">
        <v>8.0738117346520394E-2</v>
      </c>
      <c r="S1095" s="9">
        <v>8.12575031684514E-2</v>
      </c>
      <c r="T1095" s="9">
        <v>8.9591082118192597E-2</v>
      </c>
      <c r="U1095" s="9">
        <v>8.7018301848612103E-2</v>
      </c>
      <c r="V1095" s="9">
        <v>0.125891246999042</v>
      </c>
      <c r="W1095" s="9">
        <v>0.10683892674133499</v>
      </c>
      <c r="X1095" s="9">
        <v>0.14019739138037399</v>
      </c>
    </row>
    <row r="1096" spans="1:24" x14ac:dyDescent="0.2">
      <c r="A1096" t="s">
        <v>351</v>
      </c>
      <c r="B1096" t="s">
        <v>39</v>
      </c>
      <c r="C1096" s="11">
        <v>40847</v>
      </c>
      <c r="D1096" t="s">
        <v>12</v>
      </c>
      <c r="E1096" t="s">
        <v>13</v>
      </c>
      <c r="F1096" t="s">
        <v>14</v>
      </c>
      <c r="G1096" s="2">
        <v>0.17042579482501399</v>
      </c>
      <c r="H1096" s="11">
        <v>40847</v>
      </c>
      <c r="I1096" t="b">
        <v>1</v>
      </c>
      <c r="J1096" t="b">
        <v>1</v>
      </c>
      <c r="K1096" t="b">
        <v>1</v>
      </c>
      <c r="L1096" t="b">
        <v>1</v>
      </c>
      <c r="M1096" s="9">
        <v>-3.1092898528075601E-2</v>
      </c>
      <c r="N1096" s="9">
        <v>-3.4354742100308699E-3</v>
      </c>
      <c r="O1096" s="9">
        <v>2.14540174542701E-2</v>
      </c>
      <c r="P1096" s="9">
        <v>2.00056141630966E-2</v>
      </c>
      <c r="Q1096" s="9">
        <v>2.7363701800965499E-2</v>
      </c>
      <c r="R1096" s="9">
        <v>4.3080395852460297E-2</v>
      </c>
      <c r="S1096" s="9">
        <v>-1.3375166925067E-3</v>
      </c>
      <c r="T1096" s="9">
        <v>1.6196109298211601E-2</v>
      </c>
      <c r="U1096" s="9">
        <v>3.48465368623345E-2</v>
      </c>
      <c r="V1096" s="9">
        <v>2.2491992199424202E-2</v>
      </c>
      <c r="W1096" s="9">
        <v>2.0943917938838201E-2</v>
      </c>
      <c r="X1096" s="9">
        <v>6.5294007669163198E-3</v>
      </c>
    </row>
    <row r="1097" spans="1:24" x14ac:dyDescent="0.2">
      <c r="A1097" t="s">
        <v>352</v>
      </c>
      <c r="B1097" t="s">
        <v>39</v>
      </c>
      <c r="C1097" s="11">
        <v>40877</v>
      </c>
      <c r="D1097" t="s">
        <v>13</v>
      </c>
      <c r="E1097" t="s">
        <v>13</v>
      </c>
      <c r="F1097" t="s">
        <v>14</v>
      </c>
      <c r="G1097" s="2">
        <v>2.0175329911437698E-2</v>
      </c>
      <c r="H1097" s="11">
        <v>40877</v>
      </c>
      <c r="I1097" t="b">
        <v>0</v>
      </c>
      <c r="J1097" t="b">
        <v>1</v>
      </c>
      <c r="K1097" t="b">
        <v>1</v>
      </c>
      <c r="L1097" t="b">
        <v>1</v>
      </c>
      <c r="M1097" s="9">
        <v>-6.9336810977562698E-3</v>
      </c>
      <c r="N1097" s="9">
        <v>-7.7696266745877996E-3</v>
      </c>
      <c r="O1097" s="9">
        <v>3.91328319595896E-3</v>
      </c>
      <c r="P1097" s="9">
        <v>4.6352456227980402E-3</v>
      </c>
      <c r="Q1097" s="9">
        <v>-2.2557047581275298E-3</v>
      </c>
      <c r="R1097" s="9">
        <v>-2.78154149194089E-2</v>
      </c>
      <c r="S1097" s="9">
        <v>-6.2844231187283396E-3</v>
      </c>
      <c r="T1097" s="9">
        <v>-2.9627321771424599E-2</v>
      </c>
      <c r="U1097" s="9">
        <v>-3.45756839818721E-2</v>
      </c>
      <c r="V1097" s="9">
        <v>-6.0798342546020498E-2</v>
      </c>
      <c r="W1097" s="9">
        <v>-6.3002915645416296E-2</v>
      </c>
      <c r="X1097" s="9">
        <v>-5.46573577316046E-2</v>
      </c>
    </row>
    <row r="1098" spans="1:24" x14ac:dyDescent="0.2">
      <c r="A1098" t="s">
        <v>353</v>
      </c>
      <c r="B1098" t="s">
        <v>39</v>
      </c>
      <c r="C1098" s="11">
        <v>40907</v>
      </c>
      <c r="D1098" t="s">
        <v>12</v>
      </c>
      <c r="E1098" t="s">
        <v>13</v>
      </c>
      <c r="F1098" t="s">
        <v>13</v>
      </c>
      <c r="G1098" s="2">
        <v>-1.0165035985071499E-2</v>
      </c>
      <c r="H1098" s="11">
        <v>40907</v>
      </c>
      <c r="I1098" t="b">
        <v>0</v>
      </c>
      <c r="J1098" t="b">
        <v>0</v>
      </c>
      <c r="K1098" t="b">
        <v>1</v>
      </c>
      <c r="L1098" t="b">
        <v>1</v>
      </c>
      <c r="M1098" s="9">
        <v>2.6055539704605099E-2</v>
      </c>
      <c r="N1098" s="9">
        <v>2.7553166375499299E-2</v>
      </c>
      <c r="O1098" s="9">
        <v>2.1312863149320401E-2</v>
      </c>
      <c r="P1098" s="9">
        <v>1.5802250830306099E-2</v>
      </c>
      <c r="Q1098" s="9">
        <v>2.1600904548487E-2</v>
      </c>
      <c r="R1098" s="9">
        <v>2.8954814173480999E-2</v>
      </c>
      <c r="S1098" s="9">
        <v>1.54182305582271E-2</v>
      </c>
      <c r="T1098" s="9">
        <v>6.8914088116358496E-3</v>
      </c>
      <c r="U1098" s="9">
        <v>3.26212909430823E-3</v>
      </c>
      <c r="V1098" s="9">
        <v>1.06165626214471E-2</v>
      </c>
      <c r="W1098" s="9">
        <v>2.5882442435989798E-2</v>
      </c>
      <c r="X1098" s="9">
        <v>3.01098088417288E-2</v>
      </c>
    </row>
    <row r="1099" spans="1:24" x14ac:dyDescent="0.2">
      <c r="A1099" t="s">
        <v>354</v>
      </c>
      <c r="B1099" t="s">
        <v>39</v>
      </c>
      <c r="C1099" s="11">
        <v>40939</v>
      </c>
      <c r="D1099" t="s">
        <v>14</v>
      </c>
      <c r="E1099" t="s">
        <v>13</v>
      </c>
      <c r="F1099" t="s">
        <v>13</v>
      </c>
      <c r="G1099" s="2">
        <v>1.4939383997953901E-2</v>
      </c>
      <c r="H1099" s="11">
        <v>40939</v>
      </c>
      <c r="I1099" t="b">
        <v>1</v>
      </c>
      <c r="J1099" t="b">
        <v>1</v>
      </c>
      <c r="K1099" t="b">
        <v>1</v>
      </c>
      <c r="L1099" t="b">
        <v>1</v>
      </c>
      <c r="M1099" s="9">
        <v>4.5787136427621802E-3</v>
      </c>
      <c r="N1099" s="9">
        <v>9.4958418268191701E-3</v>
      </c>
      <c r="O1099" s="9">
        <v>2.8021405390784699E-2</v>
      </c>
      <c r="P1099" s="9">
        <v>3.9469273497898298E-2</v>
      </c>
      <c r="Q1099" s="9">
        <v>4.45756371469321E-2</v>
      </c>
      <c r="R1099" s="9">
        <v>4.0580218854480099E-2</v>
      </c>
      <c r="S1099" s="9">
        <v>4.00366701784831E-2</v>
      </c>
      <c r="T1099" s="9">
        <v>2.9194809807001398E-2</v>
      </c>
      <c r="U1099" s="9">
        <v>3.7671484961561801E-2</v>
      </c>
      <c r="V1099" s="9">
        <v>3.9942207303167401E-2</v>
      </c>
      <c r="W1099" s="9">
        <v>3.7769870885251397E-2</v>
      </c>
      <c r="X1099" s="9">
        <v>5.1220971377748697E-2</v>
      </c>
    </row>
    <row r="1100" spans="1:24" x14ac:dyDescent="0.2">
      <c r="A1100" t="s">
        <v>355</v>
      </c>
      <c r="B1100" t="s">
        <v>39</v>
      </c>
      <c r="C1100" s="11">
        <v>40968</v>
      </c>
      <c r="D1100" t="s">
        <v>13</v>
      </c>
      <c r="E1100" t="s">
        <v>13</v>
      </c>
      <c r="F1100" t="s">
        <v>13</v>
      </c>
      <c r="G1100" s="2">
        <v>5.8759625018518197E-2</v>
      </c>
      <c r="H1100" s="11">
        <v>40968</v>
      </c>
      <c r="I1100" t="b">
        <v>1</v>
      </c>
      <c r="J1100" t="b">
        <v>1</v>
      </c>
      <c r="K1100" t="b">
        <v>1</v>
      </c>
      <c r="L1100" t="b">
        <v>1</v>
      </c>
      <c r="M1100" s="9">
        <v>9.1735068101435006E-3</v>
      </c>
      <c r="N1100" s="9">
        <v>-2.0939960963426399E-3</v>
      </c>
      <c r="O1100" s="9">
        <v>-5.23211373865228E-3</v>
      </c>
      <c r="P1100" s="9">
        <v>-2.1452465898578601E-2</v>
      </c>
      <c r="Q1100" s="9">
        <v>-1.4848601888292E-2</v>
      </c>
      <c r="R1100" s="9">
        <v>-9.9483097429273696E-3</v>
      </c>
      <c r="S1100" s="9">
        <v>-1.1312454347715901E-2</v>
      </c>
      <c r="T1100" s="9">
        <v>-1.41904191804775E-2</v>
      </c>
      <c r="U1100" s="9">
        <v>-1.60255300784128E-3</v>
      </c>
      <c r="V1100" s="9">
        <v>-1.15476449686416E-2</v>
      </c>
      <c r="W1100" s="9">
        <v>-1.0254974130494201E-2</v>
      </c>
      <c r="X1100" s="9">
        <v>1.19877010516611E-3</v>
      </c>
    </row>
    <row r="1101" spans="1:24" x14ac:dyDescent="0.2">
      <c r="A1101" t="s">
        <v>356</v>
      </c>
      <c r="B1101" t="s">
        <v>39</v>
      </c>
      <c r="C1101" s="11">
        <v>40998</v>
      </c>
      <c r="D1101" t="s">
        <v>13</v>
      </c>
      <c r="E1101" t="s">
        <v>13</v>
      </c>
      <c r="F1101" t="s">
        <v>13</v>
      </c>
      <c r="G1101" s="2">
        <v>-3.3374641205104097E-2</v>
      </c>
      <c r="H1101" s="11">
        <v>40998</v>
      </c>
      <c r="I1101" t="b">
        <v>1</v>
      </c>
      <c r="J1101" t="b">
        <v>1</v>
      </c>
      <c r="K1101" t="b">
        <v>1</v>
      </c>
      <c r="L1101" t="b">
        <v>1</v>
      </c>
      <c r="M1101" s="9">
        <v>9.2491483861427692E-3</v>
      </c>
      <c r="N1101" s="9">
        <v>-6.8716202386764902E-4</v>
      </c>
      <c r="O1101" s="9">
        <v>-1.28335477099962E-2</v>
      </c>
      <c r="P1101" s="9">
        <v>-1.8033867242354801E-2</v>
      </c>
      <c r="Q1101" s="9">
        <v>-3.0533215336221699E-2</v>
      </c>
      <c r="R1101" s="9">
        <v>-4.9291467559990802E-2</v>
      </c>
      <c r="S1101" s="9">
        <v>-4.9087094356767599E-2</v>
      </c>
      <c r="T1101" s="9">
        <v>-2.9253512248320099E-2</v>
      </c>
      <c r="U1101" s="9">
        <v>-4.45769631049878E-2</v>
      </c>
      <c r="V1101" s="9">
        <v>-4.7084418540583699E-2</v>
      </c>
      <c r="W1101" s="9">
        <v>-3.0367981719795399E-2</v>
      </c>
      <c r="X1101" s="9">
        <v>-3.2281080337330702E-2</v>
      </c>
    </row>
    <row r="1102" spans="1:24" x14ac:dyDescent="0.2">
      <c r="A1102" t="s">
        <v>357</v>
      </c>
      <c r="B1102" t="s">
        <v>39</v>
      </c>
      <c r="C1102" s="11">
        <v>41029</v>
      </c>
      <c r="D1102" t="s">
        <v>13</v>
      </c>
      <c r="E1102" t="s">
        <v>13</v>
      </c>
      <c r="F1102" t="s">
        <v>13</v>
      </c>
      <c r="G1102" s="2">
        <v>-9.6793812152378093E-3</v>
      </c>
      <c r="H1102" s="11">
        <v>41029</v>
      </c>
      <c r="I1102" t="b">
        <v>1</v>
      </c>
      <c r="J1102" t="b">
        <v>1</v>
      </c>
      <c r="K1102" t="b">
        <v>1</v>
      </c>
      <c r="L1102" t="b">
        <v>1</v>
      </c>
      <c r="M1102" s="9">
        <v>1.41235614782624E-2</v>
      </c>
      <c r="N1102" s="9">
        <v>-2.1570122813002698E-3</v>
      </c>
      <c r="O1102" s="9">
        <v>-1.6882064008952299E-2</v>
      </c>
      <c r="P1102" s="9">
        <v>-3.8172170446751898E-2</v>
      </c>
      <c r="Q1102" s="9">
        <v>-4.0254314763056E-2</v>
      </c>
      <c r="R1102" s="9">
        <v>-4.3780850567310702E-2</v>
      </c>
      <c r="S1102" s="9">
        <v>-5.03804362164154E-2</v>
      </c>
      <c r="T1102" s="9">
        <v>-4.4977413811947697E-2</v>
      </c>
      <c r="U1102" s="9">
        <v>-5.1739060593445199E-2</v>
      </c>
      <c r="V1102" s="9">
        <v>-6.6275057976835305E-2</v>
      </c>
      <c r="W1102" s="9">
        <v>-8.0117482606949397E-2</v>
      </c>
      <c r="X1102" s="9">
        <v>-8.3128193411557902E-2</v>
      </c>
    </row>
    <row r="1103" spans="1:24" x14ac:dyDescent="0.2">
      <c r="A1103" t="s">
        <v>358</v>
      </c>
      <c r="B1103" t="s">
        <v>39</v>
      </c>
      <c r="C1103" s="11">
        <v>41060</v>
      </c>
      <c r="D1103" t="s">
        <v>13</v>
      </c>
      <c r="E1103" t="s">
        <v>13</v>
      </c>
      <c r="F1103" t="s">
        <v>13</v>
      </c>
      <c r="G1103" s="2">
        <v>-0.101877576514805</v>
      </c>
      <c r="H1103" s="11">
        <v>41060</v>
      </c>
      <c r="I1103" t="b">
        <v>1</v>
      </c>
      <c r="J1103" t="b">
        <v>1</v>
      </c>
      <c r="K1103" t="b">
        <v>1</v>
      </c>
      <c r="L1103" t="b">
        <v>1</v>
      </c>
      <c r="M1103" s="9">
        <v>-2.1132859452324598E-2</v>
      </c>
      <c r="N1103" s="9">
        <v>-2.14236572886254E-2</v>
      </c>
      <c r="O1103" s="9">
        <v>-1.5505286192025E-2</v>
      </c>
      <c r="P1103" s="9">
        <v>1.5947720809579201E-2</v>
      </c>
      <c r="Q1103" s="9">
        <v>1.7774507373267499E-2</v>
      </c>
      <c r="R1103" s="9">
        <v>1.7816584595290601E-2</v>
      </c>
      <c r="S1103" s="9">
        <v>5.9674800915763201E-3</v>
      </c>
      <c r="T1103" s="9">
        <v>1.8986467466368201E-2</v>
      </c>
      <c r="U1103" s="9">
        <v>7.9457900208252906E-3</v>
      </c>
      <c r="V1103" s="9">
        <v>2.4791309454490901E-2</v>
      </c>
      <c r="W1103" s="9">
        <v>4.3146278343432203E-2</v>
      </c>
      <c r="X1103" s="9">
        <v>3.4388772209344297E-2</v>
      </c>
    </row>
    <row r="1104" spans="1:24" x14ac:dyDescent="0.2">
      <c r="A1104" t="s">
        <v>359</v>
      </c>
      <c r="B1104" t="s">
        <v>39</v>
      </c>
      <c r="C1104" s="11">
        <v>41089</v>
      </c>
      <c r="D1104" t="s">
        <v>13</v>
      </c>
      <c r="E1104" t="s">
        <v>13</v>
      </c>
      <c r="F1104" t="s">
        <v>13</v>
      </c>
      <c r="G1104" s="2">
        <v>5.69229959617207E-2</v>
      </c>
      <c r="H1104" s="11">
        <v>41089</v>
      </c>
      <c r="I1104" t="b">
        <v>1</v>
      </c>
      <c r="J1104" t="b">
        <v>1</v>
      </c>
      <c r="K1104" t="b">
        <v>1</v>
      </c>
      <c r="L1104" t="b">
        <v>1</v>
      </c>
      <c r="M1104" s="9">
        <v>-2.78248171830086E-4</v>
      </c>
      <c r="N1104" s="9">
        <v>2.1399999291770999E-2</v>
      </c>
      <c r="O1104" s="9">
        <v>7.3916578558324E-3</v>
      </c>
      <c r="P1104" s="9">
        <v>-3.47729734213442E-3</v>
      </c>
      <c r="Q1104" s="9">
        <v>-9.1402324643827804E-3</v>
      </c>
      <c r="R1104" s="9">
        <v>-2.2850581160956899E-2</v>
      </c>
      <c r="S1104" s="9">
        <v>-9.2991547715482997E-3</v>
      </c>
      <c r="T1104" s="9">
        <v>-1.34283447646151E-2</v>
      </c>
      <c r="U1104" s="9">
        <v>3.8740129191709898E-3</v>
      </c>
      <c r="V1104" s="9">
        <v>6.8349468973074503E-3</v>
      </c>
      <c r="W1104" s="9">
        <v>1.8559142330324602E-2</v>
      </c>
      <c r="X1104" s="9">
        <v>2.7004559170874E-2</v>
      </c>
    </row>
    <row r="1105" spans="1:24" x14ac:dyDescent="0.2">
      <c r="A1105" t="s">
        <v>360</v>
      </c>
      <c r="B1105" t="s">
        <v>39</v>
      </c>
      <c r="C1105" s="11">
        <v>41121</v>
      </c>
      <c r="D1105" t="s">
        <v>12</v>
      </c>
      <c r="E1105" t="s">
        <v>13</v>
      </c>
      <c r="F1105" t="s">
        <v>13</v>
      </c>
      <c r="G1105" s="2">
        <v>4.1616182990934898E-2</v>
      </c>
      <c r="H1105" s="11">
        <v>41121</v>
      </c>
      <c r="I1105" t="b">
        <v>0</v>
      </c>
      <c r="J1105" t="b">
        <v>1</v>
      </c>
      <c r="K1105" t="b">
        <v>1</v>
      </c>
      <c r="L1105" t="b">
        <v>1</v>
      </c>
      <c r="M1105" s="9">
        <v>4.8310258713417601E-3</v>
      </c>
      <c r="N1105" s="9">
        <v>-1.17211150362923E-2</v>
      </c>
      <c r="O1105" s="9">
        <v>1.1596048601187601E-2</v>
      </c>
      <c r="P1105" s="9">
        <v>1.30626431400286E-2</v>
      </c>
      <c r="Q1105" s="9">
        <v>2.6468755386021E-2</v>
      </c>
      <c r="R1105" s="9">
        <v>2.8362471374569799E-2</v>
      </c>
      <c r="S1105" s="9">
        <v>3.4016319006358701E-2</v>
      </c>
      <c r="T1105" s="9">
        <v>3.7345929535674997E-2</v>
      </c>
      <c r="U1105" s="9">
        <v>3.22158362334359E-2</v>
      </c>
      <c r="V1105" s="9">
        <v>3.1411249035602801E-2</v>
      </c>
      <c r="W1105" s="9">
        <v>2.9706678001627899E-2</v>
      </c>
      <c r="X1105" s="9">
        <v>3.9672433080958101E-2</v>
      </c>
    </row>
    <row r="1106" spans="1:24" x14ac:dyDescent="0.2">
      <c r="A1106" t="s">
        <v>361</v>
      </c>
      <c r="B1106" t="s">
        <v>39</v>
      </c>
      <c r="C1106" s="11">
        <v>41152</v>
      </c>
      <c r="D1106" t="s">
        <v>12</v>
      </c>
      <c r="E1106" t="s">
        <v>13</v>
      </c>
      <c r="F1106" t="s">
        <v>13</v>
      </c>
      <c r="G1106" s="2">
        <v>2.2993165335663798E-2</v>
      </c>
      <c r="H1106" s="11">
        <v>41152</v>
      </c>
      <c r="I1106" t="b">
        <v>1</v>
      </c>
      <c r="J1106" t="b">
        <v>1</v>
      </c>
      <c r="K1106" t="b">
        <v>1</v>
      </c>
      <c r="L1106" t="b">
        <v>1</v>
      </c>
      <c r="M1106" s="9">
        <v>-6.9535526169502903E-3</v>
      </c>
      <c r="N1106" s="9">
        <v>-9.8961413215989894E-3</v>
      </c>
      <c r="O1106" s="9">
        <v>1.03583754815694E-2</v>
      </c>
      <c r="P1106" s="9">
        <v>2.68391884336323E-2</v>
      </c>
      <c r="Q1106" s="9">
        <v>2.2258437837863999E-2</v>
      </c>
      <c r="R1106" s="9">
        <v>3.1577239630244898E-2</v>
      </c>
      <c r="S1106" s="9">
        <v>3.5720025877056603E-2</v>
      </c>
      <c r="T1106" s="9">
        <v>5.4891565304119899E-2</v>
      </c>
      <c r="U1106" s="9">
        <v>6.8693232811334298E-2</v>
      </c>
      <c r="V1106" s="9">
        <v>6.0329714949559098E-2</v>
      </c>
      <c r="W1106" s="9">
        <v>5.2697513965715502E-2</v>
      </c>
      <c r="X1106" s="9">
        <v>4.2852631290614097E-2</v>
      </c>
    </row>
    <row r="1107" spans="1:24" x14ac:dyDescent="0.2">
      <c r="A1107" t="s">
        <v>362</v>
      </c>
      <c r="B1107" t="s">
        <v>39</v>
      </c>
      <c r="C1107" s="11">
        <v>41180</v>
      </c>
      <c r="D1107" t="s">
        <v>13</v>
      </c>
      <c r="E1107" t="s">
        <v>13</v>
      </c>
      <c r="F1107" t="s">
        <v>13</v>
      </c>
      <c r="G1107" s="2">
        <v>3.3611271343335102E-2</v>
      </c>
      <c r="H1107" s="11">
        <v>41180</v>
      </c>
      <c r="I1107" t="b">
        <v>1</v>
      </c>
      <c r="J1107" t="b">
        <v>1</v>
      </c>
      <c r="K1107" t="b">
        <v>1</v>
      </c>
      <c r="L1107" t="b">
        <v>1</v>
      </c>
      <c r="M1107" s="9">
        <v>5.4246027759912102E-3</v>
      </c>
      <c r="N1107" s="9">
        <v>5.8600168573157401E-3</v>
      </c>
      <c r="O1107" s="9">
        <v>-5.3521149539942298E-3</v>
      </c>
      <c r="P1107" s="9">
        <v>4.6443843908385799E-3</v>
      </c>
      <c r="Q1107" s="9">
        <v>3.1567277321356002E-3</v>
      </c>
      <c r="R1107" s="9">
        <v>4.5537746133421601E-3</v>
      </c>
      <c r="S1107" s="9">
        <v>4.6443843908385799E-3</v>
      </c>
      <c r="T1107" s="9">
        <v>-1.33348363514347E-2</v>
      </c>
      <c r="U1107" s="9">
        <v>-6.7641660349152498E-3</v>
      </c>
      <c r="V1107" s="9">
        <v>-1.19202520939384E-2</v>
      </c>
      <c r="W1107" s="9">
        <v>-6.8051840094593896E-3</v>
      </c>
      <c r="X1107" s="9">
        <v>8.4820494723538697E-3</v>
      </c>
    </row>
    <row r="1108" spans="1:24" x14ac:dyDescent="0.2">
      <c r="A1108" t="s">
        <v>363</v>
      </c>
      <c r="B1108" t="s">
        <v>39</v>
      </c>
      <c r="C1108" s="11">
        <v>41213</v>
      </c>
      <c r="D1108" t="s">
        <v>13</v>
      </c>
      <c r="E1108" t="s">
        <v>13</v>
      </c>
      <c r="F1108" t="s">
        <v>13</v>
      </c>
      <c r="G1108" s="2">
        <v>-1.9473112912546001E-2</v>
      </c>
      <c r="H1108" s="11">
        <v>41213</v>
      </c>
      <c r="I1108" t="b">
        <v>1</v>
      </c>
      <c r="J1108" t="b">
        <v>1</v>
      </c>
      <c r="K1108" t="b">
        <v>1</v>
      </c>
      <c r="L1108" t="b">
        <v>1</v>
      </c>
      <c r="M1108" s="9">
        <v>6.02727067222774E-3</v>
      </c>
      <c r="N1108" s="9">
        <v>-1.11429685733945E-2</v>
      </c>
      <c r="O1108" s="9">
        <v>-3.9747911475891398E-3</v>
      </c>
      <c r="P1108" s="9">
        <v>1.1623993620779101E-2</v>
      </c>
      <c r="Q1108" s="9">
        <v>-1.7312032830133401E-2</v>
      </c>
      <c r="R1108" s="9">
        <v>-3.3515750564516299E-2</v>
      </c>
      <c r="S1108" s="9">
        <v>-3.3311555879043199E-2</v>
      </c>
      <c r="T1108" s="9">
        <v>-3.1975198543311802E-2</v>
      </c>
      <c r="U1108" s="9">
        <v>-3.7482592527269397E-2</v>
      </c>
      <c r="V1108" s="9">
        <v>-4.8465782485461698E-2</v>
      </c>
      <c r="W1108" s="9">
        <v>-4.7478195634407E-2</v>
      </c>
      <c r="X1108" s="9">
        <v>-4.4021194514068898E-2</v>
      </c>
    </row>
    <row r="1109" spans="1:24" x14ac:dyDescent="0.2">
      <c r="A1109" t="s">
        <v>364</v>
      </c>
      <c r="B1109" t="s">
        <v>39</v>
      </c>
      <c r="C1109" s="11">
        <v>41243</v>
      </c>
      <c r="D1109" t="s">
        <v>13</v>
      </c>
      <c r="E1109" t="s">
        <v>12</v>
      </c>
      <c r="F1109" t="s">
        <v>13</v>
      </c>
      <c r="G1109" s="2">
        <v>-1.4032894720499201E-2</v>
      </c>
      <c r="H1109" s="11">
        <v>41243</v>
      </c>
      <c r="I1109" t="b">
        <v>0</v>
      </c>
      <c r="J1109" t="b">
        <v>1</v>
      </c>
      <c r="K1109" t="b">
        <v>1</v>
      </c>
      <c r="L1109" t="b">
        <v>1</v>
      </c>
      <c r="M1109" s="9">
        <v>-6.1107366050304696E-3</v>
      </c>
      <c r="N1109" s="9">
        <v>-9.8607243855729498E-3</v>
      </c>
      <c r="O1109" s="9">
        <v>-2.7529808170136901E-3</v>
      </c>
      <c r="P1109" s="9">
        <v>6.6000188053672005E-4</v>
      </c>
      <c r="Q1109" s="9">
        <v>7.1897777006033597E-3</v>
      </c>
      <c r="R1109" s="9">
        <v>6.22179509828924E-3</v>
      </c>
      <c r="S1109" s="9">
        <v>1.1751540583867201E-2</v>
      </c>
      <c r="T1109" s="9">
        <v>1.5830068008714199E-2</v>
      </c>
      <c r="U1109" s="9">
        <v>6.8484391192356001E-3</v>
      </c>
      <c r="V1109" s="9">
        <v>2.3186231891141299E-3</v>
      </c>
      <c r="W1109" s="9">
        <v>1.1170650243446699E-2</v>
      </c>
      <c r="X1109" s="9">
        <v>2.8195252118400502E-2</v>
      </c>
    </row>
    <row r="1110" spans="1:24" x14ac:dyDescent="0.2">
      <c r="A1110" t="s">
        <v>365</v>
      </c>
      <c r="B1110" t="s">
        <v>39</v>
      </c>
      <c r="C1110" s="11">
        <v>41274</v>
      </c>
      <c r="D1110" t="s">
        <v>13</v>
      </c>
      <c r="E1110" t="s">
        <v>13</v>
      </c>
      <c r="F1110" t="s">
        <v>13</v>
      </c>
      <c r="G1110" s="2">
        <v>5.94374574901435E-3</v>
      </c>
      <c r="H1110" s="11">
        <v>41274</v>
      </c>
      <c r="I1110" t="b">
        <v>0</v>
      </c>
      <c r="J1110" t="b">
        <v>1</v>
      </c>
      <c r="K1110" t="b">
        <v>1</v>
      </c>
      <c r="L1110" t="b">
        <v>1</v>
      </c>
      <c r="M1110" s="9">
        <v>2.3322533878826102E-2</v>
      </c>
      <c r="N1110" s="9">
        <v>2.2309377472342601E-2</v>
      </c>
      <c r="O1110" s="9">
        <v>3.3023008057664102E-2</v>
      </c>
      <c r="P1110" s="9">
        <v>2.4579737452934999E-2</v>
      </c>
      <c r="Q1110" s="9">
        <v>2.2947346422850599E-2</v>
      </c>
      <c r="R1110" s="9">
        <v>2.0864630262029199E-2</v>
      </c>
      <c r="S1110" s="9">
        <v>3.05463701139598E-2</v>
      </c>
      <c r="T1110" s="9">
        <v>3.2867823713390101E-2</v>
      </c>
      <c r="U1110" s="9">
        <v>3.2774051895287697E-2</v>
      </c>
      <c r="V1110" s="9">
        <v>3.6709763299293201E-2</v>
      </c>
      <c r="W1110" s="9">
        <v>3.9918542745873198E-2</v>
      </c>
      <c r="X1110" s="9">
        <v>4.7152798071906997E-2</v>
      </c>
    </row>
    <row r="1111" spans="1:24" x14ac:dyDescent="0.2">
      <c r="A1111" t="s">
        <v>366</v>
      </c>
      <c r="B1111" t="s">
        <v>39</v>
      </c>
      <c r="C1111" s="11">
        <v>41305</v>
      </c>
      <c r="D1111" t="s">
        <v>13</v>
      </c>
      <c r="E1111" t="s">
        <v>13</v>
      </c>
      <c r="F1111" t="s">
        <v>13</v>
      </c>
      <c r="G1111" s="2">
        <v>7.6228974349701106E-2</v>
      </c>
      <c r="H1111" s="11">
        <v>41305</v>
      </c>
      <c r="I1111" t="b">
        <v>0</v>
      </c>
      <c r="J1111" t="b">
        <v>1</v>
      </c>
      <c r="K1111" t="b">
        <v>1</v>
      </c>
      <c r="L1111" t="b">
        <v>1</v>
      </c>
      <c r="M1111" s="9">
        <v>9.2603539004165701E-3</v>
      </c>
      <c r="N1111" s="9">
        <v>-3.1398445623365102E-4</v>
      </c>
      <c r="O1111" s="9">
        <v>6.9908783466152702E-3</v>
      </c>
      <c r="P1111" s="9">
        <v>7.2698618673185901E-3</v>
      </c>
      <c r="Q1111" s="9">
        <v>3.74491392655573E-3</v>
      </c>
      <c r="R1111" s="9">
        <v>1.2025986332879299E-2</v>
      </c>
      <c r="S1111" s="9">
        <v>6.4566486418053898E-3</v>
      </c>
      <c r="T1111" s="9">
        <v>9.6190204020081202E-3</v>
      </c>
      <c r="U1111" s="9">
        <v>1.3070708405902701E-2</v>
      </c>
      <c r="V1111" s="9">
        <v>1.89494692610798E-2</v>
      </c>
      <c r="W1111" s="9">
        <v>8.6547260106286591E-3</v>
      </c>
      <c r="X1111" s="9">
        <v>2.0413178596927699E-2</v>
      </c>
    </row>
    <row r="1112" spans="1:24" x14ac:dyDescent="0.2">
      <c r="A1112" t="s">
        <v>367</v>
      </c>
      <c r="B1112" t="s">
        <v>39</v>
      </c>
      <c r="C1112" s="11">
        <v>41333</v>
      </c>
      <c r="D1112" t="s">
        <v>13</v>
      </c>
      <c r="E1112" t="s">
        <v>13</v>
      </c>
      <c r="F1112" t="s">
        <v>13</v>
      </c>
      <c r="G1112" s="2">
        <v>4.28621828854725E-3</v>
      </c>
      <c r="H1112" s="11">
        <v>41333</v>
      </c>
      <c r="I1112" t="b">
        <v>1</v>
      </c>
      <c r="J1112" t="b">
        <v>1</v>
      </c>
      <c r="K1112" t="b">
        <v>1</v>
      </c>
      <c r="L1112" t="b">
        <v>1</v>
      </c>
      <c r="M1112" s="9">
        <v>-2.19750171824639E-3</v>
      </c>
      <c r="N1112" s="9">
        <v>-4.5272724997601401E-3</v>
      </c>
      <c r="O1112" s="9">
        <v>2.6587286690646899E-3</v>
      </c>
      <c r="P1112" s="9">
        <v>3.6598766384747699E-3</v>
      </c>
      <c r="Q1112" s="9">
        <v>6.2749481745341101E-3</v>
      </c>
      <c r="R1112" s="9">
        <v>1.08123239173887E-2</v>
      </c>
      <c r="S1112" s="9">
        <v>1.12086676556721E-2</v>
      </c>
      <c r="T1112" s="9">
        <v>1.24826958789427E-2</v>
      </c>
      <c r="U1112" s="9">
        <v>1.0708696157940499E-2</v>
      </c>
      <c r="V1112" s="9">
        <v>2.3869050846656501E-2</v>
      </c>
      <c r="W1112" s="9">
        <v>2.2333079825352899E-2</v>
      </c>
      <c r="X1112" s="9">
        <v>1.33268264740191E-2</v>
      </c>
    </row>
    <row r="1113" spans="1:24" x14ac:dyDescent="0.2">
      <c r="A1113" t="s">
        <v>368</v>
      </c>
      <c r="B1113" t="s">
        <v>39</v>
      </c>
      <c r="C1113" s="11">
        <v>41362</v>
      </c>
      <c r="D1113" t="s">
        <v>13</v>
      </c>
      <c r="E1113" t="s">
        <v>13</v>
      </c>
      <c r="F1113" t="s">
        <v>13</v>
      </c>
      <c r="G1113" s="2">
        <v>1.9282178481667901E-2</v>
      </c>
      <c r="H1113" s="11">
        <v>41362</v>
      </c>
      <c r="I1113" t="b">
        <v>1</v>
      </c>
      <c r="J1113" t="b">
        <v>1</v>
      </c>
      <c r="K1113" t="b">
        <v>1</v>
      </c>
      <c r="L1113" t="b">
        <v>1</v>
      </c>
      <c r="M1113" s="9">
        <v>-1.71234075708182E-4</v>
      </c>
      <c r="N1113" s="9">
        <v>-4.8632114364356403E-3</v>
      </c>
      <c r="O1113" s="9">
        <v>-2.0891193794324199E-2</v>
      </c>
      <c r="P1113" s="9">
        <v>-2.2021356881367998E-2</v>
      </c>
      <c r="Q1113" s="9">
        <v>-2.1952790501610201E-2</v>
      </c>
      <c r="R1113" s="9">
        <v>-1.7089579065174599E-2</v>
      </c>
      <c r="S1113" s="9">
        <v>-9.7092358095102194E-3</v>
      </c>
      <c r="T1113" s="9">
        <v>-4.7262605506060897E-3</v>
      </c>
      <c r="U1113" s="9">
        <v>-1.58502917663061E-4</v>
      </c>
      <c r="V1113" s="9">
        <v>-1.34136390533E-2</v>
      </c>
      <c r="W1113" s="9">
        <v>-5.1636667663031197E-2</v>
      </c>
      <c r="X1113" s="9">
        <v>-4.1447194384686199E-2</v>
      </c>
    </row>
    <row r="1114" spans="1:24" x14ac:dyDescent="0.2">
      <c r="A1114" t="s">
        <v>369</v>
      </c>
      <c r="B1114" t="s">
        <v>39</v>
      </c>
      <c r="C1114" s="11">
        <v>41394</v>
      </c>
      <c r="D1114" t="s">
        <v>13</v>
      </c>
      <c r="E1114" t="s">
        <v>13</v>
      </c>
      <c r="F1114" t="s">
        <v>13</v>
      </c>
      <c r="G1114" s="2">
        <v>-8.52505623761712E-3</v>
      </c>
      <c r="H1114" s="11">
        <v>41394</v>
      </c>
      <c r="I1114" t="b">
        <v>1</v>
      </c>
      <c r="J1114" t="b">
        <v>1</v>
      </c>
      <c r="K1114" t="b">
        <v>1</v>
      </c>
      <c r="L1114" t="b">
        <v>1</v>
      </c>
      <c r="M1114" s="9">
        <v>-1.63776669978326E-2</v>
      </c>
      <c r="N1114" s="9">
        <v>-3.6328879959967001E-3</v>
      </c>
      <c r="O1114" s="9">
        <v>1.43243593261828E-2</v>
      </c>
      <c r="P1114" s="9">
        <v>1.9991385774935401E-2</v>
      </c>
      <c r="Q1114" s="9">
        <v>2.6867999107759801E-2</v>
      </c>
      <c r="R1114" s="9">
        <v>2.9216090844120801E-2</v>
      </c>
      <c r="S1114" s="9">
        <v>2.8233140992998298E-2</v>
      </c>
      <c r="T1114" s="9">
        <v>2.34877045511576E-2</v>
      </c>
      <c r="U1114" s="9">
        <v>2.3255747830668E-2</v>
      </c>
      <c r="V1114" s="9">
        <v>3.6589911524424097E-2</v>
      </c>
      <c r="W1114" s="9">
        <v>3.40577402554329E-2</v>
      </c>
      <c r="X1114" s="9">
        <v>2.86908175589311E-2</v>
      </c>
    </row>
    <row r="1115" spans="1:24" x14ac:dyDescent="0.2">
      <c r="A1115" t="s">
        <v>370</v>
      </c>
      <c r="B1115" t="s">
        <v>39</v>
      </c>
      <c r="C1115" s="11">
        <v>41425</v>
      </c>
      <c r="D1115" t="s">
        <v>13</v>
      </c>
      <c r="E1115" t="s">
        <v>13</v>
      </c>
      <c r="F1115" t="s">
        <v>13</v>
      </c>
      <c r="G1115" s="2">
        <v>2.5128186125961301E-2</v>
      </c>
      <c r="H1115" s="11">
        <v>41425</v>
      </c>
      <c r="I1115" t="b">
        <v>1</v>
      </c>
      <c r="J1115" t="b">
        <v>1</v>
      </c>
      <c r="K1115" t="b">
        <v>1</v>
      </c>
      <c r="L1115" t="b">
        <v>1</v>
      </c>
      <c r="M1115" s="9">
        <v>1.0380816948149799E-2</v>
      </c>
      <c r="N1115" s="9">
        <v>2.4235774142771201E-3</v>
      </c>
      <c r="O1115" s="9">
        <v>-8.6547516987319703E-3</v>
      </c>
      <c r="P1115" s="9">
        <v>-1.7597061645008201E-3</v>
      </c>
      <c r="Q1115" s="9">
        <v>9.9966305402605597E-3</v>
      </c>
      <c r="R1115" s="9">
        <v>7.2816476461290396E-3</v>
      </c>
      <c r="S1115" s="9">
        <v>-6.8975507087586296E-3</v>
      </c>
      <c r="T1115" s="9">
        <v>-1.4187340172101799E-2</v>
      </c>
      <c r="U1115" s="9">
        <v>2.9949361475749502E-3</v>
      </c>
      <c r="V1115" s="9">
        <v>-6.7304197795696697E-3</v>
      </c>
      <c r="W1115" s="9">
        <v>6.1463562325967296E-3</v>
      </c>
      <c r="X1115" s="9">
        <v>1.1890095130423901E-2</v>
      </c>
    </row>
    <row r="1116" spans="1:24" x14ac:dyDescent="0.2">
      <c r="A1116" t="s">
        <v>371</v>
      </c>
      <c r="B1116" t="s">
        <v>39</v>
      </c>
      <c r="C1116" s="11">
        <v>41453</v>
      </c>
      <c r="D1116" t="s">
        <v>13</v>
      </c>
      <c r="E1116" t="s">
        <v>13</v>
      </c>
      <c r="F1116" t="s">
        <v>13</v>
      </c>
      <c r="G1116" s="2">
        <v>-1.9776563483896101E-2</v>
      </c>
      <c r="H1116" s="11">
        <v>41453</v>
      </c>
      <c r="I1116" t="b">
        <v>1</v>
      </c>
      <c r="J1116" t="b">
        <v>1</v>
      </c>
      <c r="K1116" t="b">
        <v>1</v>
      </c>
      <c r="L1116" t="b">
        <v>1</v>
      </c>
      <c r="M1116" s="9">
        <v>5.5657145339840196E-3</v>
      </c>
      <c r="N1116" s="9">
        <v>7.8128294480033205E-3</v>
      </c>
      <c r="O1116" s="9">
        <v>8.0719609822206204E-3</v>
      </c>
      <c r="P1116" s="9">
        <v>1.9099792201884201E-2</v>
      </c>
      <c r="Q1116" s="9">
        <v>2.6238459792990498E-2</v>
      </c>
      <c r="R1116" s="9">
        <v>3.7179852984156402E-2</v>
      </c>
      <c r="S1116" s="9">
        <v>3.11474461167968E-2</v>
      </c>
      <c r="T1116" s="9">
        <v>4.0770636554468803E-2</v>
      </c>
      <c r="U1116" s="9">
        <v>4.4867269706547003E-2</v>
      </c>
      <c r="V1116" s="9">
        <v>4.41578754536626E-2</v>
      </c>
      <c r="W1116" s="9">
        <v>3.8315139360555597E-2</v>
      </c>
      <c r="X1116" s="9">
        <v>4.2965085425781702E-2</v>
      </c>
    </row>
    <row r="1117" spans="1:24" x14ac:dyDescent="0.2">
      <c r="A1117" t="s">
        <v>372</v>
      </c>
      <c r="B1117" t="s">
        <v>39</v>
      </c>
      <c r="C1117" s="11">
        <v>41486</v>
      </c>
      <c r="D1117" t="s">
        <v>13</v>
      </c>
      <c r="E1117" t="s">
        <v>13</v>
      </c>
      <c r="F1117" t="s">
        <v>13</v>
      </c>
      <c r="G1117" s="2">
        <v>5.0830307089579599E-2</v>
      </c>
      <c r="H1117" s="11">
        <v>41486</v>
      </c>
      <c r="I1117" t="b">
        <v>1</v>
      </c>
      <c r="J1117" t="b">
        <v>1</v>
      </c>
      <c r="K1117" t="b">
        <v>1</v>
      </c>
      <c r="L1117" t="b">
        <v>1</v>
      </c>
      <c r="M1117" s="9">
        <v>1.1801735020951601E-2</v>
      </c>
      <c r="N1117" s="9">
        <v>5.8854932034268998E-3</v>
      </c>
      <c r="O1117" s="9">
        <v>3.08667443662713E-3</v>
      </c>
      <c r="P1117" s="9">
        <v>-1.8544714999434401E-3</v>
      </c>
      <c r="Q1117" s="9">
        <v>-5.1649854239409401E-3</v>
      </c>
      <c r="R1117" s="9">
        <v>4.1719094211844999E-4</v>
      </c>
      <c r="S1117" s="9">
        <v>-2.7193414168025201E-3</v>
      </c>
      <c r="T1117" s="9">
        <v>-7.96979756467508E-3</v>
      </c>
      <c r="U1117" s="9">
        <v>-6.2699377401366201E-3</v>
      </c>
      <c r="V1117" s="9">
        <v>-1.0136966835100601E-2</v>
      </c>
      <c r="W1117" s="9">
        <v>-1.5476020684610001E-2</v>
      </c>
      <c r="X1117" s="9">
        <v>-1.9521200648257301E-2</v>
      </c>
    </row>
    <row r="1118" spans="1:24" x14ac:dyDescent="0.2">
      <c r="A1118" t="s">
        <v>373</v>
      </c>
      <c r="B1118" t="s">
        <v>39</v>
      </c>
      <c r="C1118" s="11">
        <v>41516</v>
      </c>
      <c r="D1118" t="s">
        <v>13</v>
      </c>
      <c r="E1118" t="s">
        <v>13</v>
      </c>
      <c r="F1118" t="s">
        <v>13</v>
      </c>
      <c r="G1118" s="2">
        <v>-1.6725248277686702E-2</v>
      </c>
      <c r="H1118" s="11">
        <v>41516</v>
      </c>
      <c r="I1118" t="b">
        <v>1</v>
      </c>
      <c r="J1118" t="b">
        <v>1</v>
      </c>
      <c r="K1118" t="b">
        <v>1</v>
      </c>
      <c r="L1118" t="b">
        <v>1</v>
      </c>
      <c r="M1118" s="9">
        <v>5.8671427022989296E-3</v>
      </c>
      <c r="N1118" s="9">
        <v>1.11702474902963E-2</v>
      </c>
      <c r="O1118" s="9">
        <v>1.3767383697104601E-2</v>
      </c>
      <c r="P1118" s="9">
        <v>1.43197609998655E-2</v>
      </c>
      <c r="Q1118" s="9">
        <v>2.4738164059680601E-2</v>
      </c>
      <c r="R1118" s="9">
        <v>2.4906271209393399E-2</v>
      </c>
      <c r="S1118" s="9">
        <v>3.29476762742155E-2</v>
      </c>
      <c r="T1118" s="9">
        <v>2.6859600318405102E-2</v>
      </c>
      <c r="U1118" s="9">
        <v>2.7347490905827099E-2</v>
      </c>
      <c r="V1118" s="9">
        <v>2.7515774731472199E-2</v>
      </c>
      <c r="W1118" s="9">
        <v>3.1873398267038701E-2</v>
      </c>
      <c r="X1118" s="9">
        <v>4.4390888080125299E-2</v>
      </c>
    </row>
    <row r="1119" spans="1:24" x14ac:dyDescent="0.2">
      <c r="A1119" t="s">
        <v>374</v>
      </c>
      <c r="B1119" t="s">
        <v>39</v>
      </c>
      <c r="C1119" s="11">
        <v>41547</v>
      </c>
      <c r="D1119" t="s">
        <v>13</v>
      </c>
      <c r="E1119" t="s">
        <v>13</v>
      </c>
      <c r="F1119" t="s">
        <v>13</v>
      </c>
      <c r="G1119" s="2">
        <v>1.7660084516465599E-2</v>
      </c>
      <c r="H1119" s="11">
        <v>41547</v>
      </c>
      <c r="I1119" t="b">
        <v>1</v>
      </c>
      <c r="J1119" t="b">
        <v>1</v>
      </c>
      <c r="K1119" t="b">
        <v>1</v>
      </c>
      <c r="L1119" t="b">
        <v>1</v>
      </c>
      <c r="M1119" s="9">
        <v>5.4227072807506698E-3</v>
      </c>
      <c r="N1119" s="9">
        <v>8.0349296306725295E-3</v>
      </c>
      <c r="O1119" s="9">
        <v>-4.2977147025757801E-4</v>
      </c>
      <c r="P1119" s="9">
        <v>8.1010750276300208E-3</v>
      </c>
      <c r="Q1119" s="9">
        <v>9.7542759266522295E-4</v>
      </c>
      <c r="R1119" s="9">
        <v>-9.1591409640003896E-3</v>
      </c>
      <c r="S1119" s="9">
        <v>-1.2382991223321701E-2</v>
      </c>
      <c r="T1119" s="9">
        <v>5.1802609635562798E-3</v>
      </c>
      <c r="U1119" s="9">
        <v>1.5552327953392E-2</v>
      </c>
      <c r="V1119" s="9">
        <v>2.1871296682417898E-2</v>
      </c>
      <c r="W1119" s="9">
        <v>1.75037907736026E-2</v>
      </c>
      <c r="X1119" s="9">
        <v>3.1416112185371103E-2</v>
      </c>
    </row>
    <row r="1120" spans="1:24" x14ac:dyDescent="0.2">
      <c r="A1120" t="s">
        <v>375</v>
      </c>
      <c r="B1120" t="s">
        <v>39</v>
      </c>
      <c r="C1120" s="11">
        <v>41578</v>
      </c>
      <c r="D1120" t="s">
        <v>13</v>
      </c>
      <c r="E1120" t="s">
        <v>13</v>
      </c>
      <c r="F1120" t="s">
        <v>12</v>
      </c>
      <c r="G1120" s="2">
        <v>4.1640523899321297E-2</v>
      </c>
      <c r="H1120" s="11">
        <v>41578</v>
      </c>
      <c r="I1120" t="b">
        <v>0</v>
      </c>
      <c r="J1120" t="b">
        <v>1</v>
      </c>
      <c r="K1120" t="b">
        <v>1</v>
      </c>
      <c r="L1120" t="b">
        <v>1</v>
      </c>
      <c r="M1120" s="9">
        <v>-3.0765569163028099E-3</v>
      </c>
      <c r="N1120" s="9">
        <v>1.00134352485521E-2</v>
      </c>
      <c r="O1120" s="9">
        <v>2.2643752242750199E-3</v>
      </c>
      <c r="P1120" s="9">
        <v>8.32990410322609E-3</v>
      </c>
      <c r="Q1120" s="9">
        <v>-4.9981757995854999E-3</v>
      </c>
      <c r="R1120" s="9">
        <v>9.1504192827569497E-3</v>
      </c>
      <c r="S1120" s="9">
        <v>1.08056165705734E-2</v>
      </c>
      <c r="T1120" s="9">
        <v>2.2132909458827399E-3</v>
      </c>
      <c r="U1120" s="9">
        <v>8.8934145281687194E-3</v>
      </c>
      <c r="V1120" s="9">
        <v>1.54996200763048E-2</v>
      </c>
      <c r="W1120" s="9">
        <v>2.2594751336233E-2</v>
      </c>
      <c r="X1120" s="9">
        <v>1.6429303942123E-2</v>
      </c>
    </row>
    <row r="1121" spans="1:24" x14ac:dyDescent="0.2">
      <c r="A1121" t="s">
        <v>376</v>
      </c>
      <c r="B1121" t="s">
        <v>39</v>
      </c>
      <c r="C1121" s="11">
        <v>41607</v>
      </c>
      <c r="D1121" t="s">
        <v>13</v>
      </c>
      <c r="E1121" t="s">
        <v>13</v>
      </c>
      <c r="F1121" t="s">
        <v>13</v>
      </c>
      <c r="G1121" s="2">
        <v>8.7019943202284403E-3</v>
      </c>
      <c r="H1121" s="11">
        <v>41607</v>
      </c>
      <c r="I1121" t="b">
        <v>0</v>
      </c>
      <c r="J1121" t="b">
        <v>1</v>
      </c>
      <c r="K1121" t="b">
        <v>1</v>
      </c>
      <c r="L1121" t="b">
        <v>1</v>
      </c>
      <c r="M1121" s="9">
        <v>7.2437666264613099E-4</v>
      </c>
      <c r="N1121" s="9">
        <v>4.0287668743079702E-3</v>
      </c>
      <c r="O1121" s="9">
        <v>-1.11779382363286E-4</v>
      </c>
      <c r="P1121" s="9">
        <v>-4.3227144297022201E-3</v>
      </c>
      <c r="Q1121" s="9">
        <v>1.2460963962921401E-3</v>
      </c>
      <c r="R1121" s="9">
        <v>2.1867616199335799E-3</v>
      </c>
      <c r="S1121" s="9">
        <v>-5.6591926769233804E-4</v>
      </c>
      <c r="T1121" s="9">
        <v>-1.46275672906924E-2</v>
      </c>
      <c r="U1121" s="9">
        <v>-9.9399382032683194E-3</v>
      </c>
      <c r="V1121" s="9">
        <v>-1.3678062160241901E-2</v>
      </c>
      <c r="W1121" s="9">
        <v>-4.2151484608649002E-3</v>
      </c>
      <c r="X1121" s="9">
        <v>-1.02283504899127E-2</v>
      </c>
    </row>
    <row r="1122" spans="1:24" x14ac:dyDescent="0.2">
      <c r="A1122" t="s">
        <v>377</v>
      </c>
      <c r="B1122" t="s">
        <v>39</v>
      </c>
      <c r="C1122" s="11">
        <v>41639</v>
      </c>
      <c r="D1122" t="s">
        <v>13</v>
      </c>
      <c r="E1122" t="s">
        <v>13</v>
      </c>
      <c r="F1122" t="s">
        <v>13</v>
      </c>
      <c r="G1122" s="2">
        <v>3.1215198030435799E-2</v>
      </c>
      <c r="H1122" s="11">
        <v>41639</v>
      </c>
      <c r="I1122" t="b">
        <v>0</v>
      </c>
      <c r="J1122" t="b">
        <v>0</v>
      </c>
      <c r="K1122" t="b">
        <v>1</v>
      </c>
      <c r="L1122" t="b">
        <v>1</v>
      </c>
      <c r="M1122" s="9">
        <v>-1.30588481765995E-2</v>
      </c>
      <c r="N1122" s="9">
        <v>-1.55600428936467E-2</v>
      </c>
      <c r="O1122" s="9">
        <v>-1.4946200679616699E-2</v>
      </c>
      <c r="P1122" s="9">
        <v>-6.1534036717570901E-3</v>
      </c>
      <c r="Q1122" s="9">
        <v>-1.29361117798501E-2</v>
      </c>
      <c r="R1122" s="9">
        <v>-1.6557476405089502E-2</v>
      </c>
      <c r="S1122" s="9">
        <v>-1.5099701290694999E-2</v>
      </c>
      <c r="T1122" s="9">
        <v>-3.3794729785648001E-2</v>
      </c>
      <c r="U1122" s="9">
        <v>-2.3252298202977299E-2</v>
      </c>
      <c r="V1122" s="9">
        <v>-2.6337211840857602E-2</v>
      </c>
      <c r="W1122" s="9">
        <v>-2.55851710077723E-2</v>
      </c>
      <c r="X1122" s="9">
        <v>-2.6059933336190701E-2</v>
      </c>
    </row>
    <row r="1123" spans="1:24" x14ac:dyDescent="0.2">
      <c r="A1123" t="s">
        <v>378</v>
      </c>
      <c r="B1123" t="s">
        <v>39</v>
      </c>
      <c r="C1123" s="11">
        <v>41670</v>
      </c>
      <c r="D1123" t="s">
        <v>13</v>
      </c>
      <c r="E1123" t="s">
        <v>13</v>
      </c>
      <c r="F1123" t="s">
        <v>13</v>
      </c>
      <c r="G1123" s="2">
        <v>-6.2964252223295297E-2</v>
      </c>
      <c r="H1123" s="11">
        <v>41670</v>
      </c>
      <c r="I1123" t="b">
        <v>1</v>
      </c>
      <c r="J1123" t="b">
        <v>1</v>
      </c>
      <c r="K1123" t="b">
        <v>1</v>
      </c>
      <c r="L1123" t="b">
        <v>1</v>
      </c>
      <c r="M1123" s="9">
        <v>-1.77905257926287E-2</v>
      </c>
      <c r="N1123" s="9">
        <v>-1.0568211849526299E-2</v>
      </c>
      <c r="O1123" s="9">
        <v>-1.91031841091138E-2</v>
      </c>
      <c r="P1123" s="9">
        <v>-4.4629356778615997E-3</v>
      </c>
      <c r="Q1123" s="9">
        <v>6.4349583489831099E-3</v>
      </c>
      <c r="R1123" s="9">
        <v>1.8416374739205199E-4</v>
      </c>
      <c r="S1123" s="9">
        <v>1.44477913303335E-2</v>
      </c>
      <c r="T1123" s="9">
        <v>1.2104021224829099E-2</v>
      </c>
      <c r="U1123" s="9">
        <v>1.66941786557635E-2</v>
      </c>
      <c r="V1123" s="9">
        <v>3.1979427695337501E-2</v>
      </c>
      <c r="W1123" s="9">
        <v>3.5270692066672098E-2</v>
      </c>
      <c r="X1123" s="9">
        <v>3.58999609528396E-2</v>
      </c>
    </row>
    <row r="1124" spans="1:24" x14ac:dyDescent="0.2">
      <c r="A1124" t="s">
        <v>379</v>
      </c>
      <c r="B1124" t="s">
        <v>39</v>
      </c>
      <c r="C1124" s="11">
        <v>41698</v>
      </c>
      <c r="D1124" t="s">
        <v>13</v>
      </c>
      <c r="E1124" t="s">
        <v>13</v>
      </c>
      <c r="F1124" t="s">
        <v>13</v>
      </c>
      <c r="G1124" s="2">
        <v>5.06512719225609E-2</v>
      </c>
      <c r="H1124" s="11">
        <v>41698</v>
      </c>
      <c r="I1124" t="b">
        <v>1</v>
      </c>
      <c r="J1124" t="b">
        <v>1</v>
      </c>
      <c r="K1124" t="b">
        <v>1</v>
      </c>
      <c r="L1124" t="b">
        <v>1</v>
      </c>
      <c r="M1124" s="9">
        <v>-5.9551438836977699E-3</v>
      </c>
      <c r="N1124" s="9">
        <v>4.1497213337699998E-3</v>
      </c>
      <c r="O1124" s="9">
        <v>-6.6444041828904697E-3</v>
      </c>
      <c r="P1124" s="9">
        <v>-6.4075981060718302E-4</v>
      </c>
      <c r="Q1124" s="9">
        <v>3.3560547814646098E-3</v>
      </c>
      <c r="R1124" s="9">
        <v>5.4791718069591103E-3</v>
      </c>
      <c r="S1124" s="9">
        <v>-6.26095736709397E-3</v>
      </c>
      <c r="T1124" s="9">
        <v>-5.5209994095309902E-3</v>
      </c>
      <c r="U1124" s="9">
        <v>-1.5194893842521101E-2</v>
      </c>
      <c r="V1124" s="9">
        <v>-1.3830858289384299E-2</v>
      </c>
      <c r="W1124" s="9">
        <v>-7.5122048712717897E-3</v>
      </c>
      <c r="X1124" s="9">
        <v>2.59998424547935E-4</v>
      </c>
    </row>
    <row r="1125" spans="1:24" x14ac:dyDescent="0.2">
      <c r="A1125" t="s">
        <v>380</v>
      </c>
      <c r="B1125" t="s">
        <v>39</v>
      </c>
      <c r="C1125" s="11">
        <v>41729</v>
      </c>
      <c r="D1125" t="s">
        <v>13</v>
      </c>
      <c r="E1125" t="s">
        <v>13</v>
      </c>
      <c r="F1125" t="s">
        <v>13</v>
      </c>
      <c r="G1125" s="2">
        <v>2.3720075361296E-2</v>
      </c>
      <c r="H1125" s="11">
        <v>41729</v>
      </c>
      <c r="I1125" t="b">
        <v>1</v>
      </c>
      <c r="J1125" t="b">
        <v>1</v>
      </c>
      <c r="K1125" t="b">
        <v>1</v>
      </c>
      <c r="L1125" t="b">
        <v>1</v>
      </c>
      <c r="M1125" s="9">
        <v>5.3300387972325903E-3</v>
      </c>
      <c r="N1125" s="9">
        <v>8.53114633115481E-3</v>
      </c>
      <c r="O1125" s="9">
        <v>1.42288315734926E-2</v>
      </c>
      <c r="P1125" s="9">
        <v>1.0108727163492001E-2</v>
      </c>
      <c r="Q1125" s="9">
        <v>-4.4723295771922304E-3</v>
      </c>
      <c r="R1125" s="9">
        <v>4.5489590200207203E-3</v>
      </c>
      <c r="S1125" s="9">
        <v>9.3889350423184102E-3</v>
      </c>
      <c r="T1125" s="9">
        <v>-4.0326641744078398E-3</v>
      </c>
      <c r="U1125" s="9">
        <v>-6.2535666673370002E-3</v>
      </c>
      <c r="V1125" s="9">
        <v>6.82129226970285E-3</v>
      </c>
      <c r="W1125" s="9">
        <v>1.94426543485102E-2</v>
      </c>
      <c r="X1125" s="9">
        <v>3.1742474833706499E-2</v>
      </c>
    </row>
    <row r="1126" spans="1:24" x14ac:dyDescent="0.2">
      <c r="A1126" t="s">
        <v>381</v>
      </c>
      <c r="B1126" t="s">
        <v>39</v>
      </c>
      <c r="C1126" s="11">
        <v>41759</v>
      </c>
      <c r="D1126" t="s">
        <v>13</v>
      </c>
      <c r="E1126" t="s">
        <v>13</v>
      </c>
      <c r="F1126" t="s">
        <v>13</v>
      </c>
      <c r="G1126" s="2">
        <v>5.1505239935609001E-2</v>
      </c>
      <c r="H1126" s="11">
        <v>41759</v>
      </c>
      <c r="I1126" t="b">
        <v>1</v>
      </c>
      <c r="J1126" t="b">
        <v>1</v>
      </c>
      <c r="K1126" t="b">
        <v>1</v>
      </c>
      <c r="L1126" t="b">
        <v>1</v>
      </c>
      <c r="M1126" s="9">
        <v>-3.43635805314779E-3</v>
      </c>
      <c r="N1126" s="9">
        <v>-2.4478456916787701E-4</v>
      </c>
      <c r="O1126" s="9">
        <v>4.3798143296192001E-3</v>
      </c>
      <c r="P1126" s="9">
        <v>5.8371065284603604E-3</v>
      </c>
      <c r="Q1126" s="9">
        <v>1.37014344920054E-2</v>
      </c>
      <c r="R1126" s="9">
        <v>6.79469952958644E-4</v>
      </c>
      <c r="S1126" s="9">
        <v>5.7544785068097595E-4</v>
      </c>
      <c r="T1126" s="9">
        <v>6.7218235800263699E-3</v>
      </c>
      <c r="U1126" s="9">
        <v>1.00347309841775E-2</v>
      </c>
      <c r="V1126" s="9">
        <v>1.04909616435127E-2</v>
      </c>
      <c r="W1126" s="9">
        <v>-1.4223661732220001E-3</v>
      </c>
      <c r="X1126" s="9">
        <v>-4.2001191718329303E-3</v>
      </c>
    </row>
    <row r="1127" spans="1:24" x14ac:dyDescent="0.2">
      <c r="A1127" t="s">
        <v>382</v>
      </c>
      <c r="B1127" t="s">
        <v>39</v>
      </c>
      <c r="C1127" s="11">
        <v>41789</v>
      </c>
      <c r="D1127" t="s">
        <v>13</v>
      </c>
      <c r="E1127" t="s">
        <v>13</v>
      </c>
      <c r="F1127" t="s">
        <v>13</v>
      </c>
      <c r="G1127" s="2">
        <v>1.4719732251947001E-2</v>
      </c>
      <c r="H1127" s="11">
        <v>41789</v>
      </c>
      <c r="I1127" t="b">
        <v>1</v>
      </c>
      <c r="J1127" t="b">
        <v>1</v>
      </c>
      <c r="K1127" t="b">
        <v>1</v>
      </c>
      <c r="L1127" t="b">
        <v>1</v>
      </c>
      <c r="M1127" s="9">
        <v>-2.01718436048858E-3</v>
      </c>
      <c r="N1127" s="9">
        <v>1.2864057598078701E-3</v>
      </c>
      <c r="O1127" s="9">
        <v>-6.9658272161876494E-5</v>
      </c>
      <c r="P1127" s="9">
        <v>6.0925285356787599E-3</v>
      </c>
      <c r="Q1127" s="9">
        <v>1.47357418456983E-2</v>
      </c>
      <c r="R1127" s="9">
        <v>1.5850646704418599E-2</v>
      </c>
      <c r="S1127" s="9">
        <v>1.4825962345792599E-2</v>
      </c>
      <c r="T1127" s="9">
        <v>1.84397739048935E-2</v>
      </c>
      <c r="U1127" s="9">
        <v>2.1758785696139399E-2</v>
      </c>
      <c r="V1127" s="9">
        <v>3.2067390467023199E-2</v>
      </c>
      <c r="W1127" s="9">
        <v>3.7452831664638898E-2</v>
      </c>
      <c r="X1127" s="9">
        <v>3.5691408639264698E-2</v>
      </c>
    </row>
    <row r="1128" spans="1:24" x14ac:dyDescent="0.2">
      <c r="A1128" t="s">
        <v>383</v>
      </c>
      <c r="B1128" t="s">
        <v>39</v>
      </c>
      <c r="C1128" s="11">
        <v>41820</v>
      </c>
      <c r="D1128" t="s">
        <v>13</v>
      </c>
      <c r="E1128" t="s">
        <v>13</v>
      </c>
      <c r="F1128" t="s">
        <v>13</v>
      </c>
      <c r="G1128" s="2">
        <v>5.0548065325304002E-2</v>
      </c>
      <c r="H1128" s="11">
        <v>41820</v>
      </c>
      <c r="I1128" t="b">
        <v>1</v>
      </c>
      <c r="J1128" t="b">
        <v>1</v>
      </c>
      <c r="K1128" t="b">
        <v>1</v>
      </c>
      <c r="L1128" t="b">
        <v>1</v>
      </c>
      <c r="M1128" s="9">
        <v>9.7580624572723897E-4</v>
      </c>
      <c r="N1128" s="9">
        <v>-1.37435501760152E-4</v>
      </c>
      <c r="O1128" s="9">
        <v>3.7656476488459002E-3</v>
      </c>
      <c r="P1128" s="9">
        <v>-1.9240970246419101E-3</v>
      </c>
      <c r="Q1128" s="9">
        <v>-3.5045343787319899E-3</v>
      </c>
      <c r="R1128" s="9">
        <v>2.8311146033375102E-3</v>
      </c>
      <c r="S1128" s="9">
        <v>-6.6929954698761096E-3</v>
      </c>
      <c r="T1128" s="9">
        <v>-1.42792507850417E-2</v>
      </c>
      <c r="U1128" s="9">
        <v>-5.6387559605024498E-3</v>
      </c>
      <c r="V1128" s="9">
        <v>-9.9593934116057794E-3</v>
      </c>
      <c r="W1128" s="9">
        <v>5.50273878177409E-3</v>
      </c>
      <c r="X1128" s="9">
        <v>-1.0130797749972199E-2</v>
      </c>
    </row>
    <row r="1129" spans="1:24" x14ac:dyDescent="0.2">
      <c r="A1129" t="s">
        <v>384</v>
      </c>
      <c r="B1129" t="s">
        <v>39</v>
      </c>
      <c r="C1129" s="11">
        <v>41851</v>
      </c>
      <c r="D1129" t="s">
        <v>13</v>
      </c>
      <c r="E1129" t="s">
        <v>13</v>
      </c>
      <c r="F1129" t="s">
        <v>13</v>
      </c>
      <c r="G1129" s="2">
        <v>-3.3172519140269301E-2</v>
      </c>
      <c r="H1129" s="11">
        <v>41851</v>
      </c>
      <c r="I1129" t="b">
        <v>1</v>
      </c>
      <c r="J1129" t="b">
        <v>1</v>
      </c>
      <c r="K1129" t="b">
        <v>1</v>
      </c>
      <c r="L1129" t="b">
        <v>1</v>
      </c>
      <c r="M1129" s="9">
        <v>-7.1091641263958298E-3</v>
      </c>
      <c r="N1129" s="9">
        <v>8.8729955552504496E-3</v>
      </c>
      <c r="O1129" s="9">
        <v>-1.26958161319977E-2</v>
      </c>
      <c r="P1129" s="9">
        <v>-8.8134358962397297E-3</v>
      </c>
      <c r="Q1129" s="9">
        <v>-1.5578958393984E-2</v>
      </c>
      <c r="R1129" s="9">
        <v>1.1008268010250699E-3</v>
      </c>
      <c r="S1129" s="9">
        <v>1.23204875911642E-3</v>
      </c>
      <c r="T1129" s="9">
        <v>-5.4244032793312399E-3</v>
      </c>
      <c r="U1129" s="9">
        <v>-1.90326851232669E-3</v>
      </c>
      <c r="V1129" s="9">
        <v>-6.8872090424472098E-3</v>
      </c>
      <c r="W1129" s="9">
        <v>-6.7796789191587603E-4</v>
      </c>
      <c r="X1129" s="9">
        <v>2.37204410436753E-3</v>
      </c>
    </row>
    <row r="1130" spans="1:24" x14ac:dyDescent="0.2">
      <c r="A1130" t="s">
        <v>385</v>
      </c>
      <c r="B1130" t="s">
        <v>39</v>
      </c>
      <c r="C1130" s="11">
        <v>41880</v>
      </c>
      <c r="D1130" t="s">
        <v>14</v>
      </c>
      <c r="E1130" t="s">
        <v>13</v>
      </c>
      <c r="F1130" t="s">
        <v>13</v>
      </c>
      <c r="G1130" s="2">
        <v>2.2320935755592401E-2</v>
      </c>
      <c r="H1130" s="11">
        <v>41880</v>
      </c>
      <c r="I1130" t="b">
        <v>0</v>
      </c>
      <c r="J1130" t="b">
        <v>1</v>
      </c>
      <c r="K1130" t="b">
        <v>1</v>
      </c>
      <c r="L1130" t="b">
        <v>1</v>
      </c>
      <c r="M1130" s="9">
        <v>-1.24629610669594E-2</v>
      </c>
      <c r="N1130" s="9">
        <v>-9.3891394842147095E-3</v>
      </c>
      <c r="O1130" s="9">
        <v>-2.21068054346703E-2</v>
      </c>
      <c r="P1130" s="9">
        <v>-1.53772154212828E-2</v>
      </c>
      <c r="Q1130" s="9">
        <v>-3.06066302622836E-2</v>
      </c>
      <c r="R1130" s="9">
        <v>-3.5205667736116303E-2</v>
      </c>
      <c r="S1130" s="9">
        <v>-3.7733775137488601E-2</v>
      </c>
      <c r="T1130" s="9">
        <v>-3.6891024838461503E-2</v>
      </c>
      <c r="U1130" s="9">
        <v>-5.13572577510822E-2</v>
      </c>
      <c r="V1130" s="9">
        <v>-4.4420818673153901E-2</v>
      </c>
      <c r="W1130" s="9">
        <v>-3.3092908664478997E-2</v>
      </c>
      <c r="X1130" s="9">
        <v>-3.7721936741495099E-2</v>
      </c>
    </row>
    <row r="1131" spans="1:24" x14ac:dyDescent="0.2">
      <c r="A1131" t="s">
        <v>386</v>
      </c>
      <c r="B1131" t="s">
        <v>39</v>
      </c>
      <c r="C1131" s="11">
        <v>41912</v>
      </c>
      <c r="D1131" t="s">
        <v>14</v>
      </c>
      <c r="E1131" t="s">
        <v>13</v>
      </c>
      <c r="F1131" t="s">
        <v>13</v>
      </c>
      <c r="G1131" s="2">
        <v>-7.5520284948039196E-2</v>
      </c>
      <c r="H1131" s="11">
        <v>41912</v>
      </c>
      <c r="I1131" t="b">
        <v>0</v>
      </c>
      <c r="J1131" t="b">
        <v>1</v>
      </c>
      <c r="K1131" t="b">
        <v>1</v>
      </c>
      <c r="L1131" t="b">
        <v>1</v>
      </c>
      <c r="M1131" s="9">
        <v>-1.8667268911736801E-2</v>
      </c>
      <c r="N1131" s="9">
        <v>-2.2388615705558002E-2</v>
      </c>
      <c r="O1131" s="9">
        <v>-2.2373481969900001E-2</v>
      </c>
      <c r="P1131" s="9">
        <v>-2.1117925172602098E-2</v>
      </c>
      <c r="Q1131" s="9">
        <v>-3.4142638950975898E-2</v>
      </c>
      <c r="R1131" s="9">
        <v>-2.4415682585804201E-2</v>
      </c>
      <c r="S1131" s="9">
        <v>-5.9996569686584102E-2</v>
      </c>
      <c r="T1131" s="9">
        <v>-7.10341851686285E-2</v>
      </c>
      <c r="U1131" s="9">
        <v>-9.7553146575274405E-2</v>
      </c>
      <c r="V1131" s="9">
        <v>-0.10861784756370101</v>
      </c>
      <c r="W1131" s="9">
        <v>-0.104749431902846</v>
      </c>
      <c r="X1131" s="9">
        <v>-8.9657527442507198E-2</v>
      </c>
    </row>
    <row r="1132" spans="1:24" x14ac:dyDescent="0.2">
      <c r="A1132" t="s">
        <v>387</v>
      </c>
      <c r="B1132" t="s">
        <v>39</v>
      </c>
      <c r="C1132" s="11">
        <v>41943</v>
      </c>
      <c r="D1132" t="s">
        <v>13</v>
      </c>
      <c r="E1132" t="s">
        <v>13</v>
      </c>
      <c r="F1132" t="s">
        <v>13</v>
      </c>
      <c r="G1132" s="2">
        <v>-2.8767989743207701E-2</v>
      </c>
      <c r="H1132" s="11">
        <v>41943</v>
      </c>
      <c r="I1132" t="b">
        <v>0</v>
      </c>
      <c r="J1132" t="b">
        <v>1</v>
      </c>
      <c r="K1132" t="b">
        <v>1</v>
      </c>
      <c r="L1132" t="b">
        <v>1</v>
      </c>
      <c r="M1132" s="9">
        <v>-1.73965421228163E-2</v>
      </c>
      <c r="N1132" s="9">
        <v>-3.6368064702210802E-2</v>
      </c>
      <c r="O1132" s="9">
        <v>-1.9527680061778099E-2</v>
      </c>
      <c r="P1132" s="9">
        <v>-6.9664318206461504E-3</v>
      </c>
      <c r="Q1132" s="9">
        <v>4.1124489699539898E-3</v>
      </c>
      <c r="R1132" s="9">
        <v>-4.24477609507278E-3</v>
      </c>
      <c r="S1132" s="9">
        <v>-1.6361098350297001E-3</v>
      </c>
      <c r="T1132" s="9">
        <v>-1.04489685156532E-2</v>
      </c>
      <c r="U1132" s="9">
        <v>-2.3612800603718499E-2</v>
      </c>
      <c r="V1132" s="9">
        <v>-1.42650398847219E-2</v>
      </c>
      <c r="W1132" s="9">
        <v>-1.82764855417831E-2</v>
      </c>
      <c r="X1132" s="9">
        <v>-1.7853773892097798E-2</v>
      </c>
    </row>
    <row r="1133" spans="1:24" x14ac:dyDescent="0.2">
      <c r="A1133" t="s">
        <v>388</v>
      </c>
      <c r="B1133" t="s">
        <v>39</v>
      </c>
      <c r="C1133" s="11">
        <v>41971</v>
      </c>
      <c r="D1133" t="s">
        <v>14</v>
      </c>
      <c r="E1133" t="s">
        <v>13</v>
      </c>
      <c r="F1133" t="s">
        <v>13</v>
      </c>
      <c r="G1133" s="2">
        <v>-8.4880419349134206E-2</v>
      </c>
      <c r="H1133" s="11">
        <v>41971</v>
      </c>
      <c r="I1133" t="b">
        <v>0</v>
      </c>
      <c r="J1133" t="b">
        <v>0</v>
      </c>
      <c r="K1133" t="b">
        <v>1</v>
      </c>
      <c r="L1133" t="b">
        <v>1</v>
      </c>
      <c r="M1133" s="9">
        <v>7.4526226815612101E-3</v>
      </c>
      <c r="N1133" s="9">
        <v>2.0868461196572301E-2</v>
      </c>
      <c r="O1133" s="9">
        <v>3.2989178507903699E-2</v>
      </c>
      <c r="P1133" s="9">
        <v>2.4784648552550199E-2</v>
      </c>
      <c r="Q1133" s="9">
        <v>1.25626407479428E-2</v>
      </c>
      <c r="R1133" s="9">
        <v>-2.6514794960972501E-2</v>
      </c>
      <c r="S1133" s="9">
        <v>-1.8191597953582699E-2</v>
      </c>
      <c r="T1133" s="9">
        <v>-4.8126868089215902E-2</v>
      </c>
      <c r="U1133" s="9">
        <v>-4.7796975430943002E-2</v>
      </c>
      <c r="V1133" s="9">
        <v>-6.8217750111113806E-2</v>
      </c>
      <c r="W1133" s="9">
        <v>-7.4805124949682097E-2</v>
      </c>
      <c r="X1133" s="9">
        <v>-6.8363398854893606E-2</v>
      </c>
    </row>
    <row r="1134" spans="1:24" x14ac:dyDescent="0.2">
      <c r="A1134" t="s">
        <v>389</v>
      </c>
      <c r="B1134" t="s">
        <v>39</v>
      </c>
      <c r="C1134" s="11">
        <v>42004</v>
      </c>
      <c r="D1134" t="s">
        <v>14</v>
      </c>
      <c r="E1134" t="s">
        <v>13</v>
      </c>
      <c r="F1134" t="s">
        <v>12</v>
      </c>
      <c r="G1134" s="2">
        <v>4.96279757356887E-3</v>
      </c>
      <c r="H1134" s="11">
        <v>42004</v>
      </c>
      <c r="I1134" t="b">
        <v>0</v>
      </c>
      <c r="J1134" t="b">
        <v>0</v>
      </c>
      <c r="K1134" t="b">
        <v>0</v>
      </c>
      <c r="L1134" t="b">
        <v>1</v>
      </c>
      <c r="M1134" s="9">
        <v>4.3130424809356598E-3</v>
      </c>
      <c r="N1134" s="9">
        <v>-3.5783073226318997E-2</v>
      </c>
      <c r="O1134" s="9">
        <v>-4.8415398497442599E-2</v>
      </c>
      <c r="P1134" s="9">
        <v>-4.5176380837853997E-2</v>
      </c>
      <c r="Q1134" s="9">
        <v>-2.41225053859811E-2</v>
      </c>
      <c r="R1134" s="9">
        <v>-3.1827923168256E-2</v>
      </c>
      <c r="S1134" s="9">
        <v>-5.8967968237156103E-2</v>
      </c>
      <c r="T1134" s="9">
        <v>-6.5774614661772701E-2</v>
      </c>
      <c r="U1134" s="9">
        <v>-6.4538630268627897E-2</v>
      </c>
      <c r="V1134" s="9">
        <v>-7.5825318260550806E-2</v>
      </c>
      <c r="W1134" s="9">
        <v>-4.6329995234183199E-2</v>
      </c>
      <c r="X1134" s="9">
        <v>-4.5348245662433402E-2</v>
      </c>
    </row>
    <row r="1135" spans="1:24" x14ac:dyDescent="0.2">
      <c r="A1135" t="s">
        <v>390</v>
      </c>
      <c r="B1135" t="s">
        <v>39</v>
      </c>
      <c r="C1135" s="11">
        <v>42034</v>
      </c>
      <c r="D1135" t="s">
        <v>13</v>
      </c>
      <c r="E1135" t="s">
        <v>13</v>
      </c>
      <c r="F1135" t="s">
        <v>12</v>
      </c>
      <c r="G1135" s="2">
        <v>-4.8085049628357503E-2</v>
      </c>
      <c r="H1135" s="11">
        <v>42034</v>
      </c>
      <c r="I1135" t="b">
        <v>0</v>
      </c>
      <c r="J1135" t="b">
        <v>0</v>
      </c>
      <c r="K1135" t="b">
        <v>0</v>
      </c>
      <c r="L1135" t="b">
        <v>0</v>
      </c>
      <c r="M1135" s="9">
        <v>2.9984851626998901E-2</v>
      </c>
      <c r="N1135" s="9">
        <v>5.8589499902880801E-2</v>
      </c>
      <c r="O1135" s="9">
        <v>4.1527042894467403E-2</v>
      </c>
      <c r="P1135" s="9">
        <v>5.6644381629466799E-2</v>
      </c>
      <c r="Q1135" s="9">
        <v>5.5924660485127502E-2</v>
      </c>
      <c r="R1135" s="9">
        <v>5.8392888698707499E-2</v>
      </c>
      <c r="S1135" s="9">
        <v>5.6344444574260903E-2</v>
      </c>
      <c r="T1135" s="9">
        <v>4.96420471224297E-2</v>
      </c>
      <c r="U1135" s="9">
        <v>6.5916781432600005E-2</v>
      </c>
      <c r="V1135" s="9">
        <v>8.6929809252446602E-2</v>
      </c>
      <c r="W1135" s="9">
        <v>8.8515021315064196E-2</v>
      </c>
      <c r="X1135" s="9">
        <v>7.2844086037209002E-2</v>
      </c>
    </row>
    <row r="1136" spans="1:24" x14ac:dyDescent="0.2">
      <c r="A1136" t="s">
        <v>391</v>
      </c>
      <c r="B1136" t="s">
        <v>39</v>
      </c>
      <c r="C1136" s="11">
        <v>42062</v>
      </c>
      <c r="D1136" t="s">
        <v>14</v>
      </c>
      <c r="E1136" t="s">
        <v>13</v>
      </c>
      <c r="F1136" t="s">
        <v>12</v>
      </c>
      <c r="G1136" s="2">
        <v>4.0521623946477799E-2</v>
      </c>
      <c r="H1136" s="11">
        <v>42062</v>
      </c>
      <c r="I1136" t="b">
        <v>0</v>
      </c>
      <c r="J1136" t="b">
        <v>0</v>
      </c>
      <c r="K1136" t="b">
        <v>0</v>
      </c>
      <c r="L1136" t="b">
        <v>0</v>
      </c>
      <c r="M1136" s="9">
        <v>-6.7774474339914398E-3</v>
      </c>
      <c r="N1136" s="9">
        <v>-4.5260471182602098E-3</v>
      </c>
      <c r="O1136" s="9">
        <v>-6.5696326142771202E-3</v>
      </c>
      <c r="P1136" s="9">
        <v>-1.26944239660927E-2</v>
      </c>
      <c r="Q1136" s="9">
        <v>-2.8629495914408099E-2</v>
      </c>
      <c r="R1136" s="9">
        <v>-3.5244305663405702E-2</v>
      </c>
      <c r="S1136" s="9">
        <v>-4.8967452462250302E-2</v>
      </c>
      <c r="T1136" s="9">
        <v>-4.6612978101283002E-2</v>
      </c>
      <c r="U1136" s="9">
        <v>-5.1029021089563698E-2</v>
      </c>
      <c r="V1136" s="9">
        <v>-5.5449537930020498E-2</v>
      </c>
      <c r="W1136" s="9">
        <v>-4.2742745078499601E-2</v>
      </c>
      <c r="X1136" s="9">
        <v>-4.7693457263132302E-2</v>
      </c>
    </row>
    <row r="1137" spans="1:24" x14ac:dyDescent="0.2">
      <c r="A1137" t="s">
        <v>392</v>
      </c>
      <c r="B1137" t="s">
        <v>39</v>
      </c>
      <c r="C1137" s="11">
        <v>42094</v>
      </c>
      <c r="D1137" t="s">
        <v>14</v>
      </c>
      <c r="E1137" t="s">
        <v>13</v>
      </c>
      <c r="F1137" t="s">
        <v>12</v>
      </c>
      <c r="G1137" s="2">
        <v>-1.9188966041882999E-2</v>
      </c>
      <c r="H1137" s="11">
        <v>42094</v>
      </c>
      <c r="I1137" t="b">
        <v>1</v>
      </c>
      <c r="J1137" t="b">
        <v>0</v>
      </c>
      <c r="K1137" t="b">
        <v>0</v>
      </c>
      <c r="L1137" t="b">
        <v>0</v>
      </c>
      <c r="M1137" s="9">
        <v>1.83832571940567E-3</v>
      </c>
      <c r="N1137" s="9">
        <v>3.5881964355763902E-3</v>
      </c>
      <c r="O1137" s="9">
        <v>2.1351910851666801E-2</v>
      </c>
      <c r="P1137" s="9">
        <v>2.4498100587559499E-2</v>
      </c>
      <c r="Q1137" s="9">
        <v>1.3945928502956799E-2</v>
      </c>
      <c r="R1137" s="9">
        <v>2.9464996593274902E-2</v>
      </c>
      <c r="S1137" s="9">
        <v>3.4643862626965102E-2</v>
      </c>
      <c r="T1137" s="9">
        <v>2.5960514902924E-2</v>
      </c>
      <c r="U1137" s="9">
        <v>4.42291115164479E-2</v>
      </c>
      <c r="V1137" s="9">
        <v>6.8287441375082594E-2</v>
      </c>
      <c r="W1137" s="9">
        <v>6.53354233399214E-2</v>
      </c>
      <c r="X1137" s="9">
        <v>5.6744376488821101E-2</v>
      </c>
    </row>
    <row r="1138" spans="1:24" x14ac:dyDescent="0.2">
      <c r="A1138" t="s">
        <v>393</v>
      </c>
      <c r="B1138" t="s">
        <v>39</v>
      </c>
      <c r="C1138" s="11">
        <v>42124</v>
      </c>
      <c r="D1138" t="s">
        <v>14</v>
      </c>
      <c r="E1138" t="s">
        <v>13</v>
      </c>
      <c r="F1138" t="s">
        <v>12</v>
      </c>
      <c r="G1138" s="2">
        <v>6.6493924509691799E-2</v>
      </c>
      <c r="H1138" s="11">
        <v>42124</v>
      </c>
      <c r="I1138" t="b">
        <v>1</v>
      </c>
      <c r="J1138" t="b">
        <v>0</v>
      </c>
      <c r="K1138" t="b">
        <v>0</v>
      </c>
      <c r="L1138" t="b">
        <v>0</v>
      </c>
      <c r="M1138" s="9">
        <v>3.0850492226659398E-3</v>
      </c>
      <c r="N1138" s="9">
        <v>7.7950179478292105E-4</v>
      </c>
      <c r="O1138" s="9">
        <v>-1.0228791114736201E-2</v>
      </c>
      <c r="P1138" s="9">
        <v>-1.3197858521137E-2</v>
      </c>
      <c r="Q1138" s="9">
        <v>-2.3992050507355402E-2</v>
      </c>
      <c r="R1138" s="9">
        <v>-8.3664569182063594E-3</v>
      </c>
      <c r="S1138" s="9">
        <v>-2.6428004098862801E-2</v>
      </c>
      <c r="T1138" s="9">
        <v>-2.2171731415633202E-2</v>
      </c>
      <c r="U1138" s="9">
        <v>-2.5079243758303799E-2</v>
      </c>
      <c r="V1138" s="9">
        <v>-2.4419078279171998E-2</v>
      </c>
      <c r="W1138" s="9">
        <v>-2.0921174044594499E-2</v>
      </c>
      <c r="X1138" s="9">
        <v>-2.1558948240326E-2</v>
      </c>
    </row>
    <row r="1139" spans="1:24" x14ac:dyDescent="0.2">
      <c r="A1139" t="s">
        <v>394</v>
      </c>
      <c r="B1139" t="s">
        <v>39</v>
      </c>
      <c r="C1139" s="11">
        <v>42153</v>
      </c>
      <c r="D1139" t="s">
        <v>13</v>
      </c>
      <c r="E1139" t="s">
        <v>13</v>
      </c>
      <c r="F1139" t="s">
        <v>12</v>
      </c>
      <c r="G1139" s="2">
        <v>-4.76237439181878E-2</v>
      </c>
      <c r="H1139" s="11">
        <v>42153</v>
      </c>
      <c r="I1139" t="b">
        <v>1</v>
      </c>
      <c r="J1139" t="b">
        <v>1</v>
      </c>
      <c r="K1139" t="b">
        <v>0</v>
      </c>
      <c r="L1139" t="b">
        <v>0</v>
      </c>
      <c r="M1139" s="9">
        <v>-1.6409243630289799E-3</v>
      </c>
      <c r="N1139" s="9">
        <v>3.36708697577137E-3</v>
      </c>
      <c r="O1139" s="9">
        <v>-3.18190511714788E-3</v>
      </c>
      <c r="P1139" s="9">
        <v>-1.55558925166804E-2</v>
      </c>
      <c r="Q1139" s="9">
        <v>-9.0767288659332392E-3</v>
      </c>
      <c r="R1139" s="9">
        <v>-1.3463680932802201E-2</v>
      </c>
      <c r="S1139" s="9">
        <v>-1.39541530928276E-2</v>
      </c>
      <c r="T1139" s="9">
        <v>-1.9509696907576901E-3</v>
      </c>
      <c r="U1139" s="9">
        <v>-5.8493868305495803E-3</v>
      </c>
      <c r="V1139" s="9">
        <v>-1.7354789421017501E-2</v>
      </c>
      <c r="W1139" s="9">
        <v>-2.0369740280461901E-2</v>
      </c>
      <c r="X1139" s="9">
        <v>-1.23942402894436E-2</v>
      </c>
    </row>
    <row r="1140" spans="1:24" x14ac:dyDescent="0.2">
      <c r="A1140" t="s">
        <v>395</v>
      </c>
      <c r="B1140" t="s">
        <v>39</v>
      </c>
      <c r="C1140" s="11">
        <v>42185</v>
      </c>
      <c r="D1140" t="s">
        <v>13</v>
      </c>
      <c r="E1140" t="s">
        <v>13</v>
      </c>
      <c r="F1140" t="s">
        <v>12</v>
      </c>
      <c r="G1140" s="2">
        <v>-3.3989456521624203E-2</v>
      </c>
      <c r="H1140" s="11">
        <v>42185</v>
      </c>
      <c r="I1140" t="b">
        <v>1</v>
      </c>
      <c r="J1140" t="b">
        <v>1</v>
      </c>
      <c r="K1140" t="b">
        <v>1</v>
      </c>
      <c r="L1140" t="b">
        <v>1</v>
      </c>
      <c r="M1140" s="9">
        <v>-1.30644207698421E-2</v>
      </c>
      <c r="N1140" s="9">
        <v>-8.7640329810948492E-3</v>
      </c>
      <c r="O1140" s="9">
        <v>-2.12841712512736E-2</v>
      </c>
      <c r="P1140" s="9">
        <v>-1.26288853849164E-2</v>
      </c>
      <c r="Q1140" s="9">
        <v>-3.1971742887181999E-2</v>
      </c>
      <c r="R1140" s="9">
        <v>-2.8270056732631499E-2</v>
      </c>
      <c r="S1140" s="9">
        <v>-2.3334505578006801E-2</v>
      </c>
      <c r="T1140" s="9">
        <v>-1.7183411443478101E-2</v>
      </c>
      <c r="U1140" s="9">
        <v>-8.98170951922838E-3</v>
      </c>
      <c r="V1140" s="9">
        <v>-2.4940097932565099E-2</v>
      </c>
      <c r="W1140" s="9">
        <v>-2.4413772835754601E-2</v>
      </c>
      <c r="X1140" s="9">
        <v>-3.4866166302322803E-2</v>
      </c>
    </row>
    <row r="1141" spans="1:24" x14ac:dyDescent="0.2">
      <c r="A1141" t="s">
        <v>396</v>
      </c>
      <c r="B1141" t="s">
        <v>39</v>
      </c>
      <c r="C1141" s="11">
        <v>42216</v>
      </c>
      <c r="D1141" t="s">
        <v>14</v>
      </c>
      <c r="E1141" t="s">
        <v>13</v>
      </c>
      <c r="F1141" t="s">
        <v>12</v>
      </c>
      <c r="G1141" s="2">
        <v>-7.6510112752435994E-2</v>
      </c>
      <c r="H1141" s="11">
        <v>42216</v>
      </c>
      <c r="I1141" t="b">
        <v>1</v>
      </c>
      <c r="J1141" t="b">
        <v>1</v>
      </c>
      <c r="K1141" t="b">
        <v>1</v>
      </c>
      <c r="L1141" t="b">
        <v>1</v>
      </c>
      <c r="M1141" s="9">
        <v>-2.0070557283300799E-2</v>
      </c>
      <c r="N1141" s="9">
        <v>-2.45976259737507E-2</v>
      </c>
      <c r="O1141" s="9">
        <v>-3.1900120214480999E-2</v>
      </c>
      <c r="P1141" s="9">
        <v>-1.6565198169312699E-2</v>
      </c>
      <c r="Q1141" s="9">
        <v>-3.4831205701200497E-2</v>
      </c>
      <c r="R1141" s="9">
        <v>-4.6071195518652096E-3</v>
      </c>
      <c r="S1141" s="9">
        <v>-4.17300896184691E-3</v>
      </c>
      <c r="T1141" s="9">
        <v>1.43935594492146E-2</v>
      </c>
      <c r="U1141" s="9">
        <v>1.0117402336715601E-3</v>
      </c>
      <c r="V1141" s="9">
        <v>-1.08063727592544E-3</v>
      </c>
      <c r="W1141" s="9">
        <v>2.0757948404015401E-4</v>
      </c>
      <c r="X1141" s="9">
        <v>-3.7868696648593E-3</v>
      </c>
    </row>
    <row r="1142" spans="1:24" x14ac:dyDescent="0.2">
      <c r="A1142" t="s">
        <v>397</v>
      </c>
      <c r="B1142" t="s">
        <v>39</v>
      </c>
      <c r="C1142" s="11">
        <v>42247</v>
      </c>
      <c r="D1142" t="s">
        <v>14</v>
      </c>
      <c r="E1142" t="s">
        <v>13</v>
      </c>
      <c r="F1142" t="s">
        <v>12</v>
      </c>
      <c r="G1142" s="2">
        <v>-4.1759010583197601E-2</v>
      </c>
      <c r="H1142" s="11">
        <v>42247</v>
      </c>
      <c r="I1142" t="b">
        <v>1</v>
      </c>
      <c r="J1142" t="b">
        <v>1</v>
      </c>
      <c r="K1142" t="b">
        <v>1</v>
      </c>
      <c r="L1142" t="b">
        <v>1</v>
      </c>
      <c r="M1142" s="9">
        <v>-3.65751077771354E-2</v>
      </c>
      <c r="N1142" s="9">
        <v>-2.76667810740754E-2</v>
      </c>
      <c r="O1142" s="9">
        <v>-2.4465605465844802E-2</v>
      </c>
      <c r="P1142" s="9">
        <v>-4.1230342492930602E-2</v>
      </c>
      <c r="Q1142" s="9">
        <v>-2.6625268490015799E-2</v>
      </c>
      <c r="R1142" s="9">
        <v>-4.5371464924377797E-2</v>
      </c>
      <c r="S1142" s="9">
        <v>-4.0204487105268798E-2</v>
      </c>
      <c r="T1142" s="9">
        <v>-4.72354953586714E-2</v>
      </c>
      <c r="U1142" s="9">
        <v>-5.4903916318053601E-2</v>
      </c>
      <c r="V1142" s="9">
        <v>-4.4589738191074701E-2</v>
      </c>
      <c r="W1142" s="9">
        <v>-1.81326815544629E-2</v>
      </c>
      <c r="X1142" s="9">
        <v>-1.8435627703184101E-2</v>
      </c>
    </row>
    <row r="1143" spans="1:24" x14ac:dyDescent="0.2">
      <c r="A1143" t="s">
        <v>398</v>
      </c>
      <c r="B1143" t="s">
        <v>39</v>
      </c>
      <c r="C1143" s="11">
        <v>42277</v>
      </c>
      <c r="D1143" t="s">
        <v>13</v>
      </c>
      <c r="E1143" t="s">
        <v>13</v>
      </c>
      <c r="F1143" t="s">
        <v>12</v>
      </c>
      <c r="G1143" s="2">
        <v>-6.6727571787215403E-2</v>
      </c>
      <c r="H1143" s="11">
        <v>42277</v>
      </c>
      <c r="I1143" t="b">
        <v>0</v>
      </c>
      <c r="J1143" t="b">
        <v>1</v>
      </c>
      <c r="K1143" t="b">
        <v>1</v>
      </c>
      <c r="L1143" t="b">
        <v>0</v>
      </c>
      <c r="M1143" s="9">
        <v>5.5385060271806398E-4</v>
      </c>
      <c r="N1143" s="9">
        <v>4.06797638684777E-2</v>
      </c>
      <c r="O1143" s="9">
        <v>7.0369710177639405E-2</v>
      </c>
      <c r="P1143" s="9">
        <v>9.4232525643735507E-2</v>
      </c>
      <c r="Q1143" s="9">
        <v>0.108745221548518</v>
      </c>
      <c r="R1143" s="9">
        <v>0.12972763861303299</v>
      </c>
      <c r="S1143" s="9">
        <v>0.12152959011413</v>
      </c>
      <c r="T1143" s="9">
        <v>0.10936562693669701</v>
      </c>
      <c r="U1143" s="9">
        <v>9.9417176542915001E-2</v>
      </c>
      <c r="V1143" s="9">
        <v>0.10990943361656801</v>
      </c>
      <c r="W1143" s="9">
        <v>0.12874752833958999</v>
      </c>
      <c r="X1143" s="9">
        <v>0.13074306817560899</v>
      </c>
    </row>
    <row r="1144" spans="1:24" x14ac:dyDescent="0.2">
      <c r="A1144" t="s">
        <v>399</v>
      </c>
      <c r="B1144" t="s">
        <v>39</v>
      </c>
      <c r="C1144" s="11">
        <v>42307</v>
      </c>
      <c r="D1144" t="s">
        <v>13</v>
      </c>
      <c r="E1144" t="s">
        <v>13</v>
      </c>
      <c r="F1144" t="s">
        <v>12</v>
      </c>
      <c r="G1144" s="2">
        <v>0.11443902207510701</v>
      </c>
      <c r="H1144" s="11">
        <v>42307</v>
      </c>
      <c r="I1144" t="b">
        <v>0</v>
      </c>
      <c r="J1144" t="b">
        <v>1</v>
      </c>
      <c r="K1144" t="b">
        <v>1</v>
      </c>
      <c r="L1144" t="b">
        <v>1</v>
      </c>
      <c r="M1144" s="9">
        <v>2.4403375006907899E-2</v>
      </c>
      <c r="N1144" s="9">
        <v>5.0334127426972103E-2</v>
      </c>
      <c r="O1144" s="9">
        <v>3.9360422840502E-2</v>
      </c>
      <c r="P1144" s="9">
        <v>2.8525966901606602E-2</v>
      </c>
      <c r="Q1144" s="9">
        <v>2.4104673782807399E-2</v>
      </c>
      <c r="R1144" s="9">
        <v>1.15443665404713E-2</v>
      </c>
      <c r="S1144" s="9">
        <v>1.46149675855689E-2</v>
      </c>
      <c r="T1144" s="9">
        <v>-4.7375242224310101E-3</v>
      </c>
      <c r="U1144" s="9">
        <v>-2.8519826491827299E-2</v>
      </c>
      <c r="V1144" s="9">
        <v>-3.42919107231957E-2</v>
      </c>
      <c r="W1144" s="9">
        <v>-1.1480585509862E-3</v>
      </c>
      <c r="X1144" s="9">
        <v>-1.26919298971204E-2</v>
      </c>
    </row>
    <row r="1145" spans="1:24" x14ac:dyDescent="0.2">
      <c r="A1145" t="s">
        <v>400</v>
      </c>
      <c r="B1145" t="s">
        <v>39</v>
      </c>
      <c r="C1145" s="11">
        <v>42338</v>
      </c>
      <c r="D1145" t="s">
        <v>13</v>
      </c>
      <c r="E1145" t="s">
        <v>13</v>
      </c>
      <c r="F1145" t="s">
        <v>12</v>
      </c>
      <c r="G1145" s="2">
        <v>-2.4208070360380802E-3</v>
      </c>
      <c r="H1145" s="11">
        <v>42338</v>
      </c>
      <c r="I1145" t="b">
        <v>0</v>
      </c>
      <c r="J1145" t="b">
        <v>0</v>
      </c>
      <c r="K1145" t="b">
        <v>1</v>
      </c>
      <c r="L1145" t="b">
        <v>1</v>
      </c>
      <c r="M1145" s="9">
        <v>7.3009926034015502E-3</v>
      </c>
      <c r="N1145" s="9">
        <v>-2.3876946207450001E-2</v>
      </c>
      <c r="O1145" s="9">
        <v>-4.3484092443631397E-2</v>
      </c>
      <c r="P1145" s="9">
        <v>-4.8483197441614598E-2</v>
      </c>
      <c r="Q1145" s="9">
        <v>-8.3270630243244895E-2</v>
      </c>
      <c r="R1145" s="9">
        <v>-9.6501768212248595E-2</v>
      </c>
      <c r="S1145" s="9">
        <v>-8.4130983818184804E-2</v>
      </c>
      <c r="T1145" s="9">
        <v>-7.8483883460908802E-2</v>
      </c>
      <c r="U1145" s="9">
        <v>-0.109375401770525</v>
      </c>
      <c r="V1145" s="9">
        <v>-0.102160186398689</v>
      </c>
      <c r="W1145" s="9">
        <v>-7.6548832511317999E-2</v>
      </c>
      <c r="X1145" s="9">
        <v>-8.1292194281855495E-2</v>
      </c>
    </row>
    <row r="1146" spans="1:24" x14ac:dyDescent="0.2">
      <c r="A1146" t="s">
        <v>401</v>
      </c>
      <c r="B1146" t="s">
        <v>39</v>
      </c>
      <c r="C1146" s="11">
        <v>42369</v>
      </c>
      <c r="D1146" t="s">
        <v>13</v>
      </c>
      <c r="E1146" t="s">
        <v>12</v>
      </c>
      <c r="F1146" t="s">
        <v>12</v>
      </c>
      <c r="G1146" s="2">
        <v>-9.8677869067211293E-2</v>
      </c>
      <c r="H1146" s="11">
        <v>42369</v>
      </c>
      <c r="I1146" t="b">
        <v>0</v>
      </c>
      <c r="J1146" t="b">
        <v>0</v>
      </c>
      <c r="K1146" t="b">
        <v>1</v>
      </c>
      <c r="L1146" t="b">
        <v>1</v>
      </c>
      <c r="M1146" s="9">
        <v>-1.53877334320251E-3</v>
      </c>
      <c r="N1146" s="9">
        <v>3.5009571897175401E-3</v>
      </c>
      <c r="O1146" s="9">
        <v>-3.2847248382470398E-2</v>
      </c>
      <c r="P1146" s="9">
        <v>-5.5726616042455601E-2</v>
      </c>
      <c r="Q1146" s="9">
        <v>-6.8392692313623396E-2</v>
      </c>
      <c r="R1146" s="9">
        <v>-8.7904822958454101E-2</v>
      </c>
      <c r="S1146" s="9">
        <v>-8.4492975835640902E-2</v>
      </c>
      <c r="T1146" s="9">
        <v>-0.100670253099025</v>
      </c>
      <c r="U1146" s="9">
        <v>-6.0438324598564103E-2</v>
      </c>
      <c r="V1146" s="9">
        <v>-8.7423143944150405E-2</v>
      </c>
      <c r="W1146" s="9">
        <v>-0.107226837440767</v>
      </c>
      <c r="X1146" s="9">
        <v>-0.13332760561580601</v>
      </c>
    </row>
    <row r="1147" spans="1:24" x14ac:dyDescent="0.2">
      <c r="A1147" t="s">
        <v>402</v>
      </c>
      <c r="B1147" t="s">
        <v>39</v>
      </c>
      <c r="C1147" s="11">
        <v>42398</v>
      </c>
      <c r="D1147" t="s">
        <v>13</v>
      </c>
      <c r="E1147" t="s">
        <v>12</v>
      </c>
      <c r="F1147" t="s">
        <v>13</v>
      </c>
      <c r="G1147" s="2">
        <v>-3.0207872086849798E-2</v>
      </c>
      <c r="H1147" s="11">
        <v>42398</v>
      </c>
      <c r="I1147" t="b">
        <v>0</v>
      </c>
      <c r="J1147" t="b">
        <v>0</v>
      </c>
      <c r="K1147" t="b">
        <v>1</v>
      </c>
      <c r="L1147" t="b">
        <v>1</v>
      </c>
      <c r="M1147" s="9">
        <v>-1.8726858905869101E-2</v>
      </c>
      <c r="N1147" s="9">
        <v>-5.0705140706143501E-2</v>
      </c>
      <c r="O1147" s="9">
        <v>-1.30674242564495E-2</v>
      </c>
      <c r="P1147" s="9">
        <v>-1.3353417201124001E-2</v>
      </c>
      <c r="Q1147" s="9">
        <v>-3.3160302680030999E-2</v>
      </c>
      <c r="R1147" s="9">
        <v>-3.2515853129561199E-2</v>
      </c>
      <c r="S1147" s="9">
        <v>-5.3735893579730902E-2</v>
      </c>
      <c r="T1147" s="9">
        <v>-5.8146409079174198E-2</v>
      </c>
      <c r="U1147" s="9">
        <v>-6.1577756518236902E-2</v>
      </c>
      <c r="V1147" s="9">
        <v>-3.6621180764691501E-2</v>
      </c>
      <c r="W1147" s="9">
        <v>-2.7107656126535502E-2</v>
      </c>
      <c r="X1147" s="9">
        <v>1.28878552153333E-3</v>
      </c>
    </row>
    <row r="1148" spans="1:24" x14ac:dyDescent="0.2">
      <c r="A1148" t="s">
        <v>403</v>
      </c>
      <c r="B1148" t="s">
        <v>39</v>
      </c>
      <c r="C1148" s="11">
        <v>42429</v>
      </c>
      <c r="D1148" t="s">
        <v>12</v>
      </c>
      <c r="E1148" t="s">
        <v>13</v>
      </c>
      <c r="F1148" t="s">
        <v>13</v>
      </c>
      <c r="G1148" s="2">
        <v>-1.87479846754121E-2</v>
      </c>
      <c r="H1148" s="11">
        <v>42429</v>
      </c>
      <c r="I1148" t="b">
        <v>0</v>
      </c>
      <c r="J1148" t="b">
        <v>0</v>
      </c>
      <c r="K1148" t="b">
        <v>0</v>
      </c>
      <c r="L1148" t="b">
        <v>1</v>
      </c>
      <c r="M1148" s="9">
        <v>2.22175330823575E-2</v>
      </c>
      <c r="N1148" s="9">
        <v>4.7268266077486298E-2</v>
      </c>
      <c r="O1148" s="9">
        <v>6.0681199553484798E-2</v>
      </c>
      <c r="P1148" s="9">
        <v>7.0290721012743002E-2</v>
      </c>
      <c r="Q1148" s="9">
        <v>9.5600385584652697E-2</v>
      </c>
      <c r="R1148" s="9">
        <v>5.0875019735285597E-2</v>
      </c>
      <c r="S1148" s="9">
        <v>6.7187824821965697E-2</v>
      </c>
      <c r="T1148" s="9">
        <v>6.7839262870299899E-2</v>
      </c>
      <c r="U1148" s="9">
        <v>9.1799635805850099E-2</v>
      </c>
      <c r="V1148" s="9">
        <v>8.5063016329472996E-2</v>
      </c>
      <c r="W1148" s="9">
        <v>8.3561629882255004E-2</v>
      </c>
      <c r="X1148" s="9">
        <v>0.100959470552638</v>
      </c>
    </row>
    <row r="1149" spans="1:24" x14ac:dyDescent="0.2">
      <c r="A1149" t="s">
        <v>404</v>
      </c>
      <c r="B1149" t="s">
        <v>39</v>
      </c>
      <c r="C1149" s="11">
        <v>42460</v>
      </c>
      <c r="D1149" t="s">
        <v>13</v>
      </c>
      <c r="E1149" t="s">
        <v>13</v>
      </c>
      <c r="F1149" t="s">
        <v>12</v>
      </c>
      <c r="G1149" s="2">
        <v>9.3070102049367595E-2</v>
      </c>
      <c r="H1149" s="11">
        <v>42460</v>
      </c>
      <c r="I1149" t="b">
        <v>1</v>
      </c>
      <c r="J1149" t="b">
        <v>1</v>
      </c>
      <c r="K1149" t="b">
        <v>0</v>
      </c>
      <c r="L1149" t="b">
        <v>1</v>
      </c>
      <c r="M1149" s="9">
        <v>-1.3862149203894799E-2</v>
      </c>
      <c r="N1149" s="9">
        <v>-1.8900899494706001E-2</v>
      </c>
      <c r="O1149" s="9">
        <v>-2.6491587310647099E-2</v>
      </c>
      <c r="P1149" s="9">
        <v>-6.0336236485686303E-3</v>
      </c>
      <c r="Q1149" s="9">
        <v>-1.21320543748325E-2</v>
      </c>
      <c r="R1149" s="9">
        <v>7.8286314492439502E-3</v>
      </c>
      <c r="S1149" s="9">
        <v>3.80614508758636E-3</v>
      </c>
      <c r="T1149" s="9">
        <v>3.2287373219830502E-2</v>
      </c>
      <c r="U1149" s="9">
        <v>3.6602020900706002E-2</v>
      </c>
      <c r="V1149" s="9">
        <v>4.0949178014347103E-2</v>
      </c>
      <c r="W1149" s="9">
        <v>2.7843005489646501E-2</v>
      </c>
      <c r="X1149" s="9">
        <v>4.4150033467772597E-2</v>
      </c>
    </row>
    <row r="1150" spans="1:24" x14ac:dyDescent="0.2">
      <c r="A1150" t="s">
        <v>405</v>
      </c>
      <c r="B1150" t="s">
        <v>39</v>
      </c>
      <c r="C1150" s="11">
        <v>42489</v>
      </c>
      <c r="D1150" t="s">
        <v>13</v>
      </c>
      <c r="E1150" t="s">
        <v>13</v>
      </c>
      <c r="F1150" t="s">
        <v>13</v>
      </c>
      <c r="G1150" s="2">
        <v>8.7022245029418896E-2</v>
      </c>
      <c r="H1150" s="11">
        <v>42489</v>
      </c>
      <c r="I1150" t="b">
        <v>1</v>
      </c>
      <c r="J1150" t="b">
        <v>1</v>
      </c>
      <c r="K1150" t="b">
        <v>1</v>
      </c>
      <c r="L1150" t="b">
        <v>1</v>
      </c>
      <c r="M1150" s="9">
        <v>2.9858161555540398E-4</v>
      </c>
      <c r="N1150" s="9">
        <v>-2.20731208354439E-2</v>
      </c>
      <c r="O1150" s="9">
        <v>-3.4791528659938398E-2</v>
      </c>
      <c r="P1150" s="9">
        <v>-2.7613587655379301E-2</v>
      </c>
      <c r="Q1150" s="9">
        <v>-2.9484569224174799E-2</v>
      </c>
      <c r="R1150" s="9">
        <v>-4.1566554962397202E-2</v>
      </c>
      <c r="S1150" s="9">
        <v>-2.4767271947940501E-2</v>
      </c>
      <c r="T1150" s="9">
        <v>-2.3444355687176E-2</v>
      </c>
      <c r="U1150" s="9">
        <v>-1.9462553092000099E-2</v>
      </c>
      <c r="V1150" s="9">
        <v>-3.16776097884112E-2</v>
      </c>
      <c r="W1150" s="9">
        <v>-1.5942797022951299E-2</v>
      </c>
      <c r="X1150" s="9">
        <v>-1.2172193430230301E-2</v>
      </c>
    </row>
    <row r="1151" spans="1:24" x14ac:dyDescent="0.2">
      <c r="A1151" t="s">
        <v>406</v>
      </c>
      <c r="B1151" t="s">
        <v>39</v>
      </c>
      <c r="C1151" s="11">
        <v>42521</v>
      </c>
      <c r="D1151" t="s">
        <v>13</v>
      </c>
      <c r="E1151" t="s">
        <v>13</v>
      </c>
      <c r="F1151" t="s">
        <v>13</v>
      </c>
      <c r="G1151" s="2">
        <v>-5.8094338152203601E-3</v>
      </c>
      <c r="H1151" s="11">
        <v>42521</v>
      </c>
      <c r="I1151" t="b">
        <v>1</v>
      </c>
      <c r="J1151" t="b">
        <v>1</v>
      </c>
      <c r="K1151" t="b">
        <v>1</v>
      </c>
      <c r="L1151" t="b">
        <v>1</v>
      </c>
      <c r="M1151" s="9">
        <v>1.5305375057628101E-3</v>
      </c>
      <c r="N1151" s="9">
        <v>-1.6716369941301901E-3</v>
      </c>
      <c r="O1151" s="9">
        <v>-4.4910791318265499E-3</v>
      </c>
      <c r="P1151" s="9">
        <v>1.53658322689629E-2</v>
      </c>
      <c r="Q1151" s="9">
        <v>3.7056155146726097E-2</v>
      </c>
      <c r="R1151" s="9">
        <v>3.5416069565967101E-2</v>
      </c>
      <c r="S1151" s="9">
        <v>3.01976421687579E-2</v>
      </c>
      <c r="T1151" s="9">
        <v>9.7466431304882306E-3</v>
      </c>
      <c r="U1151" s="9">
        <v>6.7103585151826401E-3</v>
      </c>
      <c r="V1151" s="9">
        <v>6.25746835182572E-3</v>
      </c>
      <c r="W1151" s="9">
        <v>2.8924415257753902E-3</v>
      </c>
      <c r="X1151" s="9">
        <v>1.0921492342657001E-3</v>
      </c>
    </row>
    <row r="1152" spans="1:24" x14ac:dyDescent="0.2">
      <c r="A1152" t="s">
        <v>407</v>
      </c>
      <c r="B1152" t="s">
        <v>39</v>
      </c>
      <c r="C1152" s="11">
        <v>42551</v>
      </c>
      <c r="D1152" t="s">
        <v>13</v>
      </c>
      <c r="E1152" t="s">
        <v>13</v>
      </c>
      <c r="F1152" t="s">
        <v>12</v>
      </c>
      <c r="G1152" s="2">
        <v>3.2819153079716799E-2</v>
      </c>
      <c r="H1152" s="11">
        <v>42551</v>
      </c>
      <c r="I1152" t="b">
        <v>1</v>
      </c>
      <c r="J1152" t="b">
        <v>1</v>
      </c>
      <c r="K1152" t="b">
        <v>1</v>
      </c>
      <c r="L1152" t="b">
        <v>1</v>
      </c>
      <c r="M1152" s="9">
        <v>4.6839320666194296E-3</v>
      </c>
      <c r="N1152" s="9">
        <v>-1.4344571601564099E-2</v>
      </c>
      <c r="O1152" s="9">
        <v>-8.8604879672251596E-3</v>
      </c>
      <c r="P1152" s="9">
        <v>-1.9243199304625199E-2</v>
      </c>
      <c r="Q1152" s="9">
        <v>-6.5965542631126698E-3</v>
      </c>
      <c r="R1152" s="9">
        <v>-4.9767074683250102E-3</v>
      </c>
      <c r="S1152" s="9">
        <v>1.7447649319961098E-2</v>
      </c>
      <c r="T1152" s="9">
        <v>1.0295523847391101E-2</v>
      </c>
      <c r="U1152" s="9">
        <v>1.4433277045696699E-2</v>
      </c>
      <c r="V1152" s="9">
        <v>1.4179588962689799E-2</v>
      </c>
      <c r="W1152" s="9">
        <v>1.3613581818628401E-2</v>
      </c>
      <c r="X1152" s="9">
        <v>8.3438143322001005E-3</v>
      </c>
    </row>
    <row r="1153" spans="1:24" x14ac:dyDescent="0.2">
      <c r="A1153" t="s">
        <v>408</v>
      </c>
      <c r="B1153" t="s">
        <v>39</v>
      </c>
      <c r="C1153" s="11">
        <v>42580</v>
      </c>
      <c r="D1153" t="s">
        <v>13</v>
      </c>
      <c r="E1153" t="s">
        <v>13</v>
      </c>
      <c r="F1153" t="s">
        <v>12</v>
      </c>
      <c r="G1153" s="2">
        <v>-1.92924379415291E-2</v>
      </c>
      <c r="H1153" s="11">
        <v>42580</v>
      </c>
      <c r="I1153" t="b">
        <v>1</v>
      </c>
      <c r="J1153" t="b">
        <v>1</v>
      </c>
      <c r="K1153" t="b">
        <v>1</v>
      </c>
      <c r="L1153" t="b">
        <v>1</v>
      </c>
      <c r="M1153" s="9">
        <v>-3.3311499464407403E-2</v>
      </c>
      <c r="N1153" s="9">
        <v>-2.4670046901704198E-2</v>
      </c>
      <c r="O1153" s="9">
        <v>-7.4866856448162402E-3</v>
      </c>
      <c r="P1153" s="9">
        <v>-8.8116155021823392E-3</v>
      </c>
      <c r="Q1153" s="9">
        <v>-4.27390486991807E-4</v>
      </c>
      <c r="R1153" s="9">
        <v>1.17875805432272E-2</v>
      </c>
      <c r="S1153" s="9">
        <v>6.9643947350677103E-3</v>
      </c>
      <c r="T1153" s="9">
        <v>-4.6663727752452797E-3</v>
      </c>
      <c r="U1153" s="9">
        <v>8.3898358454859105E-3</v>
      </c>
      <c r="V1153" s="9">
        <v>1.4960988767601401E-2</v>
      </c>
      <c r="W1153" s="9">
        <v>2.10917882499734E-2</v>
      </c>
      <c r="X1153" s="9">
        <v>2.34748433103086E-2</v>
      </c>
    </row>
    <row r="1154" spans="1:24" x14ac:dyDescent="0.2">
      <c r="A1154" t="s">
        <v>409</v>
      </c>
      <c r="B1154" t="s">
        <v>39</v>
      </c>
      <c r="C1154" s="11">
        <v>42613</v>
      </c>
      <c r="D1154" t="s">
        <v>12</v>
      </c>
      <c r="E1154" t="s">
        <v>13</v>
      </c>
      <c r="F1154" t="s">
        <v>13</v>
      </c>
      <c r="G1154" s="2">
        <v>1.1518067212136201E-2</v>
      </c>
      <c r="H1154" s="11">
        <v>42613</v>
      </c>
      <c r="I1154" t="b">
        <v>1</v>
      </c>
      <c r="J1154" t="b">
        <v>1</v>
      </c>
      <c r="K1154" t="b">
        <v>1</v>
      </c>
      <c r="L1154" t="b">
        <v>1</v>
      </c>
      <c r="M1154" s="9">
        <v>-2.6513418096317798E-3</v>
      </c>
      <c r="N1154" s="9">
        <v>6.3813722269483401E-3</v>
      </c>
      <c r="O1154" s="9">
        <v>2.16646272097504E-2</v>
      </c>
      <c r="P1154" s="9">
        <v>2.5593869292090898E-2</v>
      </c>
      <c r="Q1154" s="9">
        <v>4.2707614562248197E-2</v>
      </c>
      <c r="R1154" s="9">
        <v>1.35113901158305E-2</v>
      </c>
      <c r="S1154" s="9">
        <v>2.24440679538437E-2</v>
      </c>
      <c r="T1154" s="9">
        <v>-6.7882116042946496E-3</v>
      </c>
      <c r="U1154" s="9">
        <v>-1.8181053086609101E-2</v>
      </c>
      <c r="V1154" s="9">
        <v>-7.3946451942695701E-3</v>
      </c>
      <c r="W1154" s="9">
        <v>-1.5873334662686301E-2</v>
      </c>
      <c r="X1154" s="9">
        <v>-1.70619100697528E-2</v>
      </c>
    </row>
    <row r="1155" spans="1:24" x14ac:dyDescent="0.2">
      <c r="A1155" t="s">
        <v>410</v>
      </c>
      <c r="B1155" t="s">
        <v>39</v>
      </c>
      <c r="C1155" s="11">
        <v>42643</v>
      </c>
      <c r="D1155" t="s">
        <v>13</v>
      </c>
      <c r="E1155" t="s">
        <v>13</v>
      </c>
      <c r="F1155" t="s">
        <v>13</v>
      </c>
      <c r="G1155" s="2">
        <v>3.0803593843470301E-2</v>
      </c>
      <c r="H1155" s="11">
        <v>42643</v>
      </c>
      <c r="I1155" t="b">
        <v>1</v>
      </c>
      <c r="J1155" t="b">
        <v>1</v>
      </c>
      <c r="K1155" t="b">
        <v>1</v>
      </c>
      <c r="L1155" t="b">
        <v>1</v>
      </c>
      <c r="M1155" s="9">
        <v>-1.57575811556254E-3</v>
      </c>
      <c r="N1155" s="9">
        <v>-1.1165485775869699E-2</v>
      </c>
      <c r="O1155" s="9">
        <v>2.7674112736104598E-3</v>
      </c>
      <c r="P1155" s="9">
        <v>4.4585864343777903E-3</v>
      </c>
      <c r="Q1155" s="9">
        <v>-1.3443673513013801E-4</v>
      </c>
      <c r="R1155" s="9">
        <v>1.49131069229444E-2</v>
      </c>
      <c r="S1155" s="9">
        <v>3.09408604544825E-3</v>
      </c>
      <c r="T1155" s="9">
        <v>-1.0186203692157301E-3</v>
      </c>
      <c r="U1155" s="9">
        <v>-7.3152510821740098E-3</v>
      </c>
      <c r="V1155" s="9">
        <v>-1.1390660348789499E-2</v>
      </c>
      <c r="W1155" s="9">
        <v>-1.5754333891491699E-2</v>
      </c>
      <c r="X1155" s="9">
        <v>-1.21019039730185E-2</v>
      </c>
    </row>
    <row r="1156" spans="1:24" x14ac:dyDescent="0.2">
      <c r="A1156" t="s">
        <v>411</v>
      </c>
      <c r="B1156" t="s">
        <v>39</v>
      </c>
      <c r="C1156" s="11">
        <v>42674</v>
      </c>
      <c r="D1156" t="s">
        <v>13</v>
      </c>
      <c r="E1156" t="s">
        <v>13</v>
      </c>
      <c r="F1156" t="s">
        <v>13</v>
      </c>
      <c r="G1156" s="2">
        <v>-2.9087322087037099E-2</v>
      </c>
      <c r="H1156" s="11">
        <v>42674</v>
      </c>
      <c r="I1156" t="b">
        <v>1</v>
      </c>
      <c r="J1156" t="b">
        <v>1</v>
      </c>
      <c r="K1156" t="b">
        <v>1</v>
      </c>
      <c r="L1156" t="b">
        <v>1</v>
      </c>
      <c r="M1156" s="9">
        <v>9.5071168160809605E-4</v>
      </c>
      <c r="N1156" s="9">
        <v>-9.1702730450828798E-3</v>
      </c>
      <c r="O1156" s="9">
        <v>-5.4186456835453303E-3</v>
      </c>
      <c r="P1156" s="9">
        <v>-1.0232023722975001E-2</v>
      </c>
      <c r="Q1156" s="9">
        <v>1.1358658633635599E-2</v>
      </c>
      <c r="R1156" s="9">
        <v>1.38149903027218E-2</v>
      </c>
      <c r="S1156" s="9">
        <v>2.9217016449060801E-2</v>
      </c>
      <c r="T1156" s="9">
        <v>3.2400357312405398E-2</v>
      </c>
      <c r="U1156" s="9">
        <v>1.5280762388779401E-2</v>
      </c>
      <c r="V1156" s="9">
        <v>1.9012226903315499E-2</v>
      </c>
      <c r="W1156" s="9">
        <v>4.65769410419241E-2</v>
      </c>
      <c r="X1156" s="9">
        <v>3.8962551764048302E-2</v>
      </c>
    </row>
    <row r="1157" spans="1:24" x14ac:dyDescent="0.2">
      <c r="A1157" t="s">
        <v>412</v>
      </c>
      <c r="B1157" t="s">
        <v>39</v>
      </c>
      <c r="C1157" s="11">
        <v>42704</v>
      </c>
      <c r="D1157" t="s">
        <v>13</v>
      </c>
      <c r="E1157" t="s">
        <v>13</v>
      </c>
      <c r="F1157" t="s">
        <v>13</v>
      </c>
      <c r="G1157" s="2">
        <v>8.4037026249542193E-2</v>
      </c>
      <c r="H1157" s="11">
        <v>42704</v>
      </c>
      <c r="I1157" t="b">
        <v>1</v>
      </c>
      <c r="J1157" t="b">
        <v>1</v>
      </c>
      <c r="K1157" t="b">
        <v>1</v>
      </c>
      <c r="L1157" t="b">
        <v>1</v>
      </c>
      <c r="M1157" s="9">
        <v>2.7173304612690902E-3</v>
      </c>
      <c r="N1157" s="9">
        <v>3.8004369096444799E-3</v>
      </c>
      <c r="O1157" s="9">
        <v>1.16116380656161E-2</v>
      </c>
      <c r="P1157" s="9">
        <v>1.05828323881531E-2</v>
      </c>
      <c r="Q1157" s="9">
        <v>1.7827577774835301E-2</v>
      </c>
      <c r="R1157" s="9">
        <v>2.2679915819700799E-2</v>
      </c>
      <c r="S1157" s="9">
        <v>2.6888754469015199E-2</v>
      </c>
      <c r="T1157" s="9">
        <v>3.4296578469638503E-2</v>
      </c>
      <c r="U1157" s="9">
        <v>4.7405101910029598E-2</v>
      </c>
      <c r="V1157" s="9">
        <v>2.5167525811818602E-2</v>
      </c>
      <c r="W1157" s="9">
        <v>2.9405454159835798E-2</v>
      </c>
      <c r="X1157" s="9">
        <v>3.5195538310163602E-2</v>
      </c>
    </row>
    <row r="1158" spans="1:24" x14ac:dyDescent="0.2">
      <c r="A1158" t="s">
        <v>413</v>
      </c>
      <c r="B1158" t="s">
        <v>39</v>
      </c>
      <c r="C1158" s="11">
        <v>42734</v>
      </c>
      <c r="D1158" t="s">
        <v>13</v>
      </c>
      <c r="E1158" t="s">
        <v>13</v>
      </c>
      <c r="F1158" t="s">
        <v>13</v>
      </c>
      <c r="G1158" s="2">
        <v>1.92405437763822E-2</v>
      </c>
      <c r="H1158" s="11">
        <v>42734</v>
      </c>
      <c r="I1158" t="b">
        <v>1</v>
      </c>
      <c r="J1158" t="b">
        <v>1</v>
      </c>
      <c r="K1158" t="b">
        <v>1</v>
      </c>
      <c r="L1158" t="b">
        <v>1</v>
      </c>
      <c r="M1158" s="9">
        <v>1.1560052241337901E-2</v>
      </c>
      <c r="N1158" s="9">
        <v>8.6565256569712794E-3</v>
      </c>
      <c r="O1158" s="9">
        <v>5.3742744534892497E-3</v>
      </c>
      <c r="P1158" s="9">
        <v>5.5366097149827098E-3</v>
      </c>
      <c r="Q1158" s="9">
        <v>-9.3236829330289803E-3</v>
      </c>
      <c r="R1158" s="9">
        <v>-1.8737657828230999E-2</v>
      </c>
      <c r="S1158" s="9">
        <v>-6.9431405395256E-3</v>
      </c>
      <c r="T1158" s="9">
        <v>-1.1655965829508501E-2</v>
      </c>
      <c r="U1158" s="9">
        <v>-1.3531772695001301E-2</v>
      </c>
      <c r="V1158" s="9">
        <v>-7.3454759878298602E-3</v>
      </c>
      <c r="W1158" s="9">
        <v>-1.06355974677082E-2</v>
      </c>
      <c r="X1158" s="9">
        <v>-1.7814154406693199E-2</v>
      </c>
    </row>
    <row r="1159" spans="1:24" x14ac:dyDescent="0.2">
      <c r="A1159" t="s">
        <v>414</v>
      </c>
      <c r="B1159" t="s">
        <v>39</v>
      </c>
      <c r="C1159" s="11">
        <v>42766</v>
      </c>
      <c r="D1159" t="s">
        <v>13</v>
      </c>
      <c r="E1159" t="s">
        <v>13</v>
      </c>
      <c r="F1159" t="s">
        <v>13</v>
      </c>
      <c r="G1159" s="2">
        <v>-3.59744280017169E-2</v>
      </c>
      <c r="H1159" s="11">
        <v>42766</v>
      </c>
      <c r="I1159" t="b">
        <v>1</v>
      </c>
      <c r="J1159" t="b">
        <v>1</v>
      </c>
      <c r="K1159" t="b">
        <v>1</v>
      </c>
      <c r="L1159" t="b">
        <v>1</v>
      </c>
      <c r="M1159" s="9">
        <v>-7.5045729449424404E-3</v>
      </c>
      <c r="N1159" s="9">
        <v>-1.58452800183594E-3</v>
      </c>
      <c r="O1159" s="9">
        <v>7.0063015984245204E-3</v>
      </c>
      <c r="P1159" s="9">
        <v>-1.9214039302073401E-3</v>
      </c>
      <c r="Q1159" s="9">
        <v>-1.56216231103885E-2</v>
      </c>
      <c r="R1159" s="9">
        <v>-1.4116491965172799E-2</v>
      </c>
      <c r="S1159" s="9">
        <v>-4.8804395481754003E-3</v>
      </c>
      <c r="T1159" s="9">
        <v>2.7809534028371201E-3</v>
      </c>
      <c r="U1159" s="9">
        <v>4.0338986000762996E-3</v>
      </c>
      <c r="V1159" s="9">
        <v>6.8915574406651602E-3</v>
      </c>
      <c r="W1159" s="9">
        <v>3.33969195993333E-3</v>
      </c>
      <c r="X1159" s="9">
        <v>-1.01758061719079E-2</v>
      </c>
    </row>
    <row r="1160" spans="1:24" x14ac:dyDescent="0.2">
      <c r="A1160" t="s">
        <v>415</v>
      </c>
      <c r="B1160" t="s">
        <v>39</v>
      </c>
      <c r="C1160" s="11">
        <v>42794</v>
      </c>
      <c r="D1160" t="s">
        <v>13</v>
      </c>
      <c r="E1160" t="s">
        <v>14</v>
      </c>
      <c r="F1160" t="s">
        <v>13</v>
      </c>
      <c r="G1160" s="2">
        <v>-2.1929770654329699E-2</v>
      </c>
      <c r="H1160" s="11">
        <v>42794</v>
      </c>
      <c r="I1160" t="b">
        <v>1</v>
      </c>
      <c r="J1160" t="b">
        <v>1</v>
      </c>
      <c r="K1160" t="b">
        <v>1</v>
      </c>
      <c r="L1160" t="b">
        <v>1</v>
      </c>
      <c r="M1160" s="9">
        <v>2.0510276189092499E-2</v>
      </c>
      <c r="N1160" s="9">
        <v>1.18521245822822E-2</v>
      </c>
      <c r="O1160" s="9">
        <v>8.1579725586713395E-3</v>
      </c>
      <c r="P1160" s="9">
        <v>1.1160973082607399E-2</v>
      </c>
      <c r="Q1160" s="9">
        <v>2.0215378767534098E-3</v>
      </c>
      <c r="R1160" s="9">
        <v>-2.2840837211486598E-2</v>
      </c>
      <c r="S1160" s="9">
        <v>-1.7064975395556899E-2</v>
      </c>
      <c r="T1160" s="9">
        <v>-1.7815748457911E-2</v>
      </c>
      <c r="U1160" s="9">
        <v>-1.7316670115544702E-2</v>
      </c>
      <c r="V1160" s="9">
        <v>-2.81760498164755E-2</v>
      </c>
      <c r="W1160" s="9">
        <v>-7.9449859916844705E-3</v>
      </c>
      <c r="X1160" s="9">
        <v>-1.3702135809480801E-2</v>
      </c>
    </row>
    <row r="1161" spans="1:24" x14ac:dyDescent="0.2">
      <c r="A1161" t="s">
        <v>416</v>
      </c>
      <c r="B1161" t="s">
        <v>39</v>
      </c>
      <c r="C1161" s="11">
        <v>42825</v>
      </c>
      <c r="D1161" t="s">
        <v>13</v>
      </c>
      <c r="E1161" t="s">
        <v>13</v>
      </c>
      <c r="F1161" t="s">
        <v>13</v>
      </c>
      <c r="G1161" s="2">
        <v>-1.0289030659792199E-2</v>
      </c>
      <c r="H1161" s="11">
        <v>42825</v>
      </c>
      <c r="I1161" t="b">
        <v>1</v>
      </c>
      <c r="J1161" t="b">
        <v>1</v>
      </c>
      <c r="K1161" t="b">
        <v>1</v>
      </c>
      <c r="L1161" t="b">
        <v>1</v>
      </c>
      <c r="M1161" s="9">
        <v>-1.71206025176839E-3</v>
      </c>
      <c r="N1161" s="9">
        <v>5.3890092274977404E-3</v>
      </c>
      <c r="O1161" s="9">
        <v>2.00381392862447E-3</v>
      </c>
      <c r="P1161" s="9">
        <v>9.9803297965768093E-3</v>
      </c>
      <c r="Q1161" s="9">
        <v>6.0698295928682802E-3</v>
      </c>
      <c r="R1161" s="9">
        <v>1.38324421932907E-2</v>
      </c>
      <c r="S1161" s="9">
        <v>1.3048933430856301E-2</v>
      </c>
      <c r="T1161" s="9">
        <v>9.5857950435980204E-3</v>
      </c>
      <c r="U1161" s="9">
        <v>-8.8977457116472501E-3</v>
      </c>
      <c r="V1161" s="9">
        <v>-6.9909667575045404E-3</v>
      </c>
      <c r="W1161" s="9">
        <v>-1.56295818209655E-2</v>
      </c>
      <c r="X1161" s="9">
        <v>-2.9605676555275202E-2</v>
      </c>
    </row>
    <row r="1162" spans="1:24" x14ac:dyDescent="0.2">
      <c r="A1162" t="s">
        <v>417</v>
      </c>
      <c r="B1162" t="s">
        <v>39</v>
      </c>
      <c r="C1162" s="11">
        <v>42853</v>
      </c>
      <c r="D1162" t="s">
        <v>14</v>
      </c>
      <c r="E1162" t="s">
        <v>13</v>
      </c>
      <c r="F1162" t="s">
        <v>13</v>
      </c>
      <c r="G1162" s="2">
        <v>-2.8880277562659502E-2</v>
      </c>
      <c r="H1162" s="11">
        <v>42853</v>
      </c>
      <c r="I1162" t="b">
        <v>1</v>
      </c>
      <c r="J1162" t="b">
        <v>1</v>
      </c>
      <c r="K1162" t="b">
        <v>1</v>
      </c>
      <c r="L1162" t="b">
        <v>1</v>
      </c>
      <c r="M1162" s="9">
        <v>-2.2245958030627701E-3</v>
      </c>
      <c r="N1162" s="9">
        <v>-7.1751088057345697E-3</v>
      </c>
      <c r="O1162" s="9">
        <v>-3.9283059822252603E-3</v>
      </c>
      <c r="P1162" s="9">
        <v>-2.27768643563445E-2</v>
      </c>
      <c r="Q1162" s="9">
        <v>-6.9221099437045599E-3</v>
      </c>
      <c r="R1162" s="9">
        <v>9.3240244512848806E-5</v>
      </c>
      <c r="S1162" s="9">
        <v>-8.4854348621934399E-3</v>
      </c>
      <c r="T1162" s="9">
        <v>4.5512118941339798E-3</v>
      </c>
      <c r="U1162" s="9">
        <v>2.8330909914082701E-3</v>
      </c>
      <c r="V1162" s="9">
        <v>-3.6274940572456001E-4</v>
      </c>
      <c r="W1162" s="9">
        <v>6.3116106149962896E-3</v>
      </c>
      <c r="X1162" s="9">
        <v>2.1074013094479699E-3</v>
      </c>
    </row>
    <row r="1163" spans="1:24" x14ac:dyDescent="0.2">
      <c r="A1163" t="s">
        <v>418</v>
      </c>
      <c r="B1163" t="s">
        <v>39</v>
      </c>
      <c r="C1163" s="11">
        <v>42886</v>
      </c>
      <c r="D1163" t="s">
        <v>14</v>
      </c>
      <c r="E1163" t="s">
        <v>13</v>
      </c>
      <c r="F1163" t="s">
        <v>13</v>
      </c>
      <c r="G1163" s="2">
        <v>-3.4018469394104398E-2</v>
      </c>
      <c r="H1163" s="11">
        <v>42886</v>
      </c>
      <c r="I1163" t="b">
        <v>1</v>
      </c>
      <c r="J1163" t="b">
        <v>1</v>
      </c>
      <c r="K1163" t="b">
        <v>1</v>
      </c>
      <c r="L1163" t="b">
        <v>1</v>
      </c>
      <c r="M1163" s="9">
        <v>6.6361373392931303E-3</v>
      </c>
      <c r="N1163" s="9">
        <v>-5.2589190199579996E-3</v>
      </c>
      <c r="O1163" s="9">
        <v>-3.4849353655833598E-3</v>
      </c>
      <c r="P1163" s="9">
        <v>8.4950856819483393E-3</v>
      </c>
      <c r="Q1163" s="9">
        <v>-5.7618902153478901E-3</v>
      </c>
      <c r="R1163" s="9">
        <v>-8.5187967577475803E-3</v>
      </c>
      <c r="S1163" s="9">
        <v>1.60422223126757E-2</v>
      </c>
      <c r="T1163" s="9">
        <v>2.2914976429214601E-2</v>
      </c>
      <c r="U1163" s="9">
        <v>2.97311203522834E-2</v>
      </c>
      <c r="V1163" s="9">
        <v>1.09401915775886E-2</v>
      </c>
      <c r="W1163" s="9">
        <v>4.0682278302428499E-3</v>
      </c>
      <c r="X1163" s="9">
        <v>2.1300449759589401E-2</v>
      </c>
    </row>
    <row r="1164" spans="1:24" x14ac:dyDescent="0.2">
      <c r="A1164" t="s">
        <v>419</v>
      </c>
      <c r="B1164" t="s">
        <v>39</v>
      </c>
      <c r="C1164" s="11">
        <v>42916</v>
      </c>
      <c r="D1164" t="s">
        <v>13</v>
      </c>
      <c r="E1164" t="s">
        <v>13</v>
      </c>
      <c r="F1164" t="s">
        <v>13</v>
      </c>
      <c r="G1164" s="2">
        <v>-1.7594606204477301E-3</v>
      </c>
      <c r="H1164" s="11">
        <v>42916</v>
      </c>
      <c r="I1164" t="b">
        <v>1</v>
      </c>
      <c r="J1164" t="b">
        <v>1</v>
      </c>
      <c r="K1164" t="b">
        <v>1</v>
      </c>
      <c r="L1164" t="b">
        <v>1</v>
      </c>
      <c r="M1164" s="9">
        <v>2.0045540186240201E-2</v>
      </c>
      <c r="N1164" s="9">
        <v>-5.0217521837547796E-4</v>
      </c>
      <c r="O1164" s="9">
        <v>-1.15293452333883E-2</v>
      </c>
      <c r="P1164" s="9">
        <v>-1.24709485104131E-2</v>
      </c>
      <c r="Q1164" s="9">
        <v>-9.8553618586144608E-3</v>
      </c>
      <c r="R1164" s="9">
        <v>-4.6451702551147901E-3</v>
      </c>
      <c r="S1164" s="9">
        <v>-1.7157488344022799E-3</v>
      </c>
      <c r="T1164" s="9">
        <v>2.7557285732058199E-3</v>
      </c>
      <c r="U1164" s="9">
        <v>8.1756382073987499E-3</v>
      </c>
      <c r="V1164" s="9">
        <v>6.8153906312551299E-3</v>
      </c>
      <c r="W1164" s="9">
        <v>1.8977551857213199E-3</v>
      </c>
      <c r="X1164" s="9">
        <v>1.59525251426582E-2</v>
      </c>
    </row>
    <row r="1165" spans="1:24" x14ac:dyDescent="0.2">
      <c r="A1165" t="s">
        <v>420</v>
      </c>
      <c r="B1165" t="s">
        <v>39</v>
      </c>
      <c r="C1165" s="11">
        <v>42947</v>
      </c>
      <c r="D1165" t="s">
        <v>13</v>
      </c>
      <c r="E1165" t="s">
        <v>13</v>
      </c>
      <c r="F1165" t="s">
        <v>13</v>
      </c>
      <c r="G1165" s="2">
        <v>2.5012660773514099E-2</v>
      </c>
      <c r="H1165" s="11">
        <v>42947</v>
      </c>
      <c r="I1165" t="b">
        <v>1</v>
      </c>
      <c r="J1165" t="b">
        <v>1</v>
      </c>
      <c r="K1165" t="b">
        <v>1</v>
      </c>
      <c r="L1165" t="b">
        <v>1</v>
      </c>
      <c r="M1165" s="9">
        <v>6.1283573684911498E-4</v>
      </c>
      <c r="N1165" s="9">
        <v>-2.5327389653841902E-3</v>
      </c>
      <c r="O1165" s="9">
        <v>-1.5673995719901999E-2</v>
      </c>
      <c r="P1165" s="9">
        <v>-1.2262025271967E-2</v>
      </c>
      <c r="Q1165" s="9">
        <v>-2.0535742217748999E-2</v>
      </c>
      <c r="R1165" s="9">
        <v>-2.17436475380554E-2</v>
      </c>
      <c r="S1165" s="9">
        <v>-2.0538252652467399E-2</v>
      </c>
      <c r="T1165" s="9">
        <v>-3.1073098838132199E-2</v>
      </c>
      <c r="U1165" s="9">
        <v>-3.77681385667272E-2</v>
      </c>
      <c r="V1165" s="9">
        <v>-4.01530515492666E-2</v>
      </c>
      <c r="W1165" s="9">
        <v>-4.3944966636322601E-2</v>
      </c>
      <c r="X1165" s="9">
        <v>-5.2810277179028399E-2</v>
      </c>
    </row>
    <row r="1166" spans="1:24" x14ac:dyDescent="0.2">
      <c r="A1166" t="s">
        <v>421</v>
      </c>
      <c r="B1166" t="s">
        <v>39</v>
      </c>
      <c r="C1166" s="11">
        <v>42978</v>
      </c>
      <c r="D1166" t="s">
        <v>13</v>
      </c>
      <c r="E1166" t="s">
        <v>14</v>
      </c>
      <c r="F1166" t="s">
        <v>13</v>
      </c>
      <c r="G1166" s="2">
        <v>-5.1856311986012697E-2</v>
      </c>
      <c r="H1166" s="11">
        <v>42978</v>
      </c>
      <c r="I1166" t="b">
        <v>1</v>
      </c>
      <c r="J1166" t="b">
        <v>1</v>
      </c>
      <c r="K1166" t="b">
        <v>1</v>
      </c>
      <c r="L1166" t="b">
        <v>1</v>
      </c>
      <c r="M1166" s="9">
        <v>8.8331547129505399E-3</v>
      </c>
      <c r="N1166" s="9">
        <v>1.4512957004423999E-2</v>
      </c>
      <c r="O1166" s="9">
        <v>3.1140437169822E-2</v>
      </c>
      <c r="P1166" s="9">
        <v>3.3146504967357299E-2</v>
      </c>
      <c r="Q1166" s="9">
        <v>2.2687843671115E-2</v>
      </c>
      <c r="R1166" s="9">
        <v>3.3100678757453698E-2</v>
      </c>
      <c r="S1166" s="9">
        <v>3.8482305176487902E-2</v>
      </c>
      <c r="T1166" s="9">
        <v>5.1346740656646697E-2</v>
      </c>
      <c r="U1166" s="9">
        <v>5.5448797459150601E-2</v>
      </c>
      <c r="V1166" s="9">
        <v>5.8238697118081197E-2</v>
      </c>
      <c r="W1166" s="9">
        <v>6.2859913960781694E-2</v>
      </c>
      <c r="X1166" s="9">
        <v>6.6852089695538602E-2</v>
      </c>
    </row>
    <row r="1167" spans="1:24" x14ac:dyDescent="0.2">
      <c r="A1167" t="s">
        <v>422</v>
      </c>
      <c r="B1167" t="s">
        <v>39</v>
      </c>
      <c r="C1167" s="11">
        <v>43007</v>
      </c>
      <c r="D1167" t="s">
        <v>14</v>
      </c>
      <c r="E1167" t="s">
        <v>14</v>
      </c>
      <c r="F1167" t="s">
        <v>13</v>
      </c>
      <c r="G1167" s="2">
        <v>9.9379940829197697E-2</v>
      </c>
      <c r="H1167" s="11">
        <v>43007</v>
      </c>
      <c r="I1167" t="b">
        <v>1</v>
      </c>
      <c r="J1167" t="b">
        <v>1</v>
      </c>
      <c r="K1167" t="b">
        <v>1</v>
      </c>
      <c r="L1167" t="b">
        <v>1</v>
      </c>
      <c r="M1167" s="9">
        <v>-1.7775776960782201E-4</v>
      </c>
      <c r="N1167" s="9">
        <v>-1.00661473805518E-3</v>
      </c>
      <c r="O1167" s="9">
        <v>-1.6380762885584901E-3</v>
      </c>
      <c r="P1167" s="9">
        <v>2.40755715991447E-3</v>
      </c>
      <c r="Q1167" s="9">
        <v>-5.7822685003783196E-3</v>
      </c>
      <c r="R1167" s="9">
        <v>-3.29579022545312E-3</v>
      </c>
      <c r="S1167" s="9">
        <v>-2.2696304694787002E-3</v>
      </c>
      <c r="T1167" s="9">
        <v>1.1819641168298E-4</v>
      </c>
      <c r="U1167" s="9">
        <v>-3.6509352430019698E-3</v>
      </c>
      <c r="V1167" s="9">
        <v>-4.1161251955660304E-3</v>
      </c>
      <c r="W1167" s="9">
        <v>-1.8713196777572199E-3</v>
      </c>
      <c r="X1167" s="9">
        <v>-1.0420921876432799E-3</v>
      </c>
    </row>
    <row r="1168" spans="1:24" x14ac:dyDescent="0.2">
      <c r="A1168" t="s">
        <v>423</v>
      </c>
      <c r="B1168" t="s">
        <v>39</v>
      </c>
      <c r="C1168" s="11">
        <v>43039</v>
      </c>
      <c r="D1168" t="s">
        <v>14</v>
      </c>
      <c r="E1168" t="s">
        <v>14</v>
      </c>
      <c r="F1168" t="s">
        <v>13</v>
      </c>
      <c r="G1168" s="2">
        <v>-6.6296515521614401E-3</v>
      </c>
      <c r="H1168" s="11">
        <v>43039</v>
      </c>
      <c r="I1168" t="b">
        <v>1</v>
      </c>
      <c r="J1168" t="b">
        <v>1</v>
      </c>
      <c r="K1168" t="b">
        <v>1</v>
      </c>
      <c r="L1168" t="b">
        <v>1</v>
      </c>
      <c r="M1168" s="9">
        <v>1.0873162384363399E-2</v>
      </c>
      <c r="N1168" s="9">
        <v>7.7324555280999796E-3</v>
      </c>
      <c r="O1168" s="9">
        <v>1.03912535030008E-2</v>
      </c>
      <c r="P1168" s="9">
        <v>3.2641493828013499E-2</v>
      </c>
      <c r="Q1168" s="9">
        <v>3.0829952837644101E-2</v>
      </c>
      <c r="R1168" s="9">
        <v>2.6733727346063E-2</v>
      </c>
      <c r="S1168" s="9">
        <v>2.9700525521262101E-2</v>
      </c>
      <c r="T1168" s="9">
        <v>2.3967227212111399E-2</v>
      </c>
      <c r="U1168" s="9">
        <v>1.8405506368461302E-2</v>
      </c>
      <c r="V1168" s="9">
        <v>2.73563483988614E-3</v>
      </c>
      <c r="W1168" s="9">
        <v>-8.8908831660967601E-3</v>
      </c>
      <c r="X1168" s="9">
        <v>-1.2855161856762901E-2</v>
      </c>
    </row>
    <row r="1169" spans="1:24" x14ac:dyDescent="0.2">
      <c r="A1169" t="s">
        <v>424</v>
      </c>
      <c r="B1169" t="s">
        <v>39</v>
      </c>
      <c r="C1169" s="11">
        <v>43069</v>
      </c>
      <c r="D1169" t="s">
        <v>13</v>
      </c>
      <c r="E1169" t="s">
        <v>14</v>
      </c>
      <c r="F1169" t="s">
        <v>13</v>
      </c>
      <c r="G1169" s="2">
        <v>1.7621938193134401E-2</v>
      </c>
      <c r="H1169" s="11">
        <v>43069</v>
      </c>
      <c r="I1169" t="b">
        <v>1</v>
      </c>
      <c r="J1169" t="b">
        <v>1</v>
      </c>
      <c r="K1169" t="b">
        <v>1</v>
      </c>
      <c r="L1169" t="b">
        <v>1</v>
      </c>
      <c r="M1169" s="9">
        <v>7.9523525938842692E-3</v>
      </c>
      <c r="N1169" s="9">
        <v>7.65784137941216E-3</v>
      </c>
      <c r="O1169" s="9">
        <v>2.84101608384945E-3</v>
      </c>
      <c r="P1169" s="9">
        <v>-9.9680225331318893E-3</v>
      </c>
      <c r="Q1169" s="9">
        <v>-6.64244661663526E-3</v>
      </c>
      <c r="R1169" s="9">
        <v>2.2523601903310301E-3</v>
      </c>
      <c r="S1169" s="9">
        <v>9.3891714622482692E-3</v>
      </c>
      <c r="T1169" s="9">
        <v>6.1467074535068696E-3</v>
      </c>
      <c r="U1169" s="9">
        <v>4.7704585642238603E-3</v>
      </c>
      <c r="V1169" s="9">
        <v>1.5340423900052E-3</v>
      </c>
      <c r="W1169" s="9">
        <v>1.30963107567971E-3</v>
      </c>
      <c r="X1169" s="9">
        <v>8.2310111511989508E-3</v>
      </c>
    </row>
    <row r="1170" spans="1:24" x14ac:dyDescent="0.2">
      <c r="A1170" t="s">
        <v>425</v>
      </c>
      <c r="B1170" t="s">
        <v>39</v>
      </c>
      <c r="C1170" s="11">
        <v>43098</v>
      </c>
      <c r="D1170" t="s">
        <v>13</v>
      </c>
      <c r="E1170" t="s">
        <v>14</v>
      </c>
      <c r="F1170" t="s">
        <v>13</v>
      </c>
      <c r="G1170" s="2">
        <v>4.88347059932299E-2</v>
      </c>
      <c r="H1170" s="11">
        <v>43098</v>
      </c>
      <c r="I1170" t="b">
        <v>0</v>
      </c>
      <c r="J1170" t="b">
        <v>1</v>
      </c>
      <c r="K1170" t="b">
        <v>1</v>
      </c>
      <c r="L1170" t="b">
        <v>1</v>
      </c>
      <c r="M1170" s="9">
        <v>1.78474794097114E-2</v>
      </c>
      <c r="N1170" s="9">
        <v>3.3388986303428202E-2</v>
      </c>
      <c r="O1170" s="9">
        <v>3.9556855580979301E-2</v>
      </c>
      <c r="P1170" s="9">
        <v>3.9369365355196001E-2</v>
      </c>
      <c r="Q1170" s="9">
        <v>4.5424705550357103E-2</v>
      </c>
      <c r="R1170" s="9">
        <v>4.2106495496652498E-2</v>
      </c>
      <c r="S1170" s="9">
        <v>4.1075299254844197E-2</v>
      </c>
      <c r="T1170" s="9">
        <v>6.2147330972668703E-2</v>
      </c>
      <c r="U1170" s="9">
        <v>7.2383371207057803E-2</v>
      </c>
      <c r="V1170" s="9">
        <v>5.9217555934729597E-2</v>
      </c>
      <c r="W1170" s="9">
        <v>6.8254479976725194E-2</v>
      </c>
      <c r="X1170" s="9">
        <v>5.9742633407682703E-2</v>
      </c>
    </row>
    <row r="1171" spans="1:24" x14ac:dyDescent="0.2">
      <c r="A1171" t="s">
        <v>426</v>
      </c>
      <c r="B1171" t="s">
        <v>39</v>
      </c>
      <c r="C1171" s="11">
        <v>43131</v>
      </c>
      <c r="D1171" t="s">
        <v>14</v>
      </c>
      <c r="E1171" t="s">
        <v>14</v>
      </c>
      <c r="F1171" t="s">
        <v>13</v>
      </c>
      <c r="G1171" s="2">
        <v>3.8117828782807402E-2</v>
      </c>
      <c r="H1171" s="11">
        <v>43131</v>
      </c>
      <c r="I1171" t="b">
        <v>1</v>
      </c>
      <c r="J1171" t="b">
        <v>1</v>
      </c>
      <c r="K1171" t="b">
        <v>1</v>
      </c>
      <c r="L1171" t="b">
        <v>1</v>
      </c>
      <c r="M1171" s="9">
        <v>1.10036639605513E-2</v>
      </c>
      <c r="N1171" s="9">
        <v>-3.06990509520777E-2</v>
      </c>
      <c r="O1171" s="9">
        <v>-7.2909414937809697E-2</v>
      </c>
      <c r="P1171" s="9">
        <v>-6.6194342069296197E-2</v>
      </c>
      <c r="Q1171" s="9">
        <v>-8.1778125037871796E-2</v>
      </c>
      <c r="R1171" s="9">
        <v>-0.10911332760601</v>
      </c>
      <c r="S1171" s="9">
        <v>-0.109668021744077</v>
      </c>
      <c r="T1171" s="9">
        <v>-9.4719473391513306E-2</v>
      </c>
      <c r="U1171" s="9">
        <v>-9.8758784550771E-2</v>
      </c>
      <c r="V1171" s="9">
        <v>-8.6112246326950206E-2</v>
      </c>
      <c r="W1171" s="9">
        <v>-8.8492272153765206E-2</v>
      </c>
      <c r="X1171" s="9">
        <v>-9.0534819070908101E-2</v>
      </c>
    </row>
    <row r="1172" spans="1:24" x14ac:dyDescent="0.2">
      <c r="A1172" t="s">
        <v>427</v>
      </c>
      <c r="B1172" t="s">
        <v>39</v>
      </c>
      <c r="C1172" s="11">
        <v>43159</v>
      </c>
      <c r="D1172" t="s">
        <v>14</v>
      </c>
      <c r="E1172" t="s">
        <v>14</v>
      </c>
      <c r="F1172" t="s">
        <v>13</v>
      </c>
      <c r="G1172" s="2">
        <v>-0.108190857199797</v>
      </c>
      <c r="H1172" s="11">
        <v>43159</v>
      </c>
      <c r="I1172" t="b">
        <v>1</v>
      </c>
      <c r="J1172" t="b">
        <v>1</v>
      </c>
      <c r="K1172" t="b">
        <v>1</v>
      </c>
      <c r="L1172" t="b">
        <v>1</v>
      </c>
      <c r="M1172" s="9">
        <v>-1.63032256530248E-3</v>
      </c>
      <c r="N1172" s="9">
        <v>2.4251944666422399E-3</v>
      </c>
      <c r="O1172" s="9">
        <v>1.31248704782518E-2</v>
      </c>
      <c r="P1172" s="9">
        <v>1.3655602945678399E-2</v>
      </c>
      <c r="Q1172" s="9">
        <v>5.2375858240829498E-3</v>
      </c>
      <c r="R1172" s="9">
        <v>4.7378064593086499E-3</v>
      </c>
      <c r="S1172" s="9">
        <v>2.4277707462226902E-2</v>
      </c>
      <c r="T1172" s="9">
        <v>2.36862012200806E-2</v>
      </c>
      <c r="U1172" s="9">
        <v>1.6409862866430799E-2</v>
      </c>
      <c r="V1172" s="9">
        <v>9.8459177198586493E-3</v>
      </c>
      <c r="W1172" s="9">
        <v>5.6009073033844699E-3</v>
      </c>
      <c r="X1172" s="9">
        <v>1.5812883209791399E-2</v>
      </c>
    </row>
    <row r="1173" spans="1:24" x14ac:dyDescent="0.2">
      <c r="A1173" t="s">
        <v>428</v>
      </c>
      <c r="B1173" t="s">
        <v>39</v>
      </c>
      <c r="C1173" s="11">
        <v>43189</v>
      </c>
      <c r="D1173" t="s">
        <v>14</v>
      </c>
      <c r="E1173" t="s">
        <v>14</v>
      </c>
      <c r="F1173" t="s">
        <v>13</v>
      </c>
      <c r="G1173" s="2">
        <v>1.6615021540717E-2</v>
      </c>
      <c r="H1173" s="11">
        <v>43189</v>
      </c>
      <c r="I1173" t="b">
        <v>1</v>
      </c>
      <c r="J1173" t="b">
        <v>1</v>
      </c>
      <c r="K1173" t="b">
        <v>1</v>
      </c>
      <c r="L1173" t="b">
        <v>1</v>
      </c>
      <c r="M1173" s="9">
        <v>-1.9948221158219499E-2</v>
      </c>
      <c r="N1173" s="9">
        <v>1.00336590319649E-3</v>
      </c>
      <c r="O1173" s="9">
        <v>-3.8133288281338897E-4</v>
      </c>
      <c r="P1173" s="9">
        <v>1.77606625612425E-2</v>
      </c>
      <c r="Q1173" s="9">
        <v>-9.8340812086794506E-4</v>
      </c>
      <c r="R1173" s="9">
        <v>3.6926538652191001E-3</v>
      </c>
      <c r="S1173" s="9">
        <v>3.7006648262187802E-2</v>
      </c>
      <c r="T1173" s="9">
        <v>4.7803437194251501E-2</v>
      </c>
      <c r="U1173" s="9">
        <v>4.7743192539688201E-2</v>
      </c>
      <c r="V1173" s="9">
        <v>5.9205178998100898E-2</v>
      </c>
      <c r="W1173" s="9">
        <v>6.9942744371441296E-2</v>
      </c>
      <c r="X1173" s="9">
        <v>7.4217701346175502E-2</v>
      </c>
    </row>
    <row r="1174" spans="1:24" x14ac:dyDescent="0.2">
      <c r="A1174" t="s">
        <v>429</v>
      </c>
      <c r="B1174" t="s">
        <v>39</v>
      </c>
      <c r="C1174" s="11">
        <v>43220</v>
      </c>
      <c r="D1174" t="s">
        <v>14</v>
      </c>
      <c r="E1174" t="s">
        <v>14</v>
      </c>
      <c r="F1174" t="s">
        <v>13</v>
      </c>
      <c r="G1174" s="2">
        <v>9.3565332496653594E-2</v>
      </c>
      <c r="H1174" s="11">
        <v>43220</v>
      </c>
      <c r="I1174" t="b">
        <v>1</v>
      </c>
      <c r="J1174" t="b">
        <v>1</v>
      </c>
      <c r="K1174" t="b">
        <v>1</v>
      </c>
      <c r="L1174" t="b">
        <v>1</v>
      </c>
      <c r="M1174" s="9">
        <v>-5.5458527701464002E-3</v>
      </c>
      <c r="N1174" s="9">
        <v>-1.61611857364951E-3</v>
      </c>
      <c r="O1174" s="9">
        <v>-3.9482390470171299E-3</v>
      </c>
      <c r="P1174" s="9">
        <v>5.5259897654580295E-4</v>
      </c>
      <c r="Q1174" s="9">
        <v>2.3889082944597E-3</v>
      </c>
      <c r="R1174" s="9">
        <v>1.0212046063496001E-2</v>
      </c>
      <c r="S1174" s="9">
        <v>3.0761512796995301E-2</v>
      </c>
      <c r="T1174" s="9">
        <v>3.91775697443996E-2</v>
      </c>
      <c r="U1174" s="9">
        <v>4.0798696511538501E-2</v>
      </c>
      <c r="V1174" s="9">
        <v>4.7382688372799603E-2</v>
      </c>
      <c r="W1174" s="9">
        <v>4.77168791824251E-2</v>
      </c>
      <c r="X1174" s="9">
        <v>5.1830982807041501E-2</v>
      </c>
    </row>
    <row r="1175" spans="1:24" x14ac:dyDescent="0.2">
      <c r="A1175" t="s">
        <v>430</v>
      </c>
      <c r="B1175" t="s">
        <v>39</v>
      </c>
      <c r="C1175" s="11">
        <v>43251</v>
      </c>
      <c r="D1175" t="s">
        <v>14</v>
      </c>
      <c r="E1175" t="s">
        <v>14</v>
      </c>
      <c r="F1175" t="s">
        <v>13</v>
      </c>
      <c r="G1175" s="2">
        <v>3.03991402884125E-2</v>
      </c>
      <c r="H1175" s="11">
        <v>43251</v>
      </c>
      <c r="I1175" t="b">
        <v>1</v>
      </c>
      <c r="J1175" t="b">
        <v>1</v>
      </c>
      <c r="K1175" t="b">
        <v>1</v>
      </c>
      <c r="L1175" t="b">
        <v>1</v>
      </c>
      <c r="M1175" s="9">
        <v>5.4087638516369099E-3</v>
      </c>
      <c r="N1175" s="9">
        <v>-3.8328278750040501E-3</v>
      </c>
      <c r="O1175" s="9">
        <v>-6.6656407567854403E-3</v>
      </c>
      <c r="P1175" s="9">
        <v>-1.05661028940384E-3</v>
      </c>
      <c r="Q1175" s="9">
        <v>1.49622475598529E-2</v>
      </c>
      <c r="R1175" s="9">
        <v>1.31479028683021E-2</v>
      </c>
      <c r="S1175" s="9">
        <v>1.67879607388461E-2</v>
      </c>
      <c r="T1175" s="9">
        <v>9.2386260342645007E-3</v>
      </c>
      <c r="U1175" s="9">
        <v>5.13204827685842E-3</v>
      </c>
      <c r="V1175" s="9">
        <v>3.0255005058976701E-3</v>
      </c>
      <c r="W1175" s="9">
        <v>-1.80716112557253E-2</v>
      </c>
      <c r="X1175" s="9">
        <v>-7.0420365475454202E-3</v>
      </c>
    </row>
    <row r="1176" spans="1:24" x14ac:dyDescent="0.2">
      <c r="A1176" t="s">
        <v>431</v>
      </c>
      <c r="B1176" t="s">
        <v>39</v>
      </c>
      <c r="C1176" s="11">
        <v>43280</v>
      </c>
      <c r="D1176" t="s">
        <v>14</v>
      </c>
      <c r="E1176" t="s">
        <v>14</v>
      </c>
      <c r="F1176" t="s">
        <v>13</v>
      </c>
      <c r="G1176" s="2">
        <v>7.0903114290039497E-3</v>
      </c>
      <c r="H1176" s="11">
        <v>43280</v>
      </c>
      <c r="I1176" t="b">
        <v>1</v>
      </c>
      <c r="J1176" t="b">
        <v>1</v>
      </c>
      <c r="K1176" t="b">
        <v>1</v>
      </c>
      <c r="L1176" t="b">
        <v>1</v>
      </c>
      <c r="M1176" s="9">
        <v>-1.54574856567167E-2</v>
      </c>
      <c r="N1176" s="9">
        <v>-8.3698940014654798E-3</v>
      </c>
      <c r="O1176" s="9">
        <v>-9.9191927024921897E-3</v>
      </c>
      <c r="P1176" s="9">
        <v>-3.3301742036693201E-3</v>
      </c>
      <c r="Q1176" s="9">
        <v>1.13794108182276E-2</v>
      </c>
      <c r="R1176" s="9">
        <v>1.8858826168194998E-2</v>
      </c>
      <c r="S1176" s="9">
        <v>-3.0274310942447402E-3</v>
      </c>
      <c r="T1176" s="9">
        <v>-1.0328112671150701E-3</v>
      </c>
      <c r="U1176" s="9">
        <v>4.5232323638846302E-3</v>
      </c>
      <c r="V1176" s="9">
        <v>-7.2636260166352102E-3</v>
      </c>
      <c r="W1176" s="9">
        <v>-1.10392031467613E-2</v>
      </c>
      <c r="X1176" s="9">
        <v>-1.07364600373368E-2</v>
      </c>
    </row>
    <row r="1177" spans="1:24" x14ac:dyDescent="0.2">
      <c r="A1177" t="s">
        <v>432</v>
      </c>
      <c r="B1177" t="s">
        <v>39</v>
      </c>
      <c r="C1177" s="11">
        <v>43312</v>
      </c>
      <c r="D1177" t="s">
        <v>14</v>
      </c>
      <c r="E1177" t="s">
        <v>14</v>
      </c>
      <c r="F1177" t="s">
        <v>13</v>
      </c>
      <c r="G1177" s="2">
        <v>1.4203977035041501E-2</v>
      </c>
      <c r="H1177" s="11">
        <v>43312</v>
      </c>
      <c r="I1177" t="b">
        <v>1</v>
      </c>
      <c r="J1177" t="b">
        <v>1</v>
      </c>
      <c r="K1177" t="b">
        <v>1</v>
      </c>
      <c r="L1177" t="b">
        <v>1</v>
      </c>
      <c r="M1177" s="9">
        <v>-1.3317871282784499E-2</v>
      </c>
      <c r="N1177" s="9">
        <v>-1.84482383715226E-2</v>
      </c>
      <c r="O1177" s="9">
        <v>-2.2752055727905601E-2</v>
      </c>
      <c r="P1177" s="9">
        <v>-1.92335735338903E-2</v>
      </c>
      <c r="Q1177" s="9">
        <v>-1.2202093667893399E-2</v>
      </c>
      <c r="R1177" s="9">
        <v>-1.9707581416116299E-2</v>
      </c>
      <c r="S1177" s="9">
        <v>-2.8404016992984799E-2</v>
      </c>
      <c r="T1177" s="9">
        <v>-2.3463914425970501E-2</v>
      </c>
      <c r="U1177" s="9">
        <v>-3.5290398989299303E-2</v>
      </c>
      <c r="V1177" s="9">
        <v>-3.2731627496425199E-2</v>
      </c>
      <c r="W1177" s="9">
        <v>-6.6566289159487105E-2</v>
      </c>
      <c r="X1177" s="9">
        <v>-5.9334382275057003E-2</v>
      </c>
    </row>
    <row r="1178" spans="1:24" x14ac:dyDescent="0.2">
      <c r="A1178" t="s">
        <v>433</v>
      </c>
      <c r="B1178" t="s">
        <v>39</v>
      </c>
      <c r="C1178" s="11">
        <v>43343</v>
      </c>
      <c r="D1178" t="s">
        <v>14</v>
      </c>
      <c r="E1178" t="s">
        <v>14</v>
      </c>
      <c r="F1178" t="s">
        <v>13</v>
      </c>
      <c r="G1178" s="2">
        <v>-3.2968994383849197E-2</v>
      </c>
      <c r="H1178" s="11">
        <v>43343</v>
      </c>
      <c r="I1178" t="b">
        <v>1</v>
      </c>
      <c r="J1178" t="b">
        <v>1</v>
      </c>
      <c r="K1178" t="b">
        <v>1</v>
      </c>
      <c r="L1178" t="b">
        <v>1</v>
      </c>
      <c r="M1178" s="9">
        <v>-2.2585938118366801E-3</v>
      </c>
      <c r="N1178" s="9">
        <v>-3.06261317469136E-3</v>
      </c>
      <c r="O1178" s="9">
        <v>-2.20056930242397E-2</v>
      </c>
      <c r="P1178" s="9">
        <v>-2.18283750610208E-2</v>
      </c>
      <c r="Q1178" s="9">
        <v>-2.2011114316624E-2</v>
      </c>
      <c r="R1178" s="9">
        <v>-1.23581279059691E-2</v>
      </c>
      <c r="S1178" s="9">
        <v>-7.3106544826039201E-3</v>
      </c>
      <c r="T1178" s="9">
        <v>-7.25010281689519E-3</v>
      </c>
      <c r="U1178" s="9">
        <v>-1.6448201094252299E-3</v>
      </c>
      <c r="V1178" s="9">
        <v>1.16766297497683E-6</v>
      </c>
      <c r="W1178" s="9">
        <v>6.9694466803800204E-3</v>
      </c>
      <c r="X1178" s="9">
        <v>1.08102238234772E-2</v>
      </c>
    </row>
    <row r="1179" spans="1:24" x14ac:dyDescent="0.2">
      <c r="A1179" t="s">
        <v>434</v>
      </c>
      <c r="B1179" t="s">
        <v>39</v>
      </c>
      <c r="C1179" s="11">
        <v>43371</v>
      </c>
      <c r="D1179" t="s">
        <v>14</v>
      </c>
      <c r="E1179" t="s">
        <v>14</v>
      </c>
      <c r="F1179" t="s">
        <v>13</v>
      </c>
      <c r="G1179" s="2">
        <v>2.5881166438596899E-2</v>
      </c>
      <c r="H1179" s="11">
        <v>43371</v>
      </c>
      <c r="I1179" t="b">
        <v>1</v>
      </c>
      <c r="J1179" t="b">
        <v>1</v>
      </c>
      <c r="K1179" t="b">
        <v>1</v>
      </c>
      <c r="L1179" t="b">
        <v>1</v>
      </c>
      <c r="M1179" s="9">
        <v>1.46546320468095E-2</v>
      </c>
      <c r="N1179" s="9">
        <v>1.5956169355133699E-2</v>
      </c>
      <c r="O1179" s="9">
        <v>2.43175851844743E-2</v>
      </c>
      <c r="P1179" s="9">
        <v>1.9076151599137298E-2</v>
      </c>
      <c r="Q1179" s="9">
        <v>1.8630381778314799E-2</v>
      </c>
      <c r="R1179" s="9">
        <v>1.81490024040513E-2</v>
      </c>
      <c r="S1179" s="9">
        <v>2.8186343654954701E-2</v>
      </c>
      <c r="T1179" s="9">
        <v>-8.6822270117161704E-3</v>
      </c>
      <c r="U1179" s="9">
        <v>-3.9293353615060797E-2</v>
      </c>
      <c r="V1179" s="9">
        <v>-3.6128574878029097E-2</v>
      </c>
      <c r="W1179" s="9">
        <v>-4.4028367318234798E-2</v>
      </c>
      <c r="X1179" s="9">
        <v>-3.5578252806691302E-2</v>
      </c>
    </row>
    <row r="1180" spans="1:24" x14ac:dyDescent="0.2">
      <c r="A1180" t="s">
        <v>435</v>
      </c>
      <c r="B1180" t="s">
        <v>39</v>
      </c>
      <c r="C1180" s="11">
        <v>43404</v>
      </c>
      <c r="D1180" t="s">
        <v>14</v>
      </c>
      <c r="E1180" t="s">
        <v>14</v>
      </c>
      <c r="F1180" t="s">
        <v>13</v>
      </c>
      <c r="G1180" s="2">
        <v>-0.112658220644272</v>
      </c>
      <c r="H1180" s="11">
        <v>43404</v>
      </c>
      <c r="I1180" t="b">
        <v>1</v>
      </c>
      <c r="J1180" t="b">
        <v>1</v>
      </c>
      <c r="K1180" t="b">
        <v>1</v>
      </c>
      <c r="L1180" t="b">
        <v>1</v>
      </c>
      <c r="M1180" s="9">
        <v>8.3440485686478993E-3</v>
      </c>
      <c r="N1180" s="9">
        <v>7.5887138107701901E-3</v>
      </c>
      <c r="O1180" s="9">
        <v>2.3819065624150801E-2</v>
      </c>
      <c r="P1180" s="9">
        <v>2.7281841199021401E-2</v>
      </c>
      <c r="Q1180" s="9">
        <v>4.3834337239560997E-2</v>
      </c>
      <c r="R1180" s="9">
        <v>2.0885134326629601E-2</v>
      </c>
      <c r="S1180" s="9">
        <v>1.9766425278389701E-2</v>
      </c>
      <c r="T1180" s="9">
        <v>-2.0534403922316501E-3</v>
      </c>
      <c r="U1180" s="9">
        <v>-2.5910162807441E-2</v>
      </c>
      <c r="V1180" s="9">
        <v>-2.6925338585860201E-2</v>
      </c>
      <c r="W1180" s="9">
        <v>-1.0816661270109299E-2</v>
      </c>
      <c r="X1180" s="9">
        <v>3.1655526303575598E-4</v>
      </c>
    </row>
    <row r="1181" spans="1:24" x14ac:dyDescent="0.2">
      <c r="A1181" t="s">
        <v>436</v>
      </c>
      <c r="B1181" t="s">
        <v>39</v>
      </c>
      <c r="C1181" s="11">
        <v>43434</v>
      </c>
      <c r="D1181" t="s">
        <v>14</v>
      </c>
      <c r="E1181" t="s">
        <v>14</v>
      </c>
      <c r="F1181" t="s">
        <v>13</v>
      </c>
      <c r="G1181" s="2">
        <v>-1.6459590964788901E-2</v>
      </c>
      <c r="H1181" s="11">
        <v>43434</v>
      </c>
      <c r="I1181" t="b">
        <v>0</v>
      </c>
      <c r="J1181" t="b">
        <v>1</v>
      </c>
      <c r="K1181" t="b">
        <v>1</v>
      </c>
      <c r="L1181" t="b">
        <v>1</v>
      </c>
      <c r="M1181" s="9">
        <v>2.2819784773147202E-2</v>
      </c>
      <c r="N1181" s="9">
        <v>-6.6360370834077599E-3</v>
      </c>
      <c r="O1181" s="9">
        <v>-2.4064065015203001E-2</v>
      </c>
      <c r="P1181" s="9">
        <v>-2.98739976450247E-2</v>
      </c>
      <c r="Q1181" s="9">
        <v>-4.5557685715137401E-2</v>
      </c>
      <c r="R1181" s="9">
        <v>-4.5149757050020702E-2</v>
      </c>
      <c r="S1181" s="9">
        <v>-4.2041431914386203E-2</v>
      </c>
      <c r="T1181" s="9">
        <v>-3.8233507720741598E-2</v>
      </c>
      <c r="U1181" s="9">
        <v>-6.1083102307279501E-2</v>
      </c>
      <c r="V1181" s="9">
        <v>-7.8525755678769502E-2</v>
      </c>
      <c r="W1181" s="9">
        <v>-0.100148862755619</v>
      </c>
      <c r="X1181" s="9">
        <v>-0.11139284489954</v>
      </c>
    </row>
    <row r="1182" spans="1:24" x14ac:dyDescent="0.2">
      <c r="A1182" t="s">
        <v>437</v>
      </c>
      <c r="B1182" t="s">
        <v>39</v>
      </c>
      <c r="C1182" s="11">
        <v>43465</v>
      </c>
      <c r="D1182" t="s">
        <v>14</v>
      </c>
      <c r="E1182" t="s">
        <v>13</v>
      </c>
      <c r="F1182" t="s">
        <v>13</v>
      </c>
      <c r="G1182" s="2">
        <v>-0.126693849490252</v>
      </c>
      <c r="H1182" s="11">
        <v>43465</v>
      </c>
      <c r="I1182" t="b">
        <v>0</v>
      </c>
      <c r="J1182" t="b">
        <v>0</v>
      </c>
      <c r="K1182" t="b">
        <v>1</v>
      </c>
      <c r="L1182" t="b">
        <v>1</v>
      </c>
      <c r="M1182" s="9">
        <v>2.07041358243365E-2</v>
      </c>
      <c r="N1182" s="9">
        <v>9.4324115222070796E-3</v>
      </c>
      <c r="O1182" s="9">
        <v>4.56057406442043E-2</v>
      </c>
      <c r="P1182" s="9">
        <v>5.9117644015588E-2</v>
      </c>
      <c r="Q1182" s="9">
        <v>6.7913341625867901E-2</v>
      </c>
      <c r="R1182" s="9">
        <v>8.3948419879597197E-2</v>
      </c>
      <c r="S1182" s="9">
        <v>8.74856008679534E-2</v>
      </c>
      <c r="T1182" s="9">
        <v>8.0670660609084302E-2</v>
      </c>
      <c r="U1182" s="9">
        <v>7.8666329162425205E-2</v>
      </c>
      <c r="V1182" s="9">
        <v>8.1896940242441804E-2</v>
      </c>
      <c r="W1182" s="9">
        <v>8.0360357246746103E-2</v>
      </c>
      <c r="X1182" s="9">
        <v>9.0925818722460999E-2</v>
      </c>
    </row>
    <row r="1183" spans="1:24" x14ac:dyDescent="0.2">
      <c r="A1183" t="s">
        <v>438</v>
      </c>
      <c r="B1183" t="s">
        <v>39</v>
      </c>
      <c r="C1183" s="11">
        <v>43496</v>
      </c>
      <c r="D1183" t="s">
        <v>13</v>
      </c>
      <c r="E1183" t="s">
        <v>13</v>
      </c>
      <c r="F1183" t="s">
        <v>13</v>
      </c>
      <c r="G1183" s="2">
        <v>0.111110471090425</v>
      </c>
      <c r="H1183" s="11">
        <v>43496</v>
      </c>
      <c r="I1183" t="b">
        <v>0</v>
      </c>
      <c r="J1183" t="b">
        <v>0</v>
      </c>
      <c r="K1183" t="b">
        <v>1</v>
      </c>
      <c r="L1183" t="b">
        <v>1</v>
      </c>
      <c r="M1183" s="9">
        <v>1.8404669440005898E-2</v>
      </c>
      <c r="N1183" s="9">
        <v>2.01464547377752E-2</v>
      </c>
      <c r="O1183" s="9">
        <v>2.1824589941710801E-2</v>
      </c>
      <c r="P1183" s="9">
        <v>1.4007724798115099E-2</v>
      </c>
      <c r="Q1183" s="9">
        <v>-7.51138309445831E-3</v>
      </c>
      <c r="R1183" s="9">
        <v>-1.15465878365534E-2</v>
      </c>
      <c r="S1183" s="9">
        <v>-7.0073665143287603E-3</v>
      </c>
      <c r="T1183" s="9">
        <v>5.6242490152955604E-3</v>
      </c>
      <c r="U1183" s="9">
        <v>1.85922596109722E-2</v>
      </c>
      <c r="V1183" s="9">
        <v>2.2003059812655702E-2</v>
      </c>
      <c r="W1183" s="9">
        <v>3.8496882393443198E-2</v>
      </c>
      <c r="X1183" s="9">
        <v>4.1842016434972602E-2</v>
      </c>
    </row>
    <row r="1184" spans="1:24" x14ac:dyDescent="0.2">
      <c r="A1184" t="s">
        <v>439</v>
      </c>
      <c r="B1184" t="s">
        <v>39</v>
      </c>
      <c r="C1184" s="11">
        <v>43524</v>
      </c>
      <c r="D1184" t="s">
        <v>14</v>
      </c>
      <c r="E1184" t="s">
        <v>13</v>
      </c>
      <c r="F1184" t="s">
        <v>13</v>
      </c>
      <c r="G1184" s="2">
        <v>2.61846693708838E-2</v>
      </c>
      <c r="H1184" s="11">
        <v>43524</v>
      </c>
      <c r="I1184" t="b">
        <v>1</v>
      </c>
      <c r="J1184" t="b">
        <v>1</v>
      </c>
      <c r="K1184" t="b">
        <v>1</v>
      </c>
      <c r="L1184" t="b">
        <v>1</v>
      </c>
      <c r="M1184" s="9">
        <v>1.8148067484249301E-2</v>
      </c>
      <c r="N1184" s="9">
        <v>2.0210828404935301E-2</v>
      </c>
      <c r="O1184" s="9">
        <v>1.71480742201006E-2</v>
      </c>
      <c r="P1184" s="9">
        <v>4.1656562889649199E-3</v>
      </c>
      <c r="Q1184" s="9">
        <v>-1.2001041811676701E-3</v>
      </c>
      <c r="R1184" s="9">
        <v>-2.0244694768638601E-2</v>
      </c>
      <c r="S1184" s="9">
        <v>-5.1866055350736602E-3</v>
      </c>
      <c r="T1184" s="9">
        <v>6.89676334858502E-4</v>
      </c>
      <c r="U1184" s="9">
        <v>1.15570369438993E-2</v>
      </c>
      <c r="V1184" s="9">
        <v>1.21841259933508E-2</v>
      </c>
      <c r="W1184" s="9">
        <v>1.13991186512727E-2</v>
      </c>
      <c r="X1184" s="9">
        <v>2.5482286956248299E-2</v>
      </c>
    </row>
    <row r="1185" spans="1:24" x14ac:dyDescent="0.2">
      <c r="A1185" t="s">
        <v>440</v>
      </c>
      <c r="B1185" t="s">
        <v>39</v>
      </c>
      <c r="C1185" s="11">
        <v>43553</v>
      </c>
      <c r="D1185" t="s">
        <v>13</v>
      </c>
      <c r="E1185" t="s">
        <v>13</v>
      </c>
      <c r="F1185" t="s">
        <v>13</v>
      </c>
      <c r="G1185" s="2">
        <v>2.1102580280121401E-2</v>
      </c>
      <c r="H1185" s="11">
        <v>43553</v>
      </c>
      <c r="I1185" t="b">
        <v>1</v>
      </c>
      <c r="J1185" t="b">
        <v>1</v>
      </c>
      <c r="K1185" t="b">
        <v>1</v>
      </c>
      <c r="L1185" t="b">
        <v>1</v>
      </c>
      <c r="M1185" s="9">
        <v>1.36683402905033E-2</v>
      </c>
      <c r="N1185" s="9">
        <v>6.5583479215391904E-3</v>
      </c>
      <c r="O1185" s="9">
        <v>-3.1055539262452299E-3</v>
      </c>
      <c r="P1185" s="9">
        <v>5.4346277508583399E-3</v>
      </c>
      <c r="Q1185" s="9">
        <v>2.24742201734753E-2</v>
      </c>
      <c r="R1185" s="9">
        <v>2.7479882751962802E-2</v>
      </c>
      <c r="S1185" s="9">
        <v>1.4240416013759199E-2</v>
      </c>
      <c r="T1185" s="9">
        <v>1.8510552662346299E-2</v>
      </c>
      <c r="U1185" s="9">
        <v>1.88578843514659E-2</v>
      </c>
      <c r="V1185" s="9">
        <v>2.07374701078064E-2</v>
      </c>
      <c r="W1185" s="9">
        <v>1.50346704091635E-2</v>
      </c>
      <c r="X1185" s="9">
        <v>2.1532365843707602E-2</v>
      </c>
    </row>
    <row r="1186" spans="1:24" x14ac:dyDescent="0.2">
      <c r="A1186" t="s">
        <v>441</v>
      </c>
      <c r="B1186" t="s">
        <v>39</v>
      </c>
      <c r="C1186" s="11">
        <v>43585</v>
      </c>
      <c r="D1186" t="s">
        <v>13</v>
      </c>
      <c r="E1186" t="s">
        <v>13</v>
      </c>
      <c r="F1186" t="s">
        <v>13</v>
      </c>
      <c r="G1186" s="2">
        <v>6.8449355035937699E-4</v>
      </c>
      <c r="H1186" s="11">
        <v>43585</v>
      </c>
      <c r="I1186" t="b">
        <v>1</v>
      </c>
      <c r="J1186" t="b">
        <v>1</v>
      </c>
      <c r="K1186" t="b">
        <v>1</v>
      </c>
      <c r="L1186" t="b">
        <v>1</v>
      </c>
      <c r="M1186" s="9">
        <v>-2.1741769676371901E-2</v>
      </c>
      <c r="N1186" s="9">
        <v>-3.8497597991596799E-2</v>
      </c>
      <c r="O1186" s="9">
        <v>-3.0360525576102099E-2</v>
      </c>
      <c r="P1186" s="9">
        <v>-3.0994011230430801E-2</v>
      </c>
      <c r="Q1186" s="9">
        <v>-3.7042842454434101E-2</v>
      </c>
      <c r="R1186" s="9">
        <v>-3.7615076207802203E-2</v>
      </c>
      <c r="S1186" s="9">
        <v>-3.6941396854637001E-2</v>
      </c>
      <c r="T1186" s="9">
        <v>-3.2935119679256102E-2</v>
      </c>
      <c r="U1186" s="9">
        <v>-4.8251116313605999E-2</v>
      </c>
      <c r="V1186" s="9">
        <v>-3.7483599780628499E-2</v>
      </c>
      <c r="W1186" s="9">
        <v>-3.2773337752503698E-2</v>
      </c>
      <c r="X1186" s="9">
        <v>-2.7368887513493201E-2</v>
      </c>
    </row>
    <row r="1187" spans="1:24" x14ac:dyDescent="0.2">
      <c r="A1187" t="s">
        <v>442</v>
      </c>
      <c r="B1187" t="s">
        <v>39</v>
      </c>
      <c r="C1187" s="11">
        <v>43616</v>
      </c>
      <c r="D1187" t="s">
        <v>13</v>
      </c>
      <c r="E1187" t="s">
        <v>13</v>
      </c>
      <c r="F1187" t="s">
        <v>13</v>
      </c>
      <c r="G1187" s="2">
        <v>-0.111388458823432</v>
      </c>
      <c r="H1187" s="11">
        <v>43616</v>
      </c>
      <c r="I1187" t="b">
        <v>1</v>
      </c>
      <c r="J1187" t="b">
        <v>1</v>
      </c>
      <c r="K1187" t="b">
        <v>1</v>
      </c>
      <c r="L1187" t="b">
        <v>1</v>
      </c>
      <c r="M1187" s="9">
        <v>1.36773810925812E-2</v>
      </c>
      <c r="N1187" s="9">
        <v>3.0744794221593399E-2</v>
      </c>
      <c r="O1187" s="9">
        <v>1.96050430306982E-2</v>
      </c>
      <c r="P1187" s="9">
        <v>3.7613570761277602E-2</v>
      </c>
      <c r="Q1187" s="9">
        <v>4.2394255718373602E-2</v>
      </c>
      <c r="R1187" s="9">
        <v>4.5871351674043402E-2</v>
      </c>
      <c r="S1187" s="9">
        <v>4.73021879420489E-2</v>
      </c>
      <c r="T1187" s="9">
        <v>3.2256306286952502E-2</v>
      </c>
      <c r="U1187" s="9">
        <v>4.5173088738328301E-2</v>
      </c>
      <c r="V1187" s="9">
        <v>3.7509094058191403E-2</v>
      </c>
      <c r="W1187" s="9">
        <v>4.6945586492955098E-2</v>
      </c>
      <c r="X1187" s="9">
        <v>6.1135150712795898E-2</v>
      </c>
    </row>
    <row r="1188" spans="1:24" x14ac:dyDescent="0.2">
      <c r="A1188" t="s">
        <v>443</v>
      </c>
      <c r="B1188" t="s">
        <v>39</v>
      </c>
      <c r="C1188" s="11">
        <v>43644</v>
      </c>
      <c r="D1188" t="s">
        <v>13</v>
      </c>
      <c r="E1188" t="s">
        <v>13</v>
      </c>
      <c r="F1188" t="s">
        <v>13</v>
      </c>
      <c r="G1188" s="2">
        <v>9.2690824276882605E-2</v>
      </c>
      <c r="H1188" s="11">
        <v>43644</v>
      </c>
      <c r="I1188" t="b">
        <v>1</v>
      </c>
      <c r="J1188" t="b">
        <v>1</v>
      </c>
      <c r="K1188" t="b">
        <v>1</v>
      </c>
      <c r="L1188" t="b">
        <v>1</v>
      </c>
      <c r="M1188" s="9">
        <v>9.7603752902486397E-4</v>
      </c>
      <c r="N1188" s="9">
        <v>-1.64233802053253E-2</v>
      </c>
      <c r="O1188" s="9">
        <v>-1.05032236772314E-2</v>
      </c>
      <c r="P1188" s="9">
        <v>-9.4211996558268805E-3</v>
      </c>
      <c r="Q1188" s="9">
        <v>-8.4451621268020194E-3</v>
      </c>
      <c r="R1188" s="9">
        <v>-7.59632724743941E-3</v>
      </c>
      <c r="S1188" s="9">
        <v>6.3231692224277004E-3</v>
      </c>
      <c r="T1188" s="9">
        <v>8.1691634940652593E-3</v>
      </c>
      <c r="U1188" s="9">
        <v>1.1903678645937599E-2</v>
      </c>
      <c r="V1188" s="9">
        <v>2.52500559870805E-3</v>
      </c>
      <c r="W1188" s="9">
        <v>-8.6280925495928404E-3</v>
      </c>
      <c r="X1188" s="9">
        <v>-2.0002875967987301E-2</v>
      </c>
    </row>
    <row r="1189" spans="1:24" x14ac:dyDescent="0.2">
      <c r="A1189" t="s">
        <v>444</v>
      </c>
      <c r="B1189" t="s">
        <v>39</v>
      </c>
      <c r="C1189" s="11">
        <v>43677</v>
      </c>
      <c r="D1189" t="s">
        <v>13</v>
      </c>
      <c r="E1189" t="s">
        <v>13</v>
      </c>
      <c r="F1189" t="s">
        <v>13</v>
      </c>
      <c r="G1189" s="2">
        <v>-1.7812048419985699E-2</v>
      </c>
      <c r="H1189" s="11">
        <v>43677</v>
      </c>
      <c r="I1189" t="b">
        <v>1</v>
      </c>
      <c r="J1189" t="b">
        <v>1</v>
      </c>
      <c r="K1189" t="b">
        <v>1</v>
      </c>
      <c r="L1189" t="b">
        <v>1</v>
      </c>
      <c r="M1189" s="9">
        <v>-2.2790692137440099E-2</v>
      </c>
      <c r="N1189" s="9">
        <v>-3.58900622931951E-2</v>
      </c>
      <c r="O1189" s="9">
        <v>-6.3862957658560704E-2</v>
      </c>
      <c r="P1189" s="9">
        <v>-6.4468743285715793E-2</v>
      </c>
      <c r="Q1189" s="9">
        <v>-7.1512945283637094E-2</v>
      </c>
      <c r="R1189" s="9">
        <v>-4.4638240376120797E-2</v>
      </c>
      <c r="S1189" s="9">
        <v>-5.65382317933577E-2</v>
      </c>
      <c r="T1189" s="9">
        <v>-6.6686149090850994E-2</v>
      </c>
      <c r="U1189" s="9">
        <v>-5.7218132555879403E-2</v>
      </c>
      <c r="V1189" s="9">
        <v>-9.6028254379273204E-2</v>
      </c>
      <c r="W1189" s="9">
        <v>-0.10067245084736</v>
      </c>
      <c r="X1189" s="9">
        <v>-8.8077966050275694E-2</v>
      </c>
    </row>
    <row r="1190" spans="1:24" x14ac:dyDescent="0.2">
      <c r="A1190" t="s">
        <v>445</v>
      </c>
      <c r="B1190" t="s">
        <v>39</v>
      </c>
      <c r="C1190" s="11">
        <v>43707</v>
      </c>
      <c r="D1190" t="s">
        <v>13</v>
      </c>
      <c r="E1190" t="s">
        <v>12</v>
      </c>
      <c r="F1190" t="s">
        <v>13</v>
      </c>
      <c r="G1190" s="2">
        <v>-8.0678549025337803E-2</v>
      </c>
      <c r="H1190" s="11">
        <v>43707</v>
      </c>
      <c r="I1190" t="b">
        <v>1</v>
      </c>
      <c r="J1190" t="b">
        <v>1</v>
      </c>
      <c r="K1190" t="b">
        <v>1</v>
      </c>
      <c r="L1190" t="b">
        <v>1</v>
      </c>
      <c r="M1190" s="9">
        <v>-4.7300190270116397E-3</v>
      </c>
      <c r="N1190" s="9">
        <v>9.1168834966257606E-3</v>
      </c>
      <c r="O1190" s="9">
        <v>2.1944243128032299E-2</v>
      </c>
      <c r="P1190" s="9">
        <v>2.7231705559604899E-2</v>
      </c>
      <c r="Q1190" s="9">
        <v>4.6929257528827803E-2</v>
      </c>
      <c r="R1190" s="9">
        <v>6.0476448068371901E-2</v>
      </c>
      <c r="S1190" s="9">
        <v>6.0713711353340603E-2</v>
      </c>
      <c r="T1190" s="9">
        <v>5.4480850806089401E-2</v>
      </c>
      <c r="U1190" s="9">
        <v>6.2990269281296904E-2</v>
      </c>
      <c r="V1190" s="9">
        <v>9.7979398195044504E-2</v>
      </c>
      <c r="W1190" s="9">
        <v>8.1339430609887797E-2</v>
      </c>
      <c r="X1190" s="9">
        <v>7.6829235180965405E-2</v>
      </c>
    </row>
    <row r="1191" spans="1:24" x14ac:dyDescent="0.2">
      <c r="A1191" t="s">
        <v>446</v>
      </c>
      <c r="B1191" t="s">
        <v>39</v>
      </c>
      <c r="C1191" s="11">
        <v>43738</v>
      </c>
      <c r="D1191" t="s">
        <v>13</v>
      </c>
      <c r="E1191" t="s">
        <v>12</v>
      </c>
      <c r="F1191" t="s">
        <v>13</v>
      </c>
      <c r="G1191" s="2">
        <v>3.7706587189035801E-2</v>
      </c>
      <c r="H1191" s="11">
        <v>43738</v>
      </c>
      <c r="I1191" t="b">
        <v>1</v>
      </c>
      <c r="J1191" t="b">
        <v>1</v>
      </c>
      <c r="K1191" t="b">
        <v>1</v>
      </c>
      <c r="L1191" t="b">
        <v>1</v>
      </c>
      <c r="M1191" s="9">
        <v>-2.3013740758843701E-2</v>
      </c>
      <c r="N1191" s="9">
        <v>-4.84981633669061E-2</v>
      </c>
      <c r="O1191" s="9">
        <v>-3.6533807765434197E-2</v>
      </c>
      <c r="P1191" s="9">
        <v>-3.0585896070749401E-2</v>
      </c>
      <c r="Q1191" s="9">
        <v>-3.9507763612776699E-2</v>
      </c>
      <c r="R1191" s="9">
        <v>-5.6642225523710302E-2</v>
      </c>
      <c r="S1191" s="9">
        <v>-4.6576544291885701E-2</v>
      </c>
      <c r="T1191" s="9">
        <v>-3.4360501374015501E-2</v>
      </c>
      <c r="U1191" s="9">
        <v>-2.0794746226023599E-2</v>
      </c>
      <c r="V1191" s="9">
        <v>-2.1938559915821099E-2</v>
      </c>
      <c r="W1191" s="9">
        <v>-1.8095321765780301E-2</v>
      </c>
      <c r="X1191" s="9">
        <v>-3.2192729889594603E-2</v>
      </c>
    </row>
    <row r="1192" spans="1:24" x14ac:dyDescent="0.2">
      <c r="A1192" t="s">
        <v>447</v>
      </c>
      <c r="B1192" t="s">
        <v>39</v>
      </c>
      <c r="C1192" s="11">
        <v>43769</v>
      </c>
      <c r="D1192" t="s">
        <v>13</v>
      </c>
      <c r="E1192" t="s">
        <v>12</v>
      </c>
      <c r="F1192" t="s">
        <v>13</v>
      </c>
      <c r="G1192" s="2">
        <v>-2.2862688115135799E-2</v>
      </c>
      <c r="H1192" s="11">
        <v>43769</v>
      </c>
      <c r="I1192" t="b">
        <v>1</v>
      </c>
      <c r="J1192" t="b">
        <v>1</v>
      </c>
      <c r="K1192" t="b">
        <v>1</v>
      </c>
      <c r="L1192" t="b">
        <v>1</v>
      </c>
      <c r="M1192" s="9">
        <v>2.5477386230827001E-2</v>
      </c>
      <c r="N1192" s="9">
        <v>5.7740530444250399E-2</v>
      </c>
      <c r="O1192" s="9">
        <v>6.25854553588827E-2</v>
      </c>
      <c r="P1192" s="9">
        <v>3.8246615669119403E-2</v>
      </c>
      <c r="Q1192" s="9">
        <v>5.4838086426135899E-2</v>
      </c>
      <c r="R1192" s="9">
        <v>4.9654017797372302E-2</v>
      </c>
      <c r="S1192" s="9">
        <v>4.3819159879329599E-2</v>
      </c>
      <c r="T1192" s="9">
        <v>3.7701802353675901E-2</v>
      </c>
      <c r="U1192" s="9">
        <v>3.23845685799466E-2</v>
      </c>
      <c r="V1192" s="9">
        <v>2.93962314984899E-2</v>
      </c>
      <c r="W1192" s="9">
        <v>3.8740346299409499E-2</v>
      </c>
      <c r="X1192" s="9">
        <v>2.49700610149719E-2</v>
      </c>
    </row>
    <row r="1193" spans="1:24" x14ac:dyDescent="0.2">
      <c r="A1193" t="s">
        <v>448</v>
      </c>
      <c r="B1193" t="s">
        <v>39</v>
      </c>
      <c r="C1193" s="11">
        <v>43798</v>
      </c>
      <c r="D1193" t="s">
        <v>13</v>
      </c>
      <c r="E1193" t="s">
        <v>12</v>
      </c>
      <c r="F1193" t="s">
        <v>13</v>
      </c>
      <c r="G1193" s="2">
        <v>1.81793595467152E-2</v>
      </c>
      <c r="H1193" s="11">
        <v>43798</v>
      </c>
      <c r="I1193" t="b">
        <v>1</v>
      </c>
      <c r="J1193" t="b">
        <v>1</v>
      </c>
      <c r="K1193" t="b">
        <v>1</v>
      </c>
      <c r="L1193" t="b">
        <v>1</v>
      </c>
      <c r="M1193" s="9">
        <v>2.7816369478261799E-4</v>
      </c>
      <c r="N1193" s="9">
        <v>-1.45804305265941E-2</v>
      </c>
      <c r="O1193" s="9">
        <v>1.03476894459131E-3</v>
      </c>
      <c r="P1193" s="9">
        <v>-3.9124988051604196E-3</v>
      </c>
      <c r="Q1193" s="9">
        <v>1.5970237496162699E-2</v>
      </c>
      <c r="R1193" s="9">
        <v>1.4105731537643299E-2</v>
      </c>
      <c r="S1193" s="9">
        <v>1.5637857168505999E-2</v>
      </c>
      <c r="T1193" s="9">
        <v>1.40593034882232E-2</v>
      </c>
      <c r="U1193" s="9">
        <v>3.4452242580994899E-2</v>
      </c>
      <c r="V1193" s="9">
        <v>2.5104728631085701E-2</v>
      </c>
      <c r="W1193" s="9">
        <v>3.9714391633240698E-2</v>
      </c>
      <c r="X1193" s="9">
        <v>3.9319399186649298E-2</v>
      </c>
    </row>
    <row r="1194" spans="1:24" x14ac:dyDescent="0.2">
      <c r="A1194" t="s">
        <v>449</v>
      </c>
      <c r="B1194" t="s">
        <v>39</v>
      </c>
      <c r="C1194" s="11">
        <v>43830</v>
      </c>
      <c r="D1194" t="s">
        <v>13</v>
      </c>
      <c r="E1194" t="s">
        <v>12</v>
      </c>
      <c r="F1194" t="s">
        <v>13</v>
      </c>
      <c r="G1194" s="2">
        <v>6.0267047262034801E-2</v>
      </c>
      <c r="H1194" s="11">
        <v>43830</v>
      </c>
      <c r="I1194" t="b">
        <v>1</v>
      </c>
      <c r="J1194" t="b">
        <v>1</v>
      </c>
      <c r="K1194" t="b">
        <v>1</v>
      </c>
      <c r="L1194" t="b">
        <v>1</v>
      </c>
      <c r="M1194" s="9">
        <v>8.5001251182850093E-3</v>
      </c>
      <c r="N1194" s="9">
        <v>5.0606363373837298E-3</v>
      </c>
      <c r="O1194" s="9">
        <v>1.2881697823170699E-2</v>
      </c>
      <c r="P1194" s="9">
        <v>1.08004317081693E-2</v>
      </c>
      <c r="Q1194" s="9">
        <v>-6.7913041313074603E-3</v>
      </c>
      <c r="R1194" s="9">
        <v>7.2304344910123497E-4</v>
      </c>
      <c r="S1194" s="9">
        <v>-5.6741595490439299E-3</v>
      </c>
      <c r="T1194" s="9">
        <v>-4.8416912634047203E-3</v>
      </c>
      <c r="U1194" s="9">
        <v>-4.8197490555550396E-3</v>
      </c>
      <c r="V1194" s="9">
        <v>-1.15016283503247E-2</v>
      </c>
      <c r="W1194" s="9">
        <v>-1.0196639388686301E-2</v>
      </c>
      <c r="X1194" s="9">
        <v>-1.67042212324061E-2</v>
      </c>
    </row>
    <row r="1195" spans="1:24" x14ac:dyDescent="0.2">
      <c r="A1195" t="s">
        <v>450</v>
      </c>
      <c r="B1195" t="s">
        <v>39</v>
      </c>
      <c r="C1195" s="11">
        <v>43861</v>
      </c>
      <c r="D1195" t="s">
        <v>13</v>
      </c>
      <c r="E1195" t="s">
        <v>13</v>
      </c>
      <c r="F1195" t="s">
        <v>13</v>
      </c>
      <c r="G1195" s="2">
        <v>-0.110682125047497</v>
      </c>
      <c r="H1195" s="11">
        <v>43861</v>
      </c>
      <c r="I1195" t="b">
        <v>1</v>
      </c>
      <c r="J1195" t="b">
        <v>1</v>
      </c>
      <c r="K1195" t="b">
        <v>1</v>
      </c>
      <c r="L1195" t="b">
        <v>1</v>
      </c>
      <c r="M1195" s="9">
        <v>-1.33925458559852E-2</v>
      </c>
      <c r="N1195" s="9">
        <v>-1.14440164678839E-2</v>
      </c>
      <c r="O1195" s="9">
        <v>2.59465289379785E-2</v>
      </c>
      <c r="P1195" s="9">
        <v>1.52669487407184E-2</v>
      </c>
      <c r="Q1195" s="9">
        <v>7.7758809307371104E-3</v>
      </c>
      <c r="R1195" s="9">
        <v>3.17467400966031E-3</v>
      </c>
      <c r="S1195" s="9">
        <v>1.4709551763148801E-2</v>
      </c>
      <c r="T1195" s="9">
        <v>2.8487855804534199E-2</v>
      </c>
      <c r="U1195" s="9">
        <v>2.4296972870986901E-2</v>
      </c>
      <c r="V1195" s="9">
        <v>1.8803673327610598E-2</v>
      </c>
      <c r="W1195" s="9">
        <v>1.07577831219423E-2</v>
      </c>
      <c r="X1195" s="9">
        <v>2.4112890266385599E-2</v>
      </c>
    </row>
    <row r="1196" spans="1:24" x14ac:dyDescent="0.2">
      <c r="A1196" t="s">
        <v>451</v>
      </c>
      <c r="B1196" t="s">
        <v>39</v>
      </c>
      <c r="C1196" s="11">
        <v>43889</v>
      </c>
      <c r="D1196" t="s">
        <v>14</v>
      </c>
      <c r="E1196" t="s">
        <v>13</v>
      </c>
      <c r="F1196" t="s">
        <v>13</v>
      </c>
      <c r="G1196" s="2">
        <v>-0.14556567962203401</v>
      </c>
      <c r="H1196" s="11">
        <v>43889</v>
      </c>
      <c r="I1196" t="b">
        <v>1</v>
      </c>
      <c r="J1196" t="b">
        <v>1</v>
      </c>
      <c r="K1196" t="b">
        <v>1</v>
      </c>
      <c r="L1196" t="b">
        <v>1</v>
      </c>
      <c r="M1196" s="9">
        <v>2.9615240667458999E-2</v>
      </c>
      <c r="N1196" s="9">
        <v>-2.3426378033869402E-3</v>
      </c>
      <c r="O1196" s="9">
        <v>1.9815182839120201E-2</v>
      </c>
      <c r="P1196" s="9">
        <v>-1.70465538214725E-2</v>
      </c>
      <c r="Q1196" s="9">
        <v>-7.2222899494824397E-2</v>
      </c>
      <c r="R1196" s="9">
        <v>-0.257731715428829</v>
      </c>
      <c r="S1196" s="9">
        <v>-0.22065478603577399</v>
      </c>
      <c r="T1196" s="9">
        <v>-0.26321172265548798</v>
      </c>
      <c r="U1196" s="9">
        <v>-0.353186641528204</v>
      </c>
      <c r="V1196" s="9">
        <v>-0.29592629109048102</v>
      </c>
      <c r="W1196" s="9">
        <v>-0.391868727913397</v>
      </c>
      <c r="X1196" s="9">
        <v>-0.38746254999872498</v>
      </c>
    </row>
    <row r="1197" spans="1:24" x14ac:dyDescent="0.2">
      <c r="A1197" t="s">
        <v>452</v>
      </c>
      <c r="B1197" t="s">
        <v>39</v>
      </c>
      <c r="C1197" s="11">
        <v>43921</v>
      </c>
      <c r="D1197" t="s">
        <v>13</v>
      </c>
      <c r="E1197" t="s">
        <v>13</v>
      </c>
      <c r="F1197" t="s">
        <v>13</v>
      </c>
      <c r="G1197" s="2">
        <v>-0.34794455158743498</v>
      </c>
      <c r="H1197" s="11">
        <v>43921</v>
      </c>
      <c r="I1197" t="b">
        <v>1</v>
      </c>
      <c r="J1197" t="b">
        <v>1</v>
      </c>
      <c r="K1197" t="b">
        <v>1</v>
      </c>
      <c r="L1197" t="b">
        <v>1</v>
      </c>
      <c r="M1197" s="9">
        <v>-4.6374271674454098E-2</v>
      </c>
      <c r="N1197" s="9">
        <v>4.0152179869381299E-2</v>
      </c>
      <c r="O1197" s="9">
        <v>2.62309835333587E-2</v>
      </c>
      <c r="P1197" s="9">
        <v>7.9095754748496699E-2</v>
      </c>
      <c r="Q1197" s="9">
        <v>0.10071605561546899</v>
      </c>
      <c r="R1197" s="9">
        <v>0.17484318653509601</v>
      </c>
      <c r="S1197" s="9">
        <v>0.16217545817527701</v>
      </c>
      <c r="T1197" s="9">
        <v>0.15743057164108601</v>
      </c>
      <c r="U1197" s="9">
        <v>0.152058951118792</v>
      </c>
      <c r="V1197" s="9">
        <v>9.8594017126107894E-2</v>
      </c>
      <c r="W1197" s="9">
        <v>5.4935015098416397E-2</v>
      </c>
      <c r="X1197" s="9">
        <v>0.16500047847433399</v>
      </c>
    </row>
    <row r="1198" spans="1:24" x14ac:dyDescent="0.2">
      <c r="A1198" t="s">
        <v>453</v>
      </c>
      <c r="B1198" t="s">
        <v>39</v>
      </c>
      <c r="C1198" s="11">
        <v>43951</v>
      </c>
      <c r="D1198" t="s">
        <v>12</v>
      </c>
      <c r="E1198" t="s">
        <v>12</v>
      </c>
      <c r="F1198" t="s">
        <v>12</v>
      </c>
      <c r="G1198" s="2">
        <v>0.29777277417493903</v>
      </c>
      <c r="H1198" s="11">
        <v>43951</v>
      </c>
      <c r="I1198" t="b">
        <v>0</v>
      </c>
      <c r="J1198" t="b">
        <v>0</v>
      </c>
      <c r="K1198" t="b">
        <v>0</v>
      </c>
      <c r="L1198" t="b">
        <v>1</v>
      </c>
      <c r="M1198" s="9">
        <v>-5.9273592487708998E-2</v>
      </c>
      <c r="N1198" s="9">
        <v>-2.4378121336757399E-2</v>
      </c>
      <c r="O1198" s="9">
        <v>-2.1821334724806001E-2</v>
      </c>
      <c r="P1198" s="9">
        <v>-4.7561156724505997E-2</v>
      </c>
      <c r="Q1198" s="9">
        <v>-2.39432613843619E-2</v>
      </c>
      <c r="R1198" s="9">
        <v>1.9162324125409899E-2</v>
      </c>
      <c r="S1198" s="9">
        <v>1.9775668050077098E-3</v>
      </c>
      <c r="T1198" s="9">
        <v>-1.66941118538134E-2</v>
      </c>
      <c r="U1198" s="9">
        <v>-5.9134722165142498E-2</v>
      </c>
      <c r="V1198" s="9">
        <v>-5.0265863968507102E-2</v>
      </c>
      <c r="W1198" s="9">
        <v>-5.2361233162529601E-2</v>
      </c>
      <c r="X1198" s="9">
        <v>2.2531264739207899E-2</v>
      </c>
    </row>
    <row r="1199" spans="1:24" x14ac:dyDescent="0.2">
      <c r="A1199" t="s">
        <v>454</v>
      </c>
      <c r="B1199" t="s">
        <v>39</v>
      </c>
      <c r="C1199" s="11">
        <v>43980</v>
      </c>
      <c r="D1199" t="s">
        <v>12</v>
      </c>
      <c r="E1199" t="s">
        <v>12</v>
      </c>
      <c r="F1199" t="s">
        <v>12</v>
      </c>
      <c r="G1199" s="2">
        <v>1.8828649600354599E-2</v>
      </c>
      <c r="H1199" s="11">
        <v>43980</v>
      </c>
      <c r="I1199" t="b">
        <v>0</v>
      </c>
      <c r="J1199" t="b">
        <v>0</v>
      </c>
      <c r="K1199" t="b">
        <v>0</v>
      </c>
      <c r="L1199" t="b">
        <v>1</v>
      </c>
      <c r="M1199" s="9">
        <v>1.6838628992422899E-2</v>
      </c>
      <c r="N1199" s="9">
        <v>4.41165934275888E-2</v>
      </c>
      <c r="O1199" s="9">
        <v>7.5950836230276694E-2</v>
      </c>
      <c r="P1199" s="9">
        <v>7.4304267593688605E-2</v>
      </c>
      <c r="Q1199" s="9">
        <v>0.15440450921274501</v>
      </c>
      <c r="R1199" s="9">
        <v>0.20428285506584501</v>
      </c>
      <c r="S1199" s="9">
        <v>0.16105951820647299</v>
      </c>
      <c r="T1199" s="9">
        <v>0.103943085547592</v>
      </c>
      <c r="U1199" s="9">
        <v>2.46686766638415E-4</v>
      </c>
      <c r="V1199" s="9">
        <v>2.7488099620679201E-2</v>
      </c>
      <c r="W1199" s="9">
        <v>2.83807736935794E-2</v>
      </c>
      <c r="X1199" s="9">
        <v>5.73912248245525E-2</v>
      </c>
    </row>
    <row r="1200" spans="1:24" x14ac:dyDescent="0.2">
      <c r="A1200" t="s">
        <v>455</v>
      </c>
      <c r="B1200" t="s">
        <v>39</v>
      </c>
      <c r="C1200" s="11">
        <v>44012</v>
      </c>
      <c r="D1200" t="s">
        <v>14</v>
      </c>
      <c r="E1200" t="s">
        <v>13</v>
      </c>
      <c r="F1200" t="s">
        <v>12</v>
      </c>
      <c r="G1200" s="2">
        <v>-1.29660545029216E-2</v>
      </c>
      <c r="H1200" s="11">
        <v>44012</v>
      </c>
      <c r="I1200" t="b">
        <v>0</v>
      </c>
      <c r="J1200" t="b">
        <v>1</v>
      </c>
      <c r="K1200" t="b">
        <v>1</v>
      </c>
      <c r="L1200" t="b">
        <v>1</v>
      </c>
      <c r="M1200" s="9">
        <v>-2.4907752616196301E-2</v>
      </c>
      <c r="N1200" s="9">
        <v>-1.3914933232221399E-2</v>
      </c>
      <c r="O1200" s="9">
        <v>-1.02623646903129E-2</v>
      </c>
      <c r="P1200" s="9">
        <v>-4.1744947233463697E-2</v>
      </c>
      <c r="Q1200" s="9">
        <v>-4.2753803867529798E-2</v>
      </c>
      <c r="R1200" s="9">
        <v>-8.9229813646268696E-2</v>
      </c>
      <c r="S1200" s="9">
        <v>-5.9625669632648197E-2</v>
      </c>
      <c r="T1200" s="9">
        <v>-6.4669805266178396E-2</v>
      </c>
      <c r="U1200" s="9">
        <v>-3.0960892420591999E-2</v>
      </c>
      <c r="V1200" s="9">
        <v>-1.19668573333905E-2</v>
      </c>
      <c r="W1200" s="9">
        <v>-1.6709722822615101E-2</v>
      </c>
      <c r="X1200" s="9">
        <v>-3.1050889868205301E-2</v>
      </c>
    </row>
    <row r="1201" spans="1:24" x14ac:dyDescent="0.2">
      <c r="A1201" t="s">
        <v>456</v>
      </c>
      <c r="B1201" t="s">
        <v>39</v>
      </c>
      <c r="C1201" s="11">
        <v>44043</v>
      </c>
      <c r="D1201" t="s">
        <v>13</v>
      </c>
      <c r="E1201" t="s">
        <v>13</v>
      </c>
      <c r="F1201" t="s">
        <v>12</v>
      </c>
      <c r="G1201" s="2">
        <v>-5.1283791459684799E-2</v>
      </c>
      <c r="H1201" s="11">
        <v>44043</v>
      </c>
      <c r="I1201" t="b">
        <v>1</v>
      </c>
      <c r="J1201" t="b">
        <v>1</v>
      </c>
      <c r="K1201" t="b">
        <v>1</v>
      </c>
      <c r="L1201" t="b">
        <v>1</v>
      </c>
      <c r="M1201" s="9">
        <v>3.2288966264770701E-3</v>
      </c>
      <c r="N1201" s="9">
        <v>2.7867447751840101E-2</v>
      </c>
      <c r="O1201" s="9">
        <v>3.8715812620424499E-2</v>
      </c>
      <c r="P1201" s="9">
        <v>3.1381708984086397E-2</v>
      </c>
      <c r="Q1201" s="9">
        <v>3.20826017787465E-2</v>
      </c>
      <c r="R1201" s="9">
        <v>6.3899588981660399E-2</v>
      </c>
      <c r="S1201" s="9">
        <v>6.1361476866805299E-2</v>
      </c>
      <c r="T1201" s="9">
        <v>7.2466903148652395E-2</v>
      </c>
      <c r="U1201" s="9">
        <v>5.11706169318406E-2</v>
      </c>
      <c r="V1201" s="9">
        <v>6.1155889941014001E-2</v>
      </c>
      <c r="W1201" s="9">
        <v>5.5040067678842702E-2</v>
      </c>
      <c r="X1201" s="9">
        <v>4.10396291348709E-2</v>
      </c>
    </row>
    <row r="1202" spans="1:24" x14ac:dyDescent="0.2">
      <c r="A1202" t="s">
        <v>457</v>
      </c>
      <c r="B1202" t="s">
        <v>39</v>
      </c>
      <c r="C1202" s="11">
        <v>44074</v>
      </c>
      <c r="D1202" t="s">
        <v>13</v>
      </c>
      <c r="E1202" t="s">
        <v>13</v>
      </c>
      <c r="F1202" t="s">
        <v>13</v>
      </c>
      <c r="G1202" s="2">
        <v>-1.01784189712257E-2</v>
      </c>
      <c r="H1202" s="11">
        <v>44074</v>
      </c>
      <c r="I1202" t="b">
        <v>1</v>
      </c>
      <c r="J1202" t="b">
        <v>1</v>
      </c>
      <c r="K1202" t="b">
        <v>1</v>
      </c>
      <c r="L1202" t="b">
        <v>1</v>
      </c>
      <c r="M1202" s="9">
        <v>-8.8761538049423293E-3</v>
      </c>
      <c r="N1202" s="9">
        <v>-1.3005035884981401E-2</v>
      </c>
      <c r="O1202" s="9">
        <v>-1.9648796787516E-2</v>
      </c>
      <c r="P1202" s="9">
        <v>-2.2876803302602701E-2</v>
      </c>
      <c r="Q1202" s="9">
        <v>-5.9098631105910397E-2</v>
      </c>
      <c r="R1202" s="9">
        <v>-5.3318196193855603E-2</v>
      </c>
      <c r="S1202" s="9">
        <v>-8.7315486654268401E-2</v>
      </c>
      <c r="T1202" s="9">
        <v>-8.4923625893746496E-2</v>
      </c>
      <c r="U1202" s="9">
        <v>-7.9140205869076996E-2</v>
      </c>
      <c r="V1202" s="9">
        <v>-8.6166218297514904E-2</v>
      </c>
      <c r="W1202" s="9">
        <v>-4.9194970116665897E-2</v>
      </c>
      <c r="X1202" s="9">
        <v>-4.7241292465780002E-2</v>
      </c>
    </row>
    <row r="1203" spans="1:24" x14ac:dyDescent="0.2">
      <c r="A1203" t="s">
        <v>458</v>
      </c>
      <c r="B1203" t="s">
        <v>39</v>
      </c>
      <c r="C1203" s="11">
        <v>44104</v>
      </c>
      <c r="D1203" t="s">
        <v>13</v>
      </c>
      <c r="E1203" t="s">
        <v>13</v>
      </c>
      <c r="F1203" t="s">
        <v>13</v>
      </c>
      <c r="G1203" s="2">
        <v>-0.145133033114796</v>
      </c>
      <c r="H1203" s="11">
        <v>44104</v>
      </c>
      <c r="I1203" t="b">
        <v>1</v>
      </c>
      <c r="J1203" t="b">
        <v>1</v>
      </c>
      <c r="K1203" t="b">
        <v>1</v>
      </c>
      <c r="L1203" t="b">
        <v>1</v>
      </c>
      <c r="M1203" s="9">
        <v>-3.13420357684824E-2</v>
      </c>
      <c r="N1203" s="9">
        <v>-2.1715226480240699E-2</v>
      </c>
      <c r="O1203" s="9">
        <v>6.8575463426083696E-3</v>
      </c>
      <c r="P1203" s="9">
        <v>-8.4838542670780896E-3</v>
      </c>
      <c r="Q1203" s="9">
        <v>5.8465485018908102E-3</v>
      </c>
      <c r="R1203" s="9">
        <v>4.3826140717446498E-2</v>
      </c>
      <c r="S1203" s="9">
        <v>2.7210011690523998E-2</v>
      </c>
      <c r="T1203" s="9">
        <v>3.04188868584798E-2</v>
      </c>
      <c r="U1203" s="9">
        <v>1.4374327234326099E-2</v>
      </c>
      <c r="V1203" s="9">
        <v>1.7495353471567301E-2</v>
      </c>
      <c r="W1203" s="9">
        <v>2.97888740248171E-2</v>
      </c>
      <c r="X1203" s="9">
        <v>6.8476219864186299E-3</v>
      </c>
    </row>
    <row r="1204" spans="1:24" x14ac:dyDescent="0.2">
      <c r="A1204" t="s">
        <v>459</v>
      </c>
      <c r="B1204" t="s">
        <v>39</v>
      </c>
      <c r="C1204" s="11">
        <v>44134</v>
      </c>
      <c r="D1204" t="s">
        <v>13</v>
      </c>
      <c r="E1204" t="s">
        <v>14</v>
      </c>
      <c r="F1204" t="s">
        <v>13</v>
      </c>
      <c r="G1204" s="2">
        <v>-4.41534606873277E-2</v>
      </c>
      <c r="H1204" s="11">
        <v>44134</v>
      </c>
      <c r="I1204" t="b">
        <v>1</v>
      </c>
      <c r="J1204" t="b">
        <v>1</v>
      </c>
      <c r="K1204" t="b">
        <v>1</v>
      </c>
      <c r="L1204" t="b">
        <v>1</v>
      </c>
      <c r="M1204" s="9">
        <v>3.6666446833469403E-2</v>
      </c>
      <c r="N1204" s="9">
        <v>2.8917999589687299E-2</v>
      </c>
      <c r="O1204" s="9">
        <v>3.0578477278892999E-2</v>
      </c>
      <c r="P1204" s="9">
        <v>3.02352683076989E-2</v>
      </c>
      <c r="Q1204" s="9">
        <v>8.40410135681946E-3</v>
      </c>
      <c r="R1204" s="9">
        <v>0.15183564885626799</v>
      </c>
      <c r="S1204" s="9">
        <v>0.18781721593881601</v>
      </c>
      <c r="T1204" s="9">
        <v>0.177840313806441</v>
      </c>
      <c r="U1204" s="9">
        <v>0.13788598271111199</v>
      </c>
      <c r="V1204" s="9">
        <v>0.181227795965823</v>
      </c>
      <c r="W1204" s="9">
        <v>0.25870476972023898</v>
      </c>
      <c r="X1204" s="9">
        <v>0.27102472200554001</v>
      </c>
    </row>
    <row r="1205" spans="1:24" x14ac:dyDescent="0.2">
      <c r="A1205" t="s">
        <v>460</v>
      </c>
      <c r="B1205" t="s">
        <v>39</v>
      </c>
      <c r="C1205" s="11">
        <v>44165</v>
      </c>
      <c r="D1205" t="s">
        <v>13</v>
      </c>
      <c r="E1205" t="s">
        <v>13</v>
      </c>
      <c r="F1205" t="s">
        <v>13</v>
      </c>
      <c r="G1205" s="2">
        <v>0.28036135193955303</v>
      </c>
      <c r="H1205" s="11">
        <v>44165</v>
      </c>
      <c r="I1205" t="b">
        <v>1</v>
      </c>
      <c r="J1205" t="b">
        <v>1</v>
      </c>
      <c r="K1205" t="b">
        <v>1</v>
      </c>
      <c r="L1205" t="b">
        <v>1</v>
      </c>
      <c r="M1205" s="9">
        <v>4.6237840604241801E-3</v>
      </c>
      <c r="N1205" s="9">
        <v>3.6319305702556801E-2</v>
      </c>
      <c r="O1205" s="9">
        <v>4.7400469256266099E-2</v>
      </c>
      <c r="P1205" s="9">
        <v>0.104265054103829</v>
      </c>
      <c r="Q1205" s="9">
        <v>7.7327269603702994E-2</v>
      </c>
      <c r="R1205" s="9">
        <v>9.4240798384393504E-2</v>
      </c>
      <c r="S1205" s="9">
        <v>9.77159197530936E-2</v>
      </c>
      <c r="T1205" s="9">
        <v>0.13059329201411299</v>
      </c>
      <c r="U1205" s="9">
        <v>0.11757116032201501</v>
      </c>
      <c r="V1205" s="9">
        <v>7.8165827908133201E-2</v>
      </c>
      <c r="W1205" s="9">
        <v>9.8886507500771798E-2</v>
      </c>
      <c r="X1205" s="9">
        <v>9.4545346421890997E-2</v>
      </c>
    </row>
    <row r="1206" spans="1:24" x14ac:dyDescent="0.2">
      <c r="A1206" t="s">
        <v>461</v>
      </c>
      <c r="B1206" t="s">
        <v>39</v>
      </c>
      <c r="C1206" s="11">
        <v>44196</v>
      </c>
      <c r="D1206" t="s">
        <v>14</v>
      </c>
      <c r="E1206" t="s">
        <v>14</v>
      </c>
      <c r="F1206" t="s">
        <v>13</v>
      </c>
      <c r="G1206" s="2">
        <v>4.3967996626544902E-2</v>
      </c>
      <c r="H1206" s="11">
        <v>44196</v>
      </c>
      <c r="I1206" t="b">
        <v>1</v>
      </c>
      <c r="J1206" t="b">
        <v>1</v>
      </c>
      <c r="K1206" t="b">
        <v>1</v>
      </c>
      <c r="L1206" t="b">
        <v>1</v>
      </c>
      <c r="M1206" s="9">
        <v>1.2580854574613101E-3</v>
      </c>
      <c r="N1206" s="9">
        <v>4.6655464824888401E-2</v>
      </c>
      <c r="O1206" s="9">
        <v>7.7968788951057799E-2</v>
      </c>
      <c r="P1206" s="9">
        <v>9.40797916175488E-2</v>
      </c>
      <c r="Q1206" s="9">
        <v>9.3101200791215699E-2</v>
      </c>
      <c r="R1206" s="9">
        <v>0.11085479182253</v>
      </c>
      <c r="S1206" s="9">
        <v>0.149716916387375</v>
      </c>
      <c r="T1206" s="9">
        <v>0.14045561796435499</v>
      </c>
      <c r="U1206" s="9">
        <v>0.17503944643089001</v>
      </c>
      <c r="V1206" s="9">
        <v>0.12763799130387599</v>
      </c>
      <c r="W1206" s="9">
        <v>0.15112891808534501</v>
      </c>
      <c r="X1206" s="9">
        <v>0.15527358036362399</v>
      </c>
    </row>
    <row r="1207" spans="1:24" x14ac:dyDescent="0.2">
      <c r="A1207" t="s">
        <v>462</v>
      </c>
      <c r="B1207" t="s">
        <v>39</v>
      </c>
      <c r="C1207" s="11">
        <v>44225</v>
      </c>
      <c r="D1207" t="s">
        <v>14</v>
      </c>
      <c r="E1207" t="s">
        <v>14</v>
      </c>
      <c r="F1207" t="s">
        <v>13</v>
      </c>
      <c r="G1207" s="2">
        <v>3.7871738288304702E-2</v>
      </c>
      <c r="H1207" s="11">
        <v>44225</v>
      </c>
      <c r="I1207" t="b">
        <v>1</v>
      </c>
      <c r="J1207" t="b">
        <v>1</v>
      </c>
      <c r="K1207" t="b">
        <v>1</v>
      </c>
      <c r="L1207" t="b">
        <v>1</v>
      </c>
      <c r="M1207" s="9">
        <v>6.98090438248288E-3</v>
      </c>
      <c r="N1207" s="9">
        <v>1.79751912340642E-2</v>
      </c>
      <c r="O1207" s="9">
        <v>6.1479858036833999E-2</v>
      </c>
      <c r="P1207" s="9">
        <v>7.2979889013488494E-2</v>
      </c>
      <c r="Q1207" s="9">
        <v>8.2894913189831498E-2</v>
      </c>
      <c r="R1207" s="9">
        <v>0.12824903178897701</v>
      </c>
      <c r="S1207" s="9">
        <v>0.115946518355712</v>
      </c>
      <c r="T1207" s="9">
        <v>0.137040857722077</v>
      </c>
      <c r="U1207" s="9">
        <v>0.120461902803712</v>
      </c>
      <c r="V1207" s="9">
        <v>0.136165195518128</v>
      </c>
      <c r="W1207" s="9">
        <v>0.165962796691554</v>
      </c>
      <c r="X1207" s="9">
        <v>0.18291263987483999</v>
      </c>
    </row>
    <row r="1208" spans="1:24" x14ac:dyDescent="0.2">
      <c r="A1208" t="s">
        <v>463</v>
      </c>
      <c r="B1208" t="s">
        <v>39</v>
      </c>
      <c r="C1208" s="11">
        <v>44253</v>
      </c>
      <c r="D1208" t="s">
        <v>13</v>
      </c>
      <c r="E1208" t="s">
        <v>14</v>
      </c>
      <c r="F1208" t="s">
        <v>13</v>
      </c>
      <c r="G1208" s="2">
        <v>0.226554241507857</v>
      </c>
      <c r="H1208" s="11">
        <v>44253</v>
      </c>
      <c r="I1208" t="b">
        <v>1</v>
      </c>
      <c r="J1208" t="b">
        <v>1</v>
      </c>
      <c r="K1208" t="b">
        <v>1</v>
      </c>
      <c r="L1208" t="b">
        <v>1</v>
      </c>
      <c r="M1208" s="9">
        <v>2.5764077414834798E-2</v>
      </c>
      <c r="N1208" s="9">
        <v>1.9810785080892401E-2</v>
      </c>
      <c r="O1208" s="9">
        <v>3.4428527440118102E-2</v>
      </c>
      <c r="P1208" s="9">
        <v>6.0001073479684502E-2</v>
      </c>
      <c r="Q1208" s="9">
        <v>0.10103952382701099</v>
      </c>
      <c r="R1208" s="9">
        <v>0.102677766823263</v>
      </c>
      <c r="S1208" s="9">
        <v>8.1612366485964205E-2</v>
      </c>
      <c r="T1208" s="9">
        <v>0.110100709344075</v>
      </c>
      <c r="U1208" s="9">
        <v>0.111506063747743</v>
      </c>
      <c r="V1208" s="9">
        <v>0.113549743071112</v>
      </c>
      <c r="W1208" s="9">
        <v>9.9631118481082706E-2</v>
      </c>
      <c r="X1208" s="9">
        <v>6.8618064403131104E-2</v>
      </c>
    </row>
    <row r="1209" spans="1:24" x14ac:dyDescent="0.2">
      <c r="A1209" t="s">
        <v>464</v>
      </c>
      <c r="B1209" t="s">
        <v>39</v>
      </c>
      <c r="C1209" s="11">
        <v>44286</v>
      </c>
      <c r="D1209" t="s">
        <v>14</v>
      </c>
      <c r="E1209" t="s">
        <v>14</v>
      </c>
      <c r="F1209" t="s">
        <v>13</v>
      </c>
      <c r="G1209" s="2">
        <v>2.7817135560709499E-2</v>
      </c>
      <c r="H1209" s="11">
        <v>44286</v>
      </c>
      <c r="I1209" t="b">
        <v>1</v>
      </c>
      <c r="J1209" t="b">
        <v>1</v>
      </c>
      <c r="K1209" t="b">
        <v>1</v>
      </c>
      <c r="L1209" t="b">
        <v>1</v>
      </c>
      <c r="M1209" s="9">
        <v>2.65483378828195E-2</v>
      </c>
      <c r="N1209" s="9">
        <v>1.83830097497783E-3</v>
      </c>
      <c r="O1209" s="9">
        <v>-7.8408962104781199E-4</v>
      </c>
      <c r="P1209" s="9">
        <v>3.6226215792414199E-3</v>
      </c>
      <c r="Q1209" s="9">
        <v>-1.0057059780457E-2</v>
      </c>
      <c r="R1209" s="9">
        <v>-1.49775189896017E-2</v>
      </c>
      <c r="S1209" s="9">
        <v>-2.42775343041957E-2</v>
      </c>
      <c r="T1209" s="9">
        <v>-2.33312836916943E-2</v>
      </c>
      <c r="U1209" s="9">
        <v>5.1095554161275604E-3</v>
      </c>
      <c r="V1209" s="9">
        <v>-3.50245753608302E-3</v>
      </c>
      <c r="W1209" s="9">
        <v>-1.2453414445345E-2</v>
      </c>
      <c r="X1209" s="9">
        <v>-1.302125276457E-2</v>
      </c>
    </row>
    <row r="1210" spans="1:24" x14ac:dyDescent="0.2">
      <c r="A1210" t="s">
        <v>465</v>
      </c>
      <c r="B1210" t="s">
        <v>39</v>
      </c>
      <c r="C1210" s="11">
        <v>44316</v>
      </c>
      <c r="D1210" t="s">
        <v>14</v>
      </c>
      <c r="E1210" t="s">
        <v>14</v>
      </c>
      <c r="F1210" t="s">
        <v>14</v>
      </c>
      <c r="G1210" s="2">
        <v>5.8912263647605797E-3</v>
      </c>
      <c r="H1210" s="11">
        <v>44316</v>
      </c>
      <c r="I1210" t="b">
        <v>1</v>
      </c>
      <c r="J1210" t="b">
        <v>1</v>
      </c>
      <c r="K1210" t="b">
        <v>1</v>
      </c>
      <c r="L1210" t="b">
        <v>1</v>
      </c>
      <c r="M1210" s="9">
        <v>2.9144154015225899E-2</v>
      </c>
      <c r="N1210" s="9">
        <v>2.9359466680365098E-2</v>
      </c>
      <c r="O1210" s="9">
        <v>6.3616804661683096E-2</v>
      </c>
      <c r="P1210" s="9">
        <v>6.8756656795437104E-2</v>
      </c>
      <c r="Q1210" s="9">
        <v>8.8939650701651496E-2</v>
      </c>
      <c r="R1210" s="9">
        <v>8.8401478334573E-2</v>
      </c>
      <c r="S1210" s="9">
        <v>6.0521985663673998E-2</v>
      </c>
      <c r="T1210" s="9">
        <v>6.5178531906440601E-2</v>
      </c>
      <c r="U1210" s="9">
        <v>5.14251895052018E-2</v>
      </c>
      <c r="V1210" s="9">
        <v>8.5040305547252101E-2</v>
      </c>
      <c r="W1210" s="9">
        <v>0.110024225407222</v>
      </c>
      <c r="X1210" s="9">
        <v>8.3973906728083497E-2</v>
      </c>
    </row>
    <row r="1211" spans="1:24" x14ac:dyDescent="0.2">
      <c r="A1211" t="s">
        <v>466</v>
      </c>
      <c r="B1211" t="s">
        <v>39</v>
      </c>
      <c r="C1211" s="11">
        <v>44347</v>
      </c>
      <c r="D1211" t="s">
        <v>14</v>
      </c>
      <c r="E1211" t="s">
        <v>14</v>
      </c>
      <c r="F1211" t="s">
        <v>14</v>
      </c>
      <c r="G1211" s="2">
        <v>5.76830280611422E-2</v>
      </c>
      <c r="H1211" s="11">
        <v>44347</v>
      </c>
      <c r="I1211" t="b">
        <v>1</v>
      </c>
      <c r="J1211" t="b">
        <v>1</v>
      </c>
      <c r="K1211" t="b">
        <v>1</v>
      </c>
      <c r="L1211" t="b">
        <v>1</v>
      </c>
      <c r="M1211" s="9">
        <v>3.9516267784614499E-2</v>
      </c>
      <c r="N1211" s="9">
        <v>5.76053849981219E-2</v>
      </c>
      <c r="O1211" s="9">
        <v>6.0889580774713403E-2</v>
      </c>
      <c r="P1211" s="9">
        <v>6.6996167818250199E-2</v>
      </c>
      <c r="Q1211" s="9">
        <v>6.2890974765054702E-2</v>
      </c>
      <c r="R1211" s="9">
        <v>7.2230503381382302E-2</v>
      </c>
      <c r="S1211" s="9">
        <v>6.6260731994764996E-2</v>
      </c>
      <c r="T1211" s="9">
        <v>6.5378457010794894E-2</v>
      </c>
      <c r="U1211" s="9">
        <v>6.14654672218517E-2</v>
      </c>
      <c r="V1211" s="9">
        <v>5.7375671096813997E-2</v>
      </c>
      <c r="W1211" s="9">
        <v>7.9172761284062407E-2</v>
      </c>
      <c r="X1211" s="9">
        <v>7.3960952770181193E-2</v>
      </c>
    </row>
    <row r="1212" spans="1:24" x14ac:dyDescent="0.2">
      <c r="A1212" t="s">
        <v>467</v>
      </c>
      <c r="B1212" t="s">
        <v>39</v>
      </c>
      <c r="C1212" s="11">
        <v>44377</v>
      </c>
      <c r="D1212" t="s">
        <v>14</v>
      </c>
      <c r="E1212" t="s">
        <v>14</v>
      </c>
      <c r="F1212" t="s">
        <v>14</v>
      </c>
      <c r="G1212" s="2">
        <v>4.6006434675948997E-2</v>
      </c>
      <c r="H1212" s="11">
        <v>44377</v>
      </c>
      <c r="I1212" t="b">
        <v>1</v>
      </c>
      <c r="J1212" t="b">
        <v>1</v>
      </c>
      <c r="K1212" t="b">
        <v>1</v>
      </c>
      <c r="L1212" t="b">
        <v>1</v>
      </c>
      <c r="M1212" s="9">
        <v>1.71588538016063E-2</v>
      </c>
      <c r="N1212" s="9">
        <v>1.5096807884161701E-2</v>
      </c>
      <c r="O1212" s="9">
        <v>-1.7404347219172101E-2</v>
      </c>
      <c r="P1212" s="9">
        <v>-3.43668062867259E-2</v>
      </c>
      <c r="Q1212" s="9">
        <v>-3.8834490116099102E-2</v>
      </c>
      <c r="R1212" s="9">
        <v>-1.9515393030022001E-2</v>
      </c>
      <c r="S1212" s="9">
        <v>-2.0595564067311199E-2</v>
      </c>
      <c r="T1212" s="9">
        <v>-2.7542484438829201E-2</v>
      </c>
      <c r="U1212" s="9">
        <v>-5.6116041231434502E-2</v>
      </c>
      <c r="V1212" s="9">
        <v>-6.9213139756093195E-2</v>
      </c>
      <c r="W1212" s="9">
        <v>-9.4945591842150096E-2</v>
      </c>
      <c r="X1212" s="9">
        <v>-0.12745484773431301</v>
      </c>
    </row>
    <row r="1213" spans="1:24" x14ac:dyDescent="0.2">
      <c r="A1213" t="s">
        <v>468</v>
      </c>
      <c r="B1213" t="s">
        <v>39</v>
      </c>
      <c r="C1213" s="11">
        <v>44407</v>
      </c>
      <c r="D1213" t="s">
        <v>14</v>
      </c>
      <c r="E1213" t="s">
        <v>14</v>
      </c>
      <c r="F1213" t="s">
        <v>14</v>
      </c>
      <c r="G1213" s="2">
        <v>-8.2678330221938906E-2</v>
      </c>
      <c r="H1213" s="11">
        <v>44407</v>
      </c>
      <c r="I1213" t="b">
        <v>1</v>
      </c>
      <c r="J1213" t="b">
        <v>1</v>
      </c>
      <c r="K1213" t="b">
        <v>1</v>
      </c>
      <c r="L1213" t="b">
        <v>1</v>
      </c>
      <c r="M1213" s="9">
        <v>-7.13160926608436E-3</v>
      </c>
      <c r="N1213" s="9">
        <v>1.10458580751493E-2</v>
      </c>
      <c r="O1213" s="9">
        <v>-1.8157436243492801E-2</v>
      </c>
      <c r="P1213" s="9">
        <v>-5.5780145563617501E-3</v>
      </c>
      <c r="Q1213" s="9">
        <v>3.6487829169629098E-3</v>
      </c>
      <c r="R1213" s="9">
        <v>-1.10457503810753E-2</v>
      </c>
      <c r="S1213" s="9">
        <v>5.96172854157894E-3</v>
      </c>
      <c r="T1213" s="9">
        <v>1.36588393895813E-2</v>
      </c>
      <c r="U1213" s="9">
        <v>1.2579421687131101E-2</v>
      </c>
      <c r="V1213" s="9">
        <v>-4.2894549624450298E-4</v>
      </c>
      <c r="W1213" s="9">
        <v>-1.87160454046831E-2</v>
      </c>
      <c r="X1213" s="9">
        <v>-2.6888410200696499E-2</v>
      </c>
    </row>
    <row r="1214" spans="1:24" x14ac:dyDescent="0.2">
      <c r="A1214" t="s">
        <v>469</v>
      </c>
      <c r="B1214" t="s">
        <v>39</v>
      </c>
      <c r="C1214" s="11">
        <v>44439</v>
      </c>
      <c r="D1214" t="s">
        <v>14</v>
      </c>
      <c r="E1214" t="s">
        <v>14</v>
      </c>
      <c r="F1214" t="s">
        <v>14</v>
      </c>
      <c r="G1214" s="2">
        <v>-2.0442273714827399E-2</v>
      </c>
      <c r="H1214" s="11">
        <v>44439</v>
      </c>
      <c r="I1214" t="b">
        <v>1</v>
      </c>
      <c r="J1214" t="b">
        <v>1</v>
      </c>
      <c r="K1214" t="b">
        <v>1</v>
      </c>
      <c r="L1214" t="b">
        <v>1</v>
      </c>
      <c r="M1214" s="9">
        <v>-1.5072104052180801E-2</v>
      </c>
      <c r="N1214" s="9">
        <v>9.8271235426150502E-3</v>
      </c>
      <c r="O1214" s="9">
        <v>4.4718716797658101E-3</v>
      </c>
      <c r="P1214" s="9">
        <v>-1.2698246564546399E-3</v>
      </c>
      <c r="Q1214" s="9">
        <v>-1.4216319192800499E-2</v>
      </c>
      <c r="R1214" s="9">
        <v>-1.2452197423322301E-2</v>
      </c>
      <c r="S1214" s="9">
        <v>-1.28230301996186E-2</v>
      </c>
      <c r="T1214" s="9">
        <v>1.6207580160567399E-2</v>
      </c>
      <c r="U1214" s="9">
        <v>5.6520939903314995E-4</v>
      </c>
      <c r="V1214" s="9">
        <v>3.8713820441736303E-2</v>
      </c>
      <c r="W1214" s="9">
        <v>2.77195576304698E-2</v>
      </c>
      <c r="X1214" s="9">
        <v>1.9957245938320101E-2</v>
      </c>
    </row>
    <row r="1215" spans="1:24" x14ac:dyDescent="0.2">
      <c r="A1215" t="s">
        <v>470</v>
      </c>
      <c r="B1215" t="s">
        <v>39</v>
      </c>
      <c r="C1215" s="11">
        <v>44469</v>
      </c>
      <c r="D1215" t="s">
        <v>14</v>
      </c>
      <c r="E1215" t="s">
        <v>14</v>
      </c>
      <c r="F1215" t="s">
        <v>14</v>
      </c>
      <c r="G1215" s="2">
        <v>9.3711190640369799E-2</v>
      </c>
      <c r="H1215" s="11">
        <v>44469</v>
      </c>
      <c r="I1215" t="b">
        <v>1</v>
      </c>
      <c r="J1215" t="b">
        <v>1</v>
      </c>
      <c r="K1215" t="b">
        <v>1</v>
      </c>
      <c r="L1215" t="b">
        <v>1</v>
      </c>
      <c r="M1215" s="9">
        <v>3.2989660254297302E-2</v>
      </c>
      <c r="N1215" s="9">
        <v>4.98130450214848E-2</v>
      </c>
      <c r="O1215" s="9">
        <v>5.58754988506871E-2</v>
      </c>
      <c r="P1215" s="9">
        <v>4.47610336709953E-2</v>
      </c>
      <c r="Q1215" s="9">
        <v>5.19601850279807E-2</v>
      </c>
      <c r="R1215" s="9">
        <v>8.4823690754742997E-2</v>
      </c>
      <c r="S1215" s="9">
        <v>8.04031556926805E-2</v>
      </c>
      <c r="T1215" s="9">
        <v>8.0125213645959301E-2</v>
      </c>
      <c r="U1215" s="9">
        <v>7.9089640783275905E-2</v>
      </c>
      <c r="V1215" s="9">
        <v>9.25636479747875E-2</v>
      </c>
      <c r="W1215" s="9">
        <v>9.7641995967679293E-2</v>
      </c>
      <c r="X1215" s="9">
        <v>9.8778995060070096E-2</v>
      </c>
    </row>
    <row r="1216" spans="1:24" x14ac:dyDescent="0.2">
      <c r="A1216" t="s">
        <v>471</v>
      </c>
      <c r="B1216" t="s">
        <v>39</v>
      </c>
      <c r="C1216" s="11">
        <v>44498</v>
      </c>
      <c r="D1216" t="s">
        <v>14</v>
      </c>
      <c r="E1216" t="s">
        <v>14</v>
      </c>
      <c r="F1216" t="s">
        <v>14</v>
      </c>
      <c r="G1216" s="2">
        <v>0.103626042998891</v>
      </c>
      <c r="H1216" s="11">
        <v>44498</v>
      </c>
      <c r="I1216" t="b">
        <v>1</v>
      </c>
      <c r="J1216" t="b">
        <v>1</v>
      </c>
      <c r="K1216" t="b">
        <v>1</v>
      </c>
      <c r="L1216" t="b">
        <v>1</v>
      </c>
      <c r="M1216" s="9">
        <v>1.5998176883306601E-2</v>
      </c>
      <c r="N1216" s="9">
        <v>5.7718366179217899E-3</v>
      </c>
      <c r="O1216" s="9">
        <v>-2.62000158302211E-3</v>
      </c>
      <c r="P1216" s="9">
        <v>-6.9396113544384298E-4</v>
      </c>
      <c r="Q1216" s="9">
        <v>1.34531365831918E-2</v>
      </c>
      <c r="R1216" s="9">
        <v>2.2418250986587701E-2</v>
      </c>
      <c r="S1216" s="9">
        <v>2.65299183413862E-2</v>
      </c>
      <c r="T1216" s="9">
        <v>-6.0779664743637596E-4</v>
      </c>
      <c r="U1216" s="9">
        <v>2.4981325714426E-3</v>
      </c>
      <c r="V1216" s="9">
        <v>-1.03834583857764E-5</v>
      </c>
      <c r="W1216" s="9">
        <v>8.2960189182967794E-3</v>
      </c>
      <c r="X1216" s="9">
        <v>9.9767729322548498E-3</v>
      </c>
    </row>
    <row r="1217" spans="1:24" x14ac:dyDescent="0.2">
      <c r="A1217" t="s">
        <v>472</v>
      </c>
      <c r="B1217" t="s">
        <v>39</v>
      </c>
      <c r="C1217" s="11">
        <v>44530</v>
      </c>
      <c r="D1217" t="s">
        <v>14</v>
      </c>
      <c r="E1217" t="s">
        <v>14</v>
      </c>
      <c r="F1217" t="s">
        <v>14</v>
      </c>
      <c r="G1217" s="2">
        <v>-5.1590212989323897E-2</v>
      </c>
      <c r="H1217" s="11">
        <v>44530</v>
      </c>
      <c r="I1217" t="b">
        <v>1</v>
      </c>
      <c r="J1217" t="b">
        <v>1</v>
      </c>
      <c r="K1217" t="b">
        <v>1</v>
      </c>
      <c r="L1217" t="b">
        <v>1</v>
      </c>
      <c r="M1217" s="9">
        <v>-9.4474075235061392E-3</v>
      </c>
      <c r="N1217" s="9">
        <v>1.8772751299580299E-2</v>
      </c>
      <c r="O1217" s="9">
        <v>1.1151498109212199E-2</v>
      </c>
      <c r="P1217" s="9">
        <v>2.6637363684277601E-2</v>
      </c>
      <c r="Q1217" s="9">
        <v>5.0012139148446398E-2</v>
      </c>
      <c r="R1217" s="9">
        <v>5.0147744192800603E-2</v>
      </c>
      <c r="S1217" s="9">
        <v>4.1612501478978499E-2</v>
      </c>
      <c r="T1217" s="9">
        <v>4.95092864485615E-2</v>
      </c>
      <c r="U1217" s="9">
        <v>2.0408367100141999E-2</v>
      </c>
      <c r="V1217" s="9">
        <v>1.66231424413825E-2</v>
      </c>
      <c r="W1217" s="9">
        <v>1.2333240368968599E-2</v>
      </c>
      <c r="X1217" s="9">
        <v>1.8987395261429601E-2</v>
      </c>
    </row>
    <row r="1218" spans="1:24" x14ac:dyDescent="0.2">
      <c r="A1218" t="s">
        <v>473</v>
      </c>
      <c r="B1218" t="s">
        <v>39</v>
      </c>
      <c r="C1218" s="11">
        <v>44561</v>
      </c>
      <c r="D1218" t="s">
        <v>14</v>
      </c>
      <c r="E1218" t="s">
        <v>14</v>
      </c>
      <c r="F1218" t="s">
        <v>14</v>
      </c>
      <c r="G1218" s="2">
        <v>3.07815767678212E-2</v>
      </c>
      <c r="H1218" s="11">
        <v>44561</v>
      </c>
      <c r="I1218" t="b">
        <v>1</v>
      </c>
      <c r="J1218" t="b">
        <v>1</v>
      </c>
      <c r="K1218" t="b">
        <v>1</v>
      </c>
      <c r="L1218" t="b">
        <v>1</v>
      </c>
      <c r="M1218" s="9">
        <v>3.0964656276634799E-2</v>
      </c>
      <c r="N1218" s="9">
        <v>6.6613044422920195E-2</v>
      </c>
      <c r="O1218" s="9">
        <v>6.5832375859816203E-2</v>
      </c>
      <c r="P1218" s="9">
        <v>9.0244596439353897E-2</v>
      </c>
      <c r="Q1218" s="9">
        <v>0.106070021842694</v>
      </c>
      <c r="R1218" s="9">
        <v>0.10308924497918</v>
      </c>
      <c r="S1218" s="9">
        <v>0.140748420681129</v>
      </c>
      <c r="T1218" s="9">
        <v>0.14290101245603701</v>
      </c>
      <c r="U1218" s="9">
        <v>0.136424416860428</v>
      </c>
      <c r="V1218" s="9">
        <v>0.164205559098073</v>
      </c>
      <c r="W1218" s="9">
        <v>0.168914539945</v>
      </c>
      <c r="X1218" s="9">
        <v>0.16122394370763801</v>
      </c>
    </row>
    <row r="1219" spans="1:24" x14ac:dyDescent="0.2">
      <c r="A1219" t="s">
        <v>474</v>
      </c>
      <c r="B1219" t="s">
        <v>39</v>
      </c>
      <c r="C1219" s="11">
        <v>44592</v>
      </c>
      <c r="D1219" t="s">
        <v>14</v>
      </c>
      <c r="E1219" t="s">
        <v>13</v>
      </c>
      <c r="F1219" t="s">
        <v>14</v>
      </c>
      <c r="G1219" s="2">
        <v>0.191040190781645</v>
      </c>
      <c r="H1219" s="11">
        <v>44592</v>
      </c>
      <c r="I1219" t="b">
        <v>1</v>
      </c>
      <c r="J1219" t="b">
        <v>1</v>
      </c>
      <c r="K1219" t="b">
        <v>1</v>
      </c>
      <c r="L1219" t="b">
        <v>1</v>
      </c>
      <c r="M1219" s="9">
        <v>3.5432296926920903E-2</v>
      </c>
      <c r="N1219" s="9">
        <v>3.9661790691687397E-2</v>
      </c>
      <c r="O1219" s="9">
        <v>2.8861828271194701E-2</v>
      </c>
      <c r="P1219" s="9">
        <v>4.5214233308820101E-2</v>
      </c>
      <c r="Q1219" s="9">
        <v>5.88599594651351E-2</v>
      </c>
      <c r="R1219" s="9">
        <v>3.6519004912793203E-2</v>
      </c>
      <c r="S1219" s="9">
        <v>4.4717188783753102E-2</v>
      </c>
      <c r="T1219" s="9">
        <v>3.7634969217893402E-2</v>
      </c>
      <c r="U1219" s="9">
        <v>6.7096864935073303E-2</v>
      </c>
      <c r="V1219" s="9">
        <v>4.3166212737403502E-2</v>
      </c>
      <c r="W1219" s="9">
        <v>3.11804306827447E-2</v>
      </c>
      <c r="X1219" s="9">
        <v>3.9023001646724099E-2</v>
      </c>
    </row>
    <row r="1220" spans="1:24" x14ac:dyDescent="0.2">
      <c r="A1220" t="s">
        <v>475</v>
      </c>
      <c r="B1220" t="s">
        <v>39</v>
      </c>
      <c r="C1220" s="11">
        <v>44620</v>
      </c>
      <c r="D1220" t="s">
        <v>14</v>
      </c>
      <c r="E1220" t="s">
        <v>14</v>
      </c>
      <c r="F1220" t="s">
        <v>14</v>
      </c>
      <c r="G1220" s="2">
        <v>7.1272617813985001E-2</v>
      </c>
      <c r="H1220" s="11">
        <v>44620</v>
      </c>
      <c r="I1220" t="b">
        <v>1</v>
      </c>
      <c r="J1220" t="b">
        <v>1</v>
      </c>
      <c r="K1220" t="b">
        <v>1</v>
      </c>
      <c r="L1220" t="b">
        <v>1</v>
      </c>
      <c r="M1220" s="9">
        <v>1.0397540475751E-2</v>
      </c>
      <c r="N1220" s="9">
        <v>3.2868673611309199E-2</v>
      </c>
      <c r="O1220" s="9">
        <v>3.5766440999976501E-2</v>
      </c>
      <c r="P1220" s="9">
        <v>6.5659068655925495E-2</v>
      </c>
      <c r="Q1220" s="9">
        <v>8.2341238908741204E-2</v>
      </c>
      <c r="R1220" s="9">
        <v>9.7340273935552002E-2</v>
      </c>
      <c r="S1220" s="9">
        <v>6.2564144429505003E-2</v>
      </c>
      <c r="T1220" s="9">
        <v>9.5523729249334E-2</v>
      </c>
      <c r="U1220" s="9">
        <v>8.6743020885261896E-2</v>
      </c>
      <c r="V1220" s="9">
        <v>5.5332212557561399E-2</v>
      </c>
      <c r="W1220" s="9">
        <v>1.6021840888444001E-2</v>
      </c>
      <c r="X1220" s="9">
        <v>1.16602935110354E-2</v>
      </c>
    </row>
    <row r="1221" spans="1:24" x14ac:dyDescent="0.2">
      <c r="A1221" t="s">
        <v>476</v>
      </c>
      <c r="B1221" t="s">
        <v>39</v>
      </c>
      <c r="C1221" s="11">
        <v>44651</v>
      </c>
      <c r="D1221" t="s">
        <v>14</v>
      </c>
      <c r="E1221" t="s">
        <v>13</v>
      </c>
      <c r="F1221" t="s">
        <v>14</v>
      </c>
      <c r="G1221" s="2">
        <v>8.9609316200939398E-2</v>
      </c>
      <c r="H1221" s="11">
        <v>44651</v>
      </c>
      <c r="I1221" t="b">
        <v>1</v>
      </c>
      <c r="J1221" t="b">
        <v>1</v>
      </c>
      <c r="K1221" t="b">
        <v>1</v>
      </c>
      <c r="L1221" t="b">
        <v>1</v>
      </c>
      <c r="M1221" s="9">
        <v>8.52333879199451E-3</v>
      </c>
      <c r="N1221" s="9">
        <v>9.2107199562092498E-3</v>
      </c>
      <c r="O1221" s="9">
        <v>-6.0145349250213496E-3</v>
      </c>
      <c r="P1221" s="9">
        <v>-6.18622943050262E-4</v>
      </c>
      <c r="Q1221" s="9">
        <v>1.29397476935169E-2</v>
      </c>
      <c r="R1221" s="9">
        <v>4.0864029478378597E-2</v>
      </c>
      <c r="S1221" s="9">
        <v>8.5061827446084592E-3</v>
      </c>
      <c r="T1221" s="9">
        <v>2.5896651434419798E-2</v>
      </c>
      <c r="U1221" s="9">
        <v>4.0146156120567301E-2</v>
      </c>
      <c r="V1221" s="9">
        <v>4.4460566959114899E-2</v>
      </c>
      <c r="W1221" s="9">
        <v>6.0222953558311601E-2</v>
      </c>
      <c r="X1221" s="9">
        <v>5.0012692794433301E-2</v>
      </c>
    </row>
    <row r="1222" spans="1:24" x14ac:dyDescent="0.2">
      <c r="A1222" t="s">
        <v>477</v>
      </c>
      <c r="B1222" t="s">
        <v>39</v>
      </c>
      <c r="C1222" s="11">
        <v>44680</v>
      </c>
      <c r="D1222" t="s">
        <v>14</v>
      </c>
      <c r="E1222" t="s">
        <v>13</v>
      </c>
      <c r="F1222" t="s">
        <v>14</v>
      </c>
      <c r="G1222" s="2">
        <v>-1.54034499202914E-2</v>
      </c>
      <c r="H1222" s="11">
        <v>44680</v>
      </c>
      <c r="I1222" t="b">
        <v>1</v>
      </c>
      <c r="J1222" t="b">
        <v>1</v>
      </c>
      <c r="K1222" t="b">
        <v>1</v>
      </c>
      <c r="L1222" t="b">
        <v>1</v>
      </c>
      <c r="M1222" s="9">
        <v>1.36790052602764E-2</v>
      </c>
      <c r="N1222" s="9">
        <v>4.2731611017802602E-2</v>
      </c>
      <c r="O1222" s="9">
        <v>8.5637942924600294E-2</v>
      </c>
      <c r="P1222" s="9">
        <v>7.0508897220556005E-2</v>
      </c>
      <c r="Q1222" s="9">
        <v>0.10169279834119301</v>
      </c>
      <c r="R1222" s="9">
        <v>1.0219912817883901E-2</v>
      </c>
      <c r="S1222" s="9">
        <v>1.9653751795874998E-2</v>
      </c>
      <c r="T1222" s="9">
        <v>3.4208403428150402E-2</v>
      </c>
      <c r="U1222" s="9">
        <v>3.78629082867116E-2</v>
      </c>
      <c r="V1222" s="9">
        <v>7.29835766448199E-2</v>
      </c>
      <c r="W1222" s="9">
        <v>0.101541219291799</v>
      </c>
      <c r="X1222" s="9">
        <v>0.11442067399382599</v>
      </c>
    </row>
    <row r="1223" spans="1:24" x14ac:dyDescent="0.2">
      <c r="A1223" t="s">
        <v>478</v>
      </c>
      <c r="B1223" t="s">
        <v>39</v>
      </c>
      <c r="C1223" s="11">
        <v>44712</v>
      </c>
      <c r="D1223" t="s">
        <v>13</v>
      </c>
      <c r="E1223" t="s">
        <v>13</v>
      </c>
      <c r="F1223" t="s">
        <v>14</v>
      </c>
      <c r="G1223" s="2">
        <v>0.157707757226311</v>
      </c>
      <c r="H1223" s="11">
        <v>44712</v>
      </c>
      <c r="I1223" t="b">
        <v>1</v>
      </c>
      <c r="J1223" t="b">
        <v>1</v>
      </c>
      <c r="K1223" t="b">
        <v>1</v>
      </c>
      <c r="L1223" t="b">
        <v>1</v>
      </c>
      <c r="M1223" s="9">
        <v>1.7629206386460001E-2</v>
      </c>
      <c r="N1223" s="9">
        <v>1.4589765082076499E-2</v>
      </c>
      <c r="O1223" s="9">
        <v>2.87690427335522E-2</v>
      </c>
      <c r="P1223" s="9">
        <v>2.75988419574595E-2</v>
      </c>
      <c r="Q1223" s="9">
        <v>5.9847973845918501E-2</v>
      </c>
      <c r="R1223" s="9">
        <v>6.1443771658694399E-2</v>
      </c>
      <c r="S1223" s="9">
        <v>3.7383046798565397E-2</v>
      </c>
      <c r="T1223" s="9">
        <v>2.01791434875804E-2</v>
      </c>
      <c r="U1223" s="9">
        <v>-3.2144011360542402E-2</v>
      </c>
      <c r="V1223" s="9">
        <v>-3.1443443010064E-2</v>
      </c>
      <c r="W1223" s="9">
        <v>-5.2024137507527601E-2</v>
      </c>
      <c r="X1223" s="9">
        <v>-0.104959084421367</v>
      </c>
    </row>
    <row r="1224" spans="1:24" x14ac:dyDescent="0.2">
      <c r="A1224" t="s">
        <v>479</v>
      </c>
      <c r="B1224" t="s">
        <v>39</v>
      </c>
      <c r="C1224" s="11">
        <v>44742</v>
      </c>
      <c r="D1224" t="s">
        <v>13</v>
      </c>
      <c r="E1224" t="s">
        <v>13</v>
      </c>
      <c r="F1224" t="s">
        <v>14</v>
      </c>
      <c r="G1224" s="2">
        <v>-0.168578462979142</v>
      </c>
      <c r="H1224" s="11">
        <v>44742</v>
      </c>
      <c r="I1224" t="b">
        <v>1</v>
      </c>
      <c r="J1224" t="b">
        <v>1</v>
      </c>
      <c r="K1224" t="b">
        <v>1</v>
      </c>
      <c r="L1224" t="b">
        <v>1</v>
      </c>
      <c r="M1224" s="9">
        <v>1.43892299137131E-2</v>
      </c>
      <c r="N1224" s="9">
        <v>-2.6325428760696601E-2</v>
      </c>
      <c r="O1224" s="9">
        <v>-4.3277719038915301E-2</v>
      </c>
      <c r="P1224" s="9">
        <v>-9.70273138539046E-3</v>
      </c>
      <c r="Q1224" s="9">
        <v>-9.8307924768244997E-3</v>
      </c>
      <c r="R1224" s="9">
        <v>-1.8618215873522099E-2</v>
      </c>
      <c r="S1224" s="9">
        <v>-3.8554520507028497E-2</v>
      </c>
      <c r="T1224" s="9">
        <v>-3.9872609267012402E-2</v>
      </c>
      <c r="U1224" s="9">
        <v>-5.7790130852837303E-2</v>
      </c>
      <c r="V1224" s="9">
        <v>-3.9898207342715902E-2</v>
      </c>
      <c r="W1224" s="9">
        <v>-2.10539929886728E-2</v>
      </c>
      <c r="X1224" s="9">
        <v>9.8951412306649209E-3</v>
      </c>
    </row>
    <row r="1225" spans="1:24" x14ac:dyDescent="0.2">
      <c r="A1225" t="s">
        <v>480</v>
      </c>
      <c r="B1225" t="s">
        <v>39</v>
      </c>
      <c r="C1225" s="11">
        <v>44771</v>
      </c>
      <c r="D1225" t="s">
        <v>13</v>
      </c>
      <c r="E1225" t="s">
        <v>13</v>
      </c>
      <c r="F1225" t="s">
        <v>14</v>
      </c>
      <c r="G1225" s="2">
        <v>9.7203247589679506E-2</v>
      </c>
      <c r="H1225" s="11">
        <v>44771</v>
      </c>
      <c r="I1225" t="b">
        <v>1</v>
      </c>
      <c r="J1225" t="b">
        <v>1</v>
      </c>
      <c r="K1225" t="b">
        <v>1</v>
      </c>
      <c r="L1225" t="b">
        <v>1</v>
      </c>
      <c r="M1225" s="9">
        <v>-2.1829164750939899E-2</v>
      </c>
      <c r="N1225" s="9">
        <v>-2.3850071015614E-2</v>
      </c>
      <c r="O1225" s="9">
        <v>-5.2548267609571403E-2</v>
      </c>
      <c r="P1225" s="9">
        <v>-8.6612561005177294E-2</v>
      </c>
      <c r="Q1225" s="9">
        <v>-6.7984931465001994E-2</v>
      </c>
      <c r="R1225" s="9">
        <v>-6.3296766640204102E-2</v>
      </c>
      <c r="S1225" s="9">
        <v>-4.6671997832473701E-2</v>
      </c>
      <c r="T1225" s="9">
        <v>-3.99051165915391E-2</v>
      </c>
      <c r="U1225" s="9">
        <v>-6.8599446285733104E-3</v>
      </c>
      <c r="V1225" s="9">
        <v>1.45775676246651E-3</v>
      </c>
      <c r="W1225" s="9">
        <v>-1.7653170799802401E-2</v>
      </c>
      <c r="X1225" s="9">
        <v>-2.0745723885569001E-2</v>
      </c>
    </row>
    <row r="1226" spans="1:24" x14ac:dyDescent="0.2">
      <c r="A1226" t="s">
        <v>481</v>
      </c>
      <c r="B1226" t="s">
        <v>39</v>
      </c>
      <c r="C1226" s="11">
        <v>44804</v>
      </c>
      <c r="D1226" t="s">
        <v>13</v>
      </c>
      <c r="E1226" t="s">
        <v>13</v>
      </c>
      <c r="F1226" t="s">
        <v>14</v>
      </c>
      <c r="G1226" s="2">
        <v>2.82837293876518E-2</v>
      </c>
      <c r="H1226" s="11">
        <v>44804</v>
      </c>
      <c r="I1226" t="b">
        <v>1</v>
      </c>
      <c r="J1226" t="b">
        <v>1</v>
      </c>
      <c r="K1226" t="b">
        <v>1</v>
      </c>
      <c r="L1226" t="b">
        <v>1</v>
      </c>
      <c r="M1226" s="9">
        <v>-2.3014052189369302E-2</v>
      </c>
      <c r="N1226" s="9">
        <v>-4.0895221077311599E-3</v>
      </c>
      <c r="O1226" s="9">
        <v>-1.4645727574738299E-2</v>
      </c>
      <c r="P1226" s="9">
        <v>-2.6022419699200799E-2</v>
      </c>
      <c r="Q1226" s="9">
        <v>-2.0860392230352898E-2</v>
      </c>
      <c r="R1226" s="9">
        <v>3.1443736244658399E-3</v>
      </c>
      <c r="S1226" s="9">
        <v>2.1349387486748E-2</v>
      </c>
      <c r="T1226" s="9">
        <v>-3.6886487855186602E-3</v>
      </c>
      <c r="U1226" s="9">
        <v>2.46921921521965E-2</v>
      </c>
      <c r="V1226" s="9">
        <v>-1.3126156952936101E-3</v>
      </c>
      <c r="W1226" s="9">
        <v>-2.28754763739515E-2</v>
      </c>
      <c r="X1226" s="9">
        <v>-2.2121676585607101E-2</v>
      </c>
    </row>
    <row r="1227" spans="1:24" x14ac:dyDescent="0.2">
      <c r="A1227" t="s">
        <v>482</v>
      </c>
      <c r="B1227" t="s">
        <v>39</v>
      </c>
      <c r="C1227" s="11">
        <v>44834</v>
      </c>
      <c r="D1227" t="s">
        <v>13</v>
      </c>
      <c r="E1227" t="s">
        <v>13</v>
      </c>
      <c r="F1227" t="s">
        <v>14</v>
      </c>
      <c r="G1227" s="2">
        <v>-9.3338238745885593E-2</v>
      </c>
      <c r="H1227" s="11">
        <v>44834</v>
      </c>
      <c r="I1227" t="b">
        <v>1</v>
      </c>
      <c r="J1227" t="b">
        <v>1</v>
      </c>
      <c r="K1227" t="b">
        <v>1</v>
      </c>
      <c r="L1227" t="b">
        <v>1</v>
      </c>
      <c r="M1227" s="9">
        <v>5.7713091263076097E-2</v>
      </c>
      <c r="N1227" s="9">
        <v>0.103662894172503</v>
      </c>
      <c r="O1227" s="9">
        <v>0.12637535153268301</v>
      </c>
      <c r="P1227" s="9">
        <v>0.14687986358022501</v>
      </c>
      <c r="Q1227" s="9">
        <v>0.13859122028588799</v>
      </c>
      <c r="R1227" s="9">
        <v>0.115136743984385</v>
      </c>
      <c r="S1227" s="9">
        <v>0.10673943162206199</v>
      </c>
      <c r="T1227" s="9">
        <v>0.115028144044305</v>
      </c>
      <c r="U1227" s="9">
        <v>0.16048928178732599</v>
      </c>
      <c r="V1227" s="9">
        <v>0.117803767719728</v>
      </c>
      <c r="W1227" s="9">
        <v>0.13147125336773799</v>
      </c>
      <c r="X1227" s="9">
        <v>0.13999762753027101</v>
      </c>
    </row>
    <row r="1228" spans="1:24" x14ac:dyDescent="0.2">
      <c r="A1228" t="s">
        <v>483</v>
      </c>
      <c r="B1228" t="s">
        <v>39</v>
      </c>
      <c r="C1228" s="11">
        <v>44865</v>
      </c>
      <c r="D1228" t="s">
        <v>13</v>
      </c>
      <c r="E1228" t="s">
        <v>13</v>
      </c>
      <c r="F1228" t="s">
        <v>14</v>
      </c>
      <c r="G1228" s="2">
        <v>0.249590589977642</v>
      </c>
      <c r="H1228" s="11">
        <v>44865</v>
      </c>
      <c r="I1228" t="b">
        <v>1</v>
      </c>
      <c r="J1228" t="b">
        <v>1</v>
      </c>
      <c r="K1228" t="b">
        <v>1</v>
      </c>
      <c r="L1228" t="b">
        <v>1</v>
      </c>
      <c r="M1228" s="9">
        <v>9.9445135949989202E-3</v>
      </c>
      <c r="N1228" s="9">
        <v>-1.2785771581887999E-2</v>
      </c>
      <c r="O1228" s="9">
        <v>7.3786407766989097E-3</v>
      </c>
      <c r="P1228" s="9">
        <v>1.7737670456116902E-2</v>
      </c>
      <c r="Q1228" s="9">
        <v>3.5338090891488802E-2</v>
      </c>
      <c r="R1228" s="9">
        <v>3.5920836445108198E-2</v>
      </c>
      <c r="S1228" s="9">
        <v>-1.4649406688241599E-2</v>
      </c>
      <c r="T1228" s="9">
        <v>7.2575996459491804E-3</v>
      </c>
      <c r="U1228" s="9">
        <v>3.81100876829032E-2</v>
      </c>
      <c r="V1228" s="9">
        <v>3.52324841645228E-2</v>
      </c>
      <c r="W1228" s="9">
        <v>4.7245871711890999E-2</v>
      </c>
      <c r="X1228" s="9">
        <v>2.54558681160621E-2</v>
      </c>
    </row>
    <row r="1229" spans="1:24" x14ac:dyDescent="0.2">
      <c r="A1229" t="s">
        <v>484</v>
      </c>
      <c r="B1229" t="s">
        <v>39</v>
      </c>
      <c r="C1229" s="11">
        <v>44895</v>
      </c>
      <c r="D1229" t="s">
        <v>13</v>
      </c>
      <c r="E1229" t="s">
        <v>12</v>
      </c>
      <c r="F1229" t="s">
        <v>14</v>
      </c>
      <c r="G1229" s="2">
        <v>1.25869499073383E-2</v>
      </c>
      <c r="H1229" s="11">
        <v>44895</v>
      </c>
      <c r="I1229" t="b">
        <v>1</v>
      </c>
      <c r="J1229" t="b">
        <v>1</v>
      </c>
      <c r="K1229" t="b">
        <v>1</v>
      </c>
      <c r="L1229" t="b">
        <v>1</v>
      </c>
      <c r="M1229" s="9">
        <v>-4.2201093660913999E-3</v>
      </c>
      <c r="N1229" s="9">
        <v>-1.02261097939754E-2</v>
      </c>
      <c r="O1229" s="9">
        <v>-3.9305774663369202E-2</v>
      </c>
      <c r="P1229" s="9">
        <v>-6.4600589553293897E-2</v>
      </c>
      <c r="Q1229" s="9">
        <v>-6.7246783057805598E-2</v>
      </c>
      <c r="R1229" s="9">
        <v>-7.1288243221655903E-2</v>
      </c>
      <c r="S1229" s="9">
        <v>-9.2331316363807897E-2</v>
      </c>
      <c r="T1229" s="9">
        <v>-6.9764698786518406E-2</v>
      </c>
      <c r="U1229" s="9">
        <v>-5.3297558329784001E-2</v>
      </c>
      <c r="V1229" s="9">
        <v>-5.9368189340619298E-2</v>
      </c>
      <c r="W1229" s="9">
        <v>-6.4342941346025001E-2</v>
      </c>
      <c r="X1229" s="9">
        <v>-7.6684213988309005E-2</v>
      </c>
    </row>
    <row r="1230" spans="1:24" x14ac:dyDescent="0.2">
      <c r="A1230" t="s">
        <v>485</v>
      </c>
      <c r="B1230" t="s">
        <v>39</v>
      </c>
      <c r="C1230" s="11">
        <v>44925</v>
      </c>
      <c r="D1230" t="s">
        <v>12</v>
      </c>
      <c r="E1230" t="s">
        <v>12</v>
      </c>
      <c r="F1230" t="s">
        <v>14</v>
      </c>
      <c r="G1230" s="2">
        <v>-2.99457037543868E-2</v>
      </c>
      <c r="H1230" s="11">
        <v>44925</v>
      </c>
      <c r="I1230" t="b">
        <v>0</v>
      </c>
      <c r="J1230" t="b">
        <v>1</v>
      </c>
      <c r="K1230" t="b">
        <v>1</v>
      </c>
      <c r="L1230" t="b">
        <v>1</v>
      </c>
      <c r="M1230" s="9">
        <v>-3.6246541361094502E-2</v>
      </c>
      <c r="N1230" s="9">
        <v>-3.5696189114818699E-2</v>
      </c>
      <c r="O1230" s="9">
        <v>-1.6494629025020899E-2</v>
      </c>
      <c r="P1230" s="9">
        <v>1.49246157659099E-5</v>
      </c>
      <c r="Q1230" s="9">
        <v>-4.6851466450505896E-3</v>
      </c>
      <c r="R1230" s="9">
        <v>2.78138518569126E-3</v>
      </c>
      <c r="S1230" s="9">
        <v>6.35095904172944E-3</v>
      </c>
      <c r="T1230" s="9">
        <v>2.51658871042366E-2</v>
      </c>
      <c r="U1230" s="9">
        <v>2.6867293301533899E-2</v>
      </c>
      <c r="V1230" s="9">
        <v>2.8146811586750899E-2</v>
      </c>
      <c r="W1230" s="9">
        <v>9.9961134047774607E-3</v>
      </c>
      <c r="X1230" s="9">
        <v>2.1169187640773499E-2</v>
      </c>
    </row>
    <row r="1231" spans="1:24" x14ac:dyDescent="0.2">
      <c r="A1231" t="s">
        <v>486</v>
      </c>
      <c r="B1231" t="s">
        <v>39</v>
      </c>
      <c r="C1231" s="11">
        <v>44957</v>
      </c>
      <c r="D1231" t="s">
        <v>13</v>
      </c>
      <c r="E1231" t="s">
        <v>12</v>
      </c>
      <c r="F1231" t="s">
        <v>14</v>
      </c>
      <c r="G1231" s="2">
        <v>2.8108176543674101E-2</v>
      </c>
      <c r="H1231" s="11">
        <v>44957</v>
      </c>
      <c r="I1231" t="b">
        <v>1</v>
      </c>
      <c r="J1231" t="b">
        <v>1</v>
      </c>
      <c r="K1231" t="b">
        <v>1</v>
      </c>
      <c r="L1231" t="b">
        <v>1</v>
      </c>
      <c r="M1231" s="9">
        <v>-1.8911380216266298E-2</v>
      </c>
      <c r="N1231" s="9">
        <v>-4.3614876307498898E-2</v>
      </c>
      <c r="O1231" s="9">
        <v>-4.5705647448557499E-2</v>
      </c>
      <c r="P1231" s="9">
        <v>-4.9485436500174E-2</v>
      </c>
      <c r="Q1231" s="9">
        <v>-2.0026253647838801E-2</v>
      </c>
      <c r="R1231" s="9">
        <v>-2.8398650735823702E-2</v>
      </c>
      <c r="S1231" s="9">
        <v>-3.5336973945804498E-2</v>
      </c>
      <c r="T1231" s="9">
        <v>2.5125189078467601E-3</v>
      </c>
      <c r="U1231" s="9">
        <v>-7.8783950928040802E-4</v>
      </c>
      <c r="V1231" s="9">
        <v>-9.3968842596270298E-4</v>
      </c>
      <c r="W1231" s="9">
        <v>-1.69533947079776E-2</v>
      </c>
      <c r="X1231" s="9">
        <v>-2.7081585979765399E-2</v>
      </c>
    </row>
    <row r="1232" spans="1:24" x14ac:dyDescent="0.2">
      <c r="A1232" t="s">
        <v>487</v>
      </c>
      <c r="B1232" t="s">
        <v>39</v>
      </c>
      <c r="C1232" s="11">
        <v>44985</v>
      </c>
      <c r="D1232" t="s">
        <v>13</v>
      </c>
      <c r="E1232" t="s">
        <v>12</v>
      </c>
      <c r="F1232" t="s">
        <v>14</v>
      </c>
      <c r="G1232" s="2">
        <v>-7.1164443995495694E-2</v>
      </c>
      <c r="H1232" s="11">
        <v>44985</v>
      </c>
      <c r="I1232" t="b">
        <v>1</v>
      </c>
      <c r="J1232" t="b">
        <v>1</v>
      </c>
      <c r="K1232" t="b">
        <v>1</v>
      </c>
      <c r="L1232" t="b">
        <v>1</v>
      </c>
      <c r="M1232" s="9">
        <v>1.9372747426099599E-2</v>
      </c>
      <c r="N1232" s="9">
        <v>2.8287589421039198E-2</v>
      </c>
      <c r="O1232" s="9">
        <v>4.2368072764841801E-2</v>
      </c>
      <c r="P1232" s="9">
        <v>4.3387954893054401E-2</v>
      </c>
      <c r="Q1232" s="9">
        <v>2.5139065318988602E-2</v>
      </c>
      <c r="R1232" s="9">
        <v>1.4641645574181499E-2</v>
      </c>
      <c r="S1232" s="9">
        <v>8.8417700029852497E-4</v>
      </c>
      <c r="T1232" s="9">
        <v>-1.28675708445936E-2</v>
      </c>
      <c r="U1232" s="9">
        <v>-3.21932549538416E-2</v>
      </c>
      <c r="V1232" s="9">
        <v>-2.3271689627923201E-2</v>
      </c>
      <c r="W1232" s="9">
        <v>-7.5946687759839801E-2</v>
      </c>
      <c r="X1232" s="9">
        <v>-6.7274770328949393E-2</v>
      </c>
    </row>
    <row r="1233" spans="1:24" x14ac:dyDescent="0.2">
      <c r="A1233" t="s">
        <v>488</v>
      </c>
      <c r="B1233" t="s">
        <v>39</v>
      </c>
      <c r="C1233" s="11">
        <v>45016</v>
      </c>
      <c r="D1233" t="s">
        <v>12</v>
      </c>
      <c r="E1233" t="s">
        <v>12</v>
      </c>
      <c r="F1233" t="s">
        <v>14</v>
      </c>
      <c r="G1233" s="2">
        <v>-2.1072924491507502E-3</v>
      </c>
      <c r="H1233" s="11">
        <v>45016</v>
      </c>
      <c r="I1233" t="b">
        <v>1</v>
      </c>
      <c r="J1233" t="b">
        <v>1</v>
      </c>
      <c r="K1233" t="b">
        <v>1</v>
      </c>
      <c r="L1233" t="b">
        <v>1</v>
      </c>
      <c r="M1233" s="9">
        <v>4.90943638206515E-2</v>
      </c>
      <c r="N1233" s="9">
        <v>3.10442874324399E-2</v>
      </c>
      <c r="O1233" s="9">
        <v>4.5692266321515997E-2</v>
      </c>
      <c r="P1233" s="9">
        <v>3.03039866667849E-2</v>
      </c>
      <c r="Q1233" s="9">
        <v>3.69663980520267E-2</v>
      </c>
      <c r="R1233" s="9">
        <v>4.6212001666651799E-2</v>
      </c>
      <c r="S1233" s="9">
        <v>4.7393315071083901E-2</v>
      </c>
      <c r="T1233" s="9">
        <v>5.4078480391722202E-2</v>
      </c>
      <c r="U1233" s="9">
        <v>5.6095129180296598E-2</v>
      </c>
      <c r="V1233" s="9">
        <v>4.2671784824602502E-2</v>
      </c>
      <c r="W1233" s="9">
        <v>4.7319556859720398E-2</v>
      </c>
      <c r="X1233" s="9">
        <v>4.4688433613177203E-2</v>
      </c>
    </row>
    <row r="1234" spans="1:24" x14ac:dyDescent="0.2">
      <c r="A1234" t="s">
        <v>489</v>
      </c>
      <c r="B1234" t="s">
        <v>39</v>
      </c>
      <c r="C1234" s="11">
        <v>45044</v>
      </c>
      <c r="D1234" t="s">
        <v>12</v>
      </c>
      <c r="E1234" t="s">
        <v>12</v>
      </c>
      <c r="F1234" t="s">
        <v>14</v>
      </c>
      <c r="G1234" s="2">
        <v>3.3019742732777101E-2</v>
      </c>
      <c r="H1234" s="11">
        <v>45044</v>
      </c>
      <c r="I1234" t="b">
        <v>1</v>
      </c>
      <c r="J1234" t="b">
        <v>1</v>
      </c>
      <c r="K1234" t="b">
        <v>1</v>
      </c>
      <c r="L1234" t="b">
        <v>1</v>
      </c>
      <c r="M1234" s="9">
        <v>-1.25610101672026E-2</v>
      </c>
      <c r="N1234" s="9">
        <v>-5.4822946293545997E-2</v>
      </c>
      <c r="O1234" s="9">
        <v>-7.3000573435928195E-2</v>
      </c>
      <c r="P1234" s="9">
        <v>-8.3256969609383294E-2</v>
      </c>
      <c r="Q1234" s="9">
        <v>-5.8073846853416898E-2</v>
      </c>
      <c r="R1234" s="9">
        <v>-5.7371798337521998E-2</v>
      </c>
      <c r="S1234" s="9">
        <v>-5.70022659958902E-2</v>
      </c>
      <c r="T1234" s="9">
        <v>-6.77456507576671E-2</v>
      </c>
      <c r="U1234" s="9">
        <v>-7.9346757901507095E-2</v>
      </c>
      <c r="V1234" s="9">
        <v>-7.82629336748661E-2</v>
      </c>
      <c r="W1234" s="9">
        <v>-7.3723618757734005E-2</v>
      </c>
      <c r="X1234" s="9">
        <v>-9.6974577673850301E-2</v>
      </c>
    </row>
    <row r="1235" spans="1:24" x14ac:dyDescent="0.2">
      <c r="A1235" t="s">
        <v>490</v>
      </c>
      <c r="B1235" t="s">
        <v>39</v>
      </c>
      <c r="C1235" s="11">
        <v>45077</v>
      </c>
      <c r="D1235" t="s">
        <v>12</v>
      </c>
      <c r="E1235" t="s">
        <v>12</v>
      </c>
      <c r="F1235" t="s">
        <v>14</v>
      </c>
      <c r="G1235" s="2">
        <v>-0.100358267297806</v>
      </c>
      <c r="H1235" s="11">
        <v>45077</v>
      </c>
      <c r="I1235" t="b">
        <v>1</v>
      </c>
      <c r="J1235" t="b">
        <v>1</v>
      </c>
      <c r="K1235" t="b">
        <v>1</v>
      </c>
      <c r="L1235" t="b">
        <v>1</v>
      </c>
      <c r="M1235" s="9">
        <v>1.22937782859096E-2</v>
      </c>
      <c r="N1235" s="9">
        <v>4.2260069538996699E-2</v>
      </c>
      <c r="O1235" s="9">
        <v>3.6198460231551703E-2</v>
      </c>
      <c r="P1235" s="9">
        <v>4.3695072885959897E-2</v>
      </c>
      <c r="Q1235" s="9">
        <v>7.1313974662286103E-2</v>
      </c>
      <c r="R1235" s="9">
        <v>6.6638337565951999E-2</v>
      </c>
      <c r="S1235" s="9">
        <v>6.0845286607021203E-2</v>
      </c>
      <c r="T1235" s="9">
        <v>5.0558414397932697E-2</v>
      </c>
      <c r="U1235" s="9">
        <v>5.5462609084738303E-2</v>
      </c>
      <c r="V1235" s="9">
        <v>4.4077910029709899E-2</v>
      </c>
      <c r="W1235" s="9">
        <v>5.4898719225330898E-2</v>
      </c>
      <c r="X1235" s="9">
        <v>5.3753323910367301E-2</v>
      </c>
    </row>
    <row r="1236" spans="1:24" x14ac:dyDescent="0.2">
      <c r="A1236" t="s">
        <v>491</v>
      </c>
      <c r="B1236" t="s">
        <v>39</v>
      </c>
      <c r="C1236" s="11">
        <v>45107</v>
      </c>
      <c r="D1236" t="s">
        <v>13</v>
      </c>
      <c r="E1236" t="s">
        <v>12</v>
      </c>
      <c r="F1236" t="s">
        <v>13</v>
      </c>
      <c r="G1236" s="2">
        <v>6.64633898944475E-2</v>
      </c>
      <c r="H1236" s="11">
        <v>45107</v>
      </c>
      <c r="I1236" t="b">
        <v>1</v>
      </c>
      <c r="J1236" t="b">
        <v>1</v>
      </c>
      <c r="K1236" t="b">
        <v>1</v>
      </c>
      <c r="L1236" t="b">
        <v>1</v>
      </c>
      <c r="M1236" s="9">
        <v>3.1111844439108902E-3</v>
      </c>
      <c r="N1236" s="9">
        <v>-2.3253083411335302E-3</v>
      </c>
      <c r="O1236" s="9">
        <v>-2.6765643684049299E-2</v>
      </c>
      <c r="P1236" s="9">
        <v>-6.67133020338495E-3</v>
      </c>
      <c r="Q1236" s="9">
        <v>8.3393863702396699E-4</v>
      </c>
      <c r="R1236" s="9">
        <v>2.2852661677505302E-2</v>
      </c>
      <c r="S1236" s="9">
        <v>3.2089911047936598E-2</v>
      </c>
      <c r="T1236" s="9">
        <v>2.7407153291278699E-2</v>
      </c>
      <c r="U1236" s="9">
        <v>-5.5015501359922904E-4</v>
      </c>
      <c r="V1236" s="9">
        <v>-1.7694287576985801E-3</v>
      </c>
      <c r="W1236" s="9">
        <v>8.0002056074666098E-3</v>
      </c>
      <c r="X1236" s="9">
        <v>1.32780204723736E-2</v>
      </c>
    </row>
    <row r="1237" spans="1:24" x14ac:dyDescent="0.2">
      <c r="A1237" t="s">
        <v>492</v>
      </c>
      <c r="B1237" t="s">
        <v>39</v>
      </c>
      <c r="C1237" s="11">
        <v>45138</v>
      </c>
      <c r="D1237" t="s">
        <v>12</v>
      </c>
      <c r="E1237" t="s">
        <v>12</v>
      </c>
      <c r="F1237" t="s">
        <v>14</v>
      </c>
      <c r="G1237" s="2">
        <v>7.3959176303572502E-2</v>
      </c>
      <c r="H1237" s="11">
        <v>45138</v>
      </c>
      <c r="I1237" t="b">
        <v>1</v>
      </c>
      <c r="J1237" t="b">
        <v>1</v>
      </c>
      <c r="K1237" t="b">
        <v>1</v>
      </c>
      <c r="L1237" t="b">
        <v>1</v>
      </c>
      <c r="M1237" s="9">
        <v>-4.63389961000226E-3</v>
      </c>
      <c r="N1237" s="9">
        <v>-1.7742710049210599E-2</v>
      </c>
      <c r="O1237" s="9">
        <v>-8.3979540148053592E-3</v>
      </c>
      <c r="P1237" s="9">
        <v>-8.1438188492112193E-3</v>
      </c>
      <c r="Q1237" s="9">
        <v>-6.54005216295017E-3</v>
      </c>
      <c r="R1237" s="9">
        <v>-1.6771144148496301E-3</v>
      </c>
      <c r="S1237" s="9">
        <v>1.0632755474275101E-2</v>
      </c>
      <c r="T1237" s="9">
        <v>1.14104301802639E-2</v>
      </c>
      <c r="U1237" s="9">
        <v>2.7188242864379202E-2</v>
      </c>
      <c r="V1237" s="9">
        <v>2.37784341131679E-2</v>
      </c>
      <c r="W1237" s="9">
        <v>1.6168704439802799E-3</v>
      </c>
      <c r="X1237" s="9">
        <v>-7.3494868240883103E-3</v>
      </c>
    </row>
    <row r="1238" spans="1:24" x14ac:dyDescent="0.2">
      <c r="A1238" t="s">
        <v>493</v>
      </c>
      <c r="B1238" t="s">
        <v>39</v>
      </c>
      <c r="C1238" s="11">
        <v>45169</v>
      </c>
      <c r="D1238" t="s">
        <v>13</v>
      </c>
      <c r="E1238" t="s">
        <v>12</v>
      </c>
      <c r="F1238" t="s">
        <v>14</v>
      </c>
      <c r="G1238" s="2">
        <v>1.81415417936856E-2</v>
      </c>
      <c r="H1238" s="11">
        <v>45169</v>
      </c>
      <c r="I1238" t="b">
        <v>1</v>
      </c>
      <c r="J1238" t="b">
        <v>1</v>
      </c>
      <c r="K1238" t="b">
        <v>1</v>
      </c>
      <c r="L1238" t="b">
        <v>1</v>
      </c>
      <c r="M1238" s="9">
        <v>2.05169028106926E-2</v>
      </c>
      <c r="N1238" s="9">
        <v>2.6049810567059899E-2</v>
      </c>
      <c r="O1238" s="9">
        <v>2.7526619647275999E-2</v>
      </c>
      <c r="P1238" s="9">
        <v>2.53742304014128E-2</v>
      </c>
      <c r="Q1238" s="9">
        <v>3.5626764754129903E-2</v>
      </c>
      <c r="R1238" s="9">
        <v>2.20049461106477E-2</v>
      </c>
      <c r="S1238" s="9">
        <v>4.5584591711370803E-2</v>
      </c>
      <c r="T1238" s="9">
        <v>3.76212750381308E-2</v>
      </c>
      <c r="U1238" s="9">
        <v>5.09149017671102E-2</v>
      </c>
      <c r="V1238" s="9">
        <v>3.7171197292967501E-2</v>
      </c>
      <c r="W1238" s="9">
        <v>4.4264516357024102E-2</v>
      </c>
      <c r="X1238" s="9">
        <v>3.5560341066548297E-2</v>
      </c>
    </row>
    <row r="1239" spans="1:24" x14ac:dyDescent="0.2">
      <c r="A1239" t="s">
        <v>494</v>
      </c>
      <c r="B1239" t="s">
        <v>39</v>
      </c>
      <c r="C1239" s="11">
        <v>45198</v>
      </c>
      <c r="D1239" t="s">
        <v>13</v>
      </c>
      <c r="E1239" t="s">
        <v>12</v>
      </c>
      <c r="F1239" t="s">
        <v>14</v>
      </c>
      <c r="G1239" s="2">
        <v>2.6292055247056901E-2</v>
      </c>
      <c r="H1239" s="11">
        <v>45198</v>
      </c>
      <c r="I1239" t="b">
        <v>1</v>
      </c>
      <c r="J1239" t="b">
        <v>1</v>
      </c>
      <c r="K1239" t="b">
        <v>1</v>
      </c>
      <c r="L1239" t="b">
        <v>1</v>
      </c>
      <c r="M1239" s="9">
        <v>-1.9072535681463599E-2</v>
      </c>
      <c r="N1239" s="9">
        <v>-1.9288647689867901E-2</v>
      </c>
      <c r="O1239" s="9">
        <v>-5.2262281440325097E-2</v>
      </c>
      <c r="P1239" s="9">
        <v>-5.7765140394426998E-2</v>
      </c>
      <c r="Q1239" s="9">
        <v>-5.3875708760506999E-2</v>
      </c>
      <c r="R1239" s="9">
        <v>-2.0426649846736901E-2</v>
      </c>
      <c r="S1239" s="9">
        <v>-2.0599560708636999E-2</v>
      </c>
      <c r="T1239" s="9">
        <v>-3.3809174743855197E-2</v>
      </c>
      <c r="U1239" s="9">
        <v>-3.2959233368289299E-2</v>
      </c>
      <c r="V1239" s="9">
        <v>-1.1164068974110901E-2</v>
      </c>
      <c r="W1239" s="9">
        <v>-4.3984931142527703E-3</v>
      </c>
      <c r="X1239" s="9">
        <v>5.3421698187650002E-3</v>
      </c>
    </row>
    <row r="1240" spans="1:24" x14ac:dyDescent="0.2">
      <c r="A1240" t="s">
        <v>495</v>
      </c>
      <c r="B1240" t="s">
        <v>39</v>
      </c>
      <c r="C1240" s="11">
        <v>45230</v>
      </c>
      <c r="D1240" t="s">
        <v>12</v>
      </c>
      <c r="E1240" t="s">
        <v>12</v>
      </c>
      <c r="F1240" t="s">
        <v>14</v>
      </c>
      <c r="G1240" s="2">
        <v>-5.97336885781855E-2</v>
      </c>
      <c r="H1240" s="11">
        <v>45230</v>
      </c>
      <c r="I1240" t="b">
        <v>1</v>
      </c>
      <c r="J1240" t="b">
        <v>1</v>
      </c>
      <c r="K1240" t="b">
        <v>1</v>
      </c>
      <c r="L1240" t="b">
        <v>1</v>
      </c>
      <c r="M1240" s="9">
        <v>-3.3127774116944401E-3</v>
      </c>
      <c r="N1240" s="9">
        <v>2.7637692838921198E-2</v>
      </c>
      <c r="O1240" s="9">
        <v>1.73504449324717E-2</v>
      </c>
      <c r="P1240" s="9">
        <v>5.20186133569033E-3</v>
      </c>
      <c r="Q1240" s="9">
        <v>-1.7218881005853601E-2</v>
      </c>
      <c r="R1240" s="9">
        <v>-2.9199166761798099E-2</v>
      </c>
      <c r="S1240" s="9">
        <v>-3.1852937752404303E-2</v>
      </c>
      <c r="T1240" s="9">
        <v>-2.1513923283763201E-2</v>
      </c>
      <c r="U1240" s="9">
        <v>-1.4161093472553E-2</v>
      </c>
      <c r="V1240" s="9">
        <v>-6.3564930301636098E-3</v>
      </c>
      <c r="W1240" s="9">
        <v>-9.0145025493336695E-3</v>
      </c>
      <c r="X1240" s="9">
        <v>-2.7717829285632701E-2</v>
      </c>
    </row>
    <row r="1241" spans="1:24" x14ac:dyDescent="0.2">
      <c r="A1241" t="s">
        <v>496</v>
      </c>
      <c r="B1241" t="s">
        <v>39</v>
      </c>
      <c r="C1241" s="11">
        <v>45260</v>
      </c>
      <c r="D1241" t="s">
        <v>12</v>
      </c>
      <c r="E1241" t="s">
        <v>12</v>
      </c>
      <c r="F1241" t="s">
        <v>14</v>
      </c>
      <c r="G1241" s="2">
        <v>-1.0040904626325601E-2</v>
      </c>
      <c r="H1241" s="11">
        <v>45260</v>
      </c>
      <c r="I1241" t="b">
        <v>1</v>
      </c>
      <c r="J1241" t="b">
        <v>1</v>
      </c>
      <c r="K1241" t="b">
        <v>1</v>
      </c>
      <c r="L1241" t="b">
        <v>1</v>
      </c>
      <c r="M1241" s="9">
        <v>4.8029507999818302E-3</v>
      </c>
      <c r="N1241" s="9">
        <v>1.87188005718708E-4</v>
      </c>
      <c r="O1241" s="9">
        <v>-1.6615204712547901E-2</v>
      </c>
      <c r="P1241" s="9">
        <v>-3.2666961539629502E-2</v>
      </c>
      <c r="Q1241" s="9">
        <v>-3.8140797805670097E-2</v>
      </c>
      <c r="R1241" s="9">
        <v>-2.7419703253063799E-2</v>
      </c>
      <c r="S1241" s="9">
        <v>-2.62180807058317E-2</v>
      </c>
      <c r="T1241" s="9">
        <v>-3.9404930528645403E-2</v>
      </c>
      <c r="U1241" s="9">
        <v>-2.7404118524316699E-2</v>
      </c>
      <c r="V1241" s="9">
        <v>1.54659879564866E-3</v>
      </c>
      <c r="W1241" s="9">
        <v>-3.5122726599101598E-3</v>
      </c>
      <c r="X1241" s="9">
        <v>4.1062620467668901E-3</v>
      </c>
    </row>
    <row r="1242" spans="1:24" x14ac:dyDescent="0.2">
      <c r="A1242" t="s">
        <v>497</v>
      </c>
      <c r="B1242" t="s">
        <v>39</v>
      </c>
      <c r="C1242" s="11">
        <v>45289</v>
      </c>
      <c r="D1242" t="s">
        <v>12</v>
      </c>
      <c r="E1242" t="s">
        <v>12</v>
      </c>
      <c r="G1242" s="2">
        <v>-7.6462218621442502E-4</v>
      </c>
      <c r="H1242" s="11">
        <v>45289</v>
      </c>
      <c r="M1242" s="9">
        <v>1.1905274719925699E-2</v>
      </c>
      <c r="N1242" s="9">
        <v>2.7263465882804299E-2</v>
      </c>
      <c r="O1242" s="9">
        <v>1.05616772264967E-2</v>
      </c>
      <c r="P1242" s="9">
        <v>1.12178793189163E-2</v>
      </c>
      <c r="Q1242" s="9">
        <v>-5.62450774845069E-4</v>
      </c>
      <c r="R1242" s="9">
        <v>-1.6811193758778799E-2</v>
      </c>
      <c r="S1242" s="9">
        <v>-2.6747919332047201E-2</v>
      </c>
      <c r="T1242" s="9">
        <v>-2.5185511633675699E-2</v>
      </c>
      <c r="U1242" s="9">
        <v>-1.29365392132452E-2</v>
      </c>
      <c r="V1242" s="9">
        <v>-3.6296842380211497E-2</v>
      </c>
      <c r="W1242" s="9">
        <v>-4.4392819963077597E-2</v>
      </c>
      <c r="X1242" s="9">
        <v>-4.6471516910029702E-2</v>
      </c>
    </row>
    <row r="1243" spans="1:24" x14ac:dyDescent="0.2">
      <c r="A1243" t="s">
        <v>498</v>
      </c>
      <c r="B1243" t="s">
        <v>39</v>
      </c>
      <c r="C1243" s="11">
        <v>45322</v>
      </c>
      <c r="D1243" t="s">
        <v>13</v>
      </c>
      <c r="E1243" t="s">
        <v>13</v>
      </c>
      <c r="G1243" s="2">
        <v>-3.7673061447275301E-3</v>
      </c>
      <c r="H1243" s="11">
        <v>45322</v>
      </c>
      <c r="M1243" s="9">
        <v>-6.4388812082605198E-4</v>
      </c>
      <c r="N1243" s="9">
        <v>9.7374601813582297E-4</v>
      </c>
      <c r="O1243" s="9">
        <v>-1.36628379753145E-3</v>
      </c>
      <c r="P1243" s="9">
        <v>2.0912600732247901E-3</v>
      </c>
      <c r="Q1243" s="9">
        <v>3.7407789463494898E-3</v>
      </c>
      <c r="R1243" s="9">
        <v>1.46586624514588E-2</v>
      </c>
      <c r="S1243" s="9">
        <v>-1.19189265258734E-3</v>
      </c>
      <c r="T1243" s="9">
        <v>9.4383400853272903E-3</v>
      </c>
      <c r="U1243" s="9">
        <v>3.3329869596032598E-4</v>
      </c>
      <c r="V1243" s="9">
        <v>-1.39920077128929E-3</v>
      </c>
      <c r="W1243" s="9">
        <v>2.5797387883296399E-2</v>
      </c>
      <c r="X1243" s="9">
        <v>2.5902504282073899E-2</v>
      </c>
    </row>
    <row r="1244" spans="1:24" x14ac:dyDescent="0.2">
      <c r="A1244" t="s">
        <v>499</v>
      </c>
      <c r="B1244" t="s">
        <v>39</v>
      </c>
      <c r="C1244" s="11">
        <v>45351</v>
      </c>
      <c r="D1244" t="s">
        <v>12</v>
      </c>
      <c r="E1244" t="s">
        <v>12</v>
      </c>
      <c r="G1244" s="2">
        <v>3.1758055425761003E-2</v>
      </c>
      <c r="H1244" s="11">
        <v>45351</v>
      </c>
      <c r="M1244" s="9">
        <v>1.2119264748116001E-2</v>
      </c>
      <c r="N1244" s="9">
        <v>1.4999775172894699E-3</v>
      </c>
      <c r="O1244" s="9">
        <v>9.0421626133034803E-3</v>
      </c>
      <c r="P1244" s="9">
        <v>1.2505222575220199E-2</v>
      </c>
      <c r="Q1244" s="9">
        <v>2.0836887074486998E-2</v>
      </c>
      <c r="R1244" s="9">
        <v>2.48073504067425E-2</v>
      </c>
      <c r="S1244" s="9">
        <v>3.5047794240457397E-2</v>
      </c>
      <c r="T1244" s="9">
        <v>3.3407473475264897E-2</v>
      </c>
      <c r="U1244" s="9">
        <v>4.9204842948124203E-2</v>
      </c>
      <c r="V1244" s="9">
        <v>6.0957881296069098E-2</v>
      </c>
      <c r="W1244" s="9">
        <v>6.3456824831005898E-2</v>
      </c>
      <c r="X1244" s="9">
        <v>6.7980768584100001E-2</v>
      </c>
    </row>
    <row r="1245" spans="1:24" x14ac:dyDescent="0.2">
      <c r="A1245" t="s">
        <v>500</v>
      </c>
      <c r="B1245" t="s">
        <v>39</v>
      </c>
      <c r="C1245" s="11">
        <v>45380</v>
      </c>
      <c r="D1245" t="s">
        <v>12</v>
      </c>
      <c r="E1245" t="s">
        <v>13</v>
      </c>
      <c r="G1245" s="2">
        <v>0.106027072740544</v>
      </c>
      <c r="H1245" s="11">
        <v>45380</v>
      </c>
      <c r="M1245" s="9">
        <v>7.9169011819570905E-3</v>
      </c>
      <c r="N1245" s="9">
        <v>2.17125814103078E-2</v>
      </c>
      <c r="O1245" s="9">
        <v>2.84509930047438E-2</v>
      </c>
      <c r="P1245" s="9">
        <v>2.7868607783227299E-2</v>
      </c>
      <c r="Q1245" s="9">
        <v>3.9030061510010303E-2</v>
      </c>
      <c r="R1245" s="9">
        <v>3.25134176248289E-2</v>
      </c>
      <c r="S1245" s="9">
        <v>3.30957023397924E-2</v>
      </c>
      <c r="T1245" s="9">
        <v>3.7019578676529399E-2</v>
      </c>
      <c r="U1245" s="9">
        <v>4.8474757631292498E-2</v>
      </c>
      <c r="V1245" s="9">
        <v>5.8370699160241901E-2</v>
      </c>
      <c r="W1245" s="9">
        <v>5.0359522546362202E-2</v>
      </c>
      <c r="X1245" s="9">
        <v>5.9900501396534502E-2</v>
      </c>
    </row>
    <row r="1246" spans="1:24" x14ac:dyDescent="0.2">
      <c r="A1246" t="s">
        <v>501</v>
      </c>
      <c r="B1246" t="s">
        <v>39</v>
      </c>
      <c r="C1246" s="11">
        <v>45412</v>
      </c>
      <c r="G1246" s="2">
        <v>3.7019578676529399E-2</v>
      </c>
      <c r="H1246" s="11">
        <v>45412</v>
      </c>
      <c r="M1246" s="9">
        <v>3.7981731294112098E-3</v>
      </c>
      <c r="N1246" s="9">
        <v>4.3642639163627896E-3</v>
      </c>
      <c r="O1246" s="9">
        <v>-1.9349611796206599E-3</v>
      </c>
      <c r="P1246" s="9">
        <v>8.9028605640926097E-3</v>
      </c>
      <c r="Q1246" s="9">
        <v>8.3315449448413403E-3</v>
      </c>
      <c r="R1246" s="9">
        <v>1.4981705760237199E-2</v>
      </c>
      <c r="S1246" s="9">
        <v>2.8874084223059E-2</v>
      </c>
      <c r="T1246" s="9"/>
      <c r="U1246" s="9"/>
      <c r="V1246" s="9"/>
      <c r="W1246" s="9"/>
      <c r="X1246" s="9"/>
    </row>
    <row r="1247" spans="1:24" x14ac:dyDescent="0.2">
      <c r="A1247" t="s">
        <v>87</v>
      </c>
      <c r="B1247" t="s">
        <v>40</v>
      </c>
      <c r="C1247" s="11">
        <v>32812</v>
      </c>
      <c r="E1247" t="s">
        <v>12</v>
      </c>
      <c r="F1247" t="s">
        <v>14</v>
      </c>
      <c r="G1247" s="2">
        <v>-4.2653455775737002E-2</v>
      </c>
      <c r="H1247" s="11">
        <v>32812</v>
      </c>
      <c r="I1247" t="b">
        <v>1</v>
      </c>
      <c r="J1247" t="b">
        <v>1</v>
      </c>
      <c r="K1247" t="b">
        <v>1</v>
      </c>
      <c r="L1247" t="b">
        <v>1</v>
      </c>
      <c r="M1247" s="9">
        <v>3.9126593462073204E-3</v>
      </c>
      <c r="N1247" s="9">
        <v>-2.39808153477216E-3</v>
      </c>
      <c r="O1247" s="9">
        <v>-4.0388741638269698E-3</v>
      </c>
      <c r="P1247" s="9">
        <v>-2.145651899533E-2</v>
      </c>
      <c r="Q1247" s="9">
        <v>-1.4893348479111499E-2</v>
      </c>
      <c r="R1247" s="9">
        <v>1.76700744667424E-3</v>
      </c>
      <c r="S1247" s="9">
        <v>2.5242963523908202E-4</v>
      </c>
      <c r="T1247" s="9">
        <v>1.38836299381539E-3</v>
      </c>
      <c r="U1247" s="9">
        <v>2.5242963523908202E-4</v>
      </c>
      <c r="V1247" s="9">
        <v>-7.1942446043166096E-3</v>
      </c>
      <c r="W1247" s="9">
        <v>-8.8350372333723104E-4</v>
      </c>
      <c r="X1247" s="9">
        <v>5.0485927047834098E-3</v>
      </c>
    </row>
    <row r="1248" spans="1:24" x14ac:dyDescent="0.2">
      <c r="A1248" t="s">
        <v>88</v>
      </c>
      <c r="B1248" t="s">
        <v>40</v>
      </c>
      <c r="C1248" s="11">
        <v>32842</v>
      </c>
      <c r="E1248" t="s">
        <v>12</v>
      </c>
      <c r="F1248" t="s">
        <v>14</v>
      </c>
      <c r="G1248" s="2">
        <v>-3.4078000757290501E-3</v>
      </c>
      <c r="H1248" s="11">
        <v>32842</v>
      </c>
      <c r="I1248" t="b">
        <v>1</v>
      </c>
      <c r="J1248" t="b">
        <v>1</v>
      </c>
      <c r="K1248" t="b">
        <v>1</v>
      </c>
      <c r="L1248" t="b">
        <v>1</v>
      </c>
      <c r="M1248" s="9">
        <v>1.0638297872340399E-2</v>
      </c>
      <c r="N1248" s="9">
        <v>7.72543059777097E-3</v>
      </c>
      <c r="O1248" s="9">
        <v>-4.1793313069908803E-3</v>
      </c>
      <c r="P1248" s="9">
        <v>-1.4437689969604799E-2</v>
      </c>
      <c r="Q1248" s="9">
        <v>-2.1529888551165E-2</v>
      </c>
      <c r="R1248" s="9">
        <v>-2.2036474164133599E-2</v>
      </c>
      <c r="S1248" s="9">
        <v>-2.4569402228976599E-2</v>
      </c>
      <c r="T1248" s="9">
        <v>-2.4949341438703001E-2</v>
      </c>
      <c r="U1248" s="9">
        <v>-2.4696048632218699E-2</v>
      </c>
      <c r="V1248" s="9">
        <v>-3.1534954407294799E-2</v>
      </c>
      <c r="W1248" s="9">
        <v>-4.5972644376899602E-2</v>
      </c>
      <c r="X1248" s="9">
        <v>-8.9032421479229795E-2</v>
      </c>
    </row>
    <row r="1249" spans="1:24" x14ac:dyDescent="0.2">
      <c r="A1249" t="s">
        <v>89</v>
      </c>
      <c r="B1249" t="s">
        <v>40</v>
      </c>
      <c r="C1249" s="11">
        <v>32871</v>
      </c>
      <c r="E1249" t="s">
        <v>12</v>
      </c>
      <c r="F1249" t="s">
        <v>14</v>
      </c>
      <c r="G1249" s="2">
        <v>-3.5714285714285497E-2</v>
      </c>
      <c r="H1249" s="11">
        <v>32871</v>
      </c>
      <c r="I1249" t="b">
        <v>1</v>
      </c>
      <c r="J1249" t="b">
        <v>1</v>
      </c>
      <c r="K1249" t="b">
        <v>1</v>
      </c>
      <c r="L1249" t="b">
        <v>1</v>
      </c>
      <c r="M1249" s="9">
        <v>1.5891778303125801E-2</v>
      </c>
      <c r="N1249" s="9">
        <v>1.7599159443131E-2</v>
      </c>
      <c r="O1249" s="9">
        <v>1.11189913317573E-2</v>
      </c>
      <c r="P1249" s="9">
        <v>1.74546887312843E-3</v>
      </c>
      <c r="Q1249" s="9">
        <v>2.6661413186235198E-3</v>
      </c>
      <c r="R1249" s="9">
        <v>-1.1656159705805099E-2</v>
      </c>
      <c r="S1249" s="9">
        <v>-2.0985027580772302E-2</v>
      </c>
      <c r="T1249" s="9">
        <v>-1.67809298660361E-2</v>
      </c>
      <c r="U1249" s="9">
        <v>-3.9380089309167303E-2</v>
      </c>
      <c r="V1249" s="9">
        <v>-5.0942999737325897E-2</v>
      </c>
      <c r="W1249" s="9">
        <v>-4.4261885999474497E-2</v>
      </c>
      <c r="X1249" s="9">
        <v>-5.33293932230103E-2</v>
      </c>
    </row>
    <row r="1250" spans="1:24" x14ac:dyDescent="0.2">
      <c r="A1250" t="s">
        <v>90</v>
      </c>
      <c r="B1250" t="s">
        <v>40</v>
      </c>
      <c r="C1250" s="11">
        <v>32904</v>
      </c>
      <c r="E1250" t="s">
        <v>12</v>
      </c>
      <c r="F1250" t="s">
        <v>14</v>
      </c>
      <c r="G1250" s="2">
        <v>-0.10286577357499301</v>
      </c>
      <c r="H1250" s="11">
        <v>32904</v>
      </c>
      <c r="I1250" t="b">
        <v>1</v>
      </c>
      <c r="J1250" t="b">
        <v>1</v>
      </c>
      <c r="K1250" t="b">
        <v>1</v>
      </c>
      <c r="L1250" t="b">
        <v>1</v>
      </c>
      <c r="M1250" s="9">
        <v>-1.1740972480449501E-3</v>
      </c>
      <c r="N1250" s="9">
        <v>1.91046996097066E-3</v>
      </c>
      <c r="O1250" s="9">
        <v>6.2379406158594702E-3</v>
      </c>
      <c r="P1250" s="9">
        <v>-2.4287123871650201E-3</v>
      </c>
      <c r="Q1250" s="9">
        <v>8.1191313437116702E-3</v>
      </c>
      <c r="R1250" s="9">
        <v>3.3231929589305699E-4</v>
      </c>
      <c r="S1250" s="9">
        <v>1.2253359060019301E-3</v>
      </c>
      <c r="T1250" s="9">
        <v>-5.8280313522027704E-3</v>
      </c>
      <c r="U1250" s="9">
        <v>-3.1826526399619799E-3</v>
      </c>
      <c r="V1250" s="9">
        <v>5.0462758279434796E-3</v>
      </c>
      <c r="W1250" s="9">
        <v>2.1946249183841301E-2</v>
      </c>
      <c r="X1250" s="9">
        <v>2.5604689361976098E-2</v>
      </c>
    </row>
    <row r="1251" spans="1:24" x14ac:dyDescent="0.2">
      <c r="A1251" t="s">
        <v>91</v>
      </c>
      <c r="B1251" t="s">
        <v>40</v>
      </c>
      <c r="C1251" s="11">
        <v>32932</v>
      </c>
      <c r="E1251" t="s">
        <v>13</v>
      </c>
      <c r="F1251" t="s">
        <v>14</v>
      </c>
      <c r="G1251" s="2">
        <v>3.4288909904871698E-2</v>
      </c>
      <c r="H1251" s="11">
        <v>32932</v>
      </c>
      <c r="I1251" t="b">
        <v>1</v>
      </c>
      <c r="J1251" t="b">
        <v>1</v>
      </c>
      <c r="K1251" t="b">
        <v>1</v>
      </c>
      <c r="L1251" t="b">
        <v>1</v>
      </c>
      <c r="M1251" s="9">
        <v>1.9929228591648502E-3</v>
      </c>
      <c r="N1251" s="9">
        <v>9.6786978060861006E-3</v>
      </c>
      <c r="O1251" s="9">
        <v>-3.3857041755132001E-3</v>
      </c>
      <c r="P1251" s="9">
        <v>5.68294409058744E-3</v>
      </c>
      <c r="Q1251" s="9">
        <v>8.6765746638350905E-4</v>
      </c>
      <c r="R1251" s="9">
        <v>1.01259731068645E-2</v>
      </c>
      <c r="S1251" s="9">
        <v>1.94055201698506E-3</v>
      </c>
      <c r="T1251" s="9">
        <v>3.0856334041044998E-3</v>
      </c>
      <c r="U1251" s="9">
        <v>-5.2215145081388999E-3</v>
      </c>
      <c r="V1251" s="9">
        <v>-5.1832979476292796E-3</v>
      </c>
      <c r="W1251" s="9">
        <v>-6.4656758669497903E-3</v>
      </c>
      <c r="X1251" s="9">
        <v>-5.2101910828027398E-3</v>
      </c>
    </row>
    <row r="1252" spans="1:24" x14ac:dyDescent="0.2">
      <c r="A1252" t="s">
        <v>92</v>
      </c>
      <c r="B1252" t="s">
        <v>40</v>
      </c>
      <c r="C1252" s="11">
        <v>32962</v>
      </c>
      <c r="E1252" t="s">
        <v>13</v>
      </c>
      <c r="F1252" t="s">
        <v>14</v>
      </c>
      <c r="G1252" s="2">
        <v>-2.8062278839348899E-2</v>
      </c>
      <c r="H1252" s="11">
        <v>32962</v>
      </c>
      <c r="I1252" t="b">
        <v>1</v>
      </c>
      <c r="J1252" t="b">
        <v>1</v>
      </c>
      <c r="K1252" t="b">
        <v>1</v>
      </c>
      <c r="L1252" t="b">
        <v>1</v>
      </c>
      <c r="M1252" s="9">
        <v>-7.3207956031537897E-3</v>
      </c>
      <c r="N1252" s="9">
        <v>4.5931548303852401E-3</v>
      </c>
      <c r="O1252" s="9">
        <v>-2.07667685102397E-3</v>
      </c>
      <c r="P1252" s="9">
        <v>-1.2867823741688199E-2</v>
      </c>
      <c r="Q1252" s="9">
        <v>-2.5670114202663699E-2</v>
      </c>
      <c r="R1252" s="9">
        <v>-1.41915960120815E-2</v>
      </c>
      <c r="S1252" s="9">
        <v>-4.0383063870190698E-3</v>
      </c>
      <c r="T1252" s="9">
        <v>2.2892959395579499E-3</v>
      </c>
      <c r="U1252" s="9">
        <v>1.40386850237521E-2</v>
      </c>
      <c r="V1252" s="9">
        <v>1.33032559846448E-2</v>
      </c>
      <c r="W1252" s="9">
        <v>1.83070860408285E-2</v>
      </c>
      <c r="X1252" s="9">
        <v>5.9445967081903604E-3</v>
      </c>
    </row>
    <row r="1253" spans="1:24" x14ac:dyDescent="0.2">
      <c r="A1253" t="s">
        <v>93</v>
      </c>
      <c r="B1253" t="s">
        <v>40</v>
      </c>
      <c r="C1253" s="11">
        <v>32993</v>
      </c>
      <c r="E1253" t="s">
        <v>13</v>
      </c>
      <c r="F1253" t="s">
        <v>14</v>
      </c>
      <c r="G1253" s="2">
        <v>-4.1711205025965703E-2</v>
      </c>
      <c r="H1253" s="11">
        <v>32993</v>
      </c>
      <c r="I1253" t="b">
        <v>1</v>
      </c>
      <c r="J1253" t="b">
        <v>1</v>
      </c>
      <c r="K1253" t="b">
        <v>1</v>
      </c>
      <c r="L1253" t="b">
        <v>1</v>
      </c>
      <c r="M1253" s="9">
        <v>4.9754419237970603E-3</v>
      </c>
      <c r="N1253" s="9">
        <v>1.5715041213801101E-2</v>
      </c>
      <c r="O1253" s="9">
        <v>1.6175505142606902E-2</v>
      </c>
      <c r="P1253" s="9">
        <v>2.81794806331605E-2</v>
      </c>
      <c r="Q1253" s="9">
        <v>3.5875155007658997E-2</v>
      </c>
      <c r="R1253" s="9">
        <v>4.1736572081600698E-2</v>
      </c>
      <c r="S1253" s="9">
        <v>4.1771524789067899E-2</v>
      </c>
      <c r="T1253" s="9">
        <v>4.5549456561382901E-2</v>
      </c>
      <c r="U1253" s="9">
        <v>7.3420441559073096E-2</v>
      </c>
      <c r="V1253" s="9">
        <v>8.6898509494978696E-2</v>
      </c>
      <c r="W1253" s="9">
        <v>9.5676198118024705E-2</v>
      </c>
      <c r="X1253" s="9">
        <v>9.3041067911590905E-2</v>
      </c>
    </row>
    <row r="1254" spans="1:24" x14ac:dyDescent="0.2">
      <c r="A1254" t="s">
        <v>94</v>
      </c>
      <c r="B1254" t="s">
        <v>40</v>
      </c>
      <c r="C1254" s="11">
        <v>33024</v>
      </c>
      <c r="E1254" t="s">
        <v>13</v>
      </c>
      <c r="F1254" t="s">
        <v>14</v>
      </c>
      <c r="G1254" s="2">
        <v>0.124076032776521</v>
      </c>
      <c r="H1254" s="11">
        <v>33024</v>
      </c>
      <c r="I1254" t="b">
        <v>1</v>
      </c>
      <c r="J1254" t="b">
        <v>1</v>
      </c>
      <c r="K1254" t="b">
        <v>1</v>
      </c>
      <c r="L1254" t="b">
        <v>1</v>
      </c>
      <c r="M1254" s="9">
        <v>1.48159063808845E-2</v>
      </c>
      <c r="N1254" s="9">
        <v>3.9705114928387797E-2</v>
      </c>
      <c r="O1254" s="9">
        <v>4.8594117981067601E-2</v>
      </c>
      <c r="P1254" s="9">
        <v>4.0520334523941499E-2</v>
      </c>
      <c r="Q1254" s="9">
        <v>3.3929628838494701E-2</v>
      </c>
      <c r="R1254" s="9">
        <v>1.7177744910623401E-2</v>
      </c>
      <c r="S1254" s="9">
        <v>2.2607134455803798E-2</v>
      </c>
      <c r="T1254" s="9">
        <v>2.7927016891133801E-2</v>
      </c>
      <c r="U1254" s="9">
        <v>1.7619829168908599E-2</v>
      </c>
      <c r="V1254" s="9">
        <v>1.12616570994417E-3</v>
      </c>
      <c r="W1254" s="9">
        <v>-1.37897842033885E-4</v>
      </c>
      <c r="X1254" s="9">
        <v>-2.0480533421299501E-2</v>
      </c>
    </row>
    <row r="1255" spans="1:24" x14ac:dyDescent="0.2">
      <c r="A1255" t="s">
        <v>95</v>
      </c>
      <c r="B1255" t="s">
        <v>40</v>
      </c>
      <c r="C1255" s="11">
        <v>33053</v>
      </c>
      <c r="E1255" t="s">
        <v>13</v>
      </c>
      <c r="F1255" t="s">
        <v>14</v>
      </c>
      <c r="G1255" s="2">
        <v>-2.9587198754052298E-2</v>
      </c>
      <c r="H1255" s="11">
        <v>33053</v>
      </c>
      <c r="I1255" t="b">
        <v>1</v>
      </c>
      <c r="J1255" t="b">
        <v>1</v>
      </c>
      <c r="K1255" t="b">
        <v>1</v>
      </c>
      <c r="L1255" t="b">
        <v>1</v>
      </c>
      <c r="M1255" s="9">
        <v>2.5550541729997202E-3</v>
      </c>
      <c r="N1255" s="9">
        <v>-5.01537351298431E-5</v>
      </c>
      <c r="O1255" s="9">
        <v>-1.4012396331533001E-2</v>
      </c>
      <c r="P1255" s="9">
        <v>-6.3402680159879701E-3</v>
      </c>
      <c r="Q1255" s="9">
        <v>-6.4823702655224498E-3</v>
      </c>
      <c r="R1255" s="9">
        <v>-1.95529909040629E-2</v>
      </c>
      <c r="S1255" s="9">
        <v>-1.1028249091311801E-2</v>
      </c>
      <c r="T1255" s="9">
        <v>-7.0507792636596003E-3</v>
      </c>
      <c r="U1255" s="9">
        <v>-1.9350982804235901E-3</v>
      </c>
      <c r="V1255" s="9">
        <v>6.7192073480792898E-3</v>
      </c>
      <c r="W1255" s="9">
        <v>9.7019614289912594E-3</v>
      </c>
      <c r="X1255" s="9">
        <v>3.3087533592552898E-3</v>
      </c>
    </row>
    <row r="1256" spans="1:24" x14ac:dyDescent="0.2">
      <c r="A1256" t="s">
        <v>96</v>
      </c>
      <c r="B1256" t="s">
        <v>40</v>
      </c>
      <c r="C1256" s="11">
        <v>33085</v>
      </c>
      <c r="E1256" t="s">
        <v>12</v>
      </c>
      <c r="F1256" t="s">
        <v>14</v>
      </c>
      <c r="G1256" s="2">
        <v>-4.6174872142804399E-2</v>
      </c>
      <c r="H1256" s="11">
        <v>33085</v>
      </c>
      <c r="I1256" t="b">
        <v>1</v>
      </c>
      <c r="J1256" t="b">
        <v>1</v>
      </c>
      <c r="K1256" t="b">
        <v>1</v>
      </c>
      <c r="L1256" t="b">
        <v>1</v>
      </c>
      <c r="M1256" s="9">
        <v>-1.6947370112276601E-2</v>
      </c>
      <c r="N1256" s="9">
        <v>-3.7552088734519401E-2</v>
      </c>
      <c r="O1256" s="9">
        <v>-5.53203174181221E-2</v>
      </c>
      <c r="P1256" s="9">
        <v>-8.4152609585349494E-2</v>
      </c>
      <c r="Q1256" s="9">
        <v>-7.4446906371001806E-2</v>
      </c>
      <c r="R1256" s="9">
        <v>-6.2084367318144103E-2</v>
      </c>
      <c r="S1256" s="9">
        <v>-5.5615359111018801E-2</v>
      </c>
      <c r="T1256" s="9">
        <v>-6.4129210734259506E-2</v>
      </c>
      <c r="U1256" s="9">
        <v>-6.2708044560059295E-2</v>
      </c>
      <c r="V1256" s="9">
        <v>-6.1662253212960101E-2</v>
      </c>
      <c r="W1256" s="9">
        <v>-6.0020536070307599E-2</v>
      </c>
      <c r="X1256" s="9">
        <v>-8.7070893260634302E-2</v>
      </c>
    </row>
    <row r="1257" spans="1:24" x14ac:dyDescent="0.2">
      <c r="A1257" t="s">
        <v>97</v>
      </c>
      <c r="B1257" t="s">
        <v>40</v>
      </c>
      <c r="C1257" s="11">
        <v>33116</v>
      </c>
      <c r="E1257" t="s">
        <v>12</v>
      </c>
      <c r="F1257" t="s">
        <v>14</v>
      </c>
      <c r="G1257" s="2">
        <v>-0.122340060381304</v>
      </c>
      <c r="H1257" s="11">
        <v>33116</v>
      </c>
      <c r="I1257" t="b">
        <v>1</v>
      </c>
      <c r="J1257" t="b">
        <v>1</v>
      </c>
      <c r="K1257" t="b">
        <v>1</v>
      </c>
      <c r="L1257" t="b">
        <v>1</v>
      </c>
      <c r="M1257" s="9">
        <v>1.2814346742917501E-4</v>
      </c>
      <c r="N1257" s="9">
        <v>2.8574329035810902E-3</v>
      </c>
      <c r="O1257" s="9">
        <v>-9.2313222575218703E-3</v>
      </c>
      <c r="P1257" s="9">
        <v>2.0319892692326402E-3</v>
      </c>
      <c r="Q1257" s="9">
        <v>-1.91715940880932E-3</v>
      </c>
      <c r="R1257" s="9">
        <v>-1.3761277041183999E-2</v>
      </c>
      <c r="S1257" s="9">
        <v>-1.2393303921356499E-2</v>
      </c>
      <c r="T1257" s="9">
        <v>-2.86259192629587E-2</v>
      </c>
      <c r="U1257" s="9">
        <v>-4.17830913862626E-2</v>
      </c>
      <c r="V1257" s="9">
        <v>-4.2771626706429901E-2</v>
      </c>
      <c r="W1257" s="9">
        <v>-4.7171773821787499E-2</v>
      </c>
      <c r="X1257" s="9">
        <v>-5.5556017833576603E-2</v>
      </c>
    </row>
    <row r="1258" spans="1:24" x14ac:dyDescent="0.2">
      <c r="A1258" t="s">
        <v>98</v>
      </c>
      <c r="B1258" t="s">
        <v>40</v>
      </c>
      <c r="C1258" s="11">
        <v>33144</v>
      </c>
      <c r="E1258" t="s">
        <v>12</v>
      </c>
      <c r="F1258" t="s">
        <v>14</v>
      </c>
      <c r="G1258" s="2">
        <v>-0.126191359801893</v>
      </c>
      <c r="H1258" s="11">
        <v>33144</v>
      </c>
      <c r="I1258" t="b">
        <v>1</v>
      </c>
      <c r="J1258" t="b">
        <v>1</v>
      </c>
      <c r="K1258" t="b">
        <v>1</v>
      </c>
      <c r="L1258" t="b">
        <v>1</v>
      </c>
      <c r="M1258" s="9">
        <v>3.5256788722093799E-2</v>
      </c>
      <c r="N1258" s="9">
        <v>2.9225120081057099E-2</v>
      </c>
      <c r="O1258" s="9">
        <v>4.4242394231539502E-3</v>
      </c>
      <c r="P1258" s="9">
        <v>1.3002274017163499E-2</v>
      </c>
      <c r="Q1258" s="9">
        <v>2.3997166048950099E-4</v>
      </c>
      <c r="R1258" s="9">
        <v>-7.42769425325029E-4</v>
      </c>
      <c r="S1258" s="9">
        <v>-3.15715096502888E-2</v>
      </c>
      <c r="T1258" s="9">
        <v>-4.9045636515306801E-2</v>
      </c>
      <c r="U1258" s="9">
        <v>-7.3198974597285693E-2</v>
      </c>
      <c r="V1258" s="9">
        <v>-5.1009214149947898E-2</v>
      </c>
      <c r="W1258" s="9">
        <v>-3.8050744483508599E-2</v>
      </c>
      <c r="X1258" s="9">
        <v>-6.0451908536515699E-2</v>
      </c>
    </row>
    <row r="1259" spans="1:24" x14ac:dyDescent="0.2">
      <c r="A1259" t="s">
        <v>99</v>
      </c>
      <c r="B1259" t="s">
        <v>40</v>
      </c>
      <c r="C1259" s="11">
        <v>33177</v>
      </c>
      <c r="E1259" t="s">
        <v>12</v>
      </c>
      <c r="F1259" t="s">
        <v>14</v>
      </c>
      <c r="G1259" s="2">
        <v>-8.0137202844616395E-2</v>
      </c>
      <c r="H1259" s="11">
        <v>33177</v>
      </c>
      <c r="I1259" t="b">
        <v>1</v>
      </c>
      <c r="J1259" t="b">
        <v>1</v>
      </c>
      <c r="K1259" t="b">
        <v>1</v>
      </c>
      <c r="L1259" t="b">
        <v>1</v>
      </c>
      <c r="M1259" s="9">
        <v>2.2547284077145398E-2</v>
      </c>
      <c r="N1259" s="9">
        <v>7.5430914003540503E-2</v>
      </c>
      <c r="O1259" s="9">
        <v>0.102371709266333</v>
      </c>
      <c r="P1259" s="9">
        <v>8.8617658933507204E-2</v>
      </c>
      <c r="Q1259" s="9">
        <v>7.3412217770738294E-2</v>
      </c>
      <c r="R1259" s="9">
        <v>8.7592782384546097E-2</v>
      </c>
      <c r="S1259" s="9">
        <v>0.115562595111649</v>
      </c>
      <c r="T1259" s="9">
        <v>0.169114982866962</v>
      </c>
      <c r="U1259" s="9">
        <v>0.170827251363913</v>
      </c>
      <c r="V1259" s="9">
        <v>0.185608248703375</v>
      </c>
      <c r="W1259" s="9">
        <v>0.17061399422342299</v>
      </c>
      <c r="X1259" s="9">
        <v>0.171230990610474</v>
      </c>
    </row>
    <row r="1260" spans="1:24" x14ac:dyDescent="0.2">
      <c r="A1260" t="s">
        <v>100</v>
      </c>
      <c r="B1260" t="s">
        <v>40</v>
      </c>
      <c r="C1260" s="11">
        <v>33207</v>
      </c>
      <c r="E1260" t="s">
        <v>12</v>
      </c>
      <c r="F1260" t="s">
        <v>14</v>
      </c>
      <c r="G1260" s="2">
        <v>0.17329523691211901</v>
      </c>
      <c r="H1260" s="11">
        <v>33207</v>
      </c>
      <c r="I1260" t="b">
        <v>1</v>
      </c>
      <c r="J1260" t="b">
        <v>1</v>
      </c>
      <c r="K1260" t="b">
        <v>1</v>
      </c>
      <c r="L1260" t="b">
        <v>1</v>
      </c>
      <c r="M1260" s="9">
        <v>1.34554707738352E-2</v>
      </c>
      <c r="N1260" s="9">
        <v>3.9752313458647201E-2</v>
      </c>
      <c r="O1260" s="9">
        <v>8.7879664857310302E-2</v>
      </c>
      <c r="P1260" s="9">
        <v>7.2142499170613605E-2</v>
      </c>
      <c r="Q1260" s="9">
        <v>5.0744330173429997E-2</v>
      </c>
      <c r="R1260" s="9">
        <v>5.70600193405848E-2</v>
      </c>
      <c r="S1260" s="9">
        <v>4.7098559338184902E-2</v>
      </c>
      <c r="T1260" s="9">
        <v>6.2304564801547203E-2</v>
      </c>
      <c r="U1260" s="9">
        <v>5.6075343577725902E-2</v>
      </c>
      <c r="V1260" s="9">
        <v>4.1234621058650001E-2</v>
      </c>
      <c r="W1260" s="9">
        <v>2.8904998200055099E-2</v>
      </c>
      <c r="X1260" s="9">
        <v>5.9959342420114303E-2</v>
      </c>
    </row>
    <row r="1261" spans="1:24" x14ac:dyDescent="0.2">
      <c r="A1261" t="s">
        <v>101</v>
      </c>
      <c r="B1261" t="s">
        <v>40</v>
      </c>
      <c r="C1261" s="11">
        <v>33238</v>
      </c>
      <c r="E1261" t="s">
        <v>12</v>
      </c>
      <c r="F1261" t="s">
        <v>14</v>
      </c>
      <c r="G1261" s="2">
        <v>5.7767644754395699E-2</v>
      </c>
      <c r="H1261" s="11">
        <v>33238</v>
      </c>
      <c r="I1261" t="b">
        <v>1</v>
      </c>
      <c r="J1261" t="b">
        <v>1</v>
      </c>
      <c r="K1261" t="b">
        <v>1</v>
      </c>
      <c r="L1261" t="b">
        <v>1</v>
      </c>
      <c r="M1261" s="9">
        <v>-1.44206065863669E-2</v>
      </c>
      <c r="N1261" s="9">
        <v>-2.53661873144038E-2</v>
      </c>
      <c r="O1261" s="9">
        <v>-2.3172399986653699E-2</v>
      </c>
      <c r="P1261" s="9">
        <v>-4.5689166193987503E-2</v>
      </c>
      <c r="Q1261" s="9">
        <v>-5.59474158353074E-2</v>
      </c>
      <c r="R1261" s="9">
        <v>-6.2727303059624206E-2</v>
      </c>
      <c r="S1261" s="9">
        <v>-5.3164725901704901E-2</v>
      </c>
      <c r="T1261" s="9">
        <v>-5.1252877781855798E-2</v>
      </c>
      <c r="U1261" s="9">
        <v>-6.1180808114510599E-2</v>
      </c>
      <c r="V1261" s="9">
        <v>-6.1702979546895298E-2</v>
      </c>
      <c r="W1261" s="9">
        <v>-5.8051116078876197E-2</v>
      </c>
      <c r="X1261" s="9">
        <v>-2.1013646524974099E-2</v>
      </c>
    </row>
    <row r="1262" spans="1:24" x14ac:dyDescent="0.2">
      <c r="A1262" t="s">
        <v>102</v>
      </c>
      <c r="B1262" t="s">
        <v>40</v>
      </c>
      <c r="C1262" s="11">
        <v>33269</v>
      </c>
      <c r="E1262" t="s">
        <v>12</v>
      </c>
      <c r="F1262" t="s">
        <v>14</v>
      </c>
      <c r="G1262" s="2">
        <v>7.3953154716225503E-2</v>
      </c>
      <c r="H1262" s="11">
        <v>33269</v>
      </c>
      <c r="I1262" t="b">
        <v>1</v>
      </c>
      <c r="J1262" t="b">
        <v>1</v>
      </c>
      <c r="K1262" t="b">
        <v>1</v>
      </c>
      <c r="L1262" t="b">
        <v>1</v>
      </c>
      <c r="M1262" s="9">
        <v>1.08675896972267E-2</v>
      </c>
      <c r="N1262" s="9">
        <v>6.0079316628064802E-2</v>
      </c>
      <c r="O1262" s="9">
        <v>7.6627691848841703E-2</v>
      </c>
      <c r="P1262" s="9">
        <v>9.2348104618414903E-2</v>
      </c>
      <c r="Q1262" s="9">
        <v>8.3586925960273201E-2</v>
      </c>
      <c r="R1262" s="9">
        <v>9.0238586778387198E-2</v>
      </c>
      <c r="S1262" s="9">
        <v>0.13184331160126</v>
      </c>
      <c r="T1262" s="9">
        <v>0.13005845445973499</v>
      </c>
      <c r="U1262" s="9">
        <v>0.14125847185782001</v>
      </c>
      <c r="V1262" s="9">
        <v>0.118209115664645</v>
      </c>
      <c r="W1262" s="9">
        <v>0.13675361049104501</v>
      </c>
      <c r="X1262" s="9">
        <v>0.120191254666026</v>
      </c>
    </row>
    <row r="1263" spans="1:24" x14ac:dyDescent="0.2">
      <c r="A1263" t="s">
        <v>103</v>
      </c>
      <c r="B1263" t="s">
        <v>40</v>
      </c>
      <c r="C1263" s="11">
        <v>33297</v>
      </c>
      <c r="E1263" t="s">
        <v>12</v>
      </c>
      <c r="F1263" t="s">
        <v>14</v>
      </c>
      <c r="G1263" s="2">
        <v>0.107782691701268</v>
      </c>
      <c r="H1263" s="11">
        <v>33297</v>
      </c>
      <c r="I1263" t="b">
        <v>1</v>
      </c>
      <c r="J1263" t="b">
        <v>1</v>
      </c>
      <c r="K1263" t="b">
        <v>1</v>
      </c>
      <c r="L1263" t="b">
        <v>1</v>
      </c>
      <c r="M1263" s="9">
        <v>2.42044272184469E-2</v>
      </c>
      <c r="N1263" s="9">
        <v>2.32733259106985E-2</v>
      </c>
      <c r="O1263" s="9">
        <v>4.4230116640070399E-2</v>
      </c>
      <c r="P1263" s="9">
        <v>3.9383902604559401E-2</v>
      </c>
      <c r="Q1263" s="9">
        <v>3.5845998087315797E-2</v>
      </c>
      <c r="R1263" s="9">
        <v>2.9970524473661199E-2</v>
      </c>
      <c r="S1263" s="9">
        <v>2.7980716106650299E-2</v>
      </c>
      <c r="T1263" s="9">
        <v>1.89683846233668E-2</v>
      </c>
      <c r="U1263" s="9">
        <v>3.28283324031668E-2</v>
      </c>
      <c r="V1263" s="9">
        <v>2.68000123398968E-2</v>
      </c>
      <c r="W1263" s="9">
        <v>2.2830211432914398E-2</v>
      </c>
      <c r="X1263" s="9">
        <v>2.2389901477141799E-2</v>
      </c>
    </row>
    <row r="1264" spans="1:24" x14ac:dyDescent="0.2">
      <c r="A1264" t="s">
        <v>104</v>
      </c>
      <c r="B1264" t="s">
        <v>40</v>
      </c>
      <c r="C1264" s="11">
        <v>33326</v>
      </c>
      <c r="E1264" t="s">
        <v>12</v>
      </c>
      <c r="F1264" t="s">
        <v>14</v>
      </c>
      <c r="G1264" s="2">
        <v>5.9925624076260398E-2</v>
      </c>
      <c r="H1264" s="11">
        <v>33326</v>
      </c>
      <c r="I1264" t="b">
        <v>1</v>
      </c>
      <c r="J1264" t="b">
        <v>1</v>
      </c>
      <c r="K1264" t="b">
        <v>1</v>
      </c>
      <c r="L1264" t="b">
        <v>1</v>
      </c>
      <c r="M1264" s="9">
        <v>-1.2121147976699701E-2</v>
      </c>
      <c r="N1264" s="9">
        <v>1.0709527709166399E-2</v>
      </c>
      <c r="O1264" s="9">
        <v>2.3082041994049101E-2</v>
      </c>
      <c r="P1264" s="9">
        <v>3.0392832620467401E-2</v>
      </c>
      <c r="Q1264" s="9">
        <v>1.94994106121564E-2</v>
      </c>
      <c r="R1264" s="9">
        <v>2.7585467852233501E-2</v>
      </c>
      <c r="S1264" s="9">
        <v>1.1036303909804399E-2</v>
      </c>
      <c r="T1264" s="9">
        <v>2.6922654586973801E-3</v>
      </c>
      <c r="U1264" s="9">
        <v>2.2857135297253899E-2</v>
      </c>
      <c r="V1264" s="9">
        <v>2.0911030879689499E-2</v>
      </c>
      <c r="W1264" s="9">
        <v>2.39538861892734E-2</v>
      </c>
      <c r="X1264" s="9">
        <v>5.8307722634477699E-2</v>
      </c>
    </row>
    <row r="1265" spans="1:24" x14ac:dyDescent="0.2">
      <c r="A1265" t="s">
        <v>105</v>
      </c>
      <c r="B1265" t="s">
        <v>40</v>
      </c>
      <c r="C1265" s="11">
        <v>33358</v>
      </c>
      <c r="E1265" t="s">
        <v>12</v>
      </c>
      <c r="F1265" t="s">
        <v>14</v>
      </c>
      <c r="G1265" s="2">
        <v>7.9894796585122593E-3</v>
      </c>
      <c r="H1265" s="11">
        <v>33358</v>
      </c>
      <c r="I1265" t="b">
        <v>1</v>
      </c>
      <c r="J1265" t="b">
        <v>1</v>
      </c>
      <c r="K1265" t="b">
        <v>1</v>
      </c>
      <c r="L1265" t="b">
        <v>1</v>
      </c>
      <c r="M1265" s="9">
        <v>1.54782467174514E-2</v>
      </c>
      <c r="N1265" s="9">
        <v>2.3631462066286298E-2</v>
      </c>
      <c r="O1265" s="9">
        <v>1.4096190091192E-2</v>
      </c>
      <c r="P1265" s="9">
        <v>1.4353438997884301E-2</v>
      </c>
      <c r="Q1265" s="9">
        <v>6.4824099497577904E-3</v>
      </c>
      <c r="R1265" s="9">
        <v>7.5862177585745904E-3</v>
      </c>
      <c r="S1265" s="9">
        <v>1.7265864120077499E-2</v>
      </c>
      <c r="T1265" s="9">
        <v>-4.8588543498689898E-3</v>
      </c>
      <c r="U1265" s="9">
        <v>-1.44663135181675E-2</v>
      </c>
      <c r="V1265" s="9">
        <v>-2.7880006509972299E-2</v>
      </c>
      <c r="W1265" s="9">
        <v>-2.9787060904990999E-2</v>
      </c>
      <c r="X1265" s="9">
        <v>-2.0657349706263602E-2</v>
      </c>
    </row>
    <row r="1266" spans="1:24" x14ac:dyDescent="0.2">
      <c r="A1266" t="s">
        <v>106</v>
      </c>
      <c r="B1266" t="s">
        <v>40</v>
      </c>
      <c r="C1266" s="11">
        <v>33389</v>
      </c>
      <c r="E1266" t="s">
        <v>12</v>
      </c>
      <c r="F1266" t="s">
        <v>14</v>
      </c>
      <c r="G1266" s="2">
        <v>4.8841854922116498E-2</v>
      </c>
      <c r="H1266" s="11">
        <v>33389</v>
      </c>
      <c r="I1266" t="b">
        <v>1</v>
      </c>
      <c r="J1266" t="b">
        <v>1</v>
      </c>
      <c r="K1266" t="b">
        <v>1</v>
      </c>
      <c r="L1266" t="b">
        <v>1</v>
      </c>
      <c r="M1266" s="9">
        <v>-3.7791523436374501E-3</v>
      </c>
      <c r="N1266" s="9">
        <v>8.3316544052778295E-3</v>
      </c>
      <c r="O1266" s="9">
        <v>4.50244706371139E-3</v>
      </c>
      <c r="P1266" s="9">
        <v>3.6940588471583401E-3</v>
      </c>
      <c r="Q1266" s="9">
        <v>-9.5154551062979192E-3</v>
      </c>
      <c r="R1266" s="9">
        <v>-1.5796105971436099E-2</v>
      </c>
      <c r="S1266" s="9">
        <v>-1.2940468339588E-2</v>
      </c>
      <c r="T1266" s="9">
        <v>-2.90656859224072E-2</v>
      </c>
      <c r="U1266" s="9">
        <v>-2.8457517697570101E-2</v>
      </c>
      <c r="V1266" s="9">
        <v>-2.42266189976235E-2</v>
      </c>
      <c r="W1266" s="9">
        <v>-3.0964021718863401E-2</v>
      </c>
      <c r="X1266" s="9">
        <v>-3.11742527101651E-2</v>
      </c>
    </row>
    <row r="1267" spans="1:24" x14ac:dyDescent="0.2">
      <c r="A1267" t="s">
        <v>107</v>
      </c>
      <c r="B1267" t="s">
        <v>40</v>
      </c>
      <c r="C1267" s="11">
        <v>33417</v>
      </c>
      <c r="E1267" t="s">
        <v>13</v>
      </c>
      <c r="F1267" t="s">
        <v>14</v>
      </c>
      <c r="G1267" s="2">
        <v>-6.4064140474346096E-2</v>
      </c>
      <c r="H1267" s="11">
        <v>33417</v>
      </c>
      <c r="I1267" t="b">
        <v>1</v>
      </c>
      <c r="J1267" t="b">
        <v>1</v>
      </c>
      <c r="K1267" t="b">
        <v>1</v>
      </c>
      <c r="L1267" t="b">
        <v>1</v>
      </c>
      <c r="M1267" s="9">
        <v>1.40160925011298E-2</v>
      </c>
      <c r="N1267" s="9">
        <v>8.9193315916280495E-3</v>
      </c>
      <c r="O1267" s="9">
        <v>-5.7104579864852801E-3</v>
      </c>
      <c r="P1267" s="9">
        <v>-5.2277899150443498E-4</v>
      </c>
      <c r="Q1267" s="9">
        <v>7.28815417568062E-3</v>
      </c>
      <c r="R1267" s="9">
        <v>1.19249765351119E-2</v>
      </c>
      <c r="S1267" s="9">
        <v>1.4616419271425299E-2</v>
      </c>
      <c r="T1267" s="9">
        <v>1.53250455258944E-2</v>
      </c>
      <c r="U1267" s="9">
        <v>2.7792856512542902E-2</v>
      </c>
      <c r="V1267" s="9">
        <v>5.0888724285557498E-2</v>
      </c>
      <c r="W1267" s="9">
        <v>5.0444830103512903E-2</v>
      </c>
      <c r="X1267" s="9">
        <v>4.7611662116305603E-2</v>
      </c>
    </row>
    <row r="1268" spans="1:24" x14ac:dyDescent="0.2">
      <c r="A1268" t="s">
        <v>108</v>
      </c>
      <c r="B1268" t="s">
        <v>40</v>
      </c>
      <c r="C1268" s="11">
        <v>33450</v>
      </c>
      <c r="E1268" t="s">
        <v>13</v>
      </c>
      <c r="F1268" t="s">
        <v>14</v>
      </c>
      <c r="G1268" s="2">
        <v>5.7314493679856103E-2</v>
      </c>
      <c r="H1268" s="11">
        <v>33450</v>
      </c>
      <c r="I1268" t="b">
        <v>1</v>
      </c>
      <c r="J1268" t="b">
        <v>1</v>
      </c>
      <c r="K1268" t="b">
        <v>1</v>
      </c>
      <c r="L1268" t="b">
        <v>1</v>
      </c>
      <c r="M1268" s="9">
        <v>2.1484762763452898E-3</v>
      </c>
      <c r="N1268" s="9">
        <v>1.3530721693277801E-4</v>
      </c>
      <c r="O1268" s="9">
        <v>-3.0855103674413101E-3</v>
      </c>
      <c r="P1268" s="9">
        <v>1.14176529129621E-2</v>
      </c>
      <c r="Q1268" s="9">
        <v>1.30109902338537E-2</v>
      </c>
      <c r="R1268" s="9">
        <v>1.05944286305013E-2</v>
      </c>
      <c r="S1268" s="9">
        <v>6.20389912404384E-3</v>
      </c>
      <c r="T1268" s="9">
        <v>2.7893519543040899E-2</v>
      </c>
      <c r="U1268" s="9">
        <v>4.6294036492482801E-2</v>
      </c>
      <c r="V1268" s="9">
        <v>5.12637314695501E-2</v>
      </c>
      <c r="W1268" s="9">
        <v>4.3097245423264902E-2</v>
      </c>
      <c r="X1268" s="9">
        <v>3.4096154113655498E-2</v>
      </c>
    </row>
    <row r="1269" spans="1:24" x14ac:dyDescent="0.2">
      <c r="A1269" t="s">
        <v>109</v>
      </c>
      <c r="B1269" t="s">
        <v>40</v>
      </c>
      <c r="C1269" s="11">
        <v>33480</v>
      </c>
      <c r="E1269" t="s">
        <v>13</v>
      </c>
      <c r="F1269" t="s">
        <v>14</v>
      </c>
      <c r="G1269" s="2">
        <v>4.1713823971633403E-2</v>
      </c>
      <c r="H1269" s="11">
        <v>33480</v>
      </c>
      <c r="I1269" t="b">
        <v>1</v>
      </c>
      <c r="J1269" t="b">
        <v>1</v>
      </c>
      <c r="K1269" t="b">
        <v>1</v>
      </c>
      <c r="L1269" t="b">
        <v>1</v>
      </c>
      <c r="M1269" s="9">
        <v>-8.2934764136055605E-3</v>
      </c>
      <c r="N1269" s="9">
        <v>-1.25555366724126E-2</v>
      </c>
      <c r="O1269" s="9">
        <v>-1.4492947146082701E-2</v>
      </c>
      <c r="P1269" s="9">
        <v>-9.3459418776858892E-3</v>
      </c>
      <c r="Q1269" s="9">
        <v>-8.3833062225351293E-3</v>
      </c>
      <c r="R1269" s="9">
        <v>-2.0194712180436499E-2</v>
      </c>
      <c r="S1269" s="9">
        <v>-2.12289688994634E-2</v>
      </c>
      <c r="T1269" s="9">
        <v>-1.4637403190172E-2</v>
      </c>
      <c r="U1269" s="9">
        <v>-2.3943285828740599E-2</v>
      </c>
      <c r="V1269" s="9">
        <v>-2.3154240209764601E-2</v>
      </c>
      <c r="W1269" s="9">
        <v>-2.1599213382213801E-2</v>
      </c>
      <c r="X1269" s="9">
        <v>-1.62956129063585E-2</v>
      </c>
    </row>
    <row r="1270" spans="1:24" x14ac:dyDescent="0.2">
      <c r="A1270" t="s">
        <v>110</v>
      </c>
      <c r="B1270" t="s">
        <v>40</v>
      </c>
      <c r="C1270" s="11">
        <v>33511</v>
      </c>
      <c r="E1270" t="s">
        <v>13</v>
      </c>
      <c r="F1270" t="s">
        <v>14</v>
      </c>
      <c r="G1270" s="2">
        <v>-3.8286921265385798E-3</v>
      </c>
      <c r="H1270" s="11">
        <v>33511</v>
      </c>
      <c r="I1270" t="b">
        <v>1</v>
      </c>
      <c r="J1270" t="b">
        <v>1</v>
      </c>
      <c r="K1270" t="b">
        <v>1</v>
      </c>
      <c r="L1270" t="b">
        <v>1</v>
      </c>
      <c r="M1270" s="9">
        <v>4.5514034407878601E-3</v>
      </c>
      <c r="N1270" s="9">
        <v>3.6411227526302798E-3</v>
      </c>
      <c r="O1270" s="9">
        <v>-1.5123820108063899E-2</v>
      </c>
      <c r="P1270" s="9">
        <v>-2.4863945329541101E-2</v>
      </c>
      <c r="Q1270" s="9">
        <v>-3.5117093535910401E-2</v>
      </c>
      <c r="R1270" s="9">
        <v>-3.29041487839771E-2</v>
      </c>
      <c r="S1270" s="9">
        <v>-4.8001160089979997E-2</v>
      </c>
      <c r="T1270" s="9">
        <v>-3.3554871524909102E-2</v>
      </c>
      <c r="U1270" s="9">
        <v>-2.7438808909296002E-2</v>
      </c>
      <c r="V1270" s="9">
        <v>-1.46851306197951E-2</v>
      </c>
      <c r="W1270" s="9">
        <v>5.6018210488091302E-3</v>
      </c>
      <c r="X1270" s="9">
        <v>8.7250464888999294E-3</v>
      </c>
    </row>
    <row r="1271" spans="1:24" x14ac:dyDescent="0.2">
      <c r="A1271" t="s">
        <v>111</v>
      </c>
      <c r="B1271" t="s">
        <v>40</v>
      </c>
      <c r="C1271" s="11">
        <v>33542</v>
      </c>
      <c r="E1271" t="s">
        <v>13</v>
      </c>
      <c r="F1271" t="s">
        <v>13</v>
      </c>
      <c r="G1271" s="2">
        <v>1.19896274307662E-2</v>
      </c>
      <c r="H1271" s="11">
        <v>33542</v>
      </c>
      <c r="I1271" t="b">
        <v>1</v>
      </c>
      <c r="J1271" t="b">
        <v>1</v>
      </c>
      <c r="K1271" t="b">
        <v>1</v>
      </c>
      <c r="L1271" t="b">
        <v>1</v>
      </c>
      <c r="M1271" s="9">
        <v>-5.6823586785715802E-3</v>
      </c>
      <c r="N1271" s="9">
        <v>-1.30300494301385E-2</v>
      </c>
      <c r="O1271" s="9">
        <v>-1.82018507703515E-2</v>
      </c>
      <c r="P1271" s="9">
        <v>-1.3046907455461601E-2</v>
      </c>
      <c r="Q1271" s="9">
        <v>5.8979005737749201E-3</v>
      </c>
      <c r="R1271" s="9">
        <v>4.8442739910774498E-3</v>
      </c>
      <c r="S1271" s="9">
        <v>9.4838433889448091E-3</v>
      </c>
      <c r="T1271" s="9">
        <v>1.63161602234893E-2</v>
      </c>
      <c r="U1271" s="9">
        <v>1.73469080575341E-2</v>
      </c>
      <c r="V1271" s="9">
        <v>1.6831534140511601E-2</v>
      </c>
      <c r="W1271" s="9">
        <v>-2.6992106831714699E-2</v>
      </c>
      <c r="X1271" s="9">
        <v>-2.3873372146929601E-2</v>
      </c>
    </row>
    <row r="1272" spans="1:24" x14ac:dyDescent="0.2">
      <c r="A1272" t="s">
        <v>112</v>
      </c>
      <c r="B1272" t="s">
        <v>40</v>
      </c>
      <c r="C1272" s="11">
        <v>33571</v>
      </c>
      <c r="E1272" t="s">
        <v>13</v>
      </c>
      <c r="F1272" t="s">
        <v>13</v>
      </c>
      <c r="G1272" s="2">
        <v>-6.7149127296153299E-2</v>
      </c>
      <c r="H1272" s="11">
        <v>33571</v>
      </c>
      <c r="I1272" t="b">
        <v>1</v>
      </c>
      <c r="J1272" t="b">
        <v>1</v>
      </c>
      <c r="K1272" t="b">
        <v>1</v>
      </c>
      <c r="L1272" t="b">
        <v>1</v>
      </c>
      <c r="M1272" s="9">
        <v>2.05369820575707E-2</v>
      </c>
      <c r="N1272" s="9">
        <v>2.3135407254420901E-2</v>
      </c>
      <c r="O1272" s="9">
        <v>1.8982832064024801E-2</v>
      </c>
      <c r="P1272" s="9">
        <v>5.6951077836582204E-3</v>
      </c>
      <c r="Q1272" s="9">
        <v>9.84768297405458E-3</v>
      </c>
      <c r="R1272" s="9">
        <v>1.47308635600877E-2</v>
      </c>
      <c r="S1272" s="9">
        <v>1.4676649025429299E-2</v>
      </c>
      <c r="T1272" s="9">
        <v>1.3291596747127999E-2</v>
      </c>
      <c r="U1272" s="9">
        <v>2.9637278946689199E-2</v>
      </c>
      <c r="V1272" s="9">
        <v>3.7116303085065097E-2</v>
      </c>
      <c r="W1272" s="9">
        <v>3.39628243190912E-2</v>
      </c>
      <c r="X1272" s="9">
        <v>2.47786239834775E-2</v>
      </c>
    </row>
    <row r="1273" spans="1:24" x14ac:dyDescent="0.2">
      <c r="A1273" t="s">
        <v>113</v>
      </c>
      <c r="B1273" t="s">
        <v>40</v>
      </c>
      <c r="C1273" s="11">
        <v>33603</v>
      </c>
      <c r="E1273" t="s">
        <v>12</v>
      </c>
      <c r="F1273" t="s">
        <v>14</v>
      </c>
      <c r="G1273" s="2">
        <v>0.14912740415644701</v>
      </c>
      <c r="H1273" s="11">
        <v>33603</v>
      </c>
      <c r="I1273" t="b">
        <v>1</v>
      </c>
      <c r="J1273" t="b">
        <v>1</v>
      </c>
      <c r="K1273" t="b">
        <v>1</v>
      </c>
      <c r="L1273" t="b">
        <v>1</v>
      </c>
      <c r="M1273" s="9">
        <v>-2.4162322278875599E-3</v>
      </c>
      <c r="N1273" s="9">
        <v>3.6237866885935298E-3</v>
      </c>
      <c r="O1273" s="9">
        <v>9.1201252711381395E-3</v>
      </c>
      <c r="P1273" s="9">
        <v>8.9403962351259896E-3</v>
      </c>
      <c r="Q1273" s="9">
        <v>1.29303808345941E-2</v>
      </c>
      <c r="R1273" s="9">
        <v>1.02703911016153E-2</v>
      </c>
      <c r="S1273" s="9">
        <v>3.5721145907396902E-4</v>
      </c>
      <c r="T1273" s="9">
        <v>-2.4634110998406002E-3</v>
      </c>
      <c r="U1273" s="9">
        <v>2.13540560911855E-2</v>
      </c>
      <c r="V1273" s="9">
        <v>2.98159237679291E-2</v>
      </c>
      <c r="W1273" s="9">
        <v>2.2199905866917301E-2</v>
      </c>
      <c r="X1273" s="9">
        <v>1.6879926400959502E-2</v>
      </c>
    </row>
    <row r="1274" spans="1:24" x14ac:dyDescent="0.2">
      <c r="A1274" t="s">
        <v>114</v>
      </c>
      <c r="B1274" t="s">
        <v>40</v>
      </c>
      <c r="C1274" s="11">
        <v>33634</v>
      </c>
      <c r="E1274" t="s">
        <v>12</v>
      </c>
      <c r="F1274" t="s">
        <v>13</v>
      </c>
      <c r="G1274" s="2">
        <v>-1.5708317747455999E-2</v>
      </c>
      <c r="H1274" s="11">
        <v>33634</v>
      </c>
      <c r="I1274" t="b">
        <v>1</v>
      </c>
      <c r="J1274" t="b">
        <v>1</v>
      </c>
      <c r="K1274" t="b">
        <v>1</v>
      </c>
      <c r="L1274" t="b">
        <v>1</v>
      </c>
      <c r="M1274" s="9">
        <v>5.0374039224190198E-3</v>
      </c>
      <c r="N1274" s="9">
        <v>1.9874578456938501E-2</v>
      </c>
      <c r="O1274" s="9">
        <v>2.0345907822584001E-2</v>
      </c>
      <c r="P1274" s="9">
        <v>2.4775034379654198E-2</v>
      </c>
      <c r="Q1274" s="9">
        <v>1.8254027127116299E-2</v>
      </c>
      <c r="R1274" s="9">
        <v>2.2515392384550002E-2</v>
      </c>
      <c r="S1274" s="9">
        <v>2.06688768552174E-2</v>
      </c>
      <c r="T1274" s="9">
        <v>3.2607318729350902E-2</v>
      </c>
      <c r="U1274" s="9">
        <v>2.2638645584282802E-2</v>
      </c>
      <c r="V1274" s="9">
        <v>1.6853733830150201E-2</v>
      </c>
      <c r="W1274" s="9">
        <v>1.1930453240817301E-2</v>
      </c>
      <c r="X1274" s="9">
        <v>1.60286221319378E-2</v>
      </c>
    </row>
    <row r="1275" spans="1:24" x14ac:dyDescent="0.2">
      <c r="A1275" t="s">
        <v>115</v>
      </c>
      <c r="B1275" t="s">
        <v>40</v>
      </c>
      <c r="C1275" s="11">
        <v>33662</v>
      </c>
      <c r="E1275" t="s">
        <v>13</v>
      </c>
      <c r="F1275" t="s">
        <v>13</v>
      </c>
      <c r="G1275" s="2">
        <v>3.6751136953705903E-2</v>
      </c>
      <c r="H1275" s="11">
        <v>33662</v>
      </c>
      <c r="I1275" t="b">
        <v>1</v>
      </c>
      <c r="J1275" t="b">
        <v>1</v>
      </c>
      <c r="K1275" t="b">
        <v>1</v>
      </c>
      <c r="L1275" t="b">
        <v>1</v>
      </c>
      <c r="M1275" s="9">
        <v>3.9583993800416098E-3</v>
      </c>
      <c r="N1275" s="9">
        <v>3.0953890591425199E-3</v>
      </c>
      <c r="O1275" s="9">
        <v>-5.10981366022056E-3</v>
      </c>
      <c r="P1275" s="9">
        <v>-1.86647997463808E-2</v>
      </c>
      <c r="Q1275" s="9">
        <v>-2.4134567966465899E-2</v>
      </c>
      <c r="R1275" s="9">
        <v>-2.0415037514530301E-2</v>
      </c>
      <c r="S1275" s="9">
        <v>-1.33128148226425E-2</v>
      </c>
      <c r="T1275" s="9">
        <v>-2.4141172637289099E-2</v>
      </c>
      <c r="U1275" s="9">
        <v>-2.6639939765402101E-2</v>
      </c>
      <c r="V1275" s="9">
        <v>-2.2713462961006001E-2</v>
      </c>
      <c r="W1275" s="9">
        <v>-1.9961516784670098E-2</v>
      </c>
      <c r="X1275" s="9">
        <v>-1.01282627073867E-2</v>
      </c>
    </row>
    <row r="1276" spans="1:24" x14ac:dyDescent="0.2">
      <c r="A1276" t="s">
        <v>116</v>
      </c>
      <c r="B1276" t="s">
        <v>40</v>
      </c>
      <c r="C1276" s="11">
        <v>33694</v>
      </c>
      <c r="E1276" t="s">
        <v>13</v>
      </c>
      <c r="F1276" t="s">
        <v>14</v>
      </c>
      <c r="G1276" s="2">
        <v>-1.55374881115926E-2</v>
      </c>
      <c r="H1276" s="11">
        <v>33694</v>
      </c>
      <c r="I1276" t="b">
        <v>1</v>
      </c>
      <c r="J1276" t="b">
        <v>1</v>
      </c>
      <c r="K1276" t="b">
        <v>1</v>
      </c>
      <c r="L1276" t="b">
        <v>1</v>
      </c>
      <c r="M1276" s="9">
        <v>-5.4521078837524899E-3</v>
      </c>
      <c r="N1276" s="9">
        <v>-2.1320917376413499E-2</v>
      </c>
      <c r="O1276" s="9">
        <v>-2.8225504370296001E-2</v>
      </c>
      <c r="P1276" s="9">
        <v>-1.3748793793810599E-2</v>
      </c>
      <c r="Q1276" s="9">
        <v>-3.4302659076652697E-2</v>
      </c>
      <c r="R1276" s="9">
        <v>-4.8608292436933397E-2</v>
      </c>
      <c r="S1276" s="9">
        <v>-2.0483421723228298E-2</v>
      </c>
      <c r="T1276" s="9">
        <v>-1.50279593842562E-2</v>
      </c>
      <c r="U1276" s="9">
        <v>-9.2090977298164792E-3</v>
      </c>
      <c r="V1276" s="9">
        <v>8.4923624645405395E-3</v>
      </c>
      <c r="W1276" s="9">
        <v>1.0553116121176201E-2</v>
      </c>
      <c r="X1276" s="9">
        <v>8.1289631490730693E-3</v>
      </c>
    </row>
    <row r="1277" spans="1:24" x14ac:dyDescent="0.2">
      <c r="A1277" t="s">
        <v>117</v>
      </c>
      <c r="B1277" t="s">
        <v>40</v>
      </c>
      <c r="C1277" s="11">
        <v>33724</v>
      </c>
      <c r="E1277" t="s">
        <v>13</v>
      </c>
      <c r="F1277" t="s">
        <v>14</v>
      </c>
      <c r="G1277" s="2">
        <v>1.26284057504308E-2</v>
      </c>
      <c r="H1277" s="11">
        <v>33724</v>
      </c>
      <c r="I1277" t="b">
        <v>1</v>
      </c>
      <c r="J1277" t="b">
        <v>1</v>
      </c>
      <c r="K1277" t="b">
        <v>1</v>
      </c>
      <c r="L1277" t="b">
        <v>1</v>
      </c>
      <c r="M1277" s="9">
        <v>-2.2779797863802199E-3</v>
      </c>
      <c r="N1277" s="9">
        <v>1.1948627856722399E-2</v>
      </c>
      <c r="O1277" s="9">
        <v>1.6383124619738499E-2</v>
      </c>
      <c r="P1277" s="9">
        <v>2.2215547902171499E-2</v>
      </c>
      <c r="Q1277" s="9">
        <v>1.92165207088568E-2</v>
      </c>
      <c r="R1277" s="9">
        <v>2.1735217700001998E-2</v>
      </c>
      <c r="S1277" s="9">
        <v>3.3837330379946601E-2</v>
      </c>
      <c r="T1277" s="9">
        <v>3.2637056978203897E-2</v>
      </c>
      <c r="U1277" s="9">
        <v>4.0076101971341302E-2</v>
      </c>
      <c r="V1277" s="9">
        <v>2.60383137870225E-2</v>
      </c>
      <c r="W1277" s="9">
        <v>1.75204582018866E-2</v>
      </c>
      <c r="X1277" s="9">
        <v>2.1772760750286599E-2</v>
      </c>
    </row>
    <row r="1278" spans="1:24" x14ac:dyDescent="0.2">
      <c r="A1278" t="s">
        <v>118</v>
      </c>
      <c r="B1278" t="s">
        <v>40</v>
      </c>
      <c r="C1278" s="11">
        <v>33753</v>
      </c>
      <c r="E1278" t="s">
        <v>13</v>
      </c>
      <c r="F1278" t="s">
        <v>14</v>
      </c>
      <c r="G1278" s="2">
        <v>1.9537845050997701E-2</v>
      </c>
      <c r="H1278" s="11">
        <v>33753</v>
      </c>
      <c r="I1278" t="b">
        <v>1</v>
      </c>
      <c r="J1278" t="b">
        <v>1</v>
      </c>
      <c r="K1278" t="b">
        <v>1</v>
      </c>
      <c r="L1278" t="b">
        <v>1</v>
      </c>
      <c r="M1278" s="9">
        <v>3.8069100561992598E-3</v>
      </c>
      <c r="N1278" s="9">
        <v>1.2996563492004799E-3</v>
      </c>
      <c r="O1278" s="9">
        <v>7.9019106031381608E-3</v>
      </c>
      <c r="P1278" s="9">
        <v>1.41770846758593E-3</v>
      </c>
      <c r="Q1278" s="9">
        <v>1.2996563492004799E-3</v>
      </c>
      <c r="R1278" s="9">
        <v>8.9318882598794502E-3</v>
      </c>
      <c r="S1278" s="9">
        <v>-2.2343258736668898E-3</v>
      </c>
      <c r="T1278" s="9">
        <v>-8.7228601970494798E-3</v>
      </c>
      <c r="U1278" s="9">
        <v>-5.3015148577796297E-3</v>
      </c>
      <c r="V1278" s="9">
        <v>-8.1878349999620005E-4</v>
      </c>
      <c r="W1278" s="9">
        <v>2.37945416599427E-3</v>
      </c>
      <c r="X1278" s="9">
        <v>-1.6863041130873401E-3</v>
      </c>
    </row>
    <row r="1279" spans="1:24" x14ac:dyDescent="0.2">
      <c r="A1279" t="s">
        <v>119</v>
      </c>
      <c r="B1279" t="s">
        <v>40</v>
      </c>
      <c r="C1279" s="11">
        <v>33785</v>
      </c>
      <c r="E1279" t="s">
        <v>13</v>
      </c>
      <c r="F1279" t="s">
        <v>14</v>
      </c>
      <c r="G1279" s="2">
        <v>2.2319431703600401E-2</v>
      </c>
      <c r="H1279" s="11">
        <v>33785</v>
      </c>
      <c r="I1279" t="b">
        <v>1</v>
      </c>
      <c r="J1279" t="b">
        <v>1</v>
      </c>
      <c r="K1279" t="b">
        <v>1</v>
      </c>
      <c r="L1279" t="b">
        <v>1</v>
      </c>
      <c r="M1279" s="9">
        <v>1.22593966283481E-2</v>
      </c>
      <c r="N1279" s="9">
        <v>2.1279142816885699E-2</v>
      </c>
      <c r="O1279" s="9">
        <v>1.9838356486557799E-2</v>
      </c>
      <c r="P1279" s="9">
        <v>9.5833479001068405E-3</v>
      </c>
      <c r="Q1279" s="9">
        <v>7.2685551561610896E-3</v>
      </c>
      <c r="R1279" s="9">
        <v>1.6874150492250901E-2</v>
      </c>
      <c r="S1279" s="9">
        <v>2.6826170188647601E-2</v>
      </c>
      <c r="T1279" s="9">
        <v>2.18501603404492E-2</v>
      </c>
      <c r="U1279" s="9">
        <v>2.6938466770276101E-2</v>
      </c>
      <c r="V1279" s="9">
        <v>1.8142254343282298E-2</v>
      </c>
      <c r="W1279" s="9">
        <v>6.1053320747641504E-3</v>
      </c>
      <c r="X1279" s="9">
        <v>4.1380230928387196E-3</v>
      </c>
    </row>
    <row r="1280" spans="1:24" x14ac:dyDescent="0.2">
      <c r="A1280" t="s">
        <v>120</v>
      </c>
      <c r="B1280" t="s">
        <v>40</v>
      </c>
      <c r="C1280" s="11">
        <v>33816</v>
      </c>
      <c r="E1280" t="s">
        <v>13</v>
      </c>
      <c r="F1280" t="s">
        <v>14</v>
      </c>
      <c r="G1280" s="2">
        <v>2.7285950532296401E-2</v>
      </c>
      <c r="H1280" s="11">
        <v>33816</v>
      </c>
      <c r="I1280" t="b">
        <v>1</v>
      </c>
      <c r="J1280" t="b">
        <v>1</v>
      </c>
      <c r="K1280" t="b">
        <v>1</v>
      </c>
      <c r="L1280" t="b">
        <v>1</v>
      </c>
      <c r="M1280" s="9">
        <v>2.0532440947316202E-3</v>
      </c>
      <c r="N1280" s="9">
        <v>-2.0511815692726399E-3</v>
      </c>
      <c r="O1280" s="9">
        <v>-4.2168333015360996E-3</v>
      </c>
      <c r="P1280" s="9">
        <v>-6.0236056038817098E-3</v>
      </c>
      <c r="Q1280" s="9">
        <v>-5.9101667036203197E-3</v>
      </c>
      <c r="R1280" s="9">
        <v>-1.1040698783625499E-2</v>
      </c>
      <c r="S1280" s="9">
        <v>-9.1988635484719899E-3</v>
      </c>
      <c r="T1280" s="9">
        <v>-8.0696308595059607E-3</v>
      </c>
      <c r="U1280" s="9">
        <v>-1.1682144201467499E-2</v>
      </c>
      <c r="V1280" s="9">
        <v>-3.8930168044263298E-3</v>
      </c>
      <c r="W1280" s="9">
        <v>-4.9088105931307498E-3</v>
      </c>
      <c r="X1280" s="9">
        <v>-9.8155586608023003E-3</v>
      </c>
    </row>
    <row r="1281" spans="1:24" x14ac:dyDescent="0.2">
      <c r="A1281" t="s">
        <v>121</v>
      </c>
      <c r="B1281" t="s">
        <v>40</v>
      </c>
      <c r="C1281" s="11">
        <v>33847</v>
      </c>
      <c r="E1281" t="s">
        <v>13</v>
      </c>
      <c r="F1281" t="s">
        <v>14</v>
      </c>
      <c r="G1281" s="2">
        <v>-4.2456055316932799E-2</v>
      </c>
      <c r="H1281" s="11">
        <v>33847</v>
      </c>
      <c r="I1281" t="b">
        <v>1</v>
      </c>
      <c r="J1281" t="b">
        <v>1</v>
      </c>
      <c r="K1281" t="b">
        <v>1</v>
      </c>
      <c r="L1281" t="b">
        <v>1</v>
      </c>
      <c r="M1281" s="9">
        <v>6.82163796854329E-3</v>
      </c>
      <c r="N1281" s="9">
        <v>1.3435417375683399E-2</v>
      </c>
      <c r="O1281" s="9">
        <v>1.06007866315711E-2</v>
      </c>
      <c r="P1281" s="9">
        <v>9.5927264581332494E-3</v>
      </c>
      <c r="Q1281" s="9">
        <v>-6.9357986292105604E-3</v>
      </c>
      <c r="R1281" s="9">
        <v>-5.9869727608357001E-3</v>
      </c>
      <c r="S1281" s="9">
        <v>1.3042316987537099E-3</v>
      </c>
      <c r="T1281" s="9">
        <v>-1.29669278720023E-3</v>
      </c>
      <c r="U1281" s="9">
        <v>1.7141330897905802E-2</v>
      </c>
      <c r="V1281" s="9">
        <v>6.8421007284742404E-3</v>
      </c>
      <c r="W1281" s="9">
        <v>8.3800386853860598E-3</v>
      </c>
      <c r="X1281" s="9">
        <v>6.2788363366921198E-3</v>
      </c>
    </row>
    <row r="1282" spans="1:24" x14ac:dyDescent="0.2">
      <c r="A1282" t="s">
        <v>122</v>
      </c>
      <c r="B1282" t="s">
        <v>40</v>
      </c>
      <c r="C1282" s="11">
        <v>33877</v>
      </c>
      <c r="E1282" t="s">
        <v>13</v>
      </c>
      <c r="F1282" t="s">
        <v>13</v>
      </c>
      <c r="G1282" s="2">
        <v>3.6992362005608903E-2</v>
      </c>
      <c r="H1282" s="11">
        <v>33877</v>
      </c>
      <c r="I1282" t="b">
        <v>1</v>
      </c>
      <c r="J1282" t="b">
        <v>1</v>
      </c>
      <c r="K1282" t="b">
        <v>1</v>
      </c>
      <c r="L1282" t="b">
        <v>1</v>
      </c>
      <c r="M1282" s="9">
        <v>7.6521710231143196E-3</v>
      </c>
      <c r="N1282" s="9">
        <v>-5.7110869240100098E-3</v>
      </c>
      <c r="O1282" s="9">
        <v>-1.5445587331128699E-2</v>
      </c>
      <c r="P1282" s="9">
        <v>-1.29914505059904E-2</v>
      </c>
      <c r="Q1282" s="9">
        <v>-1.6534006879476201E-2</v>
      </c>
      <c r="R1282" s="9">
        <v>-1.4804790707722001E-2</v>
      </c>
      <c r="S1282" s="9">
        <v>-2.22762508516261E-2</v>
      </c>
      <c r="T1282" s="9">
        <v>-9.9318283786702308E-3</v>
      </c>
      <c r="U1282" s="9">
        <v>-8.9036457900596392E-3</v>
      </c>
      <c r="V1282" s="9">
        <v>-1.003360806926E-2</v>
      </c>
      <c r="W1282" s="9">
        <v>-8.8901444025324405E-3</v>
      </c>
      <c r="X1282" s="9">
        <v>-8.8797587198186003E-4</v>
      </c>
    </row>
    <row r="1283" spans="1:24" x14ac:dyDescent="0.2">
      <c r="A1283" t="s">
        <v>123</v>
      </c>
      <c r="B1283" t="s">
        <v>40</v>
      </c>
      <c r="C1283" s="11">
        <v>33907</v>
      </c>
      <c r="E1283" t="s">
        <v>13</v>
      </c>
      <c r="F1283" t="s">
        <v>14</v>
      </c>
      <c r="G1283" s="2">
        <v>2.5187357716146701E-2</v>
      </c>
      <c r="H1283" s="11">
        <v>33907</v>
      </c>
      <c r="I1283" t="b">
        <v>1</v>
      </c>
      <c r="J1283" t="b">
        <v>1</v>
      </c>
      <c r="K1283" t="b">
        <v>1</v>
      </c>
      <c r="L1283" t="b">
        <v>1</v>
      </c>
      <c r="M1283" s="9">
        <v>8.4802596655306692E-3</v>
      </c>
      <c r="N1283" s="9">
        <v>6.4359203984132298E-3</v>
      </c>
      <c r="O1283" s="9">
        <v>2.6886404434736098E-3</v>
      </c>
      <c r="P1283" s="9">
        <v>1.0620838888235999E-2</v>
      </c>
      <c r="Q1283" s="9">
        <v>1.5150195113846601E-2</v>
      </c>
      <c r="R1283" s="9">
        <v>2.34562098071553E-2</v>
      </c>
      <c r="S1283" s="9">
        <v>2.8707872225756499E-2</v>
      </c>
      <c r="T1283" s="9">
        <v>3.6528634932470001E-2</v>
      </c>
      <c r="U1283" s="9">
        <v>4.0998221080399799E-2</v>
      </c>
      <c r="V1283" s="9">
        <v>4.0774336552137802E-2</v>
      </c>
      <c r="W1283" s="9">
        <v>3.39595346443579E-2</v>
      </c>
      <c r="X1283" s="9">
        <v>2.8092949562158898E-2</v>
      </c>
    </row>
    <row r="1284" spans="1:24" x14ac:dyDescent="0.2">
      <c r="A1284" t="s">
        <v>124</v>
      </c>
      <c r="B1284" t="s">
        <v>40</v>
      </c>
      <c r="C1284" s="11">
        <v>33938</v>
      </c>
      <c r="E1284" t="s">
        <v>13</v>
      </c>
      <c r="F1284" t="s">
        <v>14</v>
      </c>
      <c r="G1284" s="2">
        <v>6.6003387646436498E-2</v>
      </c>
      <c r="H1284" s="11">
        <v>33938</v>
      </c>
      <c r="I1284" t="b">
        <v>1</v>
      </c>
      <c r="J1284" t="b">
        <v>1</v>
      </c>
      <c r="K1284" t="b">
        <v>1</v>
      </c>
      <c r="L1284" t="b">
        <v>1</v>
      </c>
      <c r="M1284" s="9">
        <v>-4.5140548661985998E-3</v>
      </c>
      <c r="N1284" s="9">
        <v>-7.1607165088014499E-3</v>
      </c>
      <c r="O1284" s="9">
        <v>-4.3258900528287897E-3</v>
      </c>
      <c r="P1284" s="9">
        <v>2.7084329197191101E-3</v>
      </c>
      <c r="Q1284" s="9">
        <v>9.2628405854395801E-3</v>
      </c>
      <c r="R1284" s="9">
        <v>1.31563316984535E-2</v>
      </c>
      <c r="S1284" s="9">
        <v>9.8577455004376004E-3</v>
      </c>
      <c r="T1284" s="9">
        <v>8.0720804281035896E-3</v>
      </c>
      <c r="U1284" s="9">
        <v>5.02533097525437E-3</v>
      </c>
      <c r="V1284" s="9">
        <v>6.0659394128308401E-3</v>
      </c>
      <c r="W1284" s="9">
        <v>1.22221599229854E-2</v>
      </c>
      <c r="X1284" s="9">
        <v>6.1258100352665698E-3</v>
      </c>
    </row>
    <row r="1285" spans="1:24" x14ac:dyDescent="0.2">
      <c r="A1285" t="s">
        <v>125</v>
      </c>
      <c r="B1285" t="s">
        <v>40</v>
      </c>
      <c r="C1285" s="11">
        <v>33969</v>
      </c>
      <c r="E1285" t="s">
        <v>13</v>
      </c>
      <c r="F1285" t="s">
        <v>13</v>
      </c>
      <c r="G1285" s="2">
        <v>4.2944342178663497E-2</v>
      </c>
      <c r="H1285" s="11">
        <v>33969</v>
      </c>
      <c r="I1285" t="b">
        <v>1</v>
      </c>
      <c r="J1285" t="b">
        <v>1</v>
      </c>
      <c r="K1285" t="b">
        <v>1</v>
      </c>
      <c r="L1285" t="b">
        <v>1</v>
      </c>
      <c r="M1285" s="9">
        <v>-1.20460190731674E-3</v>
      </c>
      <c r="N1285" s="9">
        <v>-9.32974200379421E-3</v>
      </c>
      <c r="O1285" s="9">
        <v>-6.1997816772942898E-3</v>
      </c>
      <c r="P1285" s="9">
        <v>-1.7810248774896099E-2</v>
      </c>
      <c r="Q1285" s="9">
        <v>-2.3661953350378701E-2</v>
      </c>
      <c r="R1285" s="9">
        <v>-1.5886712748915999E-2</v>
      </c>
      <c r="S1285" s="9">
        <v>-1.34629297886571E-2</v>
      </c>
      <c r="T1285" s="9">
        <v>-6.4622062985553097E-3</v>
      </c>
      <c r="U1285" s="9">
        <v>7.2722600773786799E-3</v>
      </c>
      <c r="V1285" s="9">
        <v>1.54520719699522E-2</v>
      </c>
      <c r="W1285" s="9">
        <v>2.3733026685303499E-2</v>
      </c>
      <c r="X1285" s="9">
        <v>3.3731586994672998E-2</v>
      </c>
    </row>
    <row r="1286" spans="1:24" x14ac:dyDescent="0.2">
      <c r="A1286" t="s">
        <v>126</v>
      </c>
      <c r="B1286" t="s">
        <v>40</v>
      </c>
      <c r="C1286" s="11">
        <v>33998</v>
      </c>
      <c r="E1286" t="s">
        <v>13</v>
      </c>
      <c r="F1286" t="s">
        <v>14</v>
      </c>
      <c r="G1286" s="2">
        <v>3.4746660008856803E-2</v>
      </c>
      <c r="H1286" s="11">
        <v>33998</v>
      </c>
      <c r="I1286" t="b">
        <v>1</v>
      </c>
      <c r="J1286" t="b">
        <v>1</v>
      </c>
      <c r="K1286" t="b">
        <v>1</v>
      </c>
      <c r="L1286" t="b">
        <v>1</v>
      </c>
      <c r="M1286" s="9">
        <v>1.39847885374222E-2</v>
      </c>
      <c r="N1286" s="9">
        <v>2.0608652234827399E-2</v>
      </c>
      <c r="O1286" s="9">
        <v>3.5054874510277001E-2</v>
      </c>
      <c r="P1286" s="9">
        <v>4.9717724074953097E-2</v>
      </c>
      <c r="Q1286" s="9">
        <v>4.17016337748361E-2</v>
      </c>
      <c r="R1286" s="9">
        <v>3.73761327801998E-2</v>
      </c>
      <c r="S1286" s="9">
        <v>3.0920463441503201E-2</v>
      </c>
      <c r="T1286" s="9">
        <v>3.0627224062184301E-2</v>
      </c>
      <c r="U1286" s="9">
        <v>3.0529477602411401E-2</v>
      </c>
      <c r="V1286" s="9">
        <v>2.0360323391080001E-2</v>
      </c>
      <c r="W1286" s="9">
        <v>-7.2147454497261104E-3</v>
      </c>
      <c r="X1286" s="9">
        <v>-1.5941478930354299E-2</v>
      </c>
    </row>
    <row r="1287" spans="1:24" x14ac:dyDescent="0.2">
      <c r="A1287" t="s">
        <v>127</v>
      </c>
      <c r="B1287" t="s">
        <v>40</v>
      </c>
      <c r="C1287" s="11">
        <v>34026</v>
      </c>
      <c r="E1287" t="s">
        <v>13</v>
      </c>
      <c r="F1287" t="s">
        <v>14</v>
      </c>
      <c r="G1287" s="2">
        <v>2.1438176244792301E-2</v>
      </c>
      <c r="H1287" s="11">
        <v>34026</v>
      </c>
      <c r="I1287" t="b">
        <v>1</v>
      </c>
      <c r="J1287" t="b">
        <v>1</v>
      </c>
      <c r="K1287" t="b">
        <v>1</v>
      </c>
      <c r="L1287" t="b">
        <v>1</v>
      </c>
      <c r="M1287" s="9">
        <v>6.3882834915029996E-4</v>
      </c>
      <c r="N1287" s="9">
        <v>9.9393414809092404E-3</v>
      </c>
      <c r="O1287" s="9">
        <v>1.7897539174575001E-2</v>
      </c>
      <c r="P1287" s="9">
        <v>1.30076142131978E-2</v>
      </c>
      <c r="Q1287" s="9">
        <v>7.6383524608254396E-3</v>
      </c>
      <c r="R1287" s="9">
        <v>3.0906877620834099E-2</v>
      </c>
      <c r="S1287" s="9">
        <v>4.3305837563451799E-2</v>
      </c>
      <c r="T1287" s="9">
        <v>5.4339204921650897E-2</v>
      </c>
      <c r="U1287" s="9">
        <v>5.2612385510924599E-2</v>
      </c>
      <c r="V1287" s="9">
        <v>4.33765311189582E-2</v>
      </c>
      <c r="W1287" s="9">
        <v>4.3199797230191801E-2</v>
      </c>
      <c r="X1287" s="9">
        <v>4.4594701776649703E-2</v>
      </c>
    </row>
    <row r="1288" spans="1:24" x14ac:dyDescent="0.2">
      <c r="A1288" t="s">
        <v>128</v>
      </c>
      <c r="B1288" t="s">
        <v>40</v>
      </c>
      <c r="C1288" s="11">
        <v>34059</v>
      </c>
      <c r="E1288" t="s">
        <v>13</v>
      </c>
      <c r="F1288" t="s">
        <v>14</v>
      </c>
      <c r="G1288" s="2">
        <v>3.9807368682409999E-2</v>
      </c>
      <c r="H1288" s="11">
        <v>34059</v>
      </c>
      <c r="I1288" t="b">
        <v>1</v>
      </c>
      <c r="J1288" t="b">
        <v>1</v>
      </c>
      <c r="K1288" t="b">
        <v>1</v>
      </c>
      <c r="L1288" t="b">
        <v>1</v>
      </c>
      <c r="M1288" s="9">
        <v>2.12584258483894E-3</v>
      </c>
      <c r="N1288" s="9">
        <v>-1.6039996351908201E-2</v>
      </c>
      <c r="O1288" s="9">
        <v>-1.08953578031855E-2</v>
      </c>
      <c r="P1288" s="9">
        <v>-1.0062929583537101E-2</v>
      </c>
      <c r="Q1288" s="9">
        <v>6.3045659185314504E-3</v>
      </c>
      <c r="R1288" s="9">
        <v>1.2593378713384199E-2</v>
      </c>
      <c r="S1288" s="9">
        <v>3.2937294276641403E-2</v>
      </c>
      <c r="T1288" s="9">
        <v>4.3694190413809703E-2</v>
      </c>
      <c r="U1288" s="9">
        <v>4.1197734866637199E-2</v>
      </c>
      <c r="V1288" s="9">
        <v>3.5833381698186603E-2</v>
      </c>
      <c r="W1288" s="9">
        <v>3.6942733249869297E-2</v>
      </c>
      <c r="X1288" s="9">
        <v>2.7694820538756802E-2</v>
      </c>
    </row>
    <row r="1289" spans="1:24" x14ac:dyDescent="0.2">
      <c r="A1289" t="s">
        <v>129</v>
      </c>
      <c r="B1289" t="s">
        <v>40</v>
      </c>
      <c r="C1289" s="11">
        <v>34089</v>
      </c>
      <c r="E1289" t="s">
        <v>13</v>
      </c>
      <c r="F1289" t="s">
        <v>14</v>
      </c>
      <c r="G1289" s="2">
        <v>-3.2486257472369801E-2</v>
      </c>
      <c r="H1289" s="11">
        <v>34089</v>
      </c>
      <c r="I1289" t="b">
        <v>1</v>
      </c>
      <c r="J1289" t="b">
        <v>1</v>
      </c>
      <c r="K1289" t="b">
        <v>1</v>
      </c>
      <c r="L1289" t="b">
        <v>1</v>
      </c>
      <c r="M1289" s="9">
        <v>3.76715615702072E-3</v>
      </c>
      <c r="N1289" s="9">
        <v>1.61946581108687E-2</v>
      </c>
      <c r="O1289" s="9">
        <v>5.62245485582657E-3</v>
      </c>
      <c r="P1289" s="9">
        <v>2.0789628837425398E-3</v>
      </c>
      <c r="Q1289" s="9">
        <v>-8.2644344809620299E-3</v>
      </c>
      <c r="R1289" s="9">
        <v>-4.4595724843350297E-3</v>
      </c>
      <c r="S1289" s="9">
        <v>8.9688481208780504E-3</v>
      </c>
      <c r="T1289" s="9">
        <v>5.8084132011570998E-3</v>
      </c>
      <c r="U1289" s="9">
        <v>-1.6413180590404801E-2</v>
      </c>
      <c r="V1289" s="9">
        <v>-2.9726769774998898E-2</v>
      </c>
      <c r="W1289" s="9">
        <v>-3.4160633732329602E-2</v>
      </c>
      <c r="X1289" s="9">
        <v>-3.25324270220613E-2</v>
      </c>
    </row>
    <row r="1290" spans="1:24" x14ac:dyDescent="0.2">
      <c r="A1290" t="s">
        <v>130</v>
      </c>
      <c r="B1290" t="s">
        <v>40</v>
      </c>
      <c r="C1290" s="11">
        <v>34120</v>
      </c>
      <c r="E1290" t="s">
        <v>13</v>
      </c>
      <c r="F1290" t="s">
        <v>14</v>
      </c>
      <c r="G1290" s="2">
        <v>-1.9624175613234202E-3</v>
      </c>
      <c r="H1290" s="11">
        <v>34120</v>
      </c>
      <c r="I1290" t="b">
        <v>1</v>
      </c>
      <c r="J1290" t="b">
        <v>1</v>
      </c>
      <c r="K1290" t="b">
        <v>1</v>
      </c>
      <c r="L1290" t="b">
        <v>1</v>
      </c>
      <c r="M1290" s="9">
        <v>8.0582979432235399E-3</v>
      </c>
      <c r="N1290" s="9">
        <v>6.80898270535568E-3</v>
      </c>
      <c r="O1290" s="9">
        <v>2.9640111347903801E-3</v>
      </c>
      <c r="P1290" s="9">
        <v>-9.5325757874979902E-3</v>
      </c>
      <c r="Q1290" s="9">
        <v>-3.38852072489478E-2</v>
      </c>
      <c r="R1290" s="9">
        <v>-3.6577030802704302E-2</v>
      </c>
      <c r="S1290" s="9">
        <v>-2.5650030309847301E-2</v>
      </c>
      <c r="T1290" s="9">
        <v>-2.50730269834918E-2</v>
      </c>
      <c r="U1290" s="9">
        <v>-1.10300368011349E-2</v>
      </c>
      <c r="V1290" s="9">
        <v>-6.3169843333293896E-3</v>
      </c>
      <c r="W1290" s="9">
        <v>-4.7310838217540204E-3</v>
      </c>
      <c r="X1290" s="9">
        <v>-4.1334732337431302E-3</v>
      </c>
    </row>
    <row r="1291" spans="1:24" x14ac:dyDescent="0.2">
      <c r="A1291" t="s">
        <v>131</v>
      </c>
      <c r="B1291" t="s">
        <v>40</v>
      </c>
      <c r="C1291" s="11">
        <v>34150</v>
      </c>
      <c r="E1291" t="s">
        <v>13</v>
      </c>
      <c r="F1291" t="s">
        <v>13</v>
      </c>
      <c r="G1291" s="2">
        <v>5.1221066116681598E-2</v>
      </c>
      <c r="H1291" s="11">
        <v>34150</v>
      </c>
      <c r="I1291" t="b">
        <v>1</v>
      </c>
      <c r="J1291" t="b">
        <v>1</v>
      </c>
      <c r="K1291" t="b">
        <v>1</v>
      </c>
      <c r="L1291" t="b">
        <v>1</v>
      </c>
      <c r="M1291" s="9">
        <v>1.0994109248447701E-3</v>
      </c>
      <c r="N1291" s="9">
        <v>-7.2147820944675704E-3</v>
      </c>
      <c r="O1291" s="9">
        <v>-8.3607505399038093E-3</v>
      </c>
      <c r="P1291" s="9">
        <v>-8.4048576646744699E-4</v>
      </c>
      <c r="Q1291" s="9">
        <v>1.86017714728186E-2</v>
      </c>
      <c r="R1291" s="9">
        <v>1.44744881123131E-2</v>
      </c>
      <c r="S1291" s="9">
        <v>1.5667014078340799E-2</v>
      </c>
      <c r="T1291" s="9">
        <v>8.5134918793883206E-3</v>
      </c>
      <c r="U1291" s="9">
        <v>1.9390798927054699E-3</v>
      </c>
      <c r="V1291" s="9">
        <v>8.7258595171739693E-3</v>
      </c>
      <c r="W1291" s="9">
        <v>5.6073224361510299E-3</v>
      </c>
      <c r="X1291" s="9">
        <v>1.13861725797441E-2</v>
      </c>
    </row>
    <row r="1292" spans="1:24" x14ac:dyDescent="0.2">
      <c r="A1292" t="s">
        <v>132</v>
      </c>
      <c r="B1292" t="s">
        <v>40</v>
      </c>
      <c r="C1292" s="11">
        <v>34180</v>
      </c>
      <c r="E1292" t="s">
        <v>13</v>
      </c>
      <c r="F1292" t="s">
        <v>13</v>
      </c>
      <c r="G1292" s="2">
        <v>2.00189170557349E-2</v>
      </c>
      <c r="H1292" s="11">
        <v>34180</v>
      </c>
      <c r="I1292" t="b">
        <v>1</v>
      </c>
      <c r="J1292" t="b">
        <v>1</v>
      </c>
      <c r="K1292" t="b">
        <v>1</v>
      </c>
      <c r="L1292" t="b">
        <v>1</v>
      </c>
      <c r="M1292" s="9">
        <v>5.34512704586243E-3</v>
      </c>
      <c r="N1292" s="9">
        <v>5.7583233837896703E-3</v>
      </c>
      <c r="O1292" s="9">
        <v>8.8797174249539701E-3</v>
      </c>
      <c r="P1292" s="9">
        <v>1.02306132041856E-2</v>
      </c>
      <c r="Q1292" s="9">
        <v>1.3563410022893799E-2</v>
      </c>
      <c r="R1292" s="9">
        <v>1.9921508711155701E-2</v>
      </c>
      <c r="S1292" s="9">
        <v>2.01313099525064E-2</v>
      </c>
      <c r="T1292" s="9">
        <v>1.932013187049E-2</v>
      </c>
      <c r="U1292" s="9">
        <v>2.03114827742771E-2</v>
      </c>
      <c r="V1292" s="9">
        <v>1.96804775140315E-2</v>
      </c>
      <c r="W1292" s="9">
        <v>1.71236249810819E-2</v>
      </c>
      <c r="X1292" s="9">
        <v>8.2927544100301898E-3</v>
      </c>
    </row>
    <row r="1293" spans="1:24" x14ac:dyDescent="0.2">
      <c r="A1293" t="s">
        <v>133</v>
      </c>
      <c r="B1293" t="s">
        <v>40</v>
      </c>
      <c r="C1293" s="11">
        <v>34212</v>
      </c>
      <c r="E1293" t="s">
        <v>13</v>
      </c>
      <c r="F1293" t="s">
        <v>13</v>
      </c>
      <c r="G1293" s="2">
        <v>2.6772880547020601E-2</v>
      </c>
      <c r="H1293" s="11">
        <v>34212</v>
      </c>
      <c r="I1293" t="b">
        <v>1</v>
      </c>
      <c r="J1293" t="b">
        <v>1</v>
      </c>
      <c r="K1293" t="b">
        <v>1</v>
      </c>
      <c r="L1293" t="b">
        <v>1</v>
      </c>
      <c r="M1293" s="9">
        <v>-1.2306636458996299E-3</v>
      </c>
      <c r="N1293" s="9">
        <v>-6.3272333074670898E-3</v>
      </c>
      <c r="O1293" s="9">
        <v>-2.8458121951124801E-3</v>
      </c>
      <c r="P1293" s="9">
        <v>-2.406735114858E-3</v>
      </c>
      <c r="Q1293" s="9">
        <v>-2.7428669471665202E-3</v>
      </c>
      <c r="R1293" s="9">
        <v>1.21561180282865E-2</v>
      </c>
      <c r="S1293" s="9">
        <v>2.4349670692189702E-2</v>
      </c>
      <c r="T1293" s="9">
        <v>2.10967568347455E-2</v>
      </c>
      <c r="U1293" s="9">
        <v>1.3090424142220201E-2</v>
      </c>
      <c r="V1293" s="9">
        <v>1.3265898996673599E-2</v>
      </c>
      <c r="W1293" s="9">
        <v>1.0012205250987401E-2</v>
      </c>
      <c r="X1293" s="9">
        <v>1.0363934848136301E-2</v>
      </c>
    </row>
    <row r="1294" spans="1:24" x14ac:dyDescent="0.2">
      <c r="A1294" t="s">
        <v>134</v>
      </c>
      <c r="B1294" t="s">
        <v>40</v>
      </c>
      <c r="C1294" s="11">
        <v>34242</v>
      </c>
      <c r="E1294" t="s">
        <v>13</v>
      </c>
      <c r="F1294" t="s">
        <v>13</v>
      </c>
      <c r="G1294" s="2">
        <v>1.8578497701279499E-2</v>
      </c>
      <c r="H1294" s="11">
        <v>34242</v>
      </c>
      <c r="I1294" t="b">
        <v>1</v>
      </c>
      <c r="J1294" t="b">
        <v>1</v>
      </c>
      <c r="K1294" t="b">
        <v>1</v>
      </c>
      <c r="L1294" t="b">
        <v>1</v>
      </c>
      <c r="M1294" s="9">
        <v>4.3206383794886999E-3</v>
      </c>
      <c r="N1294" s="9">
        <v>7.0150077676547299E-3</v>
      </c>
      <c r="O1294" s="9">
        <v>1.8666872885333399E-3</v>
      </c>
      <c r="P1294" s="9">
        <v>2.81764119023897E-3</v>
      </c>
      <c r="Q1294" s="9">
        <v>-1.2296553672620501E-3</v>
      </c>
      <c r="R1294" s="9">
        <v>2.8360171110448601E-3</v>
      </c>
      <c r="S1294" s="9">
        <v>1.53821770412765E-3</v>
      </c>
      <c r="T1294" s="9">
        <v>6.7278840050624096E-3</v>
      </c>
      <c r="U1294" s="9">
        <v>7.8526434910575205E-3</v>
      </c>
      <c r="V1294" s="9">
        <v>1.0428335057350801E-3</v>
      </c>
      <c r="W1294" s="9">
        <v>-9.5968246408847293E-3</v>
      </c>
      <c r="X1294" s="9">
        <v>-3.2673152856268997E-2</v>
      </c>
    </row>
    <row r="1295" spans="1:24" x14ac:dyDescent="0.2">
      <c r="A1295" t="s">
        <v>135</v>
      </c>
      <c r="B1295" t="s">
        <v>40</v>
      </c>
      <c r="C1295" s="11">
        <v>34271</v>
      </c>
      <c r="E1295" t="s">
        <v>13</v>
      </c>
      <c r="F1295" t="s">
        <v>13</v>
      </c>
      <c r="G1295" s="2">
        <v>-5.7211898102456603E-2</v>
      </c>
      <c r="H1295" s="11">
        <v>34271</v>
      </c>
      <c r="I1295" t="b">
        <v>1</v>
      </c>
      <c r="J1295" t="b">
        <v>1</v>
      </c>
      <c r="K1295" t="b">
        <v>1</v>
      </c>
      <c r="L1295" t="b">
        <v>1</v>
      </c>
      <c r="M1295" s="9">
        <v>1.1256075722691999E-3</v>
      </c>
      <c r="N1295" s="9">
        <v>-1.2485635509426701E-2</v>
      </c>
      <c r="O1295" s="9">
        <v>-3.7225450425757298E-2</v>
      </c>
      <c r="P1295" s="9">
        <v>-5.2026459087088299E-2</v>
      </c>
      <c r="Q1295" s="9">
        <v>-3.3680517487117603E-2</v>
      </c>
      <c r="R1295" s="9">
        <v>-2.9236560318678401E-2</v>
      </c>
      <c r="S1295" s="9">
        <v>-2.33518904278688E-2</v>
      </c>
      <c r="T1295" s="9">
        <v>-2.2892226729525199E-2</v>
      </c>
      <c r="U1295" s="9">
        <v>-3.3097410534094998E-2</v>
      </c>
      <c r="V1295" s="9">
        <v>-2.6845659385950901E-2</v>
      </c>
      <c r="W1295" s="9">
        <v>-3.4568171943459701E-2</v>
      </c>
      <c r="X1295" s="9">
        <v>-2.9236560318678401E-2</v>
      </c>
    </row>
    <row r="1296" spans="1:24" x14ac:dyDescent="0.2">
      <c r="A1296" t="s">
        <v>136</v>
      </c>
      <c r="B1296" t="s">
        <v>40</v>
      </c>
      <c r="C1296" s="11">
        <v>34303</v>
      </c>
      <c r="E1296" t="s">
        <v>13</v>
      </c>
      <c r="F1296" t="s">
        <v>13</v>
      </c>
      <c r="G1296" s="2">
        <v>-3.3530274052146501E-2</v>
      </c>
      <c r="H1296" s="11">
        <v>34303</v>
      </c>
      <c r="I1296" t="b">
        <v>1</v>
      </c>
      <c r="J1296" t="b">
        <v>1</v>
      </c>
      <c r="K1296" t="b">
        <v>1</v>
      </c>
      <c r="L1296" t="b">
        <v>1</v>
      </c>
      <c r="M1296" s="9">
        <v>4.5737650918282703E-3</v>
      </c>
      <c r="N1296" s="9">
        <v>9.5290274005754797E-3</v>
      </c>
      <c r="O1296" s="9">
        <v>1.4198586947753399E-2</v>
      </c>
      <c r="P1296" s="9">
        <v>2.5156968458414902E-2</v>
      </c>
      <c r="Q1296" s="9">
        <v>2.5987187071445799E-2</v>
      </c>
      <c r="R1296" s="9">
        <v>2.6750181505283702E-2</v>
      </c>
      <c r="S1296" s="9">
        <v>2.2894874828578202E-2</v>
      </c>
      <c r="T1296" s="9">
        <v>1.5237200516281701E-2</v>
      </c>
      <c r="U1296" s="9">
        <v>1.7545510769313401E-2</v>
      </c>
      <c r="V1296" s="9">
        <v>1.1134844981042599E-2</v>
      </c>
      <c r="W1296" s="9">
        <v>4.9334144505095399E-3</v>
      </c>
      <c r="X1296" s="9">
        <v>1.4759908844013099E-2</v>
      </c>
    </row>
    <row r="1297" spans="1:24" x14ac:dyDescent="0.2">
      <c r="A1297" t="s">
        <v>137</v>
      </c>
      <c r="B1297" t="s">
        <v>40</v>
      </c>
      <c r="C1297" s="11">
        <v>34334</v>
      </c>
      <c r="E1297" t="s">
        <v>13</v>
      </c>
      <c r="F1297" t="s">
        <v>13</v>
      </c>
      <c r="G1297" s="2">
        <v>1.9873988276103201E-2</v>
      </c>
      <c r="H1297" s="11">
        <v>34334</v>
      </c>
      <c r="I1297" t="b">
        <v>1</v>
      </c>
      <c r="J1297" t="b">
        <v>1</v>
      </c>
      <c r="K1297" t="b">
        <v>1</v>
      </c>
      <c r="L1297" t="b">
        <v>1</v>
      </c>
      <c r="M1297" s="9">
        <v>-6.8921536558900201E-3</v>
      </c>
      <c r="N1297" s="9">
        <v>-5.9454609421281104E-3</v>
      </c>
      <c r="O1297" s="9">
        <v>-1.09640034308342E-2</v>
      </c>
      <c r="P1297" s="9">
        <v>-1.57419590854075E-2</v>
      </c>
      <c r="Q1297" s="9">
        <v>3.4654391245274498E-3</v>
      </c>
      <c r="R1297" s="9">
        <v>1.44426253955882E-2</v>
      </c>
      <c r="S1297" s="9">
        <v>1.5005367887754599E-2</v>
      </c>
      <c r="T1297" s="9">
        <v>1.6410988226899601E-2</v>
      </c>
      <c r="U1297" s="9">
        <v>1.65279859339095E-2</v>
      </c>
      <c r="V1297" s="9">
        <v>2.5526098315974601E-2</v>
      </c>
      <c r="W1297" s="9">
        <v>1.9340050539713601E-2</v>
      </c>
      <c r="X1297" s="9">
        <v>1.6621913670522698E-2</v>
      </c>
    </row>
    <row r="1298" spans="1:24" x14ac:dyDescent="0.2">
      <c r="A1298" t="s">
        <v>138</v>
      </c>
      <c r="B1298" t="s">
        <v>40</v>
      </c>
      <c r="C1298" s="11">
        <v>34365</v>
      </c>
      <c r="E1298" t="s">
        <v>13</v>
      </c>
      <c r="F1298" t="s">
        <v>13</v>
      </c>
      <c r="G1298" s="2">
        <v>5.3791755616507897E-2</v>
      </c>
      <c r="H1298" s="11">
        <v>34365</v>
      </c>
      <c r="I1298" t="b">
        <v>1</v>
      </c>
      <c r="J1298" t="b">
        <v>1</v>
      </c>
      <c r="K1298" t="b">
        <v>1</v>
      </c>
      <c r="L1298" t="b">
        <v>1</v>
      </c>
      <c r="M1298" s="9">
        <v>-5.5278165671869203E-3</v>
      </c>
      <c r="N1298" s="9">
        <v>-6.3292326890208497E-3</v>
      </c>
      <c r="O1298" s="9">
        <v>-1.63973647874174E-2</v>
      </c>
      <c r="P1298" s="9">
        <v>-4.4306974431307197E-2</v>
      </c>
      <c r="Q1298" s="9">
        <v>-4.3009071248629703E-2</v>
      </c>
      <c r="R1298" s="9">
        <v>-4.5574384707885697E-2</v>
      </c>
      <c r="S1298" s="9">
        <v>-3.8718172051922399E-2</v>
      </c>
      <c r="T1298" s="9">
        <v>-4.70951206659024E-2</v>
      </c>
      <c r="U1298" s="9">
        <v>-4.5224107222440101E-2</v>
      </c>
      <c r="V1298" s="9">
        <v>-4.5313240332575999E-2</v>
      </c>
      <c r="W1298" s="9">
        <v>-4.1469570425321199E-2</v>
      </c>
      <c r="X1298" s="9">
        <v>-4.1558703535457098E-2</v>
      </c>
    </row>
    <row r="1299" spans="1:24" x14ac:dyDescent="0.2">
      <c r="A1299" t="s">
        <v>139</v>
      </c>
      <c r="B1299" t="s">
        <v>40</v>
      </c>
      <c r="C1299" s="11">
        <v>34393</v>
      </c>
      <c r="E1299" t="s">
        <v>13</v>
      </c>
      <c r="F1299" t="s">
        <v>13</v>
      </c>
      <c r="G1299" s="2">
        <v>-5.3518959550769102E-2</v>
      </c>
      <c r="H1299" s="11">
        <v>34393</v>
      </c>
      <c r="I1299" t="b">
        <v>1</v>
      </c>
      <c r="J1299" t="b">
        <v>1</v>
      </c>
      <c r="K1299" t="b">
        <v>1</v>
      </c>
      <c r="L1299" t="b">
        <v>1</v>
      </c>
      <c r="M1299" s="9">
        <v>-1.07530878883403E-2</v>
      </c>
      <c r="N1299" s="9">
        <v>-1.6978429389956098E-2</v>
      </c>
      <c r="O1299" s="9">
        <v>-2.4900539926115399E-2</v>
      </c>
      <c r="P1299" s="9">
        <v>-2.2824600011895499E-2</v>
      </c>
      <c r="Q1299" s="9">
        <v>-2.4090981185194E-2</v>
      </c>
      <c r="R1299" s="9">
        <v>-2.50963209685626E-2</v>
      </c>
      <c r="S1299" s="9">
        <v>-2.2372734061605701E-2</v>
      </c>
      <c r="T1299" s="9">
        <v>-2.8508032805302699E-2</v>
      </c>
      <c r="U1299" s="9">
        <v>-1.47926207894685E-2</v>
      </c>
      <c r="V1299" s="9">
        <v>-8.7581038482127394E-3</v>
      </c>
      <c r="W1299" s="9">
        <v>-1.41424955556879E-3</v>
      </c>
      <c r="X1299" s="9">
        <v>1.22805104515684E-2</v>
      </c>
    </row>
    <row r="1300" spans="1:24" x14ac:dyDescent="0.2">
      <c r="A1300" t="s">
        <v>140</v>
      </c>
      <c r="B1300" t="s">
        <v>40</v>
      </c>
      <c r="C1300" s="11">
        <v>34424</v>
      </c>
      <c r="E1300" t="s">
        <v>13</v>
      </c>
      <c r="F1300" t="s">
        <v>13</v>
      </c>
      <c r="G1300" s="2">
        <v>-4.0167330835266399E-2</v>
      </c>
      <c r="H1300" s="11">
        <v>34424</v>
      </c>
      <c r="I1300" t="b">
        <v>1</v>
      </c>
      <c r="J1300" t="b">
        <v>1</v>
      </c>
      <c r="K1300" t="b">
        <v>1</v>
      </c>
      <c r="L1300" t="b">
        <v>1</v>
      </c>
      <c r="M1300" s="9">
        <v>-1.48832269569467E-2</v>
      </c>
      <c r="N1300" s="9">
        <v>7.6382720894525502E-3</v>
      </c>
      <c r="O1300" s="9">
        <v>1.59177287092311E-2</v>
      </c>
      <c r="P1300" s="9">
        <v>2.7154380021894901E-2</v>
      </c>
      <c r="Q1300" s="9">
        <v>2.76466720371248E-2</v>
      </c>
      <c r="R1300" s="9">
        <v>4.9429733060679402E-2</v>
      </c>
      <c r="S1300" s="9">
        <v>4.6286637886518101E-2</v>
      </c>
      <c r="T1300" s="9">
        <v>4.0701877594860797E-2</v>
      </c>
      <c r="U1300" s="9">
        <v>4.7210115740262598E-2</v>
      </c>
      <c r="V1300" s="9">
        <v>5.0364399369315402E-2</v>
      </c>
      <c r="W1300" s="9">
        <v>4.5139390934941702E-2</v>
      </c>
      <c r="X1300" s="9">
        <v>4.8938301695825498E-2</v>
      </c>
    </row>
    <row r="1301" spans="1:24" x14ac:dyDescent="0.2">
      <c r="A1301" t="s">
        <v>141</v>
      </c>
      <c r="B1301" t="s">
        <v>40</v>
      </c>
      <c r="C1301" s="11">
        <v>34453</v>
      </c>
      <c r="E1301" t="s">
        <v>13</v>
      </c>
      <c r="F1301" t="s">
        <v>13</v>
      </c>
      <c r="G1301" s="2">
        <v>3.4434621554816497E-2</v>
      </c>
      <c r="H1301" s="11">
        <v>34453</v>
      </c>
      <c r="I1301" t="b">
        <v>1</v>
      </c>
      <c r="J1301" t="b">
        <v>1</v>
      </c>
      <c r="K1301" t="b">
        <v>1</v>
      </c>
      <c r="L1301" t="b">
        <v>1</v>
      </c>
      <c r="M1301" s="9">
        <v>5.0069804862544701E-3</v>
      </c>
      <c r="N1301" s="9">
        <v>7.5936708039290304E-3</v>
      </c>
      <c r="O1301" s="9">
        <v>8.2135113593062494E-3</v>
      </c>
      <c r="P1301" s="9">
        <v>1.4517581007752601E-2</v>
      </c>
      <c r="Q1301" s="9">
        <v>5.1567406204395799E-3</v>
      </c>
      <c r="R1301" s="9">
        <v>-5.3880368276809599E-3</v>
      </c>
      <c r="S1301" s="9">
        <v>7.90317508124482E-3</v>
      </c>
      <c r="T1301" s="9">
        <v>7.3881666197972396E-4</v>
      </c>
      <c r="U1301" s="9">
        <v>-5.79904519594443E-4</v>
      </c>
      <c r="V1301" s="9">
        <v>3.5276831608042E-3</v>
      </c>
      <c r="W1301" s="9">
        <v>9.92826489572529E-3</v>
      </c>
      <c r="X1301" s="9">
        <v>2.9893786784832999E-2</v>
      </c>
    </row>
    <row r="1302" spans="1:24" x14ac:dyDescent="0.2">
      <c r="A1302" t="s">
        <v>142</v>
      </c>
      <c r="B1302" t="s">
        <v>40</v>
      </c>
      <c r="C1302" s="11">
        <v>34485</v>
      </c>
      <c r="E1302" t="s">
        <v>14</v>
      </c>
      <c r="F1302" t="s">
        <v>13</v>
      </c>
      <c r="G1302" s="2">
        <v>5.4000176384157897E-2</v>
      </c>
      <c r="H1302" s="11">
        <v>34485</v>
      </c>
      <c r="I1302" t="b">
        <v>1</v>
      </c>
      <c r="J1302" t="b">
        <v>1</v>
      </c>
      <c r="K1302" t="b">
        <v>1</v>
      </c>
      <c r="L1302" t="b">
        <v>1</v>
      </c>
      <c r="M1302" s="9">
        <v>1.2621307109263499E-2</v>
      </c>
      <c r="N1302" s="9">
        <v>1.32567534925869E-2</v>
      </c>
      <c r="O1302" s="9">
        <v>1.7899064275598901E-2</v>
      </c>
      <c r="P1302" s="9">
        <v>1.8765797354964399E-2</v>
      </c>
      <c r="Q1302" s="9">
        <v>1.7523322066329498E-2</v>
      </c>
      <c r="R1302" s="9">
        <v>1.82503358788026E-2</v>
      </c>
      <c r="S1302" s="9">
        <v>2.10005162508504E-2</v>
      </c>
      <c r="T1302" s="9">
        <v>2.3453891852551E-2</v>
      </c>
      <c r="U1302" s="9">
        <v>2.8159352586700898E-2</v>
      </c>
      <c r="V1302" s="9">
        <v>3.0359339009461601E-2</v>
      </c>
      <c r="W1302" s="9">
        <v>2.62688009245153E-2</v>
      </c>
      <c r="X1302" s="9">
        <v>2.21908928297966E-2</v>
      </c>
    </row>
    <row r="1303" spans="1:24" x14ac:dyDescent="0.2">
      <c r="A1303" t="s">
        <v>143</v>
      </c>
      <c r="B1303" t="s">
        <v>40</v>
      </c>
      <c r="C1303" s="11">
        <v>34515</v>
      </c>
      <c r="E1303" t="s">
        <v>14</v>
      </c>
      <c r="F1303" t="s">
        <v>13</v>
      </c>
      <c r="G1303" s="2">
        <v>-2.9344203544922499E-2</v>
      </c>
      <c r="H1303" s="11">
        <v>34515</v>
      </c>
      <c r="I1303" t="b">
        <v>1</v>
      </c>
      <c r="J1303" t="b">
        <v>1</v>
      </c>
      <c r="K1303" t="b">
        <v>1</v>
      </c>
      <c r="L1303" t="b">
        <v>1</v>
      </c>
      <c r="M1303" s="9">
        <v>8.4064434490409498E-3</v>
      </c>
      <c r="N1303" s="9">
        <v>1.0330565070442801E-2</v>
      </c>
      <c r="O1303" s="9">
        <v>1.1268228734633901E-2</v>
      </c>
      <c r="P1303" s="9">
        <v>1.2768653244983301E-2</v>
      </c>
      <c r="Q1303" s="9">
        <v>1.0705467888475701E-2</v>
      </c>
      <c r="R1303" s="9">
        <v>6.4131965791947004E-3</v>
      </c>
      <c r="S1303" s="9">
        <v>2.6601022077790098E-3</v>
      </c>
      <c r="T1303" s="9">
        <v>5.4747196767865802E-3</v>
      </c>
      <c r="U1303" s="9">
        <v>2.10823875372869E-2</v>
      </c>
      <c r="V1303" s="9">
        <v>2.1645961621662199E-2</v>
      </c>
      <c r="W1303" s="9">
        <v>2.6806771346689899E-2</v>
      </c>
      <c r="X1303" s="9">
        <v>1.7002371402640801E-2</v>
      </c>
    </row>
    <row r="1304" spans="1:24" x14ac:dyDescent="0.2">
      <c r="A1304" t="s">
        <v>144</v>
      </c>
      <c r="B1304" t="s">
        <v>40</v>
      </c>
      <c r="C1304" s="11">
        <v>34544</v>
      </c>
      <c r="E1304" t="s">
        <v>14</v>
      </c>
      <c r="F1304" t="s">
        <v>13</v>
      </c>
      <c r="G1304" s="2">
        <v>2.3621317250734401E-2</v>
      </c>
      <c r="H1304" s="11">
        <v>34544</v>
      </c>
      <c r="I1304" t="b">
        <v>1</v>
      </c>
      <c r="J1304" t="b">
        <v>1</v>
      </c>
      <c r="K1304" t="b">
        <v>1</v>
      </c>
      <c r="L1304" t="b">
        <v>1</v>
      </c>
      <c r="M1304" s="9">
        <v>4.1153636535531304E-3</v>
      </c>
      <c r="N1304" s="9">
        <v>1.7772332998067201E-3</v>
      </c>
      <c r="O1304" s="9">
        <v>4.23215100047835E-3</v>
      </c>
      <c r="P1304" s="9">
        <v>-1.77167199757244E-4</v>
      </c>
      <c r="Q1304" s="9">
        <v>-4.4029624262531498E-3</v>
      </c>
      <c r="R1304" s="9">
        <v>-4.0359164787740999E-3</v>
      </c>
      <c r="S1304" s="9">
        <v>-1.70811425774886E-3</v>
      </c>
      <c r="T1304" s="9">
        <v>1.50711290555793E-3</v>
      </c>
      <c r="U1304" s="9">
        <v>3.7340172146071898E-5</v>
      </c>
      <c r="V1304" s="9">
        <v>9.8665446358061609E-3</v>
      </c>
      <c r="W1304" s="9">
        <v>8.0845445055128806E-3</v>
      </c>
      <c r="X1304" s="9">
        <v>1.7455338770697899E-2</v>
      </c>
    </row>
    <row r="1305" spans="1:24" x14ac:dyDescent="0.2">
      <c r="A1305" t="s">
        <v>145</v>
      </c>
      <c r="B1305" t="s">
        <v>40</v>
      </c>
      <c r="C1305" s="11">
        <v>34577</v>
      </c>
      <c r="E1305" t="s">
        <v>14</v>
      </c>
      <c r="F1305" t="s">
        <v>13</v>
      </c>
      <c r="G1305" s="2">
        <v>3.5540693637393601E-2</v>
      </c>
      <c r="H1305" s="11">
        <v>34577</v>
      </c>
      <c r="I1305" t="b">
        <v>1</v>
      </c>
      <c r="J1305" t="b">
        <v>1</v>
      </c>
      <c r="K1305" t="b">
        <v>1</v>
      </c>
      <c r="L1305" t="b">
        <v>1</v>
      </c>
      <c r="M1305" s="9">
        <v>-5.0666202252053196E-3</v>
      </c>
      <c r="N1305" s="9">
        <v>-8.78909771349967E-3</v>
      </c>
      <c r="O1305" s="9">
        <v>-6.6969303370406604E-3</v>
      </c>
      <c r="P1305" s="9">
        <v>-1.0163928640751101E-2</v>
      </c>
      <c r="Q1305" s="9">
        <v>-1.03419201447255E-2</v>
      </c>
      <c r="R1305" s="9">
        <v>-2.27414834517769E-2</v>
      </c>
      <c r="S1305" s="9">
        <v>-2.75656669732928E-2</v>
      </c>
      <c r="T1305" s="9">
        <v>-2.7404553974005499E-2</v>
      </c>
      <c r="U1305" s="9">
        <v>-2.4114012764752699E-2</v>
      </c>
      <c r="V1305" s="9">
        <v>-1.51292778378329E-2</v>
      </c>
      <c r="W1305" s="9">
        <v>-2.4469228567943299E-2</v>
      </c>
      <c r="X1305" s="9">
        <v>-3.2896972840184301E-2</v>
      </c>
    </row>
    <row r="1306" spans="1:24" x14ac:dyDescent="0.2">
      <c r="A1306" t="s">
        <v>146</v>
      </c>
      <c r="B1306" t="s">
        <v>40</v>
      </c>
      <c r="C1306" s="11">
        <v>34607</v>
      </c>
      <c r="E1306" t="s">
        <v>14</v>
      </c>
      <c r="F1306" t="s">
        <v>13</v>
      </c>
      <c r="G1306" s="2">
        <v>-7.2543813145746594E-2</v>
      </c>
      <c r="H1306" s="11">
        <v>34607</v>
      </c>
      <c r="I1306" t="b">
        <v>1</v>
      </c>
      <c r="J1306" t="b">
        <v>1</v>
      </c>
      <c r="K1306" t="b">
        <v>1</v>
      </c>
      <c r="L1306" t="b">
        <v>1</v>
      </c>
      <c r="M1306" s="9">
        <v>-6.1875608519310604E-3</v>
      </c>
      <c r="N1306" s="9">
        <v>-2.16126206388241E-2</v>
      </c>
      <c r="O1306" s="9">
        <v>-2.5072856874603301E-2</v>
      </c>
      <c r="P1306" s="9">
        <v>-2.4088472193614301E-2</v>
      </c>
      <c r="Q1306" s="9">
        <v>-1.7551827026239999E-2</v>
      </c>
      <c r="R1306" s="9">
        <v>-9.4782182140945494E-3</v>
      </c>
      <c r="S1306" s="9">
        <v>-1.5584712092296901E-3</v>
      </c>
      <c r="T1306" s="9">
        <v>-1.1738166910280001E-3</v>
      </c>
      <c r="U1306" s="9">
        <v>5.0757852122258404E-3</v>
      </c>
      <c r="V1306" s="9">
        <v>8.0876714504454199E-3</v>
      </c>
      <c r="W1306" s="9">
        <v>6.8377510697945603E-3</v>
      </c>
      <c r="X1306" s="9">
        <v>7.2224055879961304E-3</v>
      </c>
    </row>
    <row r="1307" spans="1:24" x14ac:dyDescent="0.2">
      <c r="A1307" t="s">
        <v>147</v>
      </c>
      <c r="B1307" t="s">
        <v>40</v>
      </c>
      <c r="C1307" s="11">
        <v>34638</v>
      </c>
      <c r="E1307" t="s">
        <v>14</v>
      </c>
      <c r="F1307" t="s">
        <v>13</v>
      </c>
      <c r="G1307" s="2">
        <v>1.7129120663227099E-2</v>
      </c>
      <c r="H1307" s="11">
        <v>34638</v>
      </c>
      <c r="I1307" t="b">
        <v>1</v>
      </c>
      <c r="J1307" t="b">
        <v>1</v>
      </c>
      <c r="K1307" t="b">
        <v>1</v>
      </c>
      <c r="L1307" t="b">
        <v>1</v>
      </c>
      <c r="M1307" s="9">
        <v>-1.0558855678017899E-2</v>
      </c>
      <c r="N1307" s="9">
        <v>-1.3116631315957099E-2</v>
      </c>
      <c r="O1307" s="9">
        <v>-8.3792567242254503E-3</v>
      </c>
      <c r="P1307" s="9">
        <v>-1.9681453239469501E-2</v>
      </c>
      <c r="Q1307" s="9">
        <v>-1.8165493370115401E-2</v>
      </c>
      <c r="R1307" s="9">
        <v>-1.6047703938893099E-2</v>
      </c>
      <c r="S1307" s="9">
        <v>-1.8890128693932199E-2</v>
      </c>
      <c r="T1307" s="9">
        <v>-2.0501242696716899E-2</v>
      </c>
      <c r="U1307" s="9">
        <v>-2.7323062108810699E-2</v>
      </c>
      <c r="V1307" s="9">
        <v>-2.1677250191934699E-2</v>
      </c>
      <c r="W1307" s="9">
        <v>-2.4235839113065899E-2</v>
      </c>
      <c r="X1307" s="9">
        <v>-3.0668909159520499E-2</v>
      </c>
    </row>
    <row r="1308" spans="1:24" x14ac:dyDescent="0.2">
      <c r="A1308" t="s">
        <v>148</v>
      </c>
      <c r="B1308" t="s">
        <v>40</v>
      </c>
      <c r="C1308" s="11">
        <v>34668</v>
      </c>
      <c r="E1308" t="s">
        <v>14</v>
      </c>
      <c r="F1308" t="s">
        <v>13</v>
      </c>
      <c r="G1308" s="2">
        <v>-5.88727569649573E-2</v>
      </c>
      <c r="H1308" s="11">
        <v>34668</v>
      </c>
      <c r="I1308" t="b">
        <v>1</v>
      </c>
      <c r="J1308" t="b">
        <v>1</v>
      </c>
      <c r="K1308" t="b">
        <v>1</v>
      </c>
      <c r="L1308" t="b">
        <v>1</v>
      </c>
      <c r="M1308" s="9">
        <v>-7.06363231780293E-3</v>
      </c>
      <c r="N1308" s="9">
        <v>5.3482775158897296E-3</v>
      </c>
      <c r="O1308" s="9">
        <v>1.0808031489939E-2</v>
      </c>
      <c r="P1308" s="9">
        <v>1.1746507719096499E-2</v>
      </c>
      <c r="Q1308" s="9">
        <v>5.0363162647608598E-3</v>
      </c>
      <c r="R1308" s="9">
        <v>-1.3942334697263499E-2</v>
      </c>
      <c r="S1308" s="9">
        <v>-1.13680062565082E-2</v>
      </c>
      <c r="T1308" s="9">
        <v>-6.4336607054126197E-3</v>
      </c>
      <c r="U1308" s="9">
        <v>3.9155025730321898E-3</v>
      </c>
      <c r="V1308" s="9">
        <v>1.8965688583168799E-2</v>
      </c>
      <c r="W1308" s="9">
        <v>1.9066795138243699E-2</v>
      </c>
      <c r="X1308" s="9">
        <v>2.3419561958010399E-2</v>
      </c>
    </row>
    <row r="1309" spans="1:24" x14ac:dyDescent="0.2">
      <c r="A1309" t="s">
        <v>149</v>
      </c>
      <c r="B1309" t="s">
        <v>40</v>
      </c>
      <c r="C1309" s="11">
        <v>34698</v>
      </c>
      <c r="E1309" t="s">
        <v>13</v>
      </c>
      <c r="F1309" t="s">
        <v>13</v>
      </c>
      <c r="G1309" s="2">
        <v>1.19366226089812E-2</v>
      </c>
      <c r="H1309" s="11">
        <v>34698</v>
      </c>
      <c r="I1309" t="b">
        <v>1</v>
      </c>
      <c r="J1309" t="b">
        <v>1</v>
      </c>
      <c r="K1309" t="b">
        <v>1</v>
      </c>
      <c r="L1309" t="b">
        <v>1</v>
      </c>
      <c r="M1309" s="9">
        <v>5.51319888506296E-3</v>
      </c>
      <c r="N1309" s="9">
        <v>1.56267079302616E-2</v>
      </c>
      <c r="O1309" s="9">
        <v>1.51749603760178E-2</v>
      </c>
      <c r="P1309" s="9">
        <v>1.7275714598021501E-2</v>
      </c>
      <c r="Q1309" s="9">
        <v>1.86386429469311E-2</v>
      </c>
      <c r="R1309" s="9">
        <v>2.1440502541400099E-2</v>
      </c>
      <c r="S1309" s="9">
        <v>2.0039145761600201E-2</v>
      </c>
      <c r="T1309" s="9">
        <v>1.5436273706072E-2</v>
      </c>
      <c r="U1309" s="9">
        <v>3.9894689020057703E-2</v>
      </c>
      <c r="V1309" s="9">
        <v>5.9009844510028803E-2</v>
      </c>
      <c r="W1309" s="9">
        <v>5.1303663168825502E-2</v>
      </c>
      <c r="X1309" s="9">
        <v>4.2997144340602297E-2</v>
      </c>
    </row>
    <row r="1310" spans="1:24" x14ac:dyDescent="0.2">
      <c r="A1310" t="s">
        <v>150</v>
      </c>
      <c r="B1310" t="s">
        <v>40</v>
      </c>
      <c r="C1310" s="11">
        <v>34730</v>
      </c>
      <c r="E1310" t="s">
        <v>13</v>
      </c>
      <c r="F1310" t="s">
        <v>13</v>
      </c>
      <c r="G1310" s="2">
        <v>6.39039186751926E-2</v>
      </c>
      <c r="H1310" s="11">
        <v>34730</v>
      </c>
      <c r="I1310" t="b">
        <v>1</v>
      </c>
      <c r="J1310" t="b">
        <v>1</v>
      </c>
      <c r="K1310" t="b">
        <v>1</v>
      </c>
      <c r="L1310" t="b">
        <v>1</v>
      </c>
      <c r="M1310" s="9">
        <v>-2.45135811982277E-3</v>
      </c>
      <c r="N1310" s="9">
        <v>5.42686059205022E-3</v>
      </c>
      <c r="O1310" s="9">
        <v>3.5004494959224301E-2</v>
      </c>
      <c r="P1310" s="9">
        <v>4.0717106530533599E-2</v>
      </c>
      <c r="Q1310" s="9">
        <v>3.8076317986258199E-2</v>
      </c>
      <c r="R1310" s="9">
        <v>3.9866274963077097E-2</v>
      </c>
      <c r="S1310" s="9">
        <v>3.3372664226545903E-2</v>
      </c>
      <c r="T1310" s="9">
        <v>2.90342259038078E-2</v>
      </c>
      <c r="U1310" s="9">
        <v>2.8656970397482801E-2</v>
      </c>
      <c r="V1310" s="9">
        <v>3.6956591536633797E-2</v>
      </c>
      <c r="W1310" s="9">
        <v>4.25921466640981E-2</v>
      </c>
      <c r="X1310" s="9">
        <v>4.0516438708020103E-2</v>
      </c>
    </row>
    <row r="1311" spans="1:24" x14ac:dyDescent="0.2">
      <c r="A1311" t="s">
        <v>151</v>
      </c>
      <c r="B1311" t="s">
        <v>40</v>
      </c>
      <c r="C1311" s="11">
        <v>34758</v>
      </c>
      <c r="E1311" t="s">
        <v>13</v>
      </c>
      <c r="F1311" t="s">
        <v>13</v>
      </c>
      <c r="G1311" s="2">
        <v>5.5210942015025903E-2</v>
      </c>
      <c r="H1311" s="11">
        <v>34758</v>
      </c>
      <c r="I1311" t="b">
        <v>1</v>
      </c>
      <c r="J1311" t="b">
        <v>1</v>
      </c>
      <c r="K1311" t="b">
        <v>1</v>
      </c>
      <c r="L1311" t="b">
        <v>1</v>
      </c>
      <c r="M1311" s="9">
        <v>-3.1940691787157799E-3</v>
      </c>
      <c r="N1311" s="9">
        <v>-2.7460323255926698E-3</v>
      </c>
      <c r="O1311" s="9">
        <v>-7.21499075020681E-3</v>
      </c>
      <c r="P1311" s="9">
        <v>-1.30653327491359E-2</v>
      </c>
      <c r="Q1311" s="9">
        <v>-2.7931180322282301E-2</v>
      </c>
      <c r="R1311" s="9">
        <v>-2.8468976680784699E-2</v>
      </c>
      <c r="S1311" s="9">
        <v>-3.0054220826639399E-2</v>
      </c>
      <c r="T1311" s="9">
        <v>-1.49054026094151E-2</v>
      </c>
      <c r="U1311" s="9">
        <v>-1.6424468136896901E-2</v>
      </c>
      <c r="V1311" s="9">
        <v>-1.03329925514823E-2</v>
      </c>
      <c r="W1311" s="9">
        <v>-8.00152743293891E-3</v>
      </c>
      <c r="X1311" s="9">
        <v>-1.27488924589835E-3</v>
      </c>
    </row>
    <row r="1312" spans="1:24" x14ac:dyDescent="0.2">
      <c r="A1312" t="s">
        <v>152</v>
      </c>
      <c r="B1312" t="s">
        <v>40</v>
      </c>
      <c r="C1312" s="11">
        <v>34789</v>
      </c>
      <c r="E1312" t="s">
        <v>13</v>
      </c>
      <c r="F1312" t="s">
        <v>13</v>
      </c>
      <c r="G1312" s="2">
        <v>3.5645173068496998E-3</v>
      </c>
      <c r="H1312" s="11">
        <v>34789</v>
      </c>
      <c r="I1312" t="b">
        <v>1</v>
      </c>
      <c r="J1312" t="b">
        <v>1</v>
      </c>
      <c r="K1312" t="b">
        <v>1</v>
      </c>
      <c r="L1312" t="b">
        <v>1</v>
      </c>
      <c r="M1312" s="9">
        <v>2.8181397851905201E-3</v>
      </c>
      <c r="N1312" s="9">
        <v>1.4471200854992299E-2</v>
      </c>
      <c r="O1312" s="9">
        <v>1.6391901827470301E-2</v>
      </c>
      <c r="P1312" s="9">
        <v>3.1158711750839299E-2</v>
      </c>
      <c r="Q1312" s="9">
        <v>3.3423531997786603E-2</v>
      </c>
      <c r="R1312" s="9">
        <v>3.2193343490157698E-2</v>
      </c>
      <c r="S1312" s="9">
        <v>2.3957220062001901E-2</v>
      </c>
      <c r="T1312" s="9">
        <v>2.39041620240882E-2</v>
      </c>
      <c r="U1312" s="9">
        <v>2.97238708112572E-2</v>
      </c>
      <c r="V1312" s="9">
        <v>2.637894050678E-2</v>
      </c>
      <c r="W1312" s="9">
        <v>2.8754424661376E-2</v>
      </c>
      <c r="X1312" s="9">
        <v>2.75007390226709E-2</v>
      </c>
    </row>
    <row r="1313" spans="1:24" x14ac:dyDescent="0.2">
      <c r="A1313" t="s">
        <v>153</v>
      </c>
      <c r="B1313" t="s">
        <v>40</v>
      </c>
      <c r="C1313" s="11">
        <v>34817</v>
      </c>
      <c r="E1313" t="s">
        <v>13</v>
      </c>
      <c r="F1313" t="s">
        <v>14</v>
      </c>
      <c r="G1313" s="2">
        <v>3.6117364379865097E-2</v>
      </c>
      <c r="H1313" s="11">
        <v>34817</v>
      </c>
      <c r="I1313" t="b">
        <v>1</v>
      </c>
      <c r="J1313" t="b">
        <v>1</v>
      </c>
      <c r="K1313" t="b">
        <v>1</v>
      </c>
      <c r="L1313" t="b">
        <v>1</v>
      </c>
      <c r="M1313" s="9">
        <v>-2.4565459120969801E-3</v>
      </c>
      <c r="N1313" s="9">
        <v>-9.8174050447707994E-4</v>
      </c>
      <c r="O1313" s="9">
        <v>9.9937086674077805E-3</v>
      </c>
      <c r="P1313" s="9">
        <v>1.95828700181424E-2</v>
      </c>
      <c r="Q1313" s="9">
        <v>2.8678966465734E-2</v>
      </c>
      <c r="R1313" s="9">
        <v>3.9129162521215101E-2</v>
      </c>
      <c r="S1313" s="9">
        <v>4.2017323111137102E-2</v>
      </c>
      <c r="T1313" s="9">
        <v>4.76487973313044E-2</v>
      </c>
      <c r="U1313" s="9">
        <v>4.4616521332006803E-2</v>
      </c>
      <c r="V1313" s="9">
        <v>4.6782641774448498E-2</v>
      </c>
      <c r="W1313" s="9">
        <v>5.7871481243050298E-2</v>
      </c>
      <c r="X1313" s="9">
        <v>6.0903757242347797E-2</v>
      </c>
    </row>
    <row r="1314" spans="1:24" x14ac:dyDescent="0.2">
      <c r="A1314" t="s">
        <v>154</v>
      </c>
      <c r="B1314" t="s">
        <v>40</v>
      </c>
      <c r="C1314" s="11">
        <v>34850</v>
      </c>
      <c r="E1314" t="s">
        <v>12</v>
      </c>
      <c r="F1314" t="s">
        <v>14</v>
      </c>
      <c r="G1314" s="2">
        <v>7.8027155147187804E-2</v>
      </c>
      <c r="H1314" s="11">
        <v>34850</v>
      </c>
      <c r="I1314" t="b">
        <v>1</v>
      </c>
      <c r="J1314" t="b">
        <v>1</v>
      </c>
      <c r="K1314" t="b">
        <v>1</v>
      </c>
      <c r="L1314" t="b">
        <v>1</v>
      </c>
      <c r="M1314" s="9">
        <v>2.65672290006935E-3</v>
      </c>
      <c r="N1314" s="9">
        <v>1.8918038571680701E-2</v>
      </c>
      <c r="O1314" s="9">
        <v>2.1896418343942001E-2</v>
      </c>
      <c r="P1314" s="9">
        <v>2.0227059893324E-2</v>
      </c>
      <c r="Q1314" s="9">
        <v>5.8135747343277498E-3</v>
      </c>
      <c r="R1314" s="9">
        <v>-6.18884108521877E-3</v>
      </c>
      <c r="S1314" s="9">
        <v>-2.1491972150215099E-2</v>
      </c>
      <c r="T1314" s="9">
        <v>-1.6900557810018799E-2</v>
      </c>
      <c r="U1314" s="9">
        <v>3.0516686798496202E-3</v>
      </c>
      <c r="V1314" s="9">
        <v>5.4152359495662696E-4</v>
      </c>
      <c r="W1314" s="9">
        <v>-3.8530964563456799E-3</v>
      </c>
      <c r="X1314" s="9">
        <v>-5.5448487398378401E-3</v>
      </c>
    </row>
    <row r="1315" spans="1:24" x14ac:dyDescent="0.2">
      <c r="A1315" t="s">
        <v>155</v>
      </c>
      <c r="B1315" t="s">
        <v>40</v>
      </c>
      <c r="C1315" s="11">
        <v>34880</v>
      </c>
      <c r="E1315" t="s">
        <v>12</v>
      </c>
      <c r="F1315" t="s">
        <v>14</v>
      </c>
      <c r="G1315" s="2">
        <v>5.2998737802147904E-3</v>
      </c>
      <c r="H1315" s="11">
        <v>34880</v>
      </c>
      <c r="I1315" t="b">
        <v>1</v>
      </c>
      <c r="J1315" t="b">
        <v>1</v>
      </c>
      <c r="K1315" t="b">
        <v>1</v>
      </c>
      <c r="L1315" t="b">
        <v>1</v>
      </c>
      <c r="M1315" s="9">
        <v>3.3197653618464102E-3</v>
      </c>
      <c r="N1315" s="9">
        <v>4.6421363142370399E-3</v>
      </c>
      <c r="O1315" s="9">
        <v>1.6770957790783299E-2</v>
      </c>
      <c r="P1315" s="9">
        <v>2.7963521732380099E-2</v>
      </c>
      <c r="Q1315" s="9">
        <v>3.07736443841422E-2</v>
      </c>
      <c r="R1315" s="9">
        <v>2.6302964027999899E-2</v>
      </c>
      <c r="S1315" s="9">
        <v>3.4653679215352597E-2</v>
      </c>
      <c r="T1315" s="9">
        <v>3.6042877489992797E-2</v>
      </c>
      <c r="U1315" s="9">
        <v>2.7690812255726002E-2</v>
      </c>
      <c r="V1315" s="9">
        <v>2.1747905739724498E-2</v>
      </c>
      <c r="W1315" s="9">
        <v>1.7928623019650002E-2</v>
      </c>
      <c r="X1315" s="9">
        <v>4.1027925720418202E-3</v>
      </c>
    </row>
    <row r="1316" spans="1:24" x14ac:dyDescent="0.2">
      <c r="A1316" t="s">
        <v>156</v>
      </c>
      <c r="B1316" t="s">
        <v>40</v>
      </c>
      <c r="C1316" s="11">
        <v>34911</v>
      </c>
      <c r="E1316" t="s">
        <v>13</v>
      </c>
      <c r="F1316" t="s">
        <v>13</v>
      </c>
      <c r="G1316" s="2">
        <v>2.9443848173723999E-2</v>
      </c>
      <c r="H1316" s="11">
        <v>34911</v>
      </c>
      <c r="I1316" t="b">
        <v>1</v>
      </c>
      <c r="J1316" t="b">
        <v>1</v>
      </c>
      <c r="K1316" t="b">
        <v>1</v>
      </c>
      <c r="L1316" t="b">
        <v>1</v>
      </c>
      <c r="M1316" s="9">
        <v>-8.43645023864803E-3</v>
      </c>
      <c r="N1316" s="9">
        <v>-1.06029380039585E-3</v>
      </c>
      <c r="O1316" s="9">
        <v>1.48716533042536E-3</v>
      </c>
      <c r="P1316" s="9">
        <v>1.0963582153753399E-3</v>
      </c>
      <c r="Q1316" s="9">
        <v>5.8660410255670899E-3</v>
      </c>
      <c r="R1316" s="9">
        <v>8.6030022641896391E-3</v>
      </c>
      <c r="S1316" s="9">
        <v>2.73827267189452E-3</v>
      </c>
      <c r="T1316" s="9">
        <v>3.5834914156858098E-3</v>
      </c>
      <c r="U1316" s="9">
        <v>-3.4379223224957301E-3</v>
      </c>
      <c r="V1316" s="9">
        <v>1.72322331938179E-3</v>
      </c>
      <c r="W1316" s="9">
        <v>4.22543800232011E-3</v>
      </c>
      <c r="X1316" s="9">
        <v>9.9032883533578496E-3</v>
      </c>
    </row>
    <row r="1317" spans="1:24" x14ac:dyDescent="0.2">
      <c r="A1317" t="s">
        <v>157</v>
      </c>
      <c r="B1317" t="s">
        <v>40</v>
      </c>
      <c r="C1317" s="11">
        <v>34942</v>
      </c>
      <c r="E1317" t="s">
        <v>12</v>
      </c>
      <c r="F1317" t="s">
        <v>13</v>
      </c>
      <c r="G1317" s="2">
        <v>5.6764077744387097E-2</v>
      </c>
      <c r="H1317" s="11">
        <v>34942</v>
      </c>
      <c r="I1317" t="b">
        <v>1</v>
      </c>
      <c r="J1317" t="b">
        <v>1</v>
      </c>
      <c r="K1317" t="b">
        <v>1</v>
      </c>
      <c r="L1317" t="b">
        <v>1</v>
      </c>
      <c r="M1317" s="9">
        <v>5.0402794212271998E-3</v>
      </c>
      <c r="N1317" s="9">
        <v>1.0377155366318501E-2</v>
      </c>
      <c r="O1317" s="9">
        <v>1.1961899136085001E-2</v>
      </c>
      <c r="P1317" s="9">
        <v>9.2925304213098397E-3</v>
      </c>
      <c r="Q1317" s="9">
        <v>1.74805800633774E-2</v>
      </c>
      <c r="R1317" s="9">
        <v>2.1040358844564198E-2</v>
      </c>
      <c r="S1317" s="9">
        <v>3.1718454198485103E-2</v>
      </c>
      <c r="T1317" s="9">
        <v>3.6079912286852402E-2</v>
      </c>
      <c r="U1317" s="9">
        <v>5.2982811672996899E-2</v>
      </c>
      <c r="V1317" s="9">
        <v>6.0475907116889403E-2</v>
      </c>
      <c r="W1317" s="9">
        <v>5.1201991540173498E-2</v>
      </c>
      <c r="X1317" s="9">
        <v>5.87695463624422E-2</v>
      </c>
    </row>
    <row r="1318" spans="1:24" x14ac:dyDescent="0.2">
      <c r="A1318" t="s">
        <v>158</v>
      </c>
      <c r="B1318" t="s">
        <v>40</v>
      </c>
      <c r="C1318" s="11">
        <v>34971</v>
      </c>
      <c r="E1318" t="s">
        <v>12</v>
      </c>
      <c r="F1318" t="s">
        <v>13</v>
      </c>
      <c r="G1318" s="2">
        <v>6.3419534542015807E-2</v>
      </c>
      <c r="H1318" s="11">
        <v>34971</v>
      </c>
      <c r="I1318" t="b">
        <v>1</v>
      </c>
      <c r="J1318" t="b">
        <v>1</v>
      </c>
      <c r="K1318" t="b">
        <v>1</v>
      </c>
      <c r="L1318" t="b">
        <v>1</v>
      </c>
      <c r="M1318" s="9">
        <v>-3.76759587472474E-3</v>
      </c>
      <c r="N1318" s="9">
        <v>4.7414409289163696E-3</v>
      </c>
      <c r="O1318" s="9">
        <v>9.6480095692383899E-3</v>
      </c>
      <c r="P1318" s="9">
        <v>1.0496404241973199E-2</v>
      </c>
      <c r="Q1318" s="9">
        <v>1.4722039881551499E-2</v>
      </c>
      <c r="R1318" s="9">
        <v>1.0879757268099199E-2</v>
      </c>
      <c r="S1318" s="9">
        <v>8.1554417749771704E-3</v>
      </c>
      <c r="T1318" s="9">
        <v>1.8080609163712898E-2</v>
      </c>
      <c r="U1318" s="9">
        <v>2.8846585853281301E-2</v>
      </c>
      <c r="V1318" s="9">
        <v>3.4517526585269902E-2</v>
      </c>
      <c r="W1318" s="9">
        <v>3.2491065307134602E-2</v>
      </c>
      <c r="X1318" s="9">
        <v>3.5216547780549501E-2</v>
      </c>
    </row>
    <row r="1319" spans="1:24" x14ac:dyDescent="0.2">
      <c r="A1319" t="s">
        <v>159</v>
      </c>
      <c r="B1319" t="s">
        <v>40</v>
      </c>
      <c r="C1319" s="11">
        <v>35003</v>
      </c>
      <c r="E1319" t="s">
        <v>12</v>
      </c>
      <c r="F1319" t="s">
        <v>13</v>
      </c>
      <c r="G1319" s="2">
        <v>-2.91686724140445E-2</v>
      </c>
      <c r="H1319" s="11">
        <v>35003</v>
      </c>
      <c r="I1319" t="b">
        <v>1</v>
      </c>
      <c r="J1319" t="b">
        <v>1</v>
      </c>
      <c r="K1319" t="b">
        <v>1</v>
      </c>
      <c r="L1319" t="b">
        <v>1</v>
      </c>
      <c r="M1319" s="9">
        <v>1.8500632574744501E-2</v>
      </c>
      <c r="N1319" s="9">
        <v>3.4205915851030999E-2</v>
      </c>
      <c r="O1319" s="9">
        <v>3.1289761304456203E-2</v>
      </c>
      <c r="P1319" s="9">
        <v>2.8909717610219699E-2</v>
      </c>
      <c r="Q1319" s="9">
        <v>2.2778099991886E-2</v>
      </c>
      <c r="R1319" s="9">
        <v>3.8953381795670802E-2</v>
      </c>
      <c r="S1319" s="9">
        <v>4.76820117379428E-2</v>
      </c>
      <c r="T1319" s="9">
        <v>4.4147406443547602E-2</v>
      </c>
      <c r="U1319" s="9">
        <v>3.6597378946830697E-2</v>
      </c>
      <c r="V1319" s="9">
        <v>2.4622032833784498E-2</v>
      </c>
      <c r="W1319" s="9">
        <v>2.6714187404400101E-2</v>
      </c>
      <c r="X1319" s="9">
        <v>4.06374430156837E-2</v>
      </c>
    </row>
    <row r="1320" spans="1:24" x14ac:dyDescent="0.2">
      <c r="A1320" t="s">
        <v>160</v>
      </c>
      <c r="B1320" t="s">
        <v>40</v>
      </c>
      <c r="C1320" s="11">
        <v>35033</v>
      </c>
      <c r="E1320" t="s">
        <v>12</v>
      </c>
      <c r="F1320" t="s">
        <v>13</v>
      </c>
      <c r="G1320" s="2">
        <v>7.2253558796395001E-2</v>
      </c>
      <c r="H1320" s="11">
        <v>35033</v>
      </c>
      <c r="I1320" t="b">
        <v>1</v>
      </c>
      <c r="J1320" t="b">
        <v>1</v>
      </c>
      <c r="K1320" t="b">
        <v>1</v>
      </c>
      <c r="L1320" t="b">
        <v>1</v>
      </c>
      <c r="M1320" s="9">
        <v>8.2878703715640809E-3</v>
      </c>
      <c r="N1320" s="9">
        <v>2.5569868159746201E-2</v>
      </c>
      <c r="O1320" s="9">
        <v>2.8535026706045099E-2</v>
      </c>
      <c r="P1320" s="9">
        <v>3.6074040401266001E-2</v>
      </c>
      <c r="Q1320" s="9">
        <v>2.1608102449871099E-2</v>
      </c>
      <c r="R1320" s="9">
        <v>2.06641843039416E-2</v>
      </c>
      <c r="S1320" s="9">
        <v>1.6646926969097801E-2</v>
      </c>
      <c r="T1320" s="9">
        <v>1.2601643561037599E-2</v>
      </c>
      <c r="U1320" s="9">
        <v>1.21773288125408E-2</v>
      </c>
      <c r="V1320" s="9">
        <v>-1.7247245457394601E-3</v>
      </c>
      <c r="W1320" s="9">
        <v>1.6473725836618699E-3</v>
      </c>
      <c r="X1320" s="9">
        <v>-1.48084165660998E-2</v>
      </c>
    </row>
    <row r="1321" spans="1:24" x14ac:dyDescent="0.2">
      <c r="A1321" t="s">
        <v>161</v>
      </c>
      <c r="B1321" t="s">
        <v>40</v>
      </c>
      <c r="C1321" s="11">
        <v>35062</v>
      </c>
      <c r="E1321" t="s">
        <v>12</v>
      </c>
      <c r="F1321" t="s">
        <v>13</v>
      </c>
      <c r="G1321" s="2">
        <v>9.9139431395815995E-3</v>
      </c>
      <c r="H1321" s="11">
        <v>35062</v>
      </c>
      <c r="I1321" t="b">
        <v>1</v>
      </c>
      <c r="J1321" t="b">
        <v>1</v>
      </c>
      <c r="K1321" t="b">
        <v>1</v>
      </c>
      <c r="L1321" t="b">
        <v>1</v>
      </c>
      <c r="M1321" s="9">
        <v>4.2769767003008E-3</v>
      </c>
      <c r="N1321" s="9">
        <v>5.6234528844338796E-3</v>
      </c>
      <c r="O1321" s="9">
        <v>-1.24857082597934E-2</v>
      </c>
      <c r="P1321" s="9">
        <v>-1.82357054846982E-2</v>
      </c>
      <c r="Q1321" s="9">
        <v>-1.6752139598388199E-2</v>
      </c>
      <c r="R1321" s="9">
        <v>-3.2301552943265997E-2</v>
      </c>
      <c r="S1321" s="9">
        <v>-5.2609144493656099E-2</v>
      </c>
      <c r="T1321" s="9">
        <v>-4.4338805821039599E-2</v>
      </c>
      <c r="U1321" s="9">
        <v>-3.5442405674514697E-2</v>
      </c>
      <c r="V1321" s="9">
        <v>-3.8653190804444598E-2</v>
      </c>
      <c r="W1321" s="9">
        <v>-1.7649605381464602E-2</v>
      </c>
      <c r="X1321" s="9">
        <v>-1.02256707405063E-2</v>
      </c>
    </row>
    <row r="1322" spans="1:24" x14ac:dyDescent="0.2">
      <c r="A1322" t="s">
        <v>162</v>
      </c>
      <c r="B1322" t="s">
        <v>40</v>
      </c>
      <c r="C1322" s="11">
        <v>35095</v>
      </c>
      <c r="E1322" t="s">
        <v>12</v>
      </c>
      <c r="F1322" t="s">
        <v>13</v>
      </c>
      <c r="G1322" s="2">
        <v>5.20224893713854E-2</v>
      </c>
      <c r="H1322" s="11">
        <v>35095</v>
      </c>
      <c r="I1322" t="b">
        <v>1</v>
      </c>
      <c r="J1322" t="b">
        <v>1</v>
      </c>
      <c r="K1322" t="b">
        <v>1</v>
      </c>
      <c r="L1322" t="b">
        <v>1</v>
      </c>
      <c r="M1322" s="9">
        <v>-8.9244309198083203E-3</v>
      </c>
      <c r="N1322" s="9">
        <v>-1.48121495923705E-2</v>
      </c>
      <c r="O1322" s="9">
        <v>-8.38208550803465E-3</v>
      </c>
      <c r="P1322" s="9">
        <v>4.2084526748231701E-3</v>
      </c>
      <c r="Q1322" s="9">
        <v>1.25520253277418E-2</v>
      </c>
      <c r="R1322" s="9">
        <v>2.95530767814438E-2</v>
      </c>
      <c r="S1322" s="9">
        <v>2.75556840489776E-2</v>
      </c>
      <c r="T1322" s="9">
        <v>3.3541531366082497E-2</v>
      </c>
      <c r="U1322" s="9">
        <v>3.6810375890741598E-2</v>
      </c>
      <c r="V1322" s="9">
        <v>2.9909716371287101E-2</v>
      </c>
      <c r="W1322" s="9">
        <v>2.8375005473573599E-2</v>
      </c>
      <c r="X1322" s="9">
        <v>2.0985285451478701E-2</v>
      </c>
    </row>
    <row r="1323" spans="1:24" x14ac:dyDescent="0.2">
      <c r="A1323" t="s">
        <v>163</v>
      </c>
      <c r="B1323" t="s">
        <v>40</v>
      </c>
      <c r="C1323" s="11">
        <v>35124</v>
      </c>
      <c r="E1323" t="s">
        <v>12</v>
      </c>
      <c r="F1323" t="s">
        <v>13</v>
      </c>
      <c r="G1323" s="2">
        <v>1.90010820529566E-2</v>
      </c>
      <c r="H1323" s="11">
        <v>35124</v>
      </c>
      <c r="I1323" t="b">
        <v>1</v>
      </c>
      <c r="J1323" t="b">
        <v>1</v>
      </c>
      <c r="K1323" t="b">
        <v>1</v>
      </c>
      <c r="L1323" t="b">
        <v>1</v>
      </c>
      <c r="M1323" s="9">
        <v>1.6777229150390201E-2</v>
      </c>
      <c r="N1323" s="9">
        <v>2.8170523539635402E-2</v>
      </c>
      <c r="O1323" s="9">
        <v>3.6460509441689201E-2</v>
      </c>
      <c r="P1323" s="9">
        <v>2.5937528960847198E-2</v>
      </c>
      <c r="Q1323" s="9">
        <v>2.32779200688382E-2</v>
      </c>
      <c r="R1323" s="9">
        <v>-2.1756812238446201E-2</v>
      </c>
      <c r="S1323" s="9">
        <v>-2.7552346974118899E-2</v>
      </c>
      <c r="T1323" s="9">
        <v>-3.5758459673816002E-2</v>
      </c>
      <c r="U1323" s="9">
        <v>-3.1224129388393401E-2</v>
      </c>
      <c r="V1323" s="9">
        <v>-1.9424930118607998E-2</v>
      </c>
      <c r="W1323" s="9">
        <v>-2.1555930741444199E-2</v>
      </c>
      <c r="X1323" s="9">
        <v>-9.9923012683999991E-4</v>
      </c>
    </row>
    <row r="1324" spans="1:24" x14ac:dyDescent="0.2">
      <c r="A1324" t="s">
        <v>164</v>
      </c>
      <c r="B1324" t="s">
        <v>40</v>
      </c>
      <c r="C1324" s="11">
        <v>35153</v>
      </c>
      <c r="E1324" t="s">
        <v>12</v>
      </c>
      <c r="F1324" t="s">
        <v>13</v>
      </c>
      <c r="G1324" s="2">
        <v>1.1434713254606399E-2</v>
      </c>
      <c r="H1324" s="11">
        <v>35153</v>
      </c>
      <c r="I1324" t="b">
        <v>1</v>
      </c>
      <c r="J1324" t="b">
        <v>1</v>
      </c>
      <c r="K1324" t="b">
        <v>1</v>
      </c>
      <c r="L1324" t="b">
        <v>1</v>
      </c>
      <c r="M1324" s="9">
        <v>1.909475612122E-2</v>
      </c>
      <c r="N1324" s="9">
        <v>2.2509012972640401E-2</v>
      </c>
      <c r="O1324" s="9">
        <v>2.0262872183429901E-2</v>
      </c>
      <c r="P1324" s="9">
        <v>1.7967590665923301E-2</v>
      </c>
      <c r="Q1324" s="9">
        <v>-1.05570664623231E-2</v>
      </c>
      <c r="R1324" s="9">
        <v>-2.0147698601485499E-2</v>
      </c>
      <c r="S1324" s="9">
        <v>-4.5443912257182098E-2</v>
      </c>
      <c r="T1324" s="9">
        <v>-5.3766611229782602E-2</v>
      </c>
      <c r="U1324" s="9">
        <v>-3.0557854761506201E-2</v>
      </c>
      <c r="V1324" s="9">
        <v>-2.17457960362883E-2</v>
      </c>
      <c r="W1324" s="9">
        <v>-3.1240194249203899E-2</v>
      </c>
      <c r="X1324" s="9">
        <v>-3.18042888594385E-2</v>
      </c>
    </row>
    <row r="1325" spans="1:24" x14ac:dyDescent="0.2">
      <c r="A1325" t="s">
        <v>165</v>
      </c>
      <c r="B1325" t="s">
        <v>40</v>
      </c>
      <c r="C1325" s="11">
        <v>35185</v>
      </c>
      <c r="E1325" t="s">
        <v>13</v>
      </c>
      <c r="F1325" t="s">
        <v>13</v>
      </c>
      <c r="G1325" s="2">
        <v>-1.81728555830779E-2</v>
      </c>
      <c r="H1325" s="11">
        <v>35185</v>
      </c>
      <c r="I1325" t="b">
        <v>1</v>
      </c>
      <c r="J1325" t="b">
        <v>1</v>
      </c>
      <c r="K1325" t="b">
        <v>1</v>
      </c>
      <c r="L1325" t="b">
        <v>1</v>
      </c>
      <c r="M1325" s="9">
        <v>4.8694756346345699E-4</v>
      </c>
      <c r="N1325" s="9">
        <v>-2.7883222258195801E-2</v>
      </c>
      <c r="O1325" s="9">
        <v>-3.2883037176413103E-2</v>
      </c>
      <c r="P1325" s="9">
        <v>-4.13639536805466E-2</v>
      </c>
      <c r="Q1325" s="9">
        <v>-3.95918607809616E-2</v>
      </c>
      <c r="R1325" s="9">
        <v>-1.83861806992545E-2</v>
      </c>
      <c r="S1325" s="9">
        <v>-1.9145798043972199E-2</v>
      </c>
      <c r="T1325" s="9">
        <v>2.6276399570202003E-4</v>
      </c>
      <c r="U1325" s="9">
        <v>1.0095038192017E-2</v>
      </c>
      <c r="V1325" s="9">
        <v>1.5792428955966699E-2</v>
      </c>
      <c r="W1325" s="9">
        <v>1.24124706541104E-2</v>
      </c>
      <c r="X1325" s="9">
        <v>8.8489946409699895E-3</v>
      </c>
    </row>
    <row r="1326" spans="1:24" x14ac:dyDescent="0.2">
      <c r="A1326" t="s">
        <v>166</v>
      </c>
      <c r="B1326" t="s">
        <v>40</v>
      </c>
      <c r="C1326" s="11">
        <v>35216</v>
      </c>
      <c r="E1326" t="s">
        <v>13</v>
      </c>
      <c r="F1326" t="s">
        <v>13</v>
      </c>
      <c r="G1326" s="2">
        <v>2.1643620074543499E-2</v>
      </c>
      <c r="H1326" s="11">
        <v>35216</v>
      </c>
      <c r="I1326" t="b">
        <v>1</v>
      </c>
      <c r="J1326" t="b">
        <v>1</v>
      </c>
      <c r="K1326" t="b">
        <v>1</v>
      </c>
      <c r="L1326" t="b">
        <v>1</v>
      </c>
      <c r="M1326" s="9">
        <v>1.8626392833187501E-4</v>
      </c>
      <c r="N1326" s="9">
        <v>1.4333647175294799E-2</v>
      </c>
      <c r="O1326" s="9">
        <v>2.8101868507872801E-2</v>
      </c>
      <c r="P1326" s="9">
        <v>2.3146737702115699E-2</v>
      </c>
      <c r="Q1326" s="9">
        <v>9.8587200861408597E-3</v>
      </c>
      <c r="R1326" s="9">
        <v>5.4761594929539897E-3</v>
      </c>
      <c r="S1326" s="9">
        <v>6.03495127794917E-3</v>
      </c>
      <c r="T1326" s="9">
        <v>2.6980202440822702E-3</v>
      </c>
      <c r="U1326" s="9">
        <v>5.4863657356023499E-3</v>
      </c>
      <c r="V1326" s="9">
        <v>4.5545357818110796E-3</v>
      </c>
      <c r="W1326" s="9">
        <v>4.7407997101427402E-3</v>
      </c>
      <c r="X1326" s="9">
        <v>3.49818966771042E-3</v>
      </c>
    </row>
    <row r="1327" spans="1:24" x14ac:dyDescent="0.2">
      <c r="A1327" t="s">
        <v>167</v>
      </c>
      <c r="B1327" t="s">
        <v>40</v>
      </c>
      <c r="C1327" s="11">
        <v>35244</v>
      </c>
      <c r="E1327" t="s">
        <v>13</v>
      </c>
      <c r="F1327" t="s">
        <v>13</v>
      </c>
      <c r="G1327" s="2">
        <v>1.0950788049510499E-2</v>
      </c>
      <c r="H1327" s="11">
        <v>35244</v>
      </c>
      <c r="I1327" t="b">
        <v>1</v>
      </c>
      <c r="J1327" t="b">
        <v>1</v>
      </c>
      <c r="K1327" t="b">
        <v>1</v>
      </c>
      <c r="L1327" t="b">
        <v>1</v>
      </c>
      <c r="M1327" s="9">
        <v>1.1930578018458799E-2</v>
      </c>
      <c r="N1327" s="9">
        <v>9.74486180014166E-3</v>
      </c>
      <c r="O1327" s="9">
        <v>9.7534431340242592E-3</v>
      </c>
      <c r="P1327" s="9">
        <v>-2.2861178247429E-2</v>
      </c>
      <c r="Q1327" s="9">
        <v>-4.0882988969452402E-2</v>
      </c>
      <c r="R1327" s="9">
        <v>-3.2921530263840502E-2</v>
      </c>
      <c r="S1327" s="9">
        <v>-2.6523893462235E-2</v>
      </c>
      <c r="T1327" s="9">
        <v>-4.3424073367375901E-2</v>
      </c>
      <c r="U1327" s="9">
        <v>-3.7451969769474999E-2</v>
      </c>
      <c r="V1327" s="9">
        <v>-5.4998778421882603E-2</v>
      </c>
      <c r="W1327" s="9">
        <v>-5.16126850287019E-2</v>
      </c>
      <c r="X1327" s="9">
        <v>-4.4346819151921901E-2</v>
      </c>
    </row>
    <row r="1328" spans="1:24" x14ac:dyDescent="0.2">
      <c r="A1328" t="s">
        <v>168</v>
      </c>
      <c r="B1328" t="s">
        <v>40</v>
      </c>
      <c r="C1328" s="11">
        <v>35277</v>
      </c>
      <c r="E1328" t="s">
        <v>13</v>
      </c>
      <c r="F1328" t="s">
        <v>13</v>
      </c>
      <c r="G1328" s="2">
        <v>-2.0652746733540402E-2</v>
      </c>
      <c r="H1328" s="11">
        <v>35277</v>
      </c>
      <c r="I1328" t="b">
        <v>1</v>
      </c>
      <c r="J1328" t="b">
        <v>1</v>
      </c>
      <c r="K1328" t="b">
        <v>1</v>
      </c>
      <c r="L1328" t="b">
        <v>1</v>
      </c>
      <c r="M1328" s="9">
        <v>2.0125455510713E-2</v>
      </c>
      <c r="N1328" s="9">
        <v>5.1508919505393901E-2</v>
      </c>
      <c r="O1328" s="9">
        <v>3.9359218196718802E-2</v>
      </c>
      <c r="P1328" s="9">
        <v>4.1058588857447703E-2</v>
      </c>
      <c r="Q1328" s="9">
        <v>4.3217722523748198E-2</v>
      </c>
      <c r="R1328" s="9">
        <v>4.4026946647904998E-2</v>
      </c>
      <c r="S1328" s="9">
        <v>4.95425564266311E-2</v>
      </c>
      <c r="T1328" s="9">
        <v>5.6342616216439101E-2</v>
      </c>
      <c r="U1328" s="9">
        <v>4.5532515862339099E-2</v>
      </c>
      <c r="V1328" s="9">
        <v>4.9159076969069002E-2</v>
      </c>
      <c r="W1328" s="9">
        <v>5.0103859019756398E-2</v>
      </c>
      <c r="X1328" s="9">
        <v>6.3743151232133796E-2</v>
      </c>
    </row>
    <row r="1329" spans="1:24" x14ac:dyDescent="0.2">
      <c r="A1329" t="s">
        <v>169</v>
      </c>
      <c r="B1329" t="s">
        <v>40</v>
      </c>
      <c r="C1329" s="11">
        <v>35307</v>
      </c>
      <c r="E1329" t="s">
        <v>13</v>
      </c>
      <c r="F1329" t="s">
        <v>13</v>
      </c>
      <c r="G1329" s="2">
        <v>3.3792065480148202E-2</v>
      </c>
      <c r="H1329" s="11">
        <v>35307</v>
      </c>
      <c r="I1329" t="b">
        <v>1</v>
      </c>
      <c r="J1329" t="b">
        <v>1</v>
      </c>
      <c r="K1329" t="b">
        <v>1</v>
      </c>
      <c r="L1329" t="b">
        <v>1</v>
      </c>
      <c r="M1329" s="9">
        <v>3.8425659785081799E-3</v>
      </c>
      <c r="N1329" s="9">
        <v>4.8975639816901603E-3</v>
      </c>
      <c r="O1329" s="9">
        <v>-4.4413621041325896E-3</v>
      </c>
      <c r="P1329" s="9">
        <v>8.6209690326177705E-3</v>
      </c>
      <c r="Q1329" s="9">
        <v>2.4735614808063699E-2</v>
      </c>
      <c r="R1329" s="9">
        <v>2.26859471374205E-2</v>
      </c>
      <c r="S1329" s="9">
        <v>3.1888261950619501E-2</v>
      </c>
      <c r="T1329" s="9">
        <v>3.9229871400928699E-2</v>
      </c>
      <c r="U1329" s="9">
        <v>5.6941473038469102E-2</v>
      </c>
      <c r="V1329" s="9">
        <v>6.1094156577458897E-2</v>
      </c>
      <c r="W1329" s="9">
        <v>4.9673653618628397E-2</v>
      </c>
      <c r="X1329" s="9">
        <v>4.4549733732663598E-2</v>
      </c>
    </row>
    <row r="1330" spans="1:24" x14ac:dyDescent="0.2">
      <c r="A1330" t="s">
        <v>170</v>
      </c>
      <c r="B1330" t="s">
        <v>40</v>
      </c>
      <c r="C1330" s="11">
        <v>35338</v>
      </c>
      <c r="E1330" t="s">
        <v>13</v>
      </c>
      <c r="F1330" t="s">
        <v>14</v>
      </c>
      <c r="G1330" s="2">
        <v>6.8242815069719104E-2</v>
      </c>
      <c r="H1330" s="11">
        <v>35338</v>
      </c>
      <c r="I1330" t="b">
        <v>1</v>
      </c>
      <c r="J1330" t="b">
        <v>1</v>
      </c>
      <c r="K1330" t="b">
        <v>1</v>
      </c>
      <c r="L1330" t="b">
        <v>1</v>
      </c>
      <c r="M1330" s="9">
        <v>8.8669421931188899E-3</v>
      </c>
      <c r="N1330" s="9">
        <v>1.7725483240881901E-2</v>
      </c>
      <c r="O1330" s="9">
        <v>1.56732701224933E-2</v>
      </c>
      <c r="P1330" s="9">
        <v>3.4730801632622599E-2</v>
      </c>
      <c r="Q1330" s="9">
        <v>3.4215998114409597E-2</v>
      </c>
      <c r="R1330" s="9">
        <v>2.9358269177364602E-2</v>
      </c>
      <c r="S1330" s="9">
        <v>2.3955865983062301E-2</v>
      </c>
      <c r="T1330" s="9">
        <v>1.8228151771358201E-2</v>
      </c>
      <c r="U1330" s="9">
        <v>2.6932205090627499E-2</v>
      </c>
      <c r="V1330" s="9">
        <v>3.0139108965188999E-2</v>
      </c>
      <c r="W1330" s="9">
        <v>2.6469208635443799E-2</v>
      </c>
      <c r="X1330" s="9">
        <v>2.56094914273312E-2</v>
      </c>
    </row>
    <row r="1331" spans="1:24" x14ac:dyDescent="0.2">
      <c r="A1331" t="s">
        <v>171</v>
      </c>
      <c r="B1331" t="s">
        <v>40</v>
      </c>
      <c r="C1331" s="11">
        <v>35369</v>
      </c>
      <c r="E1331" t="s">
        <v>13</v>
      </c>
      <c r="F1331" t="s">
        <v>13</v>
      </c>
      <c r="G1331" s="2">
        <v>7.4514892196969607E-2</v>
      </c>
      <c r="H1331" s="11">
        <v>35369</v>
      </c>
      <c r="I1331" t="b">
        <v>1</v>
      </c>
      <c r="J1331" t="b">
        <v>1</v>
      </c>
      <c r="K1331" t="b">
        <v>1</v>
      </c>
      <c r="L1331" t="b">
        <v>1</v>
      </c>
      <c r="M1331" s="9">
        <v>-6.1579746140460996E-3</v>
      </c>
      <c r="N1331" s="9">
        <v>7.0062869806419804E-4</v>
      </c>
      <c r="O1331" s="9">
        <v>1.6333379375888801E-2</v>
      </c>
      <c r="P1331" s="9">
        <v>2.7558641275500399E-2</v>
      </c>
      <c r="Q1331" s="9">
        <v>2.95627955302235E-2</v>
      </c>
      <c r="R1331" s="9">
        <v>3.2284518668518697E-2</v>
      </c>
      <c r="S1331" s="9">
        <v>2.9188808357853001E-2</v>
      </c>
      <c r="T1331" s="9">
        <v>2.7214625200567302E-2</v>
      </c>
      <c r="U1331" s="9">
        <v>2.57173734198934E-2</v>
      </c>
      <c r="V1331" s="9">
        <v>3.6764980553535699E-2</v>
      </c>
      <c r="W1331" s="9">
        <v>4.06077964814801E-2</v>
      </c>
      <c r="X1331" s="9">
        <v>4.4533575882040599E-2</v>
      </c>
    </row>
    <row r="1332" spans="1:24" x14ac:dyDescent="0.2">
      <c r="A1332" t="s">
        <v>172</v>
      </c>
      <c r="B1332" t="s">
        <v>40</v>
      </c>
      <c r="C1332" s="11">
        <v>35398</v>
      </c>
      <c r="E1332" t="s">
        <v>13</v>
      </c>
      <c r="F1332" t="s">
        <v>14</v>
      </c>
      <c r="G1332" s="2">
        <v>9.5892743432637498E-2</v>
      </c>
      <c r="H1332" s="11">
        <v>35398</v>
      </c>
      <c r="I1332" t="b">
        <v>1</v>
      </c>
      <c r="J1332" t="b">
        <v>1</v>
      </c>
      <c r="K1332" t="b">
        <v>1</v>
      </c>
      <c r="L1332" t="b">
        <v>1</v>
      </c>
      <c r="M1332" s="9">
        <v>-8.2394497943704108E-3</v>
      </c>
      <c r="N1332" s="9">
        <v>-2.4473401337463799E-2</v>
      </c>
      <c r="O1332" s="9">
        <v>-3.3886857784274402E-2</v>
      </c>
      <c r="P1332" s="9">
        <v>-4.1872639699657099E-2</v>
      </c>
      <c r="Q1332" s="9">
        <v>-3.8457635878784799E-2</v>
      </c>
      <c r="R1332" s="9">
        <v>-2.8650994219543199E-2</v>
      </c>
      <c r="S1332" s="9">
        <v>-2.8211831704045599E-2</v>
      </c>
      <c r="T1332" s="9">
        <v>-4.3423580966030599E-2</v>
      </c>
      <c r="U1332" s="9">
        <v>-6.4780434596493602E-2</v>
      </c>
      <c r="V1332" s="9">
        <v>-6.2974636382949603E-2</v>
      </c>
      <c r="W1332" s="9">
        <v>-7.0149870153754207E-2</v>
      </c>
      <c r="X1332" s="9">
        <v>-5.2333665215475E-2</v>
      </c>
    </row>
    <row r="1333" spans="1:24" x14ac:dyDescent="0.2">
      <c r="A1333" t="s">
        <v>173</v>
      </c>
      <c r="B1333" t="s">
        <v>40</v>
      </c>
      <c r="C1333" s="11">
        <v>35430</v>
      </c>
      <c r="E1333" t="s">
        <v>13</v>
      </c>
      <c r="F1333" t="s">
        <v>14</v>
      </c>
      <c r="G1333" s="2">
        <v>-3.6087822990553999E-2</v>
      </c>
      <c r="H1333" s="11">
        <v>35430</v>
      </c>
      <c r="I1333" t="b">
        <v>1</v>
      </c>
      <c r="J1333" t="b">
        <v>1</v>
      </c>
      <c r="K1333" t="b">
        <v>1</v>
      </c>
      <c r="L1333" t="b">
        <v>1</v>
      </c>
      <c r="M1333" s="9">
        <v>-1.1457543067557301E-2</v>
      </c>
      <c r="N1333" s="9">
        <v>3.74927783842915E-3</v>
      </c>
      <c r="O1333" s="9">
        <v>-1.2183713791692401E-3</v>
      </c>
      <c r="P1333" s="9">
        <v>1.0119513885034001E-3</v>
      </c>
      <c r="Q1333" s="9">
        <v>3.02434069989532E-3</v>
      </c>
      <c r="R1333" s="9">
        <v>1.3314911788349501E-2</v>
      </c>
      <c r="S1333" s="9">
        <v>9.0043525011975697E-3</v>
      </c>
      <c r="T1333" s="9">
        <v>1.15397821076632E-2</v>
      </c>
      <c r="U1333" s="9">
        <v>3.5272735496631298E-2</v>
      </c>
      <c r="V1333" s="9">
        <v>3.6779765906572198E-2</v>
      </c>
      <c r="W1333" s="9">
        <v>3.4193348095240897E-2</v>
      </c>
      <c r="X1333" s="9">
        <v>4.6060030387325299E-2</v>
      </c>
    </row>
    <row r="1334" spans="1:24" x14ac:dyDescent="0.2">
      <c r="A1334" t="s">
        <v>174</v>
      </c>
      <c r="B1334" t="s">
        <v>40</v>
      </c>
      <c r="C1334" s="11">
        <v>35461</v>
      </c>
      <c r="E1334" t="s">
        <v>13</v>
      </c>
      <c r="F1334" t="s">
        <v>14</v>
      </c>
      <c r="G1334" s="2">
        <v>8.2346362053261998E-2</v>
      </c>
      <c r="H1334" s="11">
        <v>35461</v>
      </c>
      <c r="I1334" t="b">
        <v>1</v>
      </c>
      <c r="J1334" t="b">
        <v>1</v>
      </c>
      <c r="K1334" t="b">
        <v>1</v>
      </c>
      <c r="L1334" t="b">
        <v>1</v>
      </c>
      <c r="M1334" s="9">
        <v>7.0807796987761799E-3</v>
      </c>
      <c r="N1334" s="9">
        <v>1.4562365416557199E-2</v>
      </c>
      <c r="O1334" s="9">
        <v>6.03944387120103E-3</v>
      </c>
      <c r="P1334" s="9">
        <v>1.1856259944168199E-2</v>
      </c>
      <c r="Q1334" s="9">
        <v>3.0265223410414599E-2</v>
      </c>
      <c r="R1334" s="9">
        <v>3.07811424377211E-2</v>
      </c>
      <c r="S1334" s="9">
        <v>3.4956363431902303E-2</v>
      </c>
      <c r="T1334" s="9">
        <v>4.82604638864279E-2</v>
      </c>
      <c r="U1334" s="9">
        <v>7.4815477266890501E-2</v>
      </c>
      <c r="V1334" s="9">
        <v>7.6363614259728305E-2</v>
      </c>
      <c r="W1334" s="9">
        <v>9.1522439818311194E-2</v>
      </c>
      <c r="X1334" s="9">
        <v>8.5797182276699593E-2</v>
      </c>
    </row>
    <row r="1335" spans="1:24" x14ac:dyDescent="0.2">
      <c r="A1335" t="s">
        <v>175</v>
      </c>
      <c r="B1335" t="s">
        <v>40</v>
      </c>
      <c r="C1335" s="11">
        <v>35489</v>
      </c>
      <c r="E1335" t="s">
        <v>13</v>
      </c>
      <c r="F1335" t="s">
        <v>14</v>
      </c>
      <c r="G1335" s="2">
        <v>3.9288107724500601E-2</v>
      </c>
      <c r="H1335" s="11">
        <v>35489</v>
      </c>
      <c r="I1335" t="b">
        <v>1</v>
      </c>
      <c r="J1335" t="b">
        <v>1</v>
      </c>
      <c r="K1335" t="b">
        <v>1</v>
      </c>
      <c r="L1335" t="b">
        <v>1</v>
      </c>
      <c r="M1335" s="9">
        <v>1.2652022766403301E-2</v>
      </c>
      <c r="N1335" s="9">
        <v>8.3140506139398607E-3</v>
      </c>
      <c r="O1335" s="9">
        <v>2.52941757048703E-2</v>
      </c>
      <c r="P1335" s="9">
        <v>2.8101593428887899E-2</v>
      </c>
      <c r="Q1335" s="9">
        <v>4.9851038708003101E-2</v>
      </c>
      <c r="R1335" s="9">
        <v>6.2014322216982602E-2</v>
      </c>
      <c r="S1335" s="9">
        <v>5.4483643501814998E-2</v>
      </c>
      <c r="T1335" s="9">
        <v>3.9501975793333199E-2</v>
      </c>
      <c r="U1335" s="9">
        <v>4.2217275123281797E-3</v>
      </c>
      <c r="V1335" s="9">
        <v>6.8456395465727998E-3</v>
      </c>
      <c r="W1335" s="9">
        <v>4.4480024564905697E-3</v>
      </c>
      <c r="X1335" s="9">
        <v>-9.5700776060915205E-3</v>
      </c>
    </row>
    <row r="1336" spans="1:24" x14ac:dyDescent="0.2">
      <c r="A1336" t="s">
        <v>176</v>
      </c>
      <c r="B1336" t="s">
        <v>40</v>
      </c>
      <c r="C1336" s="11">
        <v>35520</v>
      </c>
      <c r="E1336" t="s">
        <v>13</v>
      </c>
      <c r="F1336" t="s">
        <v>13</v>
      </c>
      <c r="G1336" s="2">
        <v>-7.1086887385263198E-2</v>
      </c>
      <c r="H1336" s="11">
        <v>35520</v>
      </c>
      <c r="I1336" t="b">
        <v>1</v>
      </c>
      <c r="J1336" t="b">
        <v>1</v>
      </c>
      <c r="K1336" t="b">
        <v>1</v>
      </c>
      <c r="L1336" t="b">
        <v>1</v>
      </c>
      <c r="M1336" s="9">
        <v>1.6029788158404099E-2</v>
      </c>
      <c r="N1336" s="9">
        <v>-7.5135450804834003E-3</v>
      </c>
      <c r="O1336" s="9">
        <v>2.0900035574529202E-3</v>
      </c>
      <c r="P1336" s="9">
        <v>6.4773975815617304E-3</v>
      </c>
      <c r="Q1336" s="9">
        <v>1.5739761304357499E-2</v>
      </c>
      <c r="R1336" s="9">
        <v>3.38839514801208E-2</v>
      </c>
      <c r="S1336" s="9">
        <v>2.0208614702669402E-2</v>
      </c>
      <c r="T1336" s="9">
        <v>1.4748475489779299E-2</v>
      </c>
      <c r="U1336" s="9">
        <v>-2.0072849078997399E-2</v>
      </c>
      <c r="V1336" s="9">
        <v>-1.1782094993436E-2</v>
      </c>
      <c r="W1336" s="9">
        <v>3.5802772294684002E-3</v>
      </c>
      <c r="X1336" s="9">
        <v>2.4193827661871301E-3</v>
      </c>
    </row>
    <row r="1337" spans="1:24" x14ac:dyDescent="0.2">
      <c r="A1337" t="s">
        <v>177</v>
      </c>
      <c r="B1337" t="s">
        <v>40</v>
      </c>
      <c r="C1337" s="11">
        <v>35550</v>
      </c>
      <c r="E1337" t="s">
        <v>13</v>
      </c>
      <c r="F1337" t="s">
        <v>13</v>
      </c>
      <c r="G1337" s="2">
        <v>7.1635452378928405E-2</v>
      </c>
      <c r="H1337" s="11">
        <v>35550</v>
      </c>
      <c r="I1337" t="b">
        <v>1</v>
      </c>
      <c r="J1337" t="b">
        <v>1</v>
      </c>
      <c r="K1337" t="b">
        <v>1</v>
      </c>
      <c r="L1337" t="b">
        <v>1</v>
      </c>
      <c r="M1337" s="9">
        <v>-3.65712145359475E-3</v>
      </c>
      <c r="N1337" s="9">
        <v>2.1126036472066002E-2</v>
      </c>
      <c r="O1337" s="9">
        <v>3.2767573204856001E-2</v>
      </c>
      <c r="P1337" s="9">
        <v>3.9237215314448397E-2</v>
      </c>
      <c r="Q1337" s="9">
        <v>9.6493805036759195E-3</v>
      </c>
      <c r="R1337" s="9">
        <v>1.63386188206435E-2</v>
      </c>
      <c r="S1337" s="9">
        <v>2.6889518871319601E-2</v>
      </c>
      <c r="T1337" s="9">
        <v>4.2975124670421902E-2</v>
      </c>
      <c r="U1337" s="9">
        <v>3.2409903127960701E-2</v>
      </c>
      <c r="V1337" s="9">
        <v>4.45156030816913E-2</v>
      </c>
      <c r="W1337" s="9">
        <v>4.3106221402918699E-2</v>
      </c>
      <c r="X1337" s="9">
        <v>2.46997994991149E-2</v>
      </c>
    </row>
    <row r="1338" spans="1:24" x14ac:dyDescent="0.2">
      <c r="A1338" t="s">
        <v>178</v>
      </c>
      <c r="B1338" t="s">
        <v>40</v>
      </c>
      <c r="C1338" s="11">
        <v>35580</v>
      </c>
      <c r="E1338" t="s">
        <v>13</v>
      </c>
      <c r="F1338" t="s">
        <v>13</v>
      </c>
      <c r="G1338" s="2">
        <v>4.6656115276992399E-2</v>
      </c>
      <c r="H1338" s="11">
        <v>35580</v>
      </c>
      <c r="I1338" t="b">
        <v>1</v>
      </c>
      <c r="J1338" t="b">
        <v>1</v>
      </c>
      <c r="K1338" t="b">
        <v>1</v>
      </c>
      <c r="L1338" t="b">
        <v>1</v>
      </c>
      <c r="M1338" s="9">
        <v>-5.7525121630408399E-3</v>
      </c>
      <c r="N1338" s="9">
        <v>6.9731141278626101E-3</v>
      </c>
      <c r="O1338" s="9">
        <v>3.25727756292204E-3</v>
      </c>
      <c r="P1338" s="9">
        <v>1.1630277244000601E-2</v>
      </c>
      <c r="Q1338" s="9">
        <v>3.1908268552079698E-2</v>
      </c>
      <c r="R1338" s="9">
        <v>3.23005171857879E-2</v>
      </c>
      <c r="S1338" s="9">
        <v>4.3178926073763099E-2</v>
      </c>
      <c r="T1338" s="9">
        <v>5.0143619837395598E-2</v>
      </c>
      <c r="U1338" s="9">
        <v>6.8857528489776096E-2</v>
      </c>
      <c r="V1338" s="9">
        <v>7.9764356107026896E-2</v>
      </c>
      <c r="W1338" s="9">
        <v>8.2120303848843099E-2</v>
      </c>
      <c r="X1338" s="9">
        <v>8.0767782844419905E-2</v>
      </c>
    </row>
    <row r="1339" spans="1:24" x14ac:dyDescent="0.2">
      <c r="A1339" t="s">
        <v>179</v>
      </c>
      <c r="B1339" t="s">
        <v>40</v>
      </c>
      <c r="C1339" s="11">
        <v>35611</v>
      </c>
      <c r="E1339" t="s">
        <v>13</v>
      </c>
      <c r="F1339" t="s">
        <v>13</v>
      </c>
      <c r="G1339" s="2">
        <v>5.55186190041305E-2</v>
      </c>
      <c r="H1339" s="11">
        <v>35611</v>
      </c>
      <c r="I1339" t="b">
        <v>1</v>
      </c>
      <c r="J1339" t="b">
        <v>1</v>
      </c>
      <c r="K1339" t="b">
        <v>1</v>
      </c>
      <c r="L1339" t="b">
        <v>1</v>
      </c>
      <c r="M1339" s="9">
        <v>1.65994454331332E-2</v>
      </c>
      <c r="N1339" s="9">
        <v>3.7083584568123197E-2</v>
      </c>
      <c r="O1339" s="9">
        <v>5.6567548863643E-2</v>
      </c>
      <c r="P1339" s="9">
        <v>4.5729163688966498E-2</v>
      </c>
      <c r="Q1339" s="9">
        <v>4.6274290553948598E-2</v>
      </c>
      <c r="R1339" s="9">
        <v>2.98516789575047E-2</v>
      </c>
      <c r="S1339" s="9">
        <v>3.8525179210456797E-2</v>
      </c>
      <c r="T1339" s="9">
        <v>4.1595506559139302E-2</v>
      </c>
      <c r="U1339" s="9">
        <v>3.6422452047117602E-2</v>
      </c>
      <c r="V1339" s="9">
        <v>3.9070970864298601E-2</v>
      </c>
      <c r="W1339" s="9">
        <v>5.2031029684816897E-2</v>
      </c>
      <c r="X1339" s="9">
        <v>4.6857642778365301E-2</v>
      </c>
    </row>
    <row r="1340" spans="1:24" x14ac:dyDescent="0.2">
      <c r="A1340" t="s">
        <v>180</v>
      </c>
      <c r="B1340" t="s">
        <v>40</v>
      </c>
      <c r="C1340" s="11">
        <v>35642</v>
      </c>
      <c r="D1340" t="s">
        <v>13</v>
      </c>
      <c r="E1340" t="s">
        <v>14</v>
      </c>
      <c r="F1340" t="s">
        <v>13</v>
      </c>
      <c r="G1340" s="2">
        <v>0.119116203098315</v>
      </c>
      <c r="H1340" s="11">
        <v>35642</v>
      </c>
      <c r="I1340" t="b">
        <v>1</v>
      </c>
      <c r="J1340" t="b">
        <v>1</v>
      </c>
      <c r="K1340" t="b">
        <v>1</v>
      </c>
      <c r="L1340" t="b">
        <v>1</v>
      </c>
      <c r="M1340" s="9">
        <v>-1.4952037998926001E-2</v>
      </c>
      <c r="N1340" s="9">
        <v>-1.8074557922699901E-2</v>
      </c>
      <c r="O1340" s="9">
        <v>-2.4514736702038999E-2</v>
      </c>
      <c r="P1340" s="9">
        <v>-1.2483248347407799E-2</v>
      </c>
      <c r="Q1340" s="9">
        <v>-3.1200546983039298E-2</v>
      </c>
      <c r="R1340" s="9">
        <v>-5.19120051134122E-2</v>
      </c>
      <c r="S1340" s="9">
        <v>-3.9769730120184102E-2</v>
      </c>
      <c r="T1340" s="9">
        <v>-5.4569696379266897E-2</v>
      </c>
      <c r="U1340" s="9">
        <v>-5.2393466617876902E-2</v>
      </c>
      <c r="V1340" s="9">
        <v>-4.8210305711719498E-2</v>
      </c>
      <c r="W1340" s="9">
        <v>-6.9459658218764597E-2</v>
      </c>
      <c r="X1340" s="9">
        <v>-5.8985420121942501E-2</v>
      </c>
    </row>
    <row r="1341" spans="1:24" x14ac:dyDescent="0.2">
      <c r="A1341" t="s">
        <v>181</v>
      </c>
      <c r="B1341" t="s">
        <v>40</v>
      </c>
      <c r="C1341" s="11">
        <v>35671</v>
      </c>
      <c r="D1341" t="s">
        <v>14</v>
      </c>
      <c r="E1341" t="s">
        <v>13</v>
      </c>
      <c r="F1341" t="s">
        <v>13</v>
      </c>
      <c r="G1341" s="2">
        <v>-7.4697519804967999E-2</v>
      </c>
      <c r="H1341" s="11">
        <v>35671</v>
      </c>
      <c r="I1341" t="b">
        <v>1</v>
      </c>
      <c r="J1341" t="b">
        <v>1</v>
      </c>
      <c r="K1341" t="b">
        <v>1</v>
      </c>
      <c r="L1341" t="b">
        <v>1</v>
      </c>
      <c r="M1341" s="9">
        <v>3.2791626462361501E-2</v>
      </c>
      <c r="N1341" s="9">
        <v>3.4750964421837997E-2</v>
      </c>
      <c r="O1341" s="9">
        <v>4.0439271757992203E-2</v>
      </c>
      <c r="P1341" s="9">
        <v>3.8712653330072101E-2</v>
      </c>
      <c r="Q1341" s="9">
        <v>5.2733603865776399E-2</v>
      </c>
      <c r="R1341" s="9">
        <v>5.4215947033676701E-2</v>
      </c>
      <c r="S1341" s="9">
        <v>3.5566927248343601E-2</v>
      </c>
      <c r="T1341" s="9">
        <v>2.2173516966698299E-2</v>
      </c>
      <c r="U1341" s="9">
        <v>3.6469237045867901E-2</v>
      </c>
      <c r="V1341" s="9">
        <v>3.63488648743732E-2</v>
      </c>
      <c r="W1341" s="9">
        <v>7.4381977172300398E-2</v>
      </c>
      <c r="X1341" s="9">
        <v>7.8255393154771799E-2</v>
      </c>
    </row>
    <row r="1342" spans="1:24" x14ac:dyDescent="0.2">
      <c r="A1342" t="s">
        <v>182</v>
      </c>
      <c r="B1342" t="s">
        <v>40</v>
      </c>
      <c r="C1342" s="11">
        <v>35703</v>
      </c>
      <c r="D1342" t="s">
        <v>13</v>
      </c>
      <c r="E1342" t="s">
        <v>13</v>
      </c>
      <c r="F1342" t="s">
        <v>13</v>
      </c>
      <c r="G1342" s="2">
        <v>8.0732812940361498E-2</v>
      </c>
      <c r="H1342" s="11">
        <v>35703</v>
      </c>
      <c r="I1342" t="b">
        <v>1</v>
      </c>
      <c r="J1342" t="b">
        <v>1</v>
      </c>
      <c r="K1342" t="b">
        <v>1</v>
      </c>
      <c r="L1342" t="b">
        <v>1</v>
      </c>
      <c r="M1342" s="9">
        <v>1.1161181021537001E-2</v>
      </c>
      <c r="N1342" s="9">
        <v>1.8018336438116501E-2</v>
      </c>
      <c r="O1342" s="9">
        <v>3.4310429220445901E-2</v>
      </c>
      <c r="P1342" s="9">
        <v>4.8116220274868303E-2</v>
      </c>
      <c r="Q1342" s="9">
        <v>5.80248945007317E-2</v>
      </c>
      <c r="R1342" s="9">
        <v>4.4479287452240099E-2</v>
      </c>
      <c r="S1342" s="9">
        <v>4.03424805634231E-2</v>
      </c>
      <c r="T1342" s="9">
        <v>2.8617864542741501E-2</v>
      </c>
      <c r="U1342" s="9">
        <v>3.3926984526774E-2</v>
      </c>
      <c r="V1342" s="9">
        <v>4.2131691124755101E-2</v>
      </c>
      <c r="W1342" s="9">
        <v>3.3110196836922699E-2</v>
      </c>
      <c r="X1342" s="9">
        <v>2.89148782481418E-2</v>
      </c>
    </row>
    <row r="1343" spans="1:24" x14ac:dyDescent="0.2">
      <c r="A1343" t="s">
        <v>183</v>
      </c>
      <c r="B1343" t="s">
        <v>40</v>
      </c>
      <c r="C1343" s="11">
        <v>35734</v>
      </c>
      <c r="D1343" t="s">
        <v>13</v>
      </c>
      <c r="E1343" t="s">
        <v>13</v>
      </c>
      <c r="F1343" t="s">
        <v>13</v>
      </c>
      <c r="G1343" s="2">
        <v>-2.0915111106886999E-2</v>
      </c>
      <c r="H1343" s="11">
        <v>35734</v>
      </c>
      <c r="I1343" t="b">
        <v>1</v>
      </c>
      <c r="J1343" t="b">
        <v>1</v>
      </c>
      <c r="K1343" t="b">
        <v>1</v>
      </c>
      <c r="L1343" t="b">
        <v>1</v>
      </c>
      <c r="M1343" s="9">
        <v>2.5616803633021299E-2</v>
      </c>
      <c r="N1343" s="9">
        <v>3.1065728682241101E-2</v>
      </c>
      <c r="O1343" s="9">
        <v>3.7530904645328399E-2</v>
      </c>
      <c r="P1343" s="9">
        <v>3.4284665532105997E-2</v>
      </c>
      <c r="Q1343" s="9">
        <v>1.9518388074371399E-2</v>
      </c>
      <c r="R1343" s="9">
        <v>6.9918062874079201E-3</v>
      </c>
      <c r="S1343" s="9">
        <v>1.6014294251660501E-3</v>
      </c>
      <c r="T1343" s="9">
        <v>-2.3032796085462E-2</v>
      </c>
      <c r="U1343" s="9">
        <v>-1.56305457722444E-2</v>
      </c>
      <c r="V1343" s="9">
        <v>-6.6717630891600602E-3</v>
      </c>
      <c r="W1343" s="9">
        <v>2.3165667100469401E-2</v>
      </c>
      <c r="X1343" s="9">
        <v>1.2756830874612801E-2</v>
      </c>
    </row>
    <row r="1344" spans="1:24" x14ac:dyDescent="0.2">
      <c r="A1344" t="s">
        <v>184</v>
      </c>
      <c r="B1344" t="s">
        <v>40</v>
      </c>
      <c r="C1344" s="11">
        <v>35762</v>
      </c>
      <c r="D1344" t="s">
        <v>14</v>
      </c>
      <c r="E1344" t="s">
        <v>13</v>
      </c>
      <c r="F1344" t="s">
        <v>13</v>
      </c>
      <c r="G1344" s="2">
        <v>3.94708821361291E-2</v>
      </c>
      <c r="H1344" s="11">
        <v>35762</v>
      </c>
      <c r="I1344" t="b">
        <v>1</v>
      </c>
      <c r="J1344" t="b">
        <v>1</v>
      </c>
      <c r="K1344" t="b">
        <v>1</v>
      </c>
      <c r="L1344" t="b">
        <v>1</v>
      </c>
      <c r="M1344" s="9">
        <v>4.0044733131905999E-2</v>
      </c>
      <c r="N1344" s="9">
        <v>4.2457077001514403E-2</v>
      </c>
      <c r="O1344" s="9">
        <v>5.1185407566751703E-2</v>
      </c>
      <c r="P1344" s="9">
        <v>5.6304561186011702E-2</v>
      </c>
      <c r="Q1344" s="9">
        <v>6.6616411934711003E-2</v>
      </c>
      <c r="R1344" s="9">
        <v>6.7091818196940795E-2</v>
      </c>
      <c r="S1344" s="9">
        <v>6.2411299084821098E-2</v>
      </c>
      <c r="T1344" s="9">
        <v>4.9776407300302403E-2</v>
      </c>
      <c r="U1344" s="9">
        <v>3.4244718364836002E-2</v>
      </c>
      <c r="V1344" s="9">
        <v>3.69465668459436E-2</v>
      </c>
      <c r="W1344" s="9">
        <v>5.3627810886949401E-2</v>
      </c>
      <c r="X1344" s="9">
        <v>5.03720513648886E-2</v>
      </c>
    </row>
    <row r="1345" spans="1:24" x14ac:dyDescent="0.2">
      <c r="A1345" t="s">
        <v>185</v>
      </c>
      <c r="B1345" t="s">
        <v>40</v>
      </c>
      <c r="C1345" s="11">
        <v>35795</v>
      </c>
      <c r="D1345" t="s">
        <v>13</v>
      </c>
      <c r="E1345" t="s">
        <v>13</v>
      </c>
      <c r="F1345" t="s">
        <v>13</v>
      </c>
      <c r="G1345" s="2">
        <v>5.01630944073954E-2</v>
      </c>
      <c r="H1345" s="11">
        <v>35795</v>
      </c>
      <c r="I1345" t="b">
        <v>1</v>
      </c>
      <c r="J1345" t="b">
        <v>1</v>
      </c>
      <c r="K1345" t="b">
        <v>1</v>
      </c>
      <c r="L1345" t="b">
        <v>1</v>
      </c>
      <c r="M1345" s="9">
        <v>1.73436797002257E-3</v>
      </c>
      <c r="N1345" s="9">
        <v>5.7436175619971497E-3</v>
      </c>
      <c r="O1345" s="9">
        <v>-9.6939525554067194E-3</v>
      </c>
      <c r="P1345" s="9">
        <v>-2.1748379640115102E-2</v>
      </c>
      <c r="Q1345" s="9">
        <v>-3.7857909660020998E-2</v>
      </c>
      <c r="R1345" s="9">
        <v>-6.8193925738148406E-2</v>
      </c>
      <c r="S1345" s="9">
        <v>-6.7636182345128901E-2</v>
      </c>
      <c r="T1345" s="9">
        <v>-5.2601010051886402E-2</v>
      </c>
      <c r="U1345" s="9">
        <v>-3.8877799172916699E-2</v>
      </c>
      <c r="V1345" s="9">
        <v>-4.5726343357059301E-2</v>
      </c>
      <c r="W1345" s="9">
        <v>-3.2891575740413397E-2</v>
      </c>
      <c r="X1345" s="9">
        <v>-2.1277618649694002E-2</v>
      </c>
    </row>
    <row r="1346" spans="1:24" x14ac:dyDescent="0.2">
      <c r="A1346" t="s">
        <v>186</v>
      </c>
      <c r="B1346" t="s">
        <v>40</v>
      </c>
      <c r="C1346" s="11">
        <v>35825</v>
      </c>
      <c r="D1346" t="s">
        <v>13</v>
      </c>
      <c r="E1346" t="s">
        <v>13</v>
      </c>
      <c r="F1346" t="s">
        <v>13</v>
      </c>
      <c r="G1346" s="2">
        <v>-2.8713641425188601E-2</v>
      </c>
      <c r="H1346" s="11">
        <v>35825</v>
      </c>
      <c r="I1346" t="b">
        <v>0</v>
      </c>
      <c r="J1346" t="b">
        <v>1</v>
      </c>
      <c r="K1346" t="b">
        <v>1</v>
      </c>
      <c r="L1346" t="b">
        <v>1</v>
      </c>
      <c r="M1346" s="9">
        <v>2.6947402152438901E-2</v>
      </c>
      <c r="N1346" s="9">
        <v>3.8047783972155302E-2</v>
      </c>
      <c r="O1346" s="9">
        <v>3.4843874504485603E-2</v>
      </c>
      <c r="P1346" s="9">
        <v>3.3481969783454302E-2</v>
      </c>
      <c r="Q1346" s="9">
        <v>4.6693017806331998E-2</v>
      </c>
      <c r="R1346" s="9">
        <v>5.0862563499522999E-2</v>
      </c>
      <c r="S1346" s="9">
        <v>5.56784417063294E-2</v>
      </c>
      <c r="T1346" s="9">
        <v>5.8589942219189298E-2</v>
      </c>
      <c r="U1346" s="9">
        <v>6.2516862869641907E-2</v>
      </c>
      <c r="V1346" s="9">
        <v>5.6081863062769299E-2</v>
      </c>
      <c r="W1346" s="9">
        <v>6.6723317325230597E-2</v>
      </c>
      <c r="X1346" s="9">
        <v>7.7802812791031906E-2</v>
      </c>
    </row>
    <row r="1347" spans="1:24" x14ac:dyDescent="0.2">
      <c r="A1347" t="s">
        <v>187</v>
      </c>
      <c r="B1347" t="s">
        <v>40</v>
      </c>
      <c r="C1347" s="11">
        <v>35853</v>
      </c>
      <c r="D1347" t="s">
        <v>13</v>
      </c>
      <c r="E1347" t="s">
        <v>13</v>
      </c>
      <c r="F1347" t="s">
        <v>13</v>
      </c>
      <c r="G1347" s="2">
        <v>9.40486766491994E-2</v>
      </c>
      <c r="H1347" s="11">
        <v>35853</v>
      </c>
      <c r="I1347" t="b">
        <v>1</v>
      </c>
      <c r="J1347" t="b">
        <v>1</v>
      </c>
      <c r="K1347" t="b">
        <v>1</v>
      </c>
      <c r="L1347" t="b">
        <v>1</v>
      </c>
      <c r="M1347" s="9">
        <v>-3.05846386396835E-3</v>
      </c>
      <c r="N1347" s="9">
        <v>4.7026333648463297E-3</v>
      </c>
      <c r="O1347" s="9">
        <v>-3.2038683879842501E-3</v>
      </c>
      <c r="P1347" s="9">
        <v>-1.1066696479824299E-2</v>
      </c>
      <c r="Q1347" s="9">
        <v>9.3098123209411892E-3</v>
      </c>
      <c r="R1347" s="9">
        <v>8.8822288735201892E-3</v>
      </c>
      <c r="S1347" s="9">
        <v>2.2930502652455699E-2</v>
      </c>
      <c r="T1347" s="9">
        <v>3.0167515949385399E-2</v>
      </c>
      <c r="U1347" s="9">
        <v>3.4874072098153297E-2</v>
      </c>
      <c r="V1347" s="9">
        <v>3.2729093849990003E-2</v>
      </c>
      <c r="W1347" s="9">
        <v>5.0337686315891299E-2</v>
      </c>
      <c r="X1347" s="9">
        <v>6.1034595031401899E-2</v>
      </c>
    </row>
    <row r="1348" spans="1:24" x14ac:dyDescent="0.2">
      <c r="A1348" t="s">
        <v>188</v>
      </c>
      <c r="B1348" t="s">
        <v>40</v>
      </c>
      <c r="C1348" s="11">
        <v>35885</v>
      </c>
      <c r="D1348" t="s">
        <v>13</v>
      </c>
      <c r="E1348" t="s">
        <v>13</v>
      </c>
      <c r="F1348" t="s">
        <v>13</v>
      </c>
      <c r="G1348" s="2">
        <v>5.7031001761329997E-2</v>
      </c>
      <c r="H1348" s="11">
        <v>35885</v>
      </c>
      <c r="I1348" t="b">
        <v>1</v>
      </c>
      <c r="J1348" t="b">
        <v>1</v>
      </c>
      <c r="K1348" t="b">
        <v>1</v>
      </c>
      <c r="L1348" t="b">
        <v>1</v>
      </c>
      <c r="M1348" s="9">
        <v>-4.0476103883046999E-4</v>
      </c>
      <c r="N1348" s="9">
        <v>1.3468200899034499E-2</v>
      </c>
      <c r="O1348" s="9">
        <v>2.2534749205260499E-2</v>
      </c>
      <c r="P1348" s="9">
        <v>5.6651453490457797E-2</v>
      </c>
      <c r="Q1348" s="9">
        <v>3.9912506299650298E-2</v>
      </c>
      <c r="R1348" s="9">
        <v>2.8443369699974599E-2</v>
      </c>
      <c r="S1348" s="9">
        <v>4.3550902288062597E-2</v>
      </c>
      <c r="T1348" s="9">
        <v>5.7344445953638898E-2</v>
      </c>
      <c r="U1348" s="9">
        <v>5.8684660224632403E-2</v>
      </c>
      <c r="V1348" s="9">
        <v>5.5659591018164499E-2</v>
      </c>
      <c r="W1348" s="9">
        <v>3.8078711177515802E-2</v>
      </c>
      <c r="X1348" s="9">
        <v>5.3789179371734601E-2</v>
      </c>
    </row>
    <row r="1349" spans="1:24" x14ac:dyDescent="0.2">
      <c r="A1349" t="s">
        <v>189</v>
      </c>
      <c r="B1349" t="s">
        <v>40</v>
      </c>
      <c r="C1349" s="11">
        <v>35915</v>
      </c>
      <c r="D1349" t="s">
        <v>13</v>
      </c>
      <c r="E1349" t="s">
        <v>13</v>
      </c>
      <c r="F1349" t="s">
        <v>13</v>
      </c>
      <c r="G1349" s="2">
        <v>1.6322063113527598E-2</v>
      </c>
      <c r="H1349" s="11">
        <v>35915</v>
      </c>
      <c r="I1349" t="b">
        <v>1</v>
      </c>
      <c r="J1349" t="b">
        <v>1</v>
      </c>
      <c r="K1349" t="b">
        <v>1</v>
      </c>
      <c r="L1349" t="b">
        <v>1</v>
      </c>
      <c r="M1349" s="9">
        <v>1.5498812886408401E-2</v>
      </c>
      <c r="N1349" s="9">
        <v>6.9048067085002397E-3</v>
      </c>
      <c r="O1349" s="9">
        <v>-3.5037682610155E-3</v>
      </c>
      <c r="P1349" s="9">
        <v>-1.9569299170882602E-2</v>
      </c>
      <c r="Q1349" s="9">
        <v>-2.7354612361707199E-2</v>
      </c>
      <c r="R1349" s="9">
        <v>-1.8436349995119099E-2</v>
      </c>
      <c r="S1349" s="9">
        <v>-2.0056657196211101E-2</v>
      </c>
      <c r="T1349" s="9">
        <v>-8.51367243746925E-3</v>
      </c>
      <c r="U1349" s="9">
        <v>-8.6991703472096803E-3</v>
      </c>
      <c r="V1349" s="9">
        <v>-1.2227769037088099E-2</v>
      </c>
      <c r="W1349" s="9">
        <v>-9.4034294717228999E-3</v>
      </c>
      <c r="X1349" s="9">
        <v>-1.2904033070236199E-2</v>
      </c>
    </row>
    <row r="1350" spans="1:24" x14ac:dyDescent="0.2">
      <c r="A1350" t="s">
        <v>190</v>
      </c>
      <c r="B1350" t="s">
        <v>40</v>
      </c>
      <c r="C1350" s="11">
        <v>35944</v>
      </c>
      <c r="D1350" t="s">
        <v>13</v>
      </c>
      <c r="E1350" t="s">
        <v>13</v>
      </c>
      <c r="F1350" t="s">
        <v>13</v>
      </c>
      <c r="G1350" s="2">
        <v>-2.41497829893547E-2</v>
      </c>
      <c r="H1350" s="11">
        <v>35944</v>
      </c>
      <c r="I1350" t="b">
        <v>1</v>
      </c>
      <c r="J1350" t="b">
        <v>1</v>
      </c>
      <c r="K1350" t="b">
        <v>1</v>
      </c>
      <c r="L1350" t="b">
        <v>1</v>
      </c>
      <c r="M1350" s="9">
        <v>7.2335910837015797E-3</v>
      </c>
      <c r="N1350" s="9">
        <v>1.1421026333245E-2</v>
      </c>
      <c r="O1350" s="9">
        <v>-3.3427637521676797E-5</v>
      </c>
      <c r="P1350" s="9">
        <v>7.7457324257312801E-3</v>
      </c>
      <c r="Q1350" s="9">
        <v>2.21705063962787E-2</v>
      </c>
      <c r="R1350" s="9">
        <v>3.2983848214577401E-2</v>
      </c>
      <c r="S1350" s="9">
        <v>3.14718712666755E-2</v>
      </c>
      <c r="T1350" s="9">
        <v>3.0193638321443599E-2</v>
      </c>
      <c r="U1350" s="9">
        <v>1.39398237665013E-2</v>
      </c>
      <c r="V1350" s="9">
        <v>1.20159883891346E-2</v>
      </c>
      <c r="W1350" s="9">
        <v>-1.18351299025435E-2</v>
      </c>
      <c r="X1350" s="9">
        <v>-1.2200588775448299E-2</v>
      </c>
    </row>
    <row r="1351" spans="1:24" x14ac:dyDescent="0.2">
      <c r="A1351" t="s">
        <v>191</v>
      </c>
      <c r="B1351" t="s">
        <v>40</v>
      </c>
      <c r="C1351" s="11">
        <v>35976</v>
      </c>
      <c r="D1351" t="s">
        <v>13</v>
      </c>
      <c r="E1351" t="s">
        <v>12</v>
      </c>
      <c r="F1351" t="s">
        <v>13</v>
      </c>
      <c r="G1351" s="2">
        <v>4.18768470952504E-2</v>
      </c>
      <c r="H1351" s="11">
        <v>35976</v>
      </c>
      <c r="I1351" t="b">
        <v>1</v>
      </c>
      <c r="J1351" t="b">
        <v>1</v>
      </c>
      <c r="K1351" t="b">
        <v>1</v>
      </c>
      <c r="L1351" t="b">
        <v>1</v>
      </c>
      <c r="M1351" s="9">
        <v>2.14594463488702E-2</v>
      </c>
      <c r="N1351" s="9">
        <v>2.7572177758133601E-2</v>
      </c>
      <c r="O1351" s="9">
        <v>4.0947638577392802E-2</v>
      </c>
      <c r="P1351" s="9">
        <v>4.3915653405016401E-2</v>
      </c>
      <c r="Q1351" s="9">
        <v>6.5305664105289304E-2</v>
      </c>
      <c r="R1351" s="9">
        <v>5.5419464344674499E-2</v>
      </c>
      <c r="S1351" s="9">
        <v>6.5954049403224593E-2</v>
      </c>
      <c r="T1351" s="9">
        <v>6.5263284416317902E-2</v>
      </c>
      <c r="U1351" s="9">
        <v>7.9867756215747696E-2</v>
      </c>
      <c r="V1351" s="9">
        <v>6.5215158328842004E-2</v>
      </c>
      <c r="W1351" s="9">
        <v>6.9937979599806493E-2</v>
      </c>
      <c r="X1351" s="9">
        <v>7.5084597760484803E-2</v>
      </c>
    </row>
    <row r="1352" spans="1:24" x14ac:dyDescent="0.2">
      <c r="A1352" t="s">
        <v>192</v>
      </c>
      <c r="B1352" t="s">
        <v>40</v>
      </c>
      <c r="C1352" s="11">
        <v>36007</v>
      </c>
      <c r="D1352" t="s">
        <v>13</v>
      </c>
      <c r="E1352" t="s">
        <v>13</v>
      </c>
      <c r="F1352" t="s">
        <v>13</v>
      </c>
      <c r="G1352" s="2">
        <v>-2.72953928968089E-5</v>
      </c>
      <c r="H1352" s="11">
        <v>36007</v>
      </c>
      <c r="I1352" t="b">
        <v>1</v>
      </c>
      <c r="J1352" t="b">
        <v>1</v>
      </c>
      <c r="K1352" t="b">
        <v>1</v>
      </c>
      <c r="L1352" t="b">
        <v>1</v>
      </c>
      <c r="M1352" s="9">
        <v>-1.3632984270002001E-2</v>
      </c>
      <c r="N1352" s="9">
        <v>-6.2161686518221897E-2</v>
      </c>
      <c r="O1352" s="9">
        <v>-5.0753816371218001E-2</v>
      </c>
      <c r="P1352" s="9">
        <v>-4.5857272325666901E-2</v>
      </c>
      <c r="Q1352" s="9">
        <v>-5.2963366906784902E-2</v>
      </c>
      <c r="R1352" s="9">
        <v>-6.5872524641349003E-2</v>
      </c>
      <c r="S1352" s="9">
        <v>-8.9893126042311297E-2</v>
      </c>
      <c r="T1352" s="9">
        <v>-7.3065056992659902E-2</v>
      </c>
      <c r="U1352" s="9">
        <v>-8.7156807932161906E-2</v>
      </c>
      <c r="V1352" s="9">
        <v>-0.100703114992164</v>
      </c>
      <c r="W1352" s="9">
        <v>-7.8883683733537005E-2</v>
      </c>
      <c r="X1352" s="9">
        <v>-5.6100267813423699E-2</v>
      </c>
    </row>
    <row r="1353" spans="1:24" x14ac:dyDescent="0.2">
      <c r="A1353" t="s">
        <v>193</v>
      </c>
      <c r="B1353" t="s">
        <v>40</v>
      </c>
      <c r="C1353" s="11">
        <v>36038</v>
      </c>
      <c r="D1353" t="s">
        <v>13</v>
      </c>
      <c r="E1353" t="s">
        <v>13</v>
      </c>
      <c r="F1353" t="s">
        <v>13</v>
      </c>
      <c r="G1353" s="2">
        <v>-0.23055587148307799</v>
      </c>
      <c r="H1353" s="11">
        <v>36038</v>
      </c>
      <c r="I1353" t="b">
        <v>1</v>
      </c>
      <c r="J1353" t="b">
        <v>1</v>
      </c>
      <c r="K1353" t="b">
        <v>1</v>
      </c>
      <c r="L1353" t="b">
        <v>1</v>
      </c>
      <c r="M1353" s="9">
        <v>2.67171367952505E-2</v>
      </c>
      <c r="N1353" s="9">
        <v>4.4795454701047101E-2</v>
      </c>
      <c r="O1353" s="9">
        <v>1.49406351543697E-2</v>
      </c>
      <c r="P1353" s="9">
        <v>-1.9965657575280502E-2</v>
      </c>
      <c r="Q1353" s="9">
        <v>4.5520827952418401E-2</v>
      </c>
      <c r="R1353" s="9">
        <v>1.8595819285904099E-2</v>
      </c>
      <c r="S1353" s="9">
        <v>-2.5857331435517099E-2</v>
      </c>
      <c r="T1353" s="9">
        <v>2.25385387603243E-2</v>
      </c>
      <c r="U1353" s="9">
        <v>5.52799144115576E-2</v>
      </c>
      <c r="V1353" s="9">
        <v>7.7966577439429099E-2</v>
      </c>
      <c r="W1353" s="9">
        <v>0.102905289467804</v>
      </c>
      <c r="X1353" s="9">
        <v>6.5272701133150396E-2</v>
      </c>
    </row>
    <row r="1354" spans="1:24" x14ac:dyDescent="0.2">
      <c r="A1354" t="s">
        <v>194</v>
      </c>
      <c r="B1354" t="s">
        <v>40</v>
      </c>
      <c r="C1354" s="11">
        <v>36068</v>
      </c>
      <c r="D1354" t="s">
        <v>13</v>
      </c>
      <c r="E1354" t="s">
        <v>12</v>
      </c>
      <c r="F1354" t="s">
        <v>13</v>
      </c>
      <c r="G1354" s="2">
        <v>2.01047574651829E-2</v>
      </c>
      <c r="H1354" s="11">
        <v>36068</v>
      </c>
      <c r="I1354" t="b">
        <v>1</v>
      </c>
      <c r="J1354" t="b">
        <v>1</v>
      </c>
      <c r="K1354" t="b">
        <v>1</v>
      </c>
      <c r="L1354" t="b">
        <v>1</v>
      </c>
      <c r="M1354" s="9">
        <v>-3.6857654909437598E-2</v>
      </c>
      <c r="N1354" s="9">
        <v>-7.47500476644424E-3</v>
      </c>
      <c r="O1354" s="9">
        <v>-4.6341124880838802E-2</v>
      </c>
      <c r="P1354" s="9">
        <v>-6.2946653956148693E-2</v>
      </c>
      <c r="Q1354" s="9">
        <v>-9.9168274547187796E-2</v>
      </c>
      <c r="R1354" s="9">
        <v>-0.103874318398474</v>
      </c>
      <c r="S1354" s="9">
        <v>-4.5465014299332598E-2</v>
      </c>
      <c r="T1354" s="9">
        <v>-3.2567092469018101E-2</v>
      </c>
      <c r="U1354" s="9">
        <v>-2.5419408960915199E-2</v>
      </c>
      <c r="V1354" s="9">
        <v>-1.66647092469017E-2</v>
      </c>
      <c r="W1354" s="9">
        <v>4.5587950428979999E-2</v>
      </c>
      <c r="X1354" s="9">
        <v>7.3518551000953197E-2</v>
      </c>
    </row>
    <row r="1355" spans="1:24" x14ac:dyDescent="0.2">
      <c r="A1355" t="s">
        <v>195</v>
      </c>
      <c r="B1355" t="s">
        <v>40</v>
      </c>
      <c r="C1355" s="11">
        <v>36098</v>
      </c>
      <c r="D1355" t="s">
        <v>13</v>
      </c>
      <c r="E1355" t="s">
        <v>12</v>
      </c>
      <c r="F1355" t="s">
        <v>13</v>
      </c>
      <c r="G1355" s="2">
        <v>0.12127328884652</v>
      </c>
      <c r="H1355" s="11">
        <v>36098</v>
      </c>
      <c r="I1355" t="b">
        <v>1</v>
      </c>
      <c r="J1355" t="b">
        <v>1</v>
      </c>
      <c r="K1355" t="b">
        <v>1</v>
      </c>
      <c r="L1355" t="b">
        <v>1</v>
      </c>
      <c r="M1355" s="9">
        <v>5.9836644925528298E-3</v>
      </c>
      <c r="N1355" s="9">
        <v>6.9184590363557898E-4</v>
      </c>
      <c r="O1355" s="9">
        <v>2.1434708301117E-2</v>
      </c>
      <c r="P1355" s="9">
        <v>4.5201505900686501E-2</v>
      </c>
      <c r="Q1355" s="9">
        <v>4.6930984630301598E-2</v>
      </c>
      <c r="R1355" s="9">
        <v>2.30624369843461E-2</v>
      </c>
      <c r="S1355" s="9">
        <v>9.9347765879129694E-3</v>
      </c>
      <c r="T1355" s="9">
        <v>-5.9784953725494604E-3</v>
      </c>
      <c r="U1355" s="9">
        <v>-9.5041072739312504E-3</v>
      </c>
      <c r="V1355" s="9">
        <v>1.1876461296621999E-2</v>
      </c>
      <c r="W1355" s="9">
        <v>2.6510784144622102E-2</v>
      </c>
      <c r="X1355" s="9">
        <v>4.4120343643097901E-2</v>
      </c>
    </row>
    <row r="1356" spans="1:24" x14ac:dyDescent="0.2">
      <c r="A1356" t="s">
        <v>196</v>
      </c>
      <c r="B1356" t="s">
        <v>40</v>
      </c>
      <c r="C1356" s="11">
        <v>36129</v>
      </c>
      <c r="D1356" t="s">
        <v>12</v>
      </c>
      <c r="E1356" t="s">
        <v>12</v>
      </c>
      <c r="F1356" t="s">
        <v>13</v>
      </c>
      <c r="G1356" s="2">
        <v>6.8192663440773002E-2</v>
      </c>
      <c r="H1356" s="11">
        <v>36129</v>
      </c>
      <c r="I1356" t="b">
        <v>1</v>
      </c>
      <c r="J1356" t="b">
        <v>1</v>
      </c>
      <c r="K1356" t="b">
        <v>1</v>
      </c>
      <c r="L1356" t="b">
        <v>1</v>
      </c>
      <c r="M1356" s="9">
        <v>-7.7400563580021199E-4</v>
      </c>
      <c r="N1356" s="9">
        <v>2.90653251587746E-3</v>
      </c>
      <c r="O1356" s="9">
        <v>-1.9987886900941401E-2</v>
      </c>
      <c r="P1356" s="9">
        <v>9.6515115395352496E-3</v>
      </c>
      <c r="Q1356" s="9">
        <v>8.3543708014206502E-3</v>
      </c>
      <c r="R1356" s="9">
        <v>-1.19618126656764E-2</v>
      </c>
      <c r="S1356" s="9">
        <v>-1.1115729506042201E-2</v>
      </c>
      <c r="T1356" s="9">
        <v>-2.7212194192639899E-2</v>
      </c>
      <c r="U1356" s="9">
        <v>-3.92606017632759E-2</v>
      </c>
      <c r="V1356" s="9">
        <v>-6.1002799562339102E-2</v>
      </c>
      <c r="W1356" s="9">
        <v>-3.4949448950775203E-2</v>
      </c>
      <c r="X1356" s="9">
        <v>-3.5877033197430297E-2</v>
      </c>
    </row>
    <row r="1357" spans="1:24" x14ac:dyDescent="0.2">
      <c r="A1357" t="s">
        <v>197</v>
      </c>
      <c r="B1357" t="s">
        <v>40</v>
      </c>
      <c r="C1357" s="11">
        <v>36160</v>
      </c>
      <c r="D1357" t="s">
        <v>13</v>
      </c>
      <c r="E1357" t="s">
        <v>12</v>
      </c>
      <c r="F1357" t="s">
        <v>13</v>
      </c>
      <c r="G1357" s="2">
        <v>2.05400567655071E-2</v>
      </c>
      <c r="H1357" s="11">
        <v>36160</v>
      </c>
      <c r="I1357" t="b">
        <v>1</v>
      </c>
      <c r="J1357" t="b">
        <v>1</v>
      </c>
      <c r="K1357" t="b">
        <v>1</v>
      </c>
      <c r="L1357" t="b">
        <v>1</v>
      </c>
      <c r="M1357" s="9">
        <v>3.2480861497763401E-3</v>
      </c>
      <c r="N1357" s="9">
        <v>1.34303308605618E-2</v>
      </c>
      <c r="O1357" s="9">
        <v>4.2458213490226403E-2</v>
      </c>
      <c r="P1357" s="9">
        <v>5.9339277135495E-2</v>
      </c>
      <c r="Q1357" s="9">
        <v>6.7454625995919601E-2</v>
      </c>
      <c r="R1357" s="9">
        <v>5.0555344118693002E-2</v>
      </c>
      <c r="S1357" s="9">
        <v>2.56043524104843E-2</v>
      </c>
      <c r="T1357" s="9">
        <v>1.03818965678599E-2</v>
      </c>
      <c r="U1357" s="9">
        <v>-1.99579483276036E-2</v>
      </c>
      <c r="V1357" s="9">
        <v>1.68396358849256E-2</v>
      </c>
      <c r="W1357" s="9">
        <v>6.5580643752458602E-3</v>
      </c>
      <c r="X1357" s="9">
        <v>1.6525683339676502E-2</v>
      </c>
    </row>
    <row r="1358" spans="1:24" x14ac:dyDescent="0.2">
      <c r="A1358" t="s">
        <v>198</v>
      </c>
      <c r="B1358" t="s">
        <v>40</v>
      </c>
      <c r="C1358" s="11">
        <v>36189</v>
      </c>
      <c r="D1358" t="s">
        <v>13</v>
      </c>
      <c r="E1358" t="s">
        <v>13</v>
      </c>
      <c r="F1358" t="s">
        <v>13</v>
      </c>
      <c r="G1358" s="2">
        <v>2.1214257638243202E-2</v>
      </c>
      <c r="H1358" s="11">
        <v>36189</v>
      </c>
      <c r="I1358" t="b">
        <v>1</v>
      </c>
      <c r="J1358" t="b">
        <v>1</v>
      </c>
      <c r="K1358" t="b">
        <v>1</v>
      </c>
      <c r="L1358" t="b">
        <v>1</v>
      </c>
      <c r="M1358" s="9">
        <v>-1.56283755052565E-2</v>
      </c>
      <c r="N1358" s="9">
        <v>-2.72640628742074E-2</v>
      </c>
      <c r="O1358" s="9">
        <v>-2.18136452279824E-2</v>
      </c>
      <c r="P1358" s="9">
        <v>-4.17858836064691E-2</v>
      </c>
      <c r="Q1358" s="9">
        <v>-4.82714969281373E-2</v>
      </c>
      <c r="R1358" s="9">
        <v>-5.4759554054516303E-2</v>
      </c>
      <c r="S1358" s="9">
        <v>-6.7460007135909703E-2</v>
      </c>
      <c r="T1358" s="9">
        <v>-5.9427709812853301E-2</v>
      </c>
      <c r="U1358" s="9">
        <v>-2.3067072664089101E-2</v>
      </c>
      <c r="V1358" s="9">
        <v>-4.0607480974980202E-2</v>
      </c>
      <c r="W1358" s="9">
        <v>-1.6169433868200599E-2</v>
      </c>
      <c r="X1358" s="9">
        <v>-1.9228099844085099E-2</v>
      </c>
    </row>
    <row r="1359" spans="1:24" x14ac:dyDescent="0.2">
      <c r="A1359" t="s">
        <v>199</v>
      </c>
      <c r="B1359" t="s">
        <v>40</v>
      </c>
      <c r="C1359" s="11">
        <v>36217</v>
      </c>
      <c r="D1359" t="s">
        <v>13</v>
      </c>
      <c r="E1359" t="s">
        <v>13</v>
      </c>
      <c r="F1359" t="s">
        <v>13</v>
      </c>
      <c r="G1359" s="2">
        <v>1.33375529694672E-2</v>
      </c>
      <c r="H1359" s="11">
        <v>36217</v>
      </c>
      <c r="I1359" t="b">
        <v>1</v>
      </c>
      <c r="J1359" t="b">
        <v>1</v>
      </c>
      <c r="K1359" t="b">
        <v>1</v>
      </c>
      <c r="L1359" t="b">
        <v>1</v>
      </c>
      <c r="M1359" s="9">
        <v>9.8645695694041802E-3</v>
      </c>
      <c r="N1359" s="9">
        <v>6.8746191117112698E-3</v>
      </c>
      <c r="O1359" s="9">
        <v>2.7121296053569301E-3</v>
      </c>
      <c r="P1359" s="9">
        <v>2.2912020743956801E-2</v>
      </c>
      <c r="Q1359" s="9">
        <v>4.6473254799101998E-2</v>
      </c>
      <c r="R1359" s="9">
        <v>4.31302403415652E-2</v>
      </c>
      <c r="S1359" s="9">
        <v>5.2875916091349798E-2</v>
      </c>
      <c r="T1359" s="9">
        <v>6.7566417150421304E-2</v>
      </c>
      <c r="U1359" s="9">
        <v>7.5847263163149395E-2</v>
      </c>
      <c r="V1359" s="9">
        <v>7.1377048476603394E-2</v>
      </c>
      <c r="W1359" s="9">
        <v>8.4102545798839801E-2</v>
      </c>
      <c r="X1359" s="9">
        <v>6.6888023003180697E-2</v>
      </c>
    </row>
    <row r="1360" spans="1:24" x14ac:dyDescent="0.2">
      <c r="A1360" t="s">
        <v>200</v>
      </c>
      <c r="B1360" t="s">
        <v>40</v>
      </c>
      <c r="C1360" s="11">
        <v>36250</v>
      </c>
      <c r="D1360" t="s">
        <v>13</v>
      </c>
      <c r="E1360" t="s">
        <v>13</v>
      </c>
      <c r="F1360" t="s">
        <v>13</v>
      </c>
      <c r="G1360" s="2">
        <v>3.83187786879573E-2</v>
      </c>
      <c r="H1360" s="11">
        <v>36250</v>
      </c>
      <c r="I1360" t="b">
        <v>1</v>
      </c>
      <c r="J1360" t="b">
        <v>1</v>
      </c>
      <c r="K1360" t="b">
        <v>1</v>
      </c>
      <c r="L1360" t="b">
        <v>1</v>
      </c>
      <c r="M1360" s="9">
        <v>-6.2246716253544498E-5</v>
      </c>
      <c r="N1360" s="9">
        <v>2.3699972685769101E-2</v>
      </c>
      <c r="O1360" s="9">
        <v>1.6087524457385202E-2</v>
      </c>
      <c r="P1360" s="9">
        <v>4.0763005382947297E-2</v>
      </c>
      <c r="Q1360" s="9">
        <v>5.6529773440533802E-2</v>
      </c>
      <c r="R1360" s="9">
        <v>5.99505556680743E-2</v>
      </c>
      <c r="S1360" s="9">
        <v>7.7045640778845695E-2</v>
      </c>
      <c r="T1360" s="9">
        <v>7.5528493202101199E-2</v>
      </c>
      <c r="U1360" s="9">
        <v>6.2642493882169595E-2</v>
      </c>
      <c r="V1360" s="9">
        <v>5.06223742569877E-2</v>
      </c>
      <c r="W1360" s="9">
        <v>4.9164453966230801E-2</v>
      </c>
      <c r="X1360" s="9">
        <v>4.7379273887409402E-2</v>
      </c>
    </row>
    <row r="1361" spans="1:24" x14ac:dyDescent="0.2">
      <c r="A1361" t="s">
        <v>201</v>
      </c>
      <c r="B1361" t="s">
        <v>40</v>
      </c>
      <c r="C1361" s="11">
        <v>36280</v>
      </c>
      <c r="D1361" t="s">
        <v>13</v>
      </c>
      <c r="E1361" t="s">
        <v>13</v>
      </c>
      <c r="F1361" t="s">
        <v>13</v>
      </c>
      <c r="G1361" s="2">
        <v>6.7874237477725904E-2</v>
      </c>
      <c r="H1361" s="11">
        <v>36280</v>
      </c>
      <c r="I1361" t="b">
        <v>1</v>
      </c>
      <c r="J1361" t="b">
        <v>1</v>
      </c>
      <c r="K1361" t="b">
        <v>1</v>
      </c>
      <c r="L1361" t="b">
        <v>1</v>
      </c>
      <c r="M1361" s="9">
        <v>1.2575263551571901E-2</v>
      </c>
      <c r="N1361" s="9">
        <v>-1.8431264310215599E-2</v>
      </c>
      <c r="O1361" s="9">
        <v>-9.3281889963127106E-3</v>
      </c>
      <c r="P1361" s="9">
        <v>-2.4110219138926001E-2</v>
      </c>
      <c r="Q1361" s="9">
        <v>-7.8209060793091797E-3</v>
      </c>
      <c r="R1361" s="9">
        <v>-1.0910727308595099E-2</v>
      </c>
      <c r="S1361" s="9">
        <v>9.1894232674460897E-4</v>
      </c>
      <c r="T1361" s="9">
        <v>9.0467425180151793E-3</v>
      </c>
      <c r="U1361" s="9">
        <v>1.9981177451134698E-2</v>
      </c>
      <c r="V1361" s="9">
        <v>-1.4271337460199899E-2</v>
      </c>
      <c r="W1361" s="9">
        <v>-2.5122251954628302E-2</v>
      </c>
      <c r="X1361" s="9">
        <v>-2.9641055689645E-2</v>
      </c>
    </row>
    <row r="1362" spans="1:24" x14ac:dyDescent="0.2">
      <c r="A1362" t="s">
        <v>202</v>
      </c>
      <c r="B1362" t="s">
        <v>40</v>
      </c>
      <c r="C1362" s="11">
        <v>36311</v>
      </c>
      <c r="D1362" t="s">
        <v>13</v>
      </c>
      <c r="E1362" t="s">
        <v>13</v>
      </c>
      <c r="F1362" t="s">
        <v>13</v>
      </c>
      <c r="G1362" s="2">
        <v>-5.5597207024329902E-2</v>
      </c>
      <c r="H1362" s="11">
        <v>36311</v>
      </c>
      <c r="I1362" t="b">
        <v>1</v>
      </c>
      <c r="J1362" t="b">
        <v>1</v>
      </c>
      <c r="K1362" t="b">
        <v>1</v>
      </c>
      <c r="L1362" t="b">
        <v>1</v>
      </c>
      <c r="M1362" s="9">
        <v>-1.75842843222535E-2</v>
      </c>
      <c r="N1362" s="9">
        <v>-2.26021802098956E-2</v>
      </c>
      <c r="O1362" s="9">
        <v>-1.73677971671964E-2</v>
      </c>
      <c r="P1362" s="9">
        <v>-4.7104380663643896E-3</v>
      </c>
      <c r="Q1362" s="9">
        <v>1.03128492726607E-2</v>
      </c>
      <c r="R1362" s="9">
        <v>1.8654744212365199E-4</v>
      </c>
      <c r="S1362" s="9">
        <v>-8.1737719363095193E-3</v>
      </c>
      <c r="T1362" s="9">
        <v>-2.3345606312581198E-2</v>
      </c>
      <c r="U1362" s="9">
        <v>-2.4131408624341599E-2</v>
      </c>
      <c r="V1362" s="9">
        <v>-3.0861395480807501E-2</v>
      </c>
      <c r="W1362" s="9">
        <v>-2.4615050140958401E-2</v>
      </c>
      <c r="X1362" s="9">
        <v>3.5395649851832599E-3</v>
      </c>
    </row>
    <row r="1363" spans="1:24" x14ac:dyDescent="0.2">
      <c r="A1363" t="s">
        <v>203</v>
      </c>
      <c r="B1363" t="s">
        <v>40</v>
      </c>
      <c r="C1363" s="11">
        <v>36341</v>
      </c>
      <c r="D1363" t="s">
        <v>13</v>
      </c>
      <c r="E1363" t="s">
        <v>13</v>
      </c>
      <c r="F1363" t="s">
        <v>13</v>
      </c>
      <c r="G1363" s="2">
        <v>4.1433799034052698E-2</v>
      </c>
      <c r="H1363" s="11">
        <v>36341</v>
      </c>
      <c r="I1363" t="b">
        <v>1</v>
      </c>
      <c r="J1363" t="b">
        <v>1</v>
      </c>
      <c r="K1363" t="b">
        <v>1</v>
      </c>
      <c r="L1363" t="b">
        <v>1</v>
      </c>
      <c r="M1363" s="9">
        <v>5.3859305032522E-3</v>
      </c>
      <c r="N1363" s="9">
        <v>1.52802972688654E-2</v>
      </c>
      <c r="O1363" s="9">
        <v>1.6136782953082001E-2</v>
      </c>
      <c r="P1363" s="9">
        <v>1.6156022368141999E-2</v>
      </c>
      <c r="Q1363" s="9">
        <v>8.0175286551185092E-3</v>
      </c>
      <c r="R1363" s="9">
        <v>1.42462339950732E-2</v>
      </c>
      <c r="S1363" s="9">
        <v>6.14046940192181E-3</v>
      </c>
      <c r="T1363" s="9">
        <v>-3.6654402829565599E-3</v>
      </c>
      <c r="U1363" s="9">
        <v>-8.9001091781519808E-3</v>
      </c>
      <c r="V1363" s="9">
        <v>1.1979300158537699E-3</v>
      </c>
      <c r="W1363" s="9">
        <v>1.06413868124202E-2</v>
      </c>
      <c r="X1363" s="9">
        <v>4.0991011212598797E-3</v>
      </c>
    </row>
    <row r="1364" spans="1:24" x14ac:dyDescent="0.2">
      <c r="A1364" t="s">
        <v>204</v>
      </c>
      <c r="B1364" t="s">
        <v>40</v>
      </c>
      <c r="C1364" s="11">
        <v>36371</v>
      </c>
      <c r="D1364" t="s">
        <v>13</v>
      </c>
      <c r="E1364" t="s">
        <v>13</v>
      </c>
      <c r="F1364" t="s">
        <v>13</v>
      </c>
      <c r="G1364" s="2">
        <v>-6.2122744372084003E-2</v>
      </c>
      <c r="H1364" s="11">
        <v>36371</v>
      </c>
      <c r="I1364" t="b">
        <v>1</v>
      </c>
      <c r="J1364" t="b">
        <v>1</v>
      </c>
      <c r="K1364" t="b">
        <v>1</v>
      </c>
      <c r="L1364" t="b">
        <v>1</v>
      </c>
      <c r="M1364" s="9">
        <v>-1.9122622935359101E-3</v>
      </c>
      <c r="N1364" s="9">
        <v>-1.5353744945237601E-2</v>
      </c>
      <c r="O1364" s="9">
        <v>-3.1829381874771502E-2</v>
      </c>
      <c r="P1364" s="9">
        <v>-2.7030334469058399E-2</v>
      </c>
      <c r="Q1364" s="9">
        <v>-5.4086841701937102E-2</v>
      </c>
      <c r="R1364" s="9">
        <v>-4.9015691868758801E-2</v>
      </c>
      <c r="S1364" s="9">
        <v>-6.4370851557986802E-2</v>
      </c>
      <c r="T1364" s="9">
        <v>-4.5785123966942197E-2</v>
      </c>
      <c r="U1364" s="9">
        <v>-4.8112377830961603E-2</v>
      </c>
      <c r="V1364" s="9">
        <v>-1.2277855719691999E-2</v>
      </c>
      <c r="W1364" s="9">
        <v>-1.19135591421936E-2</v>
      </c>
      <c r="X1364" s="9">
        <v>1.84666533051955E-2</v>
      </c>
    </row>
    <row r="1365" spans="1:24" x14ac:dyDescent="0.2">
      <c r="A1365" t="s">
        <v>205</v>
      </c>
      <c r="B1365" t="s">
        <v>40</v>
      </c>
      <c r="C1365" s="11">
        <v>36403</v>
      </c>
      <c r="D1365" t="s">
        <v>13</v>
      </c>
      <c r="E1365" t="s">
        <v>13</v>
      </c>
      <c r="F1365" t="s">
        <v>13</v>
      </c>
      <c r="G1365" s="2">
        <v>-4.5911036182077501E-2</v>
      </c>
      <c r="H1365" s="11">
        <v>36403</v>
      </c>
      <c r="I1365" t="b">
        <v>1</v>
      </c>
      <c r="J1365" t="b">
        <v>1</v>
      </c>
      <c r="K1365" t="b">
        <v>1</v>
      </c>
      <c r="L1365" t="b">
        <v>1</v>
      </c>
      <c r="M1365" s="9">
        <v>9.5318261766994504E-3</v>
      </c>
      <c r="N1365" s="9">
        <v>-7.1694437860989604E-3</v>
      </c>
      <c r="O1365" s="9">
        <v>3.5476019186726403E-2</v>
      </c>
      <c r="P1365" s="9">
        <v>1.3388398747608599E-2</v>
      </c>
      <c r="Q1365" s="9">
        <v>5.0260247596653996E-3</v>
      </c>
      <c r="R1365" s="9">
        <v>-7.8826811100107808E-3</v>
      </c>
      <c r="S1365" s="9">
        <v>-2.3047994742901798E-3</v>
      </c>
      <c r="T1365" s="9">
        <v>-7.4838020244966099E-3</v>
      </c>
      <c r="U1365" s="9">
        <v>-2.5375283682360701E-2</v>
      </c>
      <c r="V1365" s="9">
        <v>-3.1310031117017002E-2</v>
      </c>
      <c r="W1365" s="9">
        <v>-3.4702974713685497E-2</v>
      </c>
      <c r="X1365" s="9">
        <v>-2.02533697745047E-2</v>
      </c>
    </row>
    <row r="1366" spans="1:24" x14ac:dyDescent="0.2">
      <c r="A1366" t="s">
        <v>206</v>
      </c>
      <c r="B1366" t="s">
        <v>40</v>
      </c>
      <c r="C1366" s="11">
        <v>36433</v>
      </c>
      <c r="D1366" t="s">
        <v>13</v>
      </c>
      <c r="E1366" t="s">
        <v>13</v>
      </c>
      <c r="F1366" t="s">
        <v>13</v>
      </c>
      <c r="G1366" s="2">
        <v>-5.1960302881196997E-2</v>
      </c>
      <c r="H1366" s="11">
        <v>36433</v>
      </c>
      <c r="I1366" t="b">
        <v>1</v>
      </c>
      <c r="J1366" t="b">
        <v>1</v>
      </c>
      <c r="K1366" t="b">
        <v>1</v>
      </c>
      <c r="L1366" t="b">
        <v>1</v>
      </c>
      <c r="M1366" s="9">
        <v>-1.2620402545300001E-2</v>
      </c>
      <c r="N1366" s="9">
        <v>1.9009981517639201E-2</v>
      </c>
      <c r="O1366" s="9">
        <v>2.3863100187951899E-2</v>
      </c>
      <c r="P1366" s="9">
        <v>4.9437317685455798E-2</v>
      </c>
      <c r="Q1366" s="9">
        <v>3.8103120625428498E-2</v>
      </c>
      <c r="R1366" s="9">
        <v>5.8846377431186397E-2</v>
      </c>
      <c r="S1366" s="9">
        <v>4.4703330735201802E-2</v>
      </c>
      <c r="T1366" s="9">
        <v>2.7570781707415701E-2</v>
      </c>
      <c r="U1366" s="9">
        <v>-4.7639653918443098E-3</v>
      </c>
      <c r="V1366" s="9">
        <v>-9.1426426387283197E-3</v>
      </c>
      <c r="W1366" s="9">
        <v>-4.8719138497793302E-2</v>
      </c>
      <c r="X1366" s="9">
        <v>-2.76341274579062E-2</v>
      </c>
    </row>
    <row r="1367" spans="1:24" x14ac:dyDescent="0.2">
      <c r="A1367" t="s">
        <v>207</v>
      </c>
      <c r="B1367" t="s">
        <v>40</v>
      </c>
      <c r="C1367" s="11">
        <v>36462</v>
      </c>
      <c r="D1367" t="s">
        <v>14</v>
      </c>
      <c r="E1367" t="s">
        <v>13</v>
      </c>
      <c r="F1367" t="s">
        <v>13</v>
      </c>
      <c r="G1367" s="2">
        <v>0.16689884752443199</v>
      </c>
      <c r="H1367" s="11">
        <v>36462</v>
      </c>
      <c r="I1367" t="b">
        <v>1</v>
      </c>
      <c r="J1367" t="b">
        <v>1</v>
      </c>
      <c r="K1367" t="b">
        <v>1</v>
      </c>
      <c r="L1367" t="b">
        <v>1</v>
      </c>
      <c r="M1367" s="9">
        <v>-1.5194817002950301E-2</v>
      </c>
      <c r="N1367" s="9">
        <v>-1.334061906531E-2</v>
      </c>
      <c r="O1367" s="9">
        <v>-2.2951619507860101E-2</v>
      </c>
      <c r="P1367" s="9">
        <v>-8.1834914279089697E-3</v>
      </c>
      <c r="Q1367" s="9">
        <v>9.6172555681228698E-3</v>
      </c>
      <c r="R1367" s="9">
        <v>3.7222465104775801E-3</v>
      </c>
      <c r="S1367" s="9">
        <v>-1.3059138414535701E-2</v>
      </c>
      <c r="T1367" s="9">
        <v>-2.49831949349568E-2</v>
      </c>
      <c r="U1367" s="9">
        <v>-3.2265948280387799E-2</v>
      </c>
      <c r="V1367" s="9">
        <v>8.0213049577009202E-3</v>
      </c>
      <c r="W1367" s="9">
        <v>8.5992338811555699E-3</v>
      </c>
      <c r="X1367" s="9">
        <v>3.82080941771707E-2</v>
      </c>
    </row>
    <row r="1368" spans="1:24" x14ac:dyDescent="0.2">
      <c r="A1368" t="s">
        <v>208</v>
      </c>
      <c r="B1368" t="s">
        <v>40</v>
      </c>
      <c r="C1368" s="11">
        <v>36494</v>
      </c>
      <c r="D1368" t="s">
        <v>13</v>
      </c>
      <c r="E1368" t="s">
        <v>14</v>
      </c>
      <c r="F1368" t="s">
        <v>13</v>
      </c>
      <c r="G1368" s="2">
        <v>-4.9045769424007901E-2</v>
      </c>
      <c r="H1368" s="11">
        <v>36494</v>
      </c>
      <c r="I1368" t="b">
        <v>1</v>
      </c>
      <c r="J1368" t="b">
        <v>1</v>
      </c>
      <c r="K1368" t="b">
        <v>1</v>
      </c>
      <c r="L1368" t="b">
        <v>1</v>
      </c>
      <c r="M1368" s="9">
        <v>-2.94940969520651E-3</v>
      </c>
      <c r="N1368" s="9">
        <v>-4.2579092573172802E-3</v>
      </c>
      <c r="O1368" s="9">
        <v>2.26762739194659E-2</v>
      </c>
      <c r="P1368" s="9">
        <v>-6.2970073182008202E-3</v>
      </c>
      <c r="Q1368" s="9">
        <v>-1.5214302628463201E-2</v>
      </c>
      <c r="R1368" s="9">
        <v>-3.0449747978755701E-2</v>
      </c>
      <c r="S1368" s="9">
        <v>-1.9308238332036601E-2</v>
      </c>
      <c r="T1368" s="9">
        <v>-2.2636807505383898E-3</v>
      </c>
      <c r="U1368" s="9">
        <v>-1.42800292427335E-2</v>
      </c>
      <c r="V1368" s="9">
        <v>-3.2853205612499999E-2</v>
      </c>
      <c r="W1368" s="9">
        <v>-4.0966842574112199E-2</v>
      </c>
      <c r="X1368" s="9">
        <v>-5.6317868137072499E-2</v>
      </c>
    </row>
    <row r="1369" spans="1:24" x14ac:dyDescent="0.2">
      <c r="A1369" t="s">
        <v>209</v>
      </c>
      <c r="B1369" t="s">
        <v>40</v>
      </c>
      <c r="C1369" s="11">
        <v>36525</v>
      </c>
      <c r="D1369" t="s">
        <v>13</v>
      </c>
      <c r="E1369" t="s">
        <v>14</v>
      </c>
      <c r="F1369" t="s">
        <v>13</v>
      </c>
      <c r="G1369" s="2">
        <v>-1.9820127119440398E-2</v>
      </c>
      <c r="H1369" s="11">
        <v>36525</v>
      </c>
      <c r="I1369" t="b">
        <v>1</v>
      </c>
      <c r="J1369" t="b">
        <v>1</v>
      </c>
      <c r="K1369" t="b">
        <v>1</v>
      </c>
      <c r="L1369" t="b">
        <v>1</v>
      </c>
      <c r="M1369" s="9">
        <v>-4.5132386191782503E-2</v>
      </c>
      <c r="N1369" s="9">
        <v>-8.42354090461781E-2</v>
      </c>
      <c r="O1369" s="9">
        <v>-9.0290896349211697E-2</v>
      </c>
      <c r="P1369" s="9">
        <v>-5.4217774171019403E-2</v>
      </c>
      <c r="Q1369" s="9">
        <v>-3.3565940484333402E-2</v>
      </c>
      <c r="R1369" s="9">
        <v>-5.0649815670256997E-2</v>
      </c>
      <c r="S1369" s="9">
        <v>-6.1786054787468299E-2</v>
      </c>
      <c r="T1369" s="9">
        <v>-4.84412620607639E-2</v>
      </c>
      <c r="U1369" s="9">
        <v>-2.3397007104280599E-2</v>
      </c>
      <c r="V1369" s="9">
        <v>3.389404790608E-3</v>
      </c>
      <c r="W1369" s="9">
        <v>-2.9401444823068799E-2</v>
      </c>
      <c r="X1369" s="9">
        <v>-3.4398791682704502E-2</v>
      </c>
    </row>
    <row r="1370" spans="1:24" x14ac:dyDescent="0.2">
      <c r="A1370" t="s">
        <v>210</v>
      </c>
      <c r="B1370" t="s">
        <v>40</v>
      </c>
      <c r="C1370" s="11">
        <v>36556</v>
      </c>
      <c r="D1370" t="s">
        <v>13</v>
      </c>
      <c r="E1370" t="s">
        <v>13</v>
      </c>
      <c r="F1370" t="s">
        <v>13</v>
      </c>
      <c r="G1370" s="2">
        <v>-3.1640915786400901E-2</v>
      </c>
      <c r="H1370" s="11">
        <v>36556</v>
      </c>
      <c r="I1370" t="b">
        <v>1</v>
      </c>
      <c r="J1370" t="b">
        <v>1</v>
      </c>
      <c r="K1370" t="b">
        <v>1</v>
      </c>
      <c r="L1370" t="b">
        <v>1</v>
      </c>
      <c r="M1370" s="9">
        <v>1.86442167164346E-3</v>
      </c>
      <c r="N1370" s="9">
        <v>-8.4125438230667707E-3</v>
      </c>
      <c r="O1370" s="9">
        <v>-1.04749659377361E-2</v>
      </c>
      <c r="P1370" s="9">
        <v>-2.5590072257786499E-2</v>
      </c>
      <c r="Q1370" s="9">
        <v>-3.4754522763244602E-2</v>
      </c>
      <c r="R1370" s="9">
        <v>-2.33944948451821E-2</v>
      </c>
      <c r="S1370" s="9">
        <v>-5.0160442233989501E-2</v>
      </c>
      <c r="T1370" s="9">
        <v>-7.0138934435865705E-2</v>
      </c>
      <c r="U1370" s="9">
        <v>-7.0800503416126398E-2</v>
      </c>
      <c r="V1370" s="9">
        <v>-8.5504263815790293E-2</v>
      </c>
      <c r="W1370" s="9">
        <v>-6.38378178371172E-2</v>
      </c>
      <c r="X1370" s="9">
        <v>-7.8960101673227395E-2</v>
      </c>
    </row>
    <row r="1371" spans="1:24" x14ac:dyDescent="0.2">
      <c r="A1371" t="s">
        <v>211</v>
      </c>
      <c r="B1371" t="s">
        <v>40</v>
      </c>
      <c r="C1371" s="11">
        <v>36585</v>
      </c>
      <c r="D1371" t="s">
        <v>13</v>
      </c>
      <c r="E1371" t="s">
        <v>13</v>
      </c>
      <c r="F1371" t="s">
        <v>14</v>
      </c>
      <c r="G1371" s="2">
        <v>-0.10826787974938</v>
      </c>
      <c r="H1371" s="11">
        <v>36585</v>
      </c>
      <c r="I1371" t="b">
        <v>1</v>
      </c>
      <c r="J1371" t="b">
        <v>1</v>
      </c>
      <c r="K1371" t="b">
        <v>1</v>
      </c>
      <c r="L1371" t="b">
        <v>1</v>
      </c>
      <c r="M1371" s="9">
        <v>1.49913265518533E-2</v>
      </c>
      <c r="N1371" s="9">
        <v>5.0880528455847698E-3</v>
      </c>
      <c r="O1371" s="9">
        <v>1.8352738727986699E-2</v>
      </c>
      <c r="P1371" s="9">
        <v>7.1843905688393399E-3</v>
      </c>
      <c r="Q1371" s="9">
        <v>-2.6429453642154301E-2</v>
      </c>
      <c r="R1371" s="9">
        <v>-3.6524514633841702E-2</v>
      </c>
      <c r="S1371" s="9">
        <v>-2.3751647955147899E-2</v>
      </c>
      <c r="T1371" s="9">
        <v>-2.2522377496218399E-2</v>
      </c>
      <c r="U1371" s="9">
        <v>-1.63219028851357E-2</v>
      </c>
      <c r="V1371" s="9">
        <v>-2.19556197005231E-2</v>
      </c>
      <c r="W1371" s="9">
        <v>4.0555100681386E-2</v>
      </c>
      <c r="X1371" s="9">
        <v>0.13173427330382001</v>
      </c>
    </row>
    <row r="1372" spans="1:24" x14ac:dyDescent="0.2">
      <c r="A1372" t="s">
        <v>212</v>
      </c>
      <c r="B1372" t="s">
        <v>40</v>
      </c>
      <c r="C1372" s="11">
        <v>36616</v>
      </c>
      <c r="D1372" t="s">
        <v>14</v>
      </c>
      <c r="E1372" t="s">
        <v>13</v>
      </c>
      <c r="F1372" t="s">
        <v>14</v>
      </c>
      <c r="G1372" s="2">
        <v>0.18554101500159501</v>
      </c>
      <c r="H1372" s="11">
        <v>36616</v>
      </c>
      <c r="I1372" t="b">
        <v>1</v>
      </c>
      <c r="J1372" t="b">
        <v>1</v>
      </c>
      <c r="K1372" t="b">
        <v>1</v>
      </c>
      <c r="L1372" t="b">
        <v>1</v>
      </c>
      <c r="M1372" s="9">
        <v>4.8531820028116797E-2</v>
      </c>
      <c r="N1372" s="9">
        <v>9.3387600683141302E-3</v>
      </c>
      <c r="O1372" s="9">
        <v>9.9029719450971498E-5</v>
      </c>
      <c r="P1372" s="9">
        <v>8.6956521739129898E-3</v>
      </c>
      <c r="Q1372" s="9">
        <v>-1.2000856852891701E-2</v>
      </c>
      <c r="R1372" s="9">
        <v>1.4321383044847801E-2</v>
      </c>
      <c r="S1372" s="9">
        <v>1.9101264326240899E-2</v>
      </c>
      <c r="T1372" s="9">
        <v>3.23817818092004E-2</v>
      </c>
      <c r="U1372" s="9">
        <v>8.8602334807073007E-3</v>
      </c>
      <c r="V1372" s="9">
        <v>-6.9096757654610902E-2</v>
      </c>
      <c r="W1372" s="9">
        <v>-6.1429328950741401E-2</v>
      </c>
      <c r="X1372" s="9">
        <v>-2.4577865335969298E-2</v>
      </c>
    </row>
    <row r="1373" spans="1:24" x14ac:dyDescent="0.2">
      <c r="A1373" t="s">
        <v>213</v>
      </c>
      <c r="B1373" t="s">
        <v>40</v>
      </c>
      <c r="C1373" s="11">
        <v>36644</v>
      </c>
      <c r="D1373" t="s">
        <v>14</v>
      </c>
      <c r="E1373" t="s">
        <v>13</v>
      </c>
      <c r="F1373" t="s">
        <v>14</v>
      </c>
      <c r="G1373" s="2">
        <v>-3.1443223546130099E-2</v>
      </c>
      <c r="H1373" s="11">
        <v>36644</v>
      </c>
      <c r="I1373" t="b">
        <v>1</v>
      </c>
      <c r="J1373" t="b">
        <v>1</v>
      </c>
      <c r="K1373" t="b">
        <v>1</v>
      </c>
      <c r="L1373" t="b">
        <v>1</v>
      </c>
      <c r="M1373" s="9">
        <v>1.5153232779093299E-2</v>
      </c>
      <c r="N1373" s="9">
        <v>1.2217386081244E-2</v>
      </c>
      <c r="O1373" s="9">
        <v>-1.2895149471724E-2</v>
      </c>
      <c r="P1373" s="9">
        <v>-2.5463744613726899E-2</v>
      </c>
      <c r="Q1373" s="9">
        <v>-2.03795523329297E-2</v>
      </c>
      <c r="R1373" s="9">
        <v>-2.2116744018874001E-4</v>
      </c>
      <c r="S1373" s="9">
        <v>-5.4644069074822801E-3</v>
      </c>
      <c r="T1373" s="9">
        <v>-2.5053799281967201E-2</v>
      </c>
      <c r="U1373" s="9">
        <v>-9.4026376211375697E-4</v>
      </c>
      <c r="V1373" s="9">
        <v>1.74441890611793E-2</v>
      </c>
      <c r="W1373" s="9">
        <v>5.7274148765196597E-2</v>
      </c>
      <c r="X1373" s="9">
        <v>5.0971239289392602E-2</v>
      </c>
    </row>
    <row r="1374" spans="1:24" x14ac:dyDescent="0.2">
      <c r="A1374" t="s">
        <v>214</v>
      </c>
      <c r="B1374" t="s">
        <v>40</v>
      </c>
      <c r="C1374" s="11">
        <v>36677</v>
      </c>
      <c r="D1374" t="s">
        <v>14</v>
      </c>
      <c r="E1374" t="s">
        <v>13</v>
      </c>
      <c r="F1374" t="s">
        <v>14</v>
      </c>
      <c r="G1374" s="2">
        <v>6.7043465082253506E-2</v>
      </c>
      <c r="H1374" s="11">
        <v>36677</v>
      </c>
      <c r="I1374" t="b">
        <v>1</v>
      </c>
      <c r="J1374" t="b">
        <v>1</v>
      </c>
      <c r="K1374" t="b">
        <v>1</v>
      </c>
      <c r="L1374" t="b">
        <v>1</v>
      </c>
      <c r="M1374" s="9">
        <v>2.6630165783026499E-2</v>
      </c>
      <c r="N1374" s="9">
        <v>7.1511301946650896E-2</v>
      </c>
      <c r="O1374" s="9">
        <v>4.6966081134804397E-2</v>
      </c>
      <c r="P1374" s="9">
        <v>2.7193535855095801E-2</v>
      </c>
      <c r="Q1374" s="9">
        <v>4.3399882886076602E-2</v>
      </c>
      <c r="R1374" s="9">
        <v>2.4793946320142299E-2</v>
      </c>
      <c r="S1374" s="9">
        <v>6.1166540755985804E-3</v>
      </c>
      <c r="T1374" s="9">
        <v>1.05212249164969E-2</v>
      </c>
      <c r="U1374" s="9">
        <v>2.0251874219193201E-2</v>
      </c>
      <c r="V1374" s="9">
        <v>3.5474645515182403E-2</v>
      </c>
      <c r="W1374" s="9">
        <v>4.27114704819686E-3</v>
      </c>
      <c r="X1374" s="9">
        <v>-4.0487665094953898E-2</v>
      </c>
    </row>
    <row r="1375" spans="1:24" x14ac:dyDescent="0.2">
      <c r="A1375" t="s">
        <v>215</v>
      </c>
      <c r="B1375" t="s">
        <v>40</v>
      </c>
      <c r="C1375" s="11">
        <v>36707</v>
      </c>
      <c r="D1375" t="s">
        <v>13</v>
      </c>
      <c r="E1375" t="s">
        <v>13</v>
      </c>
      <c r="F1375" t="s">
        <v>14</v>
      </c>
      <c r="G1375" s="2">
        <v>-6.0633525163070301E-2</v>
      </c>
      <c r="H1375" s="11">
        <v>36707</v>
      </c>
      <c r="I1375" t="b">
        <v>1</v>
      </c>
      <c r="J1375" t="b">
        <v>1</v>
      </c>
      <c r="K1375" t="b">
        <v>1</v>
      </c>
      <c r="L1375" t="b">
        <v>1</v>
      </c>
      <c r="M1375" s="9">
        <v>2.6510560576516299E-2</v>
      </c>
      <c r="N1375" s="9">
        <v>3.7029659706986302E-2</v>
      </c>
      <c r="O1375" s="9">
        <v>4.6000591293896498E-2</v>
      </c>
      <c r="P1375" s="9">
        <v>6.8791209109205498E-2</v>
      </c>
      <c r="Q1375" s="9">
        <v>7.0403280764765597E-2</v>
      </c>
      <c r="R1375" s="9">
        <v>7.9166584274572502E-2</v>
      </c>
      <c r="S1375" s="9">
        <v>8.7683676092482996E-2</v>
      </c>
      <c r="T1375" s="9">
        <v>8.1638588244826504E-2</v>
      </c>
      <c r="U1375" s="9">
        <v>0.102063789325746</v>
      </c>
      <c r="V1375" s="9">
        <v>8.0816757249740606E-2</v>
      </c>
      <c r="W1375" s="9">
        <v>7.3418107965635498E-2</v>
      </c>
      <c r="X1375" s="9">
        <v>7.2449176939152204E-2</v>
      </c>
    </row>
    <row r="1376" spans="1:24" x14ac:dyDescent="0.2">
      <c r="A1376" t="s">
        <v>216</v>
      </c>
      <c r="B1376" t="s">
        <v>40</v>
      </c>
      <c r="C1376" s="11">
        <v>36738</v>
      </c>
      <c r="D1376" t="s">
        <v>13</v>
      </c>
      <c r="E1376" t="s">
        <v>13</v>
      </c>
      <c r="F1376" t="s">
        <v>14</v>
      </c>
      <c r="G1376" s="2">
        <v>0.103359475340006</v>
      </c>
      <c r="H1376" s="11">
        <v>36738</v>
      </c>
      <c r="I1376" t="b">
        <v>1</v>
      </c>
      <c r="J1376" t="b">
        <v>1</v>
      </c>
      <c r="K1376" t="b">
        <v>1</v>
      </c>
      <c r="L1376" t="b">
        <v>1</v>
      </c>
      <c r="M1376" s="9">
        <v>7.3109700831808198E-3</v>
      </c>
      <c r="N1376" s="9">
        <v>3.48446372413824E-3</v>
      </c>
      <c r="O1376" s="9">
        <v>2.77548474435209E-2</v>
      </c>
      <c r="P1376" s="9">
        <v>6.5394836314568203E-2</v>
      </c>
      <c r="Q1376" s="9">
        <v>6.9098731863271201E-2</v>
      </c>
      <c r="R1376" s="9">
        <v>6.7159907445229997E-2</v>
      </c>
      <c r="S1376" s="9">
        <v>6.6437137481250394E-2</v>
      </c>
      <c r="T1376" s="9">
        <v>5.55335176648084E-2</v>
      </c>
      <c r="U1376" s="9">
        <v>7.2389116443770593E-2</v>
      </c>
      <c r="V1376" s="9">
        <v>8.5703207966511596E-2</v>
      </c>
      <c r="W1376" s="9">
        <v>6.9590049335005594E-2</v>
      </c>
      <c r="X1376" s="9">
        <v>5.2459286544960598E-2</v>
      </c>
    </row>
    <row r="1377" spans="1:24" x14ac:dyDescent="0.2">
      <c r="A1377" t="s">
        <v>217</v>
      </c>
      <c r="B1377" t="s">
        <v>40</v>
      </c>
      <c r="C1377" s="11">
        <v>36769</v>
      </c>
      <c r="D1377" t="s">
        <v>14</v>
      </c>
      <c r="E1377" t="s">
        <v>13</v>
      </c>
      <c r="F1377" t="s">
        <v>14</v>
      </c>
      <c r="G1377" s="2">
        <v>9.6034862558963902E-2</v>
      </c>
      <c r="H1377" s="11">
        <v>36769</v>
      </c>
      <c r="I1377" t="b">
        <v>1</v>
      </c>
      <c r="J1377" t="b">
        <v>1</v>
      </c>
      <c r="K1377" t="b">
        <v>1</v>
      </c>
      <c r="L1377" t="b">
        <v>1</v>
      </c>
      <c r="M1377" s="9">
        <v>-9.7946979933222194E-3</v>
      </c>
      <c r="N1377" s="9">
        <v>-4.5518754676105999E-3</v>
      </c>
      <c r="O1377" s="9">
        <v>2.2818202556564799E-3</v>
      </c>
      <c r="P1377" s="9">
        <v>2.2554984629667902E-3</v>
      </c>
      <c r="Q1377" s="9">
        <v>2.1968327704723699E-2</v>
      </c>
      <c r="R1377" s="9">
        <v>3.9755877337255399E-2</v>
      </c>
      <c r="S1377" s="9">
        <v>3.9965654048690499E-2</v>
      </c>
      <c r="T1377" s="9">
        <v>3.2299232520335702E-2</v>
      </c>
      <c r="U1377" s="9">
        <v>3.0918734256776201E-2</v>
      </c>
      <c r="V1377" s="9">
        <v>1.00716750391238E-2</v>
      </c>
      <c r="W1377" s="9">
        <v>-2.1448073484064099E-2</v>
      </c>
      <c r="X1377" s="9">
        <v>-2.8136401124977299E-3</v>
      </c>
    </row>
    <row r="1378" spans="1:24" x14ac:dyDescent="0.2">
      <c r="A1378" t="s">
        <v>218</v>
      </c>
      <c r="B1378" t="s">
        <v>40</v>
      </c>
      <c r="C1378" s="11">
        <v>36798</v>
      </c>
      <c r="D1378" t="s">
        <v>13</v>
      </c>
      <c r="E1378" t="s">
        <v>13</v>
      </c>
      <c r="F1378" t="s">
        <v>14</v>
      </c>
      <c r="G1378" s="2">
        <v>2.3845749509058701E-2</v>
      </c>
      <c r="H1378" s="11">
        <v>36798</v>
      </c>
      <c r="I1378" t="b">
        <v>1</v>
      </c>
      <c r="J1378" t="b">
        <v>1</v>
      </c>
      <c r="K1378" t="b">
        <v>1</v>
      </c>
      <c r="L1378" t="b">
        <v>1</v>
      </c>
      <c r="M1378" s="9">
        <v>1.5885669300969199E-2</v>
      </c>
      <c r="N1378" s="9">
        <v>1.4481621069020401E-2</v>
      </c>
      <c r="O1378" s="9">
        <v>-7.6873052732717695E-4</v>
      </c>
      <c r="P1378" s="9">
        <v>8.4873926830175694E-3</v>
      </c>
      <c r="Q1378" s="9">
        <v>-3.3469479333574602E-2</v>
      </c>
      <c r="R1378" s="9">
        <v>-4.5158584998283097E-2</v>
      </c>
      <c r="S1378" s="9">
        <v>-7.2473351032118605E-2</v>
      </c>
      <c r="T1378" s="9">
        <v>-7.9118283419084307E-2</v>
      </c>
      <c r="U1378" s="9">
        <v>-0.12507189198274599</v>
      </c>
      <c r="V1378" s="9">
        <v>-8.1882558152896495E-2</v>
      </c>
      <c r="W1378" s="9">
        <v>-7.5574566179479302E-2</v>
      </c>
      <c r="X1378" s="9">
        <v>-0.100473099398006</v>
      </c>
    </row>
    <row r="1379" spans="1:24" x14ac:dyDescent="0.2">
      <c r="A1379" t="s">
        <v>219</v>
      </c>
      <c r="B1379" t="s">
        <v>40</v>
      </c>
      <c r="C1379" s="11">
        <v>36830</v>
      </c>
      <c r="D1379" t="s">
        <v>13</v>
      </c>
      <c r="E1379" t="s">
        <v>12</v>
      </c>
      <c r="F1379" t="s">
        <v>14</v>
      </c>
      <c r="G1379" s="2">
        <v>-4.3913268810866699E-3</v>
      </c>
      <c r="H1379" s="11">
        <v>36830</v>
      </c>
      <c r="I1379" t="b">
        <v>1</v>
      </c>
      <c r="J1379" t="b">
        <v>1</v>
      </c>
      <c r="K1379" t="b">
        <v>1</v>
      </c>
      <c r="L1379" t="b">
        <v>1</v>
      </c>
      <c r="M1379" s="9">
        <v>-8.6805433291626804E-3</v>
      </c>
      <c r="N1379" s="9">
        <v>-5.9099448892896396E-3</v>
      </c>
      <c r="O1379" s="9">
        <v>-5.0075392829114201E-3</v>
      </c>
      <c r="P1379" s="9">
        <v>7.1908796195223603E-3</v>
      </c>
      <c r="Q1379" s="9">
        <v>2.9476366089111702E-3</v>
      </c>
      <c r="R1379" s="9">
        <v>-1.29971446971102E-2</v>
      </c>
      <c r="S1379" s="9">
        <v>-6.1894891363120097E-3</v>
      </c>
      <c r="T1379" s="9">
        <v>-2.0965036037537601E-2</v>
      </c>
      <c r="U1379" s="9">
        <v>-3.9644030038193202E-2</v>
      </c>
      <c r="V1379" s="9">
        <v>-3.4014216262785002E-2</v>
      </c>
      <c r="W1379" s="9">
        <v>-4.6135168739871703E-2</v>
      </c>
      <c r="X1379" s="9">
        <v>-4.4145690088914197E-2</v>
      </c>
    </row>
    <row r="1380" spans="1:24" x14ac:dyDescent="0.2">
      <c r="A1380" t="s">
        <v>220</v>
      </c>
      <c r="B1380" t="s">
        <v>40</v>
      </c>
      <c r="C1380" s="11">
        <v>36860</v>
      </c>
      <c r="D1380" t="s">
        <v>13</v>
      </c>
      <c r="E1380" t="s">
        <v>12</v>
      </c>
      <c r="F1380" t="s">
        <v>14</v>
      </c>
      <c r="G1380" s="2">
        <v>-5.8912825231832E-2</v>
      </c>
      <c r="H1380" s="11">
        <v>36860</v>
      </c>
      <c r="I1380" t="b">
        <v>1</v>
      </c>
      <c r="J1380" t="b">
        <v>1</v>
      </c>
      <c r="K1380" t="b">
        <v>1</v>
      </c>
      <c r="L1380" t="b">
        <v>1</v>
      </c>
      <c r="M1380" s="9">
        <v>-1.8932653963966699E-3</v>
      </c>
      <c r="N1380" s="9">
        <v>-1.04273025998516E-2</v>
      </c>
      <c r="O1380" s="9">
        <v>3.9486265719008401E-2</v>
      </c>
      <c r="P1380" s="9">
        <v>2.71050001496651E-2</v>
      </c>
      <c r="Q1380" s="9">
        <v>3.0572245078507702E-2</v>
      </c>
      <c r="R1380" s="9">
        <v>5.8673350605811601E-2</v>
      </c>
      <c r="S1380" s="9">
        <v>7.4824517495867396E-2</v>
      </c>
      <c r="T1380" s="9">
        <v>6.2529933049745495E-2</v>
      </c>
      <c r="U1380" s="9">
        <v>5.5849666246495303E-2</v>
      </c>
      <c r="V1380" s="9">
        <v>3.2543876862085097E-2</v>
      </c>
      <c r="W1380" s="9">
        <v>2.1371158176212601E-2</v>
      </c>
      <c r="X1380" s="9">
        <v>5.6354578592548103E-2</v>
      </c>
    </row>
    <row r="1381" spans="1:24" x14ac:dyDescent="0.2">
      <c r="A1381" t="s">
        <v>221</v>
      </c>
      <c r="B1381" t="s">
        <v>40</v>
      </c>
      <c r="C1381" s="11">
        <v>36889</v>
      </c>
      <c r="D1381" t="s">
        <v>13</v>
      </c>
      <c r="E1381" t="s">
        <v>12</v>
      </c>
      <c r="F1381" t="s">
        <v>14</v>
      </c>
      <c r="G1381" s="2">
        <v>9.0341477894442607E-2</v>
      </c>
      <c r="H1381" s="11">
        <v>36889</v>
      </c>
      <c r="I1381" t="b">
        <v>1</v>
      </c>
      <c r="J1381" t="b">
        <v>1</v>
      </c>
      <c r="K1381" t="b">
        <v>1</v>
      </c>
      <c r="L1381" t="b">
        <v>1</v>
      </c>
      <c r="M1381" s="9">
        <v>-2.7802175071420399E-2</v>
      </c>
      <c r="N1381" s="9">
        <v>2.2083199484495199E-2</v>
      </c>
      <c r="O1381" s="9">
        <v>9.9074512734624795E-3</v>
      </c>
      <c r="P1381" s="9">
        <v>-1.6788028242184099E-2</v>
      </c>
      <c r="Q1381" s="9">
        <v>-2.1183735292911898E-2</v>
      </c>
      <c r="R1381" s="9">
        <v>-3.9225446562618803E-2</v>
      </c>
      <c r="S1381" s="9">
        <v>-2.38598223758399E-2</v>
      </c>
      <c r="T1381" s="9">
        <v>-2.0104302004920499E-2</v>
      </c>
      <c r="U1381" s="9">
        <v>-3.8545986965585602E-2</v>
      </c>
      <c r="V1381" s="9">
        <v>-2.1885881672225299E-2</v>
      </c>
      <c r="W1381" s="9">
        <v>-2.53741174317418E-2</v>
      </c>
      <c r="X1381" s="9">
        <v>-3.7044465140043101E-2</v>
      </c>
    </row>
    <row r="1382" spans="1:24" x14ac:dyDescent="0.2">
      <c r="A1382" t="s">
        <v>222</v>
      </c>
      <c r="B1382" t="s">
        <v>40</v>
      </c>
      <c r="C1382" s="11">
        <v>36922</v>
      </c>
      <c r="D1382" t="s">
        <v>12</v>
      </c>
      <c r="E1382" t="s">
        <v>12</v>
      </c>
      <c r="F1382" t="s">
        <v>14</v>
      </c>
      <c r="G1382" s="2">
        <v>-2.7836109922226801E-3</v>
      </c>
      <c r="H1382" s="11">
        <v>36922</v>
      </c>
      <c r="I1382" t="b">
        <v>1</v>
      </c>
      <c r="J1382" t="b">
        <v>1</v>
      </c>
      <c r="K1382" t="b">
        <v>1</v>
      </c>
      <c r="L1382" t="b">
        <v>1</v>
      </c>
      <c r="M1382" s="9">
        <v>7.02481329615833E-3</v>
      </c>
      <c r="N1382" s="9">
        <v>3.7036796295135599E-3</v>
      </c>
      <c r="O1382" s="9">
        <v>1.1635820831606501E-2</v>
      </c>
      <c r="P1382" s="9">
        <v>-7.6706105288272203E-3</v>
      </c>
      <c r="Q1382" s="9">
        <v>-1.3009048043643501E-2</v>
      </c>
      <c r="R1382" s="9">
        <v>-1.48768511706939E-2</v>
      </c>
      <c r="S1382" s="9">
        <v>-1.0346902849766601E-2</v>
      </c>
      <c r="T1382" s="9">
        <v>6.5327226872506899E-3</v>
      </c>
      <c r="U1382" s="9">
        <v>-3.5233993481614801E-3</v>
      </c>
      <c r="V1382" s="9">
        <v>-1.46332911723454E-2</v>
      </c>
      <c r="W1382" s="9">
        <v>-1.6961640638501901E-2</v>
      </c>
      <c r="X1382" s="9">
        <v>-1.3317226000737E-2</v>
      </c>
    </row>
    <row r="1383" spans="1:24" x14ac:dyDescent="0.2">
      <c r="A1383" t="s">
        <v>223</v>
      </c>
      <c r="B1383" t="s">
        <v>40</v>
      </c>
      <c r="C1383" s="11">
        <v>36950</v>
      </c>
      <c r="D1383" t="s">
        <v>12</v>
      </c>
      <c r="E1383" t="s">
        <v>12</v>
      </c>
      <c r="F1383" t="s">
        <v>14</v>
      </c>
      <c r="G1383" s="2">
        <v>-6.5575757483065406E-2</v>
      </c>
      <c r="H1383" s="11">
        <v>36950</v>
      </c>
      <c r="I1383" t="b">
        <v>1</v>
      </c>
      <c r="J1383" t="b">
        <v>1</v>
      </c>
      <c r="K1383" t="b">
        <v>1</v>
      </c>
      <c r="L1383" t="b">
        <v>1</v>
      </c>
      <c r="M1383" s="9">
        <v>-4.8529645844064203E-4</v>
      </c>
      <c r="N1383" s="9">
        <v>-1.3278136658001401E-4</v>
      </c>
      <c r="O1383" s="9">
        <v>-1.3799850810211E-3</v>
      </c>
      <c r="P1383" s="9">
        <v>1.11442234786096E-3</v>
      </c>
      <c r="Q1383" s="9">
        <v>2.29881577025263E-2</v>
      </c>
      <c r="R1383" s="9">
        <v>2.55290079206438E-2</v>
      </c>
      <c r="S1383" s="9">
        <v>4.4744660818296601E-4</v>
      </c>
      <c r="T1383" s="9">
        <v>-4.77366403327186E-2</v>
      </c>
      <c r="U1383" s="9">
        <v>-2.31225758193878E-2</v>
      </c>
      <c r="V1383" s="9">
        <v>-6.7216423807023806E-2</v>
      </c>
      <c r="W1383" s="9">
        <v>-4.0648488645249302E-2</v>
      </c>
      <c r="X1383" s="9">
        <v>-5.4101962177156099E-2</v>
      </c>
    </row>
    <row r="1384" spans="1:24" x14ac:dyDescent="0.2">
      <c r="A1384" t="s">
        <v>224</v>
      </c>
      <c r="B1384" t="s">
        <v>40</v>
      </c>
      <c r="C1384" s="11">
        <v>36980</v>
      </c>
      <c r="D1384" t="s">
        <v>12</v>
      </c>
      <c r="E1384" t="s">
        <v>12</v>
      </c>
      <c r="F1384" t="s">
        <v>13</v>
      </c>
      <c r="G1384" s="2">
        <v>-3.01583514978515E-2</v>
      </c>
      <c r="H1384" s="11">
        <v>36980</v>
      </c>
      <c r="I1384" t="b">
        <v>1</v>
      </c>
      <c r="J1384" t="b">
        <v>1</v>
      </c>
      <c r="K1384" t="b">
        <v>1</v>
      </c>
      <c r="L1384" t="b">
        <v>1</v>
      </c>
      <c r="M1384" s="9">
        <v>3.18965269913817E-3</v>
      </c>
      <c r="N1384" s="9">
        <v>-2.78128433306725E-2</v>
      </c>
      <c r="O1384" s="9">
        <v>-5.3489125647001499E-2</v>
      </c>
      <c r="P1384" s="9">
        <v>-1.8193466781201501E-2</v>
      </c>
      <c r="Q1384" s="9">
        <v>-4.3305231199191198E-2</v>
      </c>
      <c r="R1384" s="9">
        <v>-3.8426665834094202E-2</v>
      </c>
      <c r="S1384" s="9">
        <v>-1.33693280296216E-2</v>
      </c>
      <c r="T1384" s="9">
        <v>-6.8617614646074802E-3</v>
      </c>
      <c r="U1384" s="9">
        <v>2.54876877718168E-3</v>
      </c>
      <c r="V1384" s="9">
        <v>-2.9126676466270001E-3</v>
      </c>
      <c r="W1384" s="9">
        <v>2.4926545167338601E-3</v>
      </c>
      <c r="X1384" s="9">
        <v>4.6340675160031E-2</v>
      </c>
    </row>
    <row r="1385" spans="1:24" x14ac:dyDescent="0.2">
      <c r="A1385" t="s">
        <v>225</v>
      </c>
      <c r="B1385" t="s">
        <v>40</v>
      </c>
      <c r="C1385" s="11">
        <v>37011</v>
      </c>
      <c r="D1385" t="s">
        <v>12</v>
      </c>
      <c r="E1385" t="s">
        <v>12</v>
      </c>
      <c r="F1385" t="s">
        <v>14</v>
      </c>
      <c r="G1385" s="2">
        <v>3.7197847912633801E-2</v>
      </c>
      <c r="H1385" s="11">
        <v>37011</v>
      </c>
      <c r="I1385" t="b">
        <v>1</v>
      </c>
      <c r="J1385" t="b">
        <v>1</v>
      </c>
      <c r="K1385" t="b">
        <v>1</v>
      </c>
      <c r="L1385" t="b">
        <v>1</v>
      </c>
      <c r="M1385" s="9">
        <v>9.9179157875126604E-3</v>
      </c>
      <c r="N1385" s="9">
        <v>1.5644976730128501E-2</v>
      </c>
      <c r="O1385" s="9">
        <v>1.4361381247180499E-2</v>
      </c>
      <c r="P1385" s="9">
        <v>2.7147505480348701E-2</v>
      </c>
      <c r="Q1385" s="9">
        <v>1.9792306074573399E-2</v>
      </c>
      <c r="R1385" s="9">
        <v>1.14380540602987E-2</v>
      </c>
      <c r="S1385" s="9">
        <v>8.0135734476549595E-3</v>
      </c>
      <c r="T1385" s="9">
        <v>1.05553406399225E-2</v>
      </c>
      <c r="U1385" s="9">
        <v>-1.3543752687291599E-3</v>
      </c>
      <c r="V1385" s="9">
        <v>8.92049030052533E-3</v>
      </c>
      <c r="W1385" s="9">
        <v>1.5910604316997399E-2</v>
      </c>
      <c r="X1385" s="9">
        <v>4.2197159127195599E-2</v>
      </c>
    </row>
    <row r="1386" spans="1:24" x14ac:dyDescent="0.2">
      <c r="A1386" t="s">
        <v>226</v>
      </c>
      <c r="B1386" t="s">
        <v>40</v>
      </c>
      <c r="C1386" s="11">
        <v>37042</v>
      </c>
      <c r="D1386" t="s">
        <v>12</v>
      </c>
      <c r="E1386" t="s">
        <v>12</v>
      </c>
      <c r="F1386" t="s">
        <v>14</v>
      </c>
      <c r="G1386" s="2">
        <v>4.03408168719483E-2</v>
      </c>
      <c r="H1386" s="11">
        <v>37042</v>
      </c>
      <c r="I1386" t="b">
        <v>1</v>
      </c>
      <c r="J1386" t="b">
        <v>1</v>
      </c>
      <c r="K1386" t="b">
        <v>1</v>
      </c>
      <c r="L1386" t="b">
        <v>1</v>
      </c>
      <c r="M1386" s="9">
        <v>-2.3417399804496102E-3</v>
      </c>
      <c r="N1386" s="9">
        <v>6.7390029325513599E-3</v>
      </c>
      <c r="O1386" s="9">
        <v>1.4206647116324401E-2</v>
      </c>
      <c r="P1386" s="9">
        <v>3.45474095796682E-3</v>
      </c>
      <c r="Q1386" s="9">
        <v>-9.1300097751711995E-5</v>
      </c>
      <c r="R1386" s="9">
        <v>-8.5743890518083996E-3</v>
      </c>
      <c r="S1386" s="9">
        <v>-1.3778690127077199E-2</v>
      </c>
      <c r="T1386" s="9">
        <v>-1.6641055718475E-2</v>
      </c>
      <c r="U1386" s="9">
        <v>-2.2437536656891501E-2</v>
      </c>
      <c r="V1386" s="9">
        <v>-3.8353470185728197E-2</v>
      </c>
      <c r="W1386" s="9">
        <v>-3.59325513196481E-2</v>
      </c>
      <c r="X1386" s="9">
        <v>-3.26787878787878E-2</v>
      </c>
    </row>
    <row r="1387" spans="1:24" x14ac:dyDescent="0.2">
      <c r="A1387" t="s">
        <v>227</v>
      </c>
      <c r="B1387" t="s">
        <v>40</v>
      </c>
      <c r="C1387" s="11">
        <v>37071</v>
      </c>
      <c r="D1387" t="s">
        <v>12</v>
      </c>
      <c r="E1387" t="s">
        <v>12</v>
      </c>
      <c r="F1387" t="s">
        <v>14</v>
      </c>
      <c r="G1387" s="2">
        <v>-3.6617790811332897E-4</v>
      </c>
      <c r="H1387" s="11">
        <v>37071</v>
      </c>
      <c r="I1387" t="b">
        <v>1</v>
      </c>
      <c r="J1387" t="b">
        <v>1</v>
      </c>
      <c r="K1387" t="b">
        <v>1</v>
      </c>
      <c r="L1387" t="b">
        <v>1</v>
      </c>
      <c r="M1387" s="9">
        <v>8.8135890229208407E-3</v>
      </c>
      <c r="N1387" s="9">
        <v>7.4267664386196098E-3</v>
      </c>
      <c r="O1387" s="9">
        <v>3.06661657337947E-4</v>
      </c>
      <c r="P1387" s="9">
        <v>-2.01008111083491E-2</v>
      </c>
      <c r="Q1387" s="9">
        <v>-1.7337531416684999E-2</v>
      </c>
      <c r="R1387" s="9">
        <v>-3.8649538726497401E-2</v>
      </c>
      <c r="S1387" s="9">
        <v>-4.39423859411276E-2</v>
      </c>
      <c r="T1387" s="9">
        <v>-2.33694566945041E-2</v>
      </c>
      <c r="U1387" s="9">
        <v>-1.53049200616374E-2</v>
      </c>
      <c r="V1387" s="9">
        <v>-2.4587106872174299E-2</v>
      </c>
      <c r="W1387" s="9">
        <v>-1.10808904218494E-2</v>
      </c>
      <c r="X1387" s="9">
        <v>-8.8239544998588403E-3</v>
      </c>
    </row>
    <row r="1388" spans="1:24" x14ac:dyDescent="0.2">
      <c r="A1388" t="s">
        <v>228</v>
      </c>
      <c r="B1388" t="s">
        <v>40</v>
      </c>
      <c r="C1388" s="11">
        <v>37103</v>
      </c>
      <c r="D1388" t="s">
        <v>12</v>
      </c>
      <c r="E1388" t="s">
        <v>12</v>
      </c>
      <c r="F1388" t="s">
        <v>13</v>
      </c>
      <c r="G1388" s="2">
        <v>-1.6183051975826101E-2</v>
      </c>
      <c r="H1388" s="11">
        <v>37103</v>
      </c>
      <c r="I1388" t="b">
        <v>1</v>
      </c>
      <c r="J1388" t="b">
        <v>1</v>
      </c>
      <c r="K1388" t="b">
        <v>1</v>
      </c>
      <c r="L1388" t="b">
        <v>1</v>
      </c>
      <c r="M1388" s="9">
        <v>5.9820518565094601E-3</v>
      </c>
      <c r="N1388" s="9">
        <v>8.1930175865405595E-3</v>
      </c>
      <c r="O1388" s="9">
        <v>6.0442737836359202E-3</v>
      </c>
      <c r="P1388" s="9">
        <v>-3.1848482252139201E-3</v>
      </c>
      <c r="Q1388" s="9">
        <v>1.4978984693208E-3</v>
      </c>
      <c r="R1388" s="9">
        <v>-9.0913590839340995E-3</v>
      </c>
      <c r="S1388" s="9">
        <v>-1.1427166252417E-2</v>
      </c>
      <c r="T1388" s="9">
        <v>-8.6402998102925697E-3</v>
      </c>
      <c r="U1388" s="9">
        <v>-9.0945397575253797E-3</v>
      </c>
      <c r="V1388" s="9">
        <v>-1.0700183544745299E-2</v>
      </c>
      <c r="W1388" s="9">
        <v>-1.22447981574358E-2</v>
      </c>
      <c r="X1388" s="9">
        <v>-1.5798206935021399E-2</v>
      </c>
    </row>
    <row r="1389" spans="1:24" x14ac:dyDescent="0.2">
      <c r="A1389" t="s">
        <v>229</v>
      </c>
      <c r="B1389" t="s">
        <v>40</v>
      </c>
      <c r="C1389" s="11">
        <v>37134</v>
      </c>
      <c r="D1389" t="s">
        <v>12</v>
      </c>
      <c r="E1389" t="s">
        <v>12</v>
      </c>
      <c r="F1389" t="s">
        <v>13</v>
      </c>
      <c r="G1389" s="2">
        <v>-6.0940314461270399E-2</v>
      </c>
      <c r="H1389" s="11">
        <v>37134</v>
      </c>
      <c r="I1389" t="b">
        <v>0</v>
      </c>
      <c r="J1389" t="b">
        <v>1</v>
      </c>
      <c r="K1389" t="b">
        <v>1</v>
      </c>
      <c r="L1389" t="b">
        <v>1</v>
      </c>
      <c r="M1389" s="9">
        <v>-4.9773192419366704E-3</v>
      </c>
      <c r="N1389" s="9">
        <v>-1.6153001337051099E-2</v>
      </c>
      <c r="O1389" s="9">
        <v>-3.4695801794646097E-2</v>
      </c>
      <c r="P1389" s="9">
        <v>-5.5804318023433497E-2</v>
      </c>
      <c r="Q1389" s="9">
        <v>-5.2238989226533999E-2</v>
      </c>
      <c r="R1389" s="9">
        <v>-4.8147324494283099E-2</v>
      </c>
      <c r="S1389" s="9">
        <v>-0.10018696701065299</v>
      </c>
      <c r="T1389" s="9">
        <v>-0.103195543952912</v>
      </c>
      <c r="U1389" s="9">
        <v>-0.117770164366695</v>
      </c>
      <c r="V1389" s="9">
        <v>-0.15056941107931901</v>
      </c>
      <c r="W1389" s="9">
        <v>-0.16316766825549101</v>
      </c>
      <c r="X1389" s="9">
        <v>-0.119597707621869</v>
      </c>
    </row>
    <row r="1390" spans="1:24" x14ac:dyDescent="0.2">
      <c r="A1390" t="s">
        <v>230</v>
      </c>
      <c r="B1390" t="s">
        <v>40</v>
      </c>
      <c r="C1390" s="11">
        <v>37162</v>
      </c>
      <c r="D1390" t="s">
        <v>12</v>
      </c>
      <c r="E1390" t="s">
        <v>12</v>
      </c>
      <c r="F1390" t="s">
        <v>13</v>
      </c>
      <c r="G1390" s="2">
        <v>-5.9001936565005998E-2</v>
      </c>
      <c r="H1390" s="11">
        <v>37162</v>
      </c>
      <c r="I1390" t="b">
        <v>1</v>
      </c>
      <c r="J1390" t="b">
        <v>1</v>
      </c>
      <c r="K1390" t="b">
        <v>1</v>
      </c>
      <c r="L1390" t="b">
        <v>1</v>
      </c>
      <c r="M1390" s="9">
        <v>-1.3844417453504601E-3</v>
      </c>
      <c r="N1390" s="9">
        <v>1.3423730735304E-2</v>
      </c>
      <c r="O1390" s="9">
        <v>3.1270521131858603E-2</v>
      </c>
      <c r="P1390" s="9">
        <v>1.9585553843063101E-2</v>
      </c>
      <c r="Q1390" s="9">
        <v>-6.3415710691718799E-3</v>
      </c>
      <c r="R1390" s="9">
        <v>-3.0947244760706798E-2</v>
      </c>
      <c r="S1390" s="9">
        <v>-2.4984066771755901E-2</v>
      </c>
      <c r="T1390" s="9">
        <v>-7.9914728826916397E-3</v>
      </c>
      <c r="U1390" s="9">
        <v>4.7530850171861802E-3</v>
      </c>
      <c r="V1390" s="9">
        <v>-9.7986260416776903E-3</v>
      </c>
      <c r="W1390" s="9">
        <v>-1.2935554169263199E-3</v>
      </c>
      <c r="X1390" s="9">
        <v>1.3890760482354301E-2</v>
      </c>
    </row>
    <row r="1391" spans="1:24" x14ac:dyDescent="0.2">
      <c r="A1391" t="s">
        <v>231</v>
      </c>
      <c r="B1391" t="s">
        <v>40</v>
      </c>
      <c r="C1391" s="11">
        <v>37195</v>
      </c>
      <c r="D1391" t="s">
        <v>12</v>
      </c>
      <c r="E1391" t="s">
        <v>12</v>
      </c>
      <c r="F1391" t="s">
        <v>13</v>
      </c>
      <c r="G1391" s="2">
        <v>-1.86080758801857E-2</v>
      </c>
      <c r="H1391" s="11">
        <v>37195</v>
      </c>
      <c r="I1391" t="b">
        <v>1</v>
      </c>
      <c r="J1391" t="b">
        <v>1</v>
      </c>
      <c r="K1391" t="b">
        <v>1</v>
      </c>
      <c r="L1391" t="b">
        <v>1</v>
      </c>
      <c r="M1391" s="9">
        <v>1.9609169085443402E-2</v>
      </c>
      <c r="N1391" s="9">
        <v>2.77436859268687E-2</v>
      </c>
      <c r="O1391" s="9">
        <v>4.5480948780922598E-2</v>
      </c>
      <c r="P1391" s="9">
        <v>6.1309399096552003E-2</v>
      </c>
      <c r="Q1391" s="9">
        <v>6.68125650158468E-2</v>
      </c>
      <c r="R1391" s="9">
        <v>6.67204138641177E-2</v>
      </c>
      <c r="S1391" s="9">
        <v>6.1197534016841103E-2</v>
      </c>
      <c r="T1391" s="9">
        <v>5.9568154945972299E-2</v>
      </c>
      <c r="U1391" s="9">
        <v>8.0874784923337995E-2</v>
      </c>
      <c r="V1391" s="9">
        <v>8.6397206307173402E-2</v>
      </c>
      <c r="W1391" s="9">
        <v>8.3137989701994097E-2</v>
      </c>
      <c r="X1391" s="9">
        <v>7.0566922137778404E-2</v>
      </c>
    </row>
    <row r="1392" spans="1:24" x14ac:dyDescent="0.2">
      <c r="A1392" t="s">
        <v>232</v>
      </c>
      <c r="B1392" t="s">
        <v>40</v>
      </c>
      <c r="C1392" s="11">
        <v>37225</v>
      </c>
      <c r="D1392" t="s">
        <v>12</v>
      </c>
      <c r="E1392" t="s">
        <v>12</v>
      </c>
      <c r="F1392" t="s">
        <v>13</v>
      </c>
      <c r="G1392" s="2">
        <v>7.1430896493167306E-2</v>
      </c>
      <c r="H1392" s="11">
        <v>37225</v>
      </c>
      <c r="I1392" t="b">
        <v>0</v>
      </c>
      <c r="J1392" t="b">
        <v>0</v>
      </c>
      <c r="K1392" t="b">
        <v>1</v>
      </c>
      <c r="L1392" t="b">
        <v>1</v>
      </c>
      <c r="M1392" s="9">
        <v>-1.5363473917888001E-2</v>
      </c>
      <c r="N1392" s="9">
        <v>-3.0153992034245201E-3</v>
      </c>
      <c r="O1392" s="9">
        <v>1.5679476800210802E-2</v>
      </c>
      <c r="P1392" s="9">
        <v>2.1590677636837498E-2</v>
      </c>
      <c r="Q1392" s="9">
        <v>1.95793417555125E-2</v>
      </c>
      <c r="R1392" s="9">
        <v>3.43067448750611E-3</v>
      </c>
      <c r="S1392" s="9">
        <v>7.1373433678334399E-3</v>
      </c>
      <c r="T1392" s="9">
        <v>4.5735908025830102E-3</v>
      </c>
      <c r="U1392" s="9">
        <v>-9.6724267480927592E-3</v>
      </c>
      <c r="V1392" s="9">
        <v>-1.53356605294643E-2</v>
      </c>
      <c r="W1392" s="9">
        <v>-6.3960095917680003E-3</v>
      </c>
      <c r="X1392" s="9">
        <v>3.9216877677572502E-3</v>
      </c>
    </row>
    <row r="1393" spans="1:24" x14ac:dyDescent="0.2">
      <c r="A1393" t="s">
        <v>233</v>
      </c>
      <c r="B1393" t="s">
        <v>40</v>
      </c>
      <c r="C1393" s="11">
        <v>37256</v>
      </c>
      <c r="D1393" t="s">
        <v>12</v>
      </c>
      <c r="E1393" t="s">
        <v>12</v>
      </c>
      <c r="F1393" t="s">
        <v>13</v>
      </c>
      <c r="G1393" s="2">
        <v>2.1884001910137799E-2</v>
      </c>
      <c r="H1393" s="11">
        <v>37256</v>
      </c>
      <c r="I1393" t="b">
        <v>0</v>
      </c>
      <c r="J1393" t="b">
        <v>0</v>
      </c>
      <c r="K1393" t="b">
        <v>1</v>
      </c>
      <c r="L1393" t="b">
        <v>1</v>
      </c>
      <c r="M1393" s="9">
        <v>-2.7073291551985498E-3</v>
      </c>
      <c r="N1393" s="9">
        <v>2.7774672162141898E-3</v>
      </c>
      <c r="O1393" s="9">
        <v>1.7168331765171799E-2</v>
      </c>
      <c r="P1393" s="9">
        <v>9.93071197041062E-3</v>
      </c>
      <c r="Q1393" s="9">
        <v>-3.0418981746098599E-3</v>
      </c>
      <c r="R1393" s="9">
        <v>2.3047157482349802E-3</v>
      </c>
      <c r="S1393" s="9">
        <v>7.0550514687748303E-3</v>
      </c>
      <c r="T1393" s="9">
        <v>-3.1985049496533399E-3</v>
      </c>
      <c r="U1393" s="9">
        <v>-1.20164294743999E-2</v>
      </c>
      <c r="V1393" s="9">
        <v>7.3456533454598896E-3</v>
      </c>
      <c r="W1393" s="9">
        <v>-4.8841214548349596E-3</v>
      </c>
      <c r="X1393" s="9">
        <v>4.6678449860917404E-3</v>
      </c>
    </row>
    <row r="1394" spans="1:24" x14ac:dyDescent="0.2">
      <c r="A1394" t="s">
        <v>234</v>
      </c>
      <c r="B1394" t="s">
        <v>40</v>
      </c>
      <c r="C1394" s="11">
        <v>37287</v>
      </c>
      <c r="D1394" t="s">
        <v>12</v>
      </c>
      <c r="E1394" t="s">
        <v>12</v>
      </c>
      <c r="F1394" t="s">
        <v>13</v>
      </c>
      <c r="G1394" s="2">
        <v>-1.56491623003106E-2</v>
      </c>
      <c r="H1394" s="11">
        <v>37287</v>
      </c>
      <c r="I1394" t="b">
        <v>0</v>
      </c>
      <c r="J1394" t="b">
        <v>0</v>
      </c>
      <c r="K1394" t="b">
        <v>1</v>
      </c>
      <c r="L1394" t="b">
        <v>1</v>
      </c>
      <c r="M1394" s="9">
        <v>-1.1290959639046499E-2</v>
      </c>
      <c r="N1394" s="9">
        <v>-4.4108016315473897E-2</v>
      </c>
      <c r="O1394" s="9">
        <v>-5.0326817821105298E-2</v>
      </c>
      <c r="P1394" s="9">
        <v>-5.9497625144393801E-2</v>
      </c>
      <c r="Q1394" s="9">
        <v>-5.4247440577562901E-2</v>
      </c>
      <c r="R1394" s="9">
        <v>-2.8534638264963299E-2</v>
      </c>
      <c r="S1394" s="9">
        <v>-1.9954912731952702E-2</v>
      </c>
      <c r="T1394" s="9">
        <v>-2.5959742204111898E-2</v>
      </c>
      <c r="U1394" s="9">
        <v>-1.0951497049164E-2</v>
      </c>
      <c r="V1394" s="9">
        <v>-8.8879218317197105E-3</v>
      </c>
      <c r="W1394" s="9">
        <v>-2.7260802769470099E-2</v>
      </c>
      <c r="X1394" s="9">
        <v>-5.21976905909095E-2</v>
      </c>
    </row>
    <row r="1395" spans="1:24" x14ac:dyDescent="0.2">
      <c r="A1395" t="s">
        <v>235</v>
      </c>
      <c r="B1395" t="s">
        <v>40</v>
      </c>
      <c r="C1395" s="11">
        <v>37315</v>
      </c>
      <c r="D1395" t="s">
        <v>12</v>
      </c>
      <c r="E1395" t="s">
        <v>13</v>
      </c>
      <c r="F1395" t="s">
        <v>13</v>
      </c>
      <c r="G1395" s="2">
        <v>-1.45445681838048E-2</v>
      </c>
      <c r="H1395" s="11">
        <v>37315</v>
      </c>
      <c r="I1395" t="b">
        <v>1</v>
      </c>
      <c r="J1395" t="b">
        <v>1</v>
      </c>
      <c r="K1395" t="b">
        <v>1</v>
      </c>
      <c r="L1395" t="b">
        <v>1</v>
      </c>
      <c r="M1395" s="9">
        <v>1.2504621568788701E-2</v>
      </c>
      <c r="N1395" s="9">
        <v>4.5852005766250099E-2</v>
      </c>
      <c r="O1395" s="9">
        <v>4.6580017512859E-2</v>
      </c>
      <c r="P1395" s="9">
        <v>6.3379109796819197E-2</v>
      </c>
      <c r="Q1395" s="9">
        <v>5.5715669217189803E-2</v>
      </c>
      <c r="R1395" s="9">
        <v>6.0375980403900797E-2</v>
      </c>
      <c r="S1395" s="9">
        <v>6.6288782597303295E-2</v>
      </c>
      <c r="T1395" s="9">
        <v>6.9026866504056497E-2</v>
      </c>
      <c r="U1395" s="9">
        <v>6.0253817744967797E-2</v>
      </c>
      <c r="V1395" s="9">
        <v>6.2104171941136599E-2</v>
      </c>
      <c r="W1395" s="9">
        <v>8.2674334855618203E-2</v>
      </c>
      <c r="X1395" s="9">
        <v>7.6707142220429195E-2</v>
      </c>
    </row>
    <row r="1396" spans="1:24" x14ac:dyDescent="0.2">
      <c r="A1396" t="s">
        <v>236</v>
      </c>
      <c r="B1396" t="s">
        <v>40</v>
      </c>
      <c r="C1396" s="11">
        <v>37344</v>
      </c>
      <c r="D1396" t="s">
        <v>12</v>
      </c>
      <c r="E1396" t="s">
        <v>13</v>
      </c>
      <c r="F1396" t="s">
        <v>13</v>
      </c>
      <c r="G1396" s="2">
        <v>6.6471810750616103E-2</v>
      </c>
      <c r="H1396" s="11">
        <v>37344</v>
      </c>
      <c r="I1396" t="b">
        <v>1</v>
      </c>
      <c r="J1396" t="b">
        <v>1</v>
      </c>
      <c r="K1396" t="b">
        <v>1</v>
      </c>
      <c r="L1396" t="b">
        <v>1</v>
      </c>
      <c r="M1396" s="9">
        <v>-5.5770508113306399E-3</v>
      </c>
      <c r="N1396" s="9">
        <v>-2.46056478441625E-3</v>
      </c>
      <c r="O1396" s="9">
        <v>-1.2055512672981199E-2</v>
      </c>
      <c r="P1396" s="9">
        <v>-5.9557082148214901E-3</v>
      </c>
      <c r="Q1396" s="9">
        <v>2.18775335742327E-4</v>
      </c>
      <c r="R1396" s="9">
        <v>3.9430156024660096E-3</v>
      </c>
      <c r="S1396" s="9">
        <v>9.7526037503072802E-3</v>
      </c>
      <c r="T1396" s="9">
        <v>1.29767571949968E-2</v>
      </c>
      <c r="U1396" s="9">
        <v>-1.28257799512744E-2</v>
      </c>
      <c r="V1396" s="9">
        <v>-1.5996302069439801E-3</v>
      </c>
      <c r="W1396" s="9">
        <v>-1.51438675512665E-2</v>
      </c>
      <c r="X1396" s="9">
        <v>5.8429812379405801E-3</v>
      </c>
    </row>
    <row r="1397" spans="1:24" x14ac:dyDescent="0.2">
      <c r="A1397" t="s">
        <v>237</v>
      </c>
      <c r="B1397" t="s">
        <v>40</v>
      </c>
      <c r="C1397" s="11">
        <v>37376</v>
      </c>
      <c r="D1397" t="s">
        <v>13</v>
      </c>
      <c r="E1397" t="s">
        <v>13</v>
      </c>
      <c r="F1397" t="s">
        <v>13</v>
      </c>
      <c r="G1397" s="2">
        <v>-2.6686745695630499E-2</v>
      </c>
      <c r="H1397" s="11">
        <v>37376</v>
      </c>
      <c r="I1397" t="b">
        <v>1</v>
      </c>
      <c r="J1397" t="b">
        <v>1</v>
      </c>
      <c r="K1397" t="b">
        <v>1</v>
      </c>
      <c r="L1397" t="b">
        <v>1</v>
      </c>
      <c r="M1397" s="9">
        <v>5.5128845716789698E-3</v>
      </c>
      <c r="N1397" s="9">
        <v>1.69418326530856E-2</v>
      </c>
      <c r="O1397" s="9">
        <v>1.1032215016013799E-2</v>
      </c>
      <c r="P1397" s="9">
        <v>-1.12166501465188E-2</v>
      </c>
      <c r="Q1397" s="9">
        <v>-1.6591676215915001E-2</v>
      </c>
      <c r="R1397" s="9">
        <v>1.1956054119546901E-2</v>
      </c>
      <c r="S1397" s="9">
        <v>2.1876460068130901E-3</v>
      </c>
      <c r="T1397" s="9">
        <v>-1.2387719656106499E-2</v>
      </c>
      <c r="U1397" s="9">
        <v>4.5004667019734601E-3</v>
      </c>
      <c r="V1397" s="9">
        <v>2.0396820396570699E-2</v>
      </c>
      <c r="W1397" s="9">
        <v>1.67648830521165E-2</v>
      </c>
      <c r="X1397" s="9">
        <v>2.65992054110397E-2</v>
      </c>
    </row>
    <row r="1398" spans="1:24" x14ac:dyDescent="0.2">
      <c r="A1398" t="s">
        <v>238</v>
      </c>
      <c r="B1398" t="s">
        <v>40</v>
      </c>
      <c r="C1398" s="11">
        <v>37407</v>
      </c>
      <c r="D1398" t="s">
        <v>13</v>
      </c>
      <c r="E1398" t="s">
        <v>13</v>
      </c>
      <c r="F1398" t="s">
        <v>13</v>
      </c>
      <c r="G1398" s="2">
        <v>-1.65430202739336E-3</v>
      </c>
      <c r="H1398" s="11">
        <v>37407</v>
      </c>
      <c r="I1398" t="b">
        <v>1</v>
      </c>
      <c r="J1398" t="b">
        <v>1</v>
      </c>
      <c r="K1398" t="b">
        <v>1</v>
      </c>
      <c r="L1398" t="b">
        <v>1</v>
      </c>
      <c r="M1398" s="9">
        <v>-2.1645284018592299E-2</v>
      </c>
      <c r="N1398" s="9">
        <v>-2.8079552240080501E-2</v>
      </c>
      <c r="O1398" s="9">
        <v>-1.90674528666369E-2</v>
      </c>
      <c r="P1398" s="9">
        <v>-3.6554507997066603E-2</v>
      </c>
      <c r="Q1398" s="9">
        <v>-3.5651007024522098E-2</v>
      </c>
      <c r="R1398" s="9">
        <v>-2.9608089270394801E-2</v>
      </c>
      <c r="S1398" s="9">
        <v>-4.7906170861656203E-2</v>
      </c>
      <c r="T1398" s="9">
        <v>-4.3515922590502597E-2</v>
      </c>
      <c r="U1398" s="9">
        <v>-6.4054844883378897E-2</v>
      </c>
      <c r="V1398" s="9">
        <v>-5.5707353993888702E-2</v>
      </c>
      <c r="W1398" s="9">
        <v>-1.4348961734088599E-2</v>
      </c>
      <c r="X1398" s="9">
        <v>-1.0506895703538299E-2</v>
      </c>
    </row>
    <row r="1399" spans="1:24" x14ac:dyDescent="0.2">
      <c r="A1399" t="s">
        <v>239</v>
      </c>
      <c r="B1399" t="s">
        <v>40</v>
      </c>
      <c r="C1399" s="11">
        <v>37435</v>
      </c>
      <c r="D1399" t="s">
        <v>12</v>
      </c>
      <c r="E1399" t="s">
        <v>13</v>
      </c>
      <c r="F1399" t="s">
        <v>13</v>
      </c>
      <c r="G1399" s="2">
        <v>-4.7451712788329298E-2</v>
      </c>
      <c r="H1399" s="11">
        <v>37435</v>
      </c>
      <c r="I1399" t="b">
        <v>1</v>
      </c>
      <c r="J1399" t="b">
        <v>1</v>
      </c>
      <c r="K1399" t="b">
        <v>1</v>
      </c>
      <c r="L1399" t="b">
        <v>1</v>
      </c>
      <c r="M1399" s="9">
        <v>-1.5907757136122601E-2</v>
      </c>
      <c r="N1399" s="9">
        <v>-3.16373134576379E-2</v>
      </c>
      <c r="O1399" s="9">
        <v>-4.04769484673854E-2</v>
      </c>
      <c r="P1399" s="9">
        <v>-5.2896124012024003E-3</v>
      </c>
      <c r="Q1399" s="9">
        <v>-8.9391213540988002E-3</v>
      </c>
      <c r="R1399" s="9">
        <v>-3.5804588703773899E-2</v>
      </c>
      <c r="S1399" s="9">
        <v>-6.6514601971534998E-2</v>
      </c>
      <c r="T1399" s="9">
        <v>-5.7596908445450401E-2</v>
      </c>
      <c r="U1399" s="9">
        <v>-6.5588613689495798E-2</v>
      </c>
      <c r="V1399" s="9">
        <v>-6.9353351880794806E-2</v>
      </c>
      <c r="W1399" s="9">
        <v>-8.4208084325937405E-2</v>
      </c>
      <c r="X1399" s="9">
        <v>-9.1558922591315206E-2</v>
      </c>
    </row>
    <row r="1400" spans="1:24" x14ac:dyDescent="0.2">
      <c r="A1400" t="s">
        <v>240</v>
      </c>
      <c r="B1400" t="s">
        <v>40</v>
      </c>
      <c r="C1400" s="11">
        <v>37468</v>
      </c>
      <c r="D1400" t="s">
        <v>12</v>
      </c>
      <c r="E1400" t="s">
        <v>13</v>
      </c>
      <c r="F1400" t="s">
        <v>13</v>
      </c>
      <c r="G1400" s="2">
        <v>-7.9297831941107497E-2</v>
      </c>
      <c r="H1400" s="11">
        <v>37468</v>
      </c>
      <c r="I1400" t="b">
        <v>1</v>
      </c>
      <c r="J1400" t="b">
        <v>1</v>
      </c>
      <c r="K1400" t="b">
        <v>1</v>
      </c>
      <c r="L1400" t="b">
        <v>1</v>
      </c>
      <c r="M1400" s="9">
        <v>-2.2000919534988901E-2</v>
      </c>
      <c r="N1400" s="9">
        <v>-4.9436167362967499E-2</v>
      </c>
      <c r="O1400" s="9">
        <v>-8.5107807877982999E-2</v>
      </c>
      <c r="P1400" s="9">
        <v>-5.6467807725993802E-2</v>
      </c>
      <c r="Q1400" s="9">
        <v>-4.2263699456448298E-2</v>
      </c>
      <c r="R1400" s="9">
        <v>4.7047798720629697E-3</v>
      </c>
      <c r="S1400" s="9">
        <v>1.61787811601719E-2</v>
      </c>
      <c r="T1400" s="9">
        <v>5.69271002540117E-3</v>
      </c>
      <c r="U1400" s="9">
        <v>-1.8673067314140899E-2</v>
      </c>
      <c r="V1400" s="9">
        <v>1.8100732778192501E-2</v>
      </c>
      <c r="W1400" s="9">
        <v>2.8962502351083701E-2</v>
      </c>
      <c r="X1400" s="9">
        <v>2.2307272875807499E-2</v>
      </c>
    </row>
    <row r="1401" spans="1:24" x14ac:dyDescent="0.2">
      <c r="A1401" t="s">
        <v>241</v>
      </c>
      <c r="B1401" t="s">
        <v>40</v>
      </c>
      <c r="C1401" s="11">
        <v>37498</v>
      </c>
      <c r="D1401" t="s">
        <v>12</v>
      </c>
      <c r="E1401" t="s">
        <v>13</v>
      </c>
      <c r="F1401" t="s">
        <v>13</v>
      </c>
      <c r="G1401" s="2">
        <v>2.0451341590149399E-2</v>
      </c>
      <c r="H1401" s="11">
        <v>37498</v>
      </c>
      <c r="I1401" t="b">
        <v>1</v>
      </c>
      <c r="J1401" t="b">
        <v>1</v>
      </c>
      <c r="K1401" t="b">
        <v>1</v>
      </c>
      <c r="L1401" t="b">
        <v>1</v>
      </c>
      <c r="M1401" s="9">
        <v>-4.9012308989115599E-2</v>
      </c>
      <c r="N1401" s="9">
        <v>-3.1348813027686398E-2</v>
      </c>
      <c r="O1401" s="9">
        <v>-4.54337166835663E-2</v>
      </c>
      <c r="P1401" s="9">
        <v>-3.1834972832999103E-2</v>
      </c>
      <c r="Q1401" s="9">
        <v>-1.6417493281848699E-2</v>
      </c>
      <c r="R1401" s="9">
        <v>-2.4158116204062299E-2</v>
      </c>
      <c r="S1401" s="9">
        <v>-2.78146709484723E-2</v>
      </c>
      <c r="T1401" s="9">
        <v>-5.4332372727482099E-2</v>
      </c>
      <c r="U1401" s="9">
        <v>-4.7844966919489897E-2</v>
      </c>
      <c r="V1401" s="9">
        <v>-4.9749344940970802E-2</v>
      </c>
      <c r="W1401" s="9">
        <v>-6.9592298335024699E-2</v>
      </c>
      <c r="X1401" s="9">
        <v>-7.7752754808595198E-2</v>
      </c>
    </row>
    <row r="1402" spans="1:24" x14ac:dyDescent="0.2">
      <c r="A1402" t="s">
        <v>242</v>
      </c>
      <c r="B1402" t="s">
        <v>40</v>
      </c>
      <c r="C1402" s="11">
        <v>37529</v>
      </c>
      <c r="D1402" t="s">
        <v>12</v>
      </c>
      <c r="E1402" t="s">
        <v>13</v>
      </c>
      <c r="F1402" t="s">
        <v>13</v>
      </c>
      <c r="G1402" s="2">
        <v>-0.11693178938226</v>
      </c>
      <c r="H1402" s="11">
        <v>37529</v>
      </c>
      <c r="I1402" t="b">
        <v>1</v>
      </c>
      <c r="J1402" t="b">
        <v>1</v>
      </c>
      <c r="K1402" t="b">
        <v>1</v>
      </c>
      <c r="L1402" t="b">
        <v>1</v>
      </c>
      <c r="M1402" s="9">
        <v>4.4422810747788997E-2</v>
      </c>
      <c r="N1402" s="9">
        <v>4.9179178662122E-3</v>
      </c>
      <c r="O1402" s="9">
        <v>-3.66075353433346E-2</v>
      </c>
      <c r="P1402" s="9">
        <v>-6.4899333033249296E-2</v>
      </c>
      <c r="Q1402" s="9">
        <v>-9.5890569804864503E-2</v>
      </c>
      <c r="R1402" s="9">
        <v>-5.8382255121370602E-2</v>
      </c>
      <c r="S1402" s="9">
        <v>-9.8924441005541694E-2</v>
      </c>
      <c r="T1402" s="9">
        <v>-4.9280377979450202E-2</v>
      </c>
      <c r="U1402" s="9">
        <v>-1.60021420522171E-3</v>
      </c>
      <c r="V1402" s="9">
        <v>3.2613061247723698E-3</v>
      </c>
      <c r="W1402" s="9">
        <v>7.6737017761534299E-2</v>
      </c>
      <c r="X1402" s="9">
        <v>5.9071675470655699E-2</v>
      </c>
    </row>
    <row r="1403" spans="1:24" x14ac:dyDescent="0.2">
      <c r="A1403" t="s">
        <v>243</v>
      </c>
      <c r="B1403" t="s">
        <v>40</v>
      </c>
      <c r="C1403" s="11">
        <v>37560</v>
      </c>
      <c r="D1403" t="s">
        <v>12</v>
      </c>
      <c r="E1403" t="s">
        <v>13</v>
      </c>
      <c r="F1403" t="s">
        <v>13</v>
      </c>
      <c r="G1403" s="2">
        <v>9.0481677125686194E-2</v>
      </c>
      <c r="H1403" s="11">
        <v>37560</v>
      </c>
      <c r="I1403" t="b">
        <v>1</v>
      </c>
      <c r="J1403" t="b">
        <v>1</v>
      </c>
      <c r="K1403" t="b">
        <v>1</v>
      </c>
      <c r="L1403" t="b">
        <v>1</v>
      </c>
      <c r="M1403" s="9">
        <v>1.4282869450223201E-2</v>
      </c>
      <c r="N1403" s="9">
        <v>2.2942010099994602E-2</v>
      </c>
      <c r="O1403" s="9">
        <v>2.8199121083932001E-2</v>
      </c>
      <c r="P1403" s="9">
        <v>2.9342717331621599E-2</v>
      </c>
      <c r="Q1403" s="9">
        <v>-4.2585184870114201E-3</v>
      </c>
      <c r="R1403" s="9">
        <v>-1.01640379097805E-2</v>
      </c>
      <c r="S1403" s="9">
        <v>-2.31655575490885E-2</v>
      </c>
      <c r="T1403" s="9">
        <v>-1.3916976652462699E-2</v>
      </c>
      <c r="U1403" s="9">
        <v>-1.8269264231634701E-2</v>
      </c>
      <c r="V1403" s="9">
        <v>1.10338187414447E-2</v>
      </c>
      <c r="W1403" s="9">
        <v>2.0960292172890801E-2</v>
      </c>
      <c r="X1403" s="9">
        <v>1.6080915959693E-3</v>
      </c>
    </row>
    <row r="1404" spans="1:24" x14ac:dyDescent="0.2">
      <c r="A1404" t="s">
        <v>244</v>
      </c>
      <c r="B1404" t="s">
        <v>40</v>
      </c>
      <c r="C1404" s="11">
        <v>37589</v>
      </c>
      <c r="D1404" t="s">
        <v>13</v>
      </c>
      <c r="E1404" t="s">
        <v>12</v>
      </c>
      <c r="F1404" t="s">
        <v>13</v>
      </c>
      <c r="G1404" s="2">
        <v>4.1090679545577602E-2</v>
      </c>
      <c r="H1404" s="11">
        <v>37589</v>
      </c>
      <c r="I1404" t="b">
        <v>1</v>
      </c>
      <c r="J1404" t="b">
        <v>1</v>
      </c>
      <c r="K1404" t="b">
        <v>1</v>
      </c>
      <c r="L1404" t="b">
        <v>1</v>
      </c>
      <c r="M1404" s="9">
        <v>-2.8313427812018902E-3</v>
      </c>
      <c r="N1404" s="9">
        <v>-1.47607275090823E-2</v>
      </c>
      <c r="O1404" s="9">
        <v>-1.72078879255314E-2</v>
      </c>
      <c r="P1404" s="9">
        <v>-3.4047146488387497E-2</v>
      </c>
      <c r="Q1404" s="9">
        <v>-2.6767877247350701E-2</v>
      </c>
      <c r="R1404" s="9">
        <v>-4.5836089928850902E-2</v>
      </c>
      <c r="S1404" s="9">
        <v>-2.9059971911742501E-2</v>
      </c>
      <c r="T1404" s="9">
        <v>-2.79724224381072E-2</v>
      </c>
      <c r="U1404" s="9">
        <v>-3.2311942152117697E-2</v>
      </c>
      <c r="V1404" s="9">
        <v>-4.4096242905393698E-2</v>
      </c>
      <c r="W1404" s="9">
        <v>-1.70558399201459E-2</v>
      </c>
      <c r="X1404" s="9">
        <v>-2.2597815615678401E-2</v>
      </c>
    </row>
    <row r="1405" spans="1:24" x14ac:dyDescent="0.2">
      <c r="A1405" t="s">
        <v>245</v>
      </c>
      <c r="B1405" t="s">
        <v>40</v>
      </c>
      <c r="C1405" s="11">
        <v>37621</v>
      </c>
      <c r="D1405" t="s">
        <v>12</v>
      </c>
      <c r="E1405" t="s">
        <v>13</v>
      </c>
      <c r="F1405" t="s">
        <v>13</v>
      </c>
      <c r="G1405" s="2">
        <v>-5.3589145397356097E-2</v>
      </c>
      <c r="H1405" s="11">
        <v>37621</v>
      </c>
      <c r="I1405" t="b">
        <v>0</v>
      </c>
      <c r="J1405" t="b">
        <v>1</v>
      </c>
      <c r="K1405" t="b">
        <v>1</v>
      </c>
      <c r="L1405" t="b">
        <v>1</v>
      </c>
      <c r="M1405" s="9">
        <v>3.5089561039549799E-2</v>
      </c>
      <c r="N1405" s="9">
        <v>3.5055957867017699E-2</v>
      </c>
      <c r="O1405" s="9">
        <v>6.5625033725811896E-2</v>
      </c>
      <c r="P1405" s="9">
        <v>5.6290955399514703E-2</v>
      </c>
      <c r="Q1405" s="9">
        <v>4.5271812873988598E-2</v>
      </c>
      <c r="R1405" s="9">
        <v>6.5216890082796297E-2</v>
      </c>
      <c r="S1405" s="9">
        <v>6.4205606284627195E-2</v>
      </c>
      <c r="T1405" s="9">
        <v>6.6632638344506598E-2</v>
      </c>
      <c r="U1405" s="9">
        <v>7.6239957066428499E-2</v>
      </c>
      <c r="V1405" s="9">
        <v>5.9849703065688598E-2</v>
      </c>
      <c r="W1405" s="9">
        <v>5.2028258060591699E-2</v>
      </c>
      <c r="X1405" s="9">
        <v>4.8387342052825098E-2</v>
      </c>
    </row>
    <row r="1406" spans="1:24" x14ac:dyDescent="0.2">
      <c r="A1406" t="s">
        <v>246</v>
      </c>
      <c r="B1406" t="s">
        <v>40</v>
      </c>
      <c r="C1406" s="11">
        <v>37652</v>
      </c>
      <c r="D1406" t="s">
        <v>13</v>
      </c>
      <c r="E1406" t="s">
        <v>13</v>
      </c>
      <c r="F1406" t="s">
        <v>13</v>
      </c>
      <c r="G1406" s="2">
        <v>-1.6696607011632999E-2</v>
      </c>
      <c r="H1406" s="11">
        <v>37652</v>
      </c>
      <c r="I1406" t="b">
        <v>1</v>
      </c>
      <c r="J1406" t="b">
        <v>1</v>
      </c>
      <c r="K1406" t="b">
        <v>1</v>
      </c>
      <c r="L1406" t="b">
        <v>1</v>
      </c>
      <c r="M1406" s="9">
        <v>5.4952401192937999E-3</v>
      </c>
      <c r="N1406" s="9">
        <v>-1.90547388775642E-2</v>
      </c>
      <c r="O1406" s="9">
        <v>-2.5480652663906801E-2</v>
      </c>
      <c r="P1406" s="9">
        <v>-3.9722379371621902E-2</v>
      </c>
      <c r="Q1406" s="9">
        <v>-4.8265070627430198E-2</v>
      </c>
      <c r="R1406" s="9">
        <v>-4.0565747816620999E-2</v>
      </c>
      <c r="S1406" s="9">
        <v>-5.2896487935416098E-2</v>
      </c>
      <c r="T1406" s="9">
        <v>-6.3903182000955905E-2</v>
      </c>
      <c r="U1406" s="9">
        <v>-5.8750178352096498E-2</v>
      </c>
      <c r="V1406" s="9">
        <v>-3.7519793341056103E-2</v>
      </c>
      <c r="W1406" s="9">
        <v>-2.1850501531084102E-2</v>
      </c>
      <c r="X1406" s="9">
        <v>-2.6588431209970498E-2</v>
      </c>
    </row>
    <row r="1407" spans="1:24" x14ac:dyDescent="0.2">
      <c r="A1407" t="s">
        <v>247</v>
      </c>
      <c r="B1407" t="s">
        <v>40</v>
      </c>
      <c r="C1407" s="11">
        <v>37680</v>
      </c>
      <c r="D1407" t="s">
        <v>12</v>
      </c>
      <c r="E1407" t="s">
        <v>12</v>
      </c>
      <c r="F1407" t="s">
        <v>13</v>
      </c>
      <c r="G1407" s="2">
        <v>-3.1226583492228802E-2</v>
      </c>
      <c r="H1407" s="11">
        <v>37680</v>
      </c>
      <c r="I1407" t="b">
        <v>1</v>
      </c>
      <c r="J1407" t="b">
        <v>1</v>
      </c>
      <c r="K1407" t="b">
        <v>1</v>
      </c>
      <c r="L1407" t="b">
        <v>1</v>
      </c>
      <c r="M1407" s="9">
        <v>-6.8853751500809104E-3</v>
      </c>
      <c r="N1407" s="9">
        <v>-2.1756868831813801E-2</v>
      </c>
      <c r="O1407" s="9">
        <v>-8.4464996231723398E-3</v>
      </c>
      <c r="P1407" s="9">
        <v>-2.2694882431594801E-2</v>
      </c>
      <c r="Q1407" s="9">
        <v>-1.3352854040912601E-2</v>
      </c>
      <c r="R1407" s="9">
        <v>-4.9832390899594299E-2</v>
      </c>
      <c r="S1407" s="9">
        <v>-6.5035008789210605E-2</v>
      </c>
      <c r="T1407" s="9">
        <v>-6.5328797841461603E-2</v>
      </c>
      <c r="U1407" s="9">
        <v>-2.4990093309565801E-2</v>
      </c>
      <c r="V1407" s="9">
        <v>-2.1135560345327001E-2</v>
      </c>
      <c r="W1407" s="9">
        <v>1.22243024054913E-2</v>
      </c>
      <c r="X1407" s="9">
        <v>1.50311336575397E-2</v>
      </c>
    </row>
    <row r="1408" spans="1:24" x14ac:dyDescent="0.2">
      <c r="A1408" t="s">
        <v>248</v>
      </c>
      <c r="B1408" t="s">
        <v>40</v>
      </c>
      <c r="C1408" s="11">
        <v>37711</v>
      </c>
      <c r="D1408" t="s">
        <v>12</v>
      </c>
      <c r="E1408" t="s">
        <v>12</v>
      </c>
      <c r="F1408" t="s">
        <v>14</v>
      </c>
      <c r="G1408" s="2">
        <v>-3.8913531522072301E-3</v>
      </c>
      <c r="H1408" s="11">
        <v>37711</v>
      </c>
      <c r="I1408" t="b">
        <v>1</v>
      </c>
      <c r="J1408" t="b">
        <v>1</v>
      </c>
      <c r="K1408" t="b">
        <v>1</v>
      </c>
      <c r="L1408" t="b">
        <v>1</v>
      </c>
      <c r="M1408" s="9">
        <v>2.23265314351919E-2</v>
      </c>
      <c r="N1408" s="9">
        <v>5.1289010620308099E-2</v>
      </c>
      <c r="O1408" s="9">
        <v>4.3465561157889097E-2</v>
      </c>
      <c r="P1408" s="9">
        <v>5.5218829630985199E-2</v>
      </c>
      <c r="Q1408" s="9">
        <v>5.6746762287179099E-2</v>
      </c>
      <c r="R1408" s="9">
        <v>5.9676484622706E-2</v>
      </c>
      <c r="S1408" s="9">
        <v>4.4749738020682203E-2</v>
      </c>
      <c r="T1408" s="9">
        <v>5.2899659982639902E-2</v>
      </c>
      <c r="U1408" s="9">
        <v>5.3400096054774901E-2</v>
      </c>
      <c r="V1408" s="9">
        <v>7.6930931033395406E-2</v>
      </c>
      <c r="W1408" s="9">
        <v>9.4468423672900897E-2</v>
      </c>
      <c r="X1408" s="9">
        <v>7.9275432672995597E-2</v>
      </c>
    </row>
    <row r="1409" spans="1:24" x14ac:dyDescent="0.2">
      <c r="A1409" t="s">
        <v>249</v>
      </c>
      <c r="B1409" t="s">
        <v>40</v>
      </c>
      <c r="C1409" s="11">
        <v>37741</v>
      </c>
      <c r="D1409" t="s">
        <v>12</v>
      </c>
      <c r="E1409" t="s">
        <v>12</v>
      </c>
      <c r="F1409" t="s">
        <v>13</v>
      </c>
      <c r="G1409" s="2">
        <v>0.12246079098884199</v>
      </c>
      <c r="H1409" s="11">
        <v>37741</v>
      </c>
      <c r="I1409" t="b">
        <v>1</v>
      </c>
      <c r="J1409" t="b">
        <v>1</v>
      </c>
      <c r="K1409" t="b">
        <v>1</v>
      </c>
      <c r="L1409" t="b">
        <v>1</v>
      </c>
      <c r="M1409" s="9">
        <v>1.21361990115698E-4</v>
      </c>
      <c r="N1409" s="9">
        <v>1.66712685966523E-2</v>
      </c>
      <c r="O1409" s="9">
        <v>1.2092444214360801E-2</v>
      </c>
      <c r="P1409" s="9">
        <v>1.96850529697878E-2</v>
      </c>
      <c r="Q1409" s="9">
        <v>1.54634059056542E-2</v>
      </c>
      <c r="R1409" s="9">
        <v>-2.04910623918075E-3</v>
      </c>
      <c r="S1409" s="9">
        <v>7.2335891300188103E-3</v>
      </c>
      <c r="T1409" s="9">
        <v>2.0427963368483799E-2</v>
      </c>
      <c r="U1409" s="9">
        <v>1.76509154770161E-2</v>
      </c>
      <c r="V1409" s="9">
        <v>1.57045178670411E-2</v>
      </c>
      <c r="W1409" s="9">
        <v>2.5505362150396199E-2</v>
      </c>
      <c r="X1409" s="9">
        <v>2.7806403906059901E-2</v>
      </c>
    </row>
    <row r="1410" spans="1:24" x14ac:dyDescent="0.2">
      <c r="A1410" t="s">
        <v>250</v>
      </c>
      <c r="B1410" t="s">
        <v>40</v>
      </c>
      <c r="C1410" s="11">
        <v>37771</v>
      </c>
      <c r="D1410" t="s">
        <v>12</v>
      </c>
      <c r="E1410" t="s">
        <v>13</v>
      </c>
      <c r="F1410" t="s">
        <v>13</v>
      </c>
      <c r="G1410" s="2">
        <v>5.2848195494591597E-2</v>
      </c>
      <c r="H1410" s="11">
        <v>37771</v>
      </c>
      <c r="I1410" t="b">
        <v>1</v>
      </c>
      <c r="J1410" t="b">
        <v>1</v>
      </c>
      <c r="K1410" t="b">
        <v>1</v>
      </c>
      <c r="L1410" t="b">
        <v>1</v>
      </c>
      <c r="M1410" s="9">
        <v>8.7436907627254003E-3</v>
      </c>
      <c r="N1410" s="9">
        <v>1.2413306770886701E-2</v>
      </c>
      <c r="O1410" s="9">
        <v>2.9482478496754401E-2</v>
      </c>
      <c r="P1410" s="9">
        <v>3.5557019581492703E-2</v>
      </c>
      <c r="Q1410" s="9">
        <v>3.44546255491191E-2</v>
      </c>
      <c r="R1410" s="9">
        <v>1.18450488946748E-2</v>
      </c>
      <c r="S1410" s="9">
        <v>2.1738597877279001E-2</v>
      </c>
      <c r="T1410" s="9">
        <v>3.8300755839844901E-2</v>
      </c>
      <c r="U1410" s="9">
        <v>3.5323198307562503E-2</v>
      </c>
      <c r="V1410" s="9">
        <v>3.2938833754605198E-2</v>
      </c>
      <c r="W1410" s="9">
        <v>5.7926650550715802E-2</v>
      </c>
      <c r="X1410" s="9">
        <v>5.4981464906685699E-2</v>
      </c>
    </row>
    <row r="1411" spans="1:24" x14ac:dyDescent="0.2">
      <c r="A1411" t="s">
        <v>251</v>
      </c>
      <c r="B1411" t="s">
        <v>40</v>
      </c>
      <c r="C1411" s="11">
        <v>37802</v>
      </c>
      <c r="D1411" t="s">
        <v>13</v>
      </c>
      <c r="E1411" t="s">
        <v>13</v>
      </c>
      <c r="F1411" t="s">
        <v>13</v>
      </c>
      <c r="G1411" s="2">
        <v>2.5239136388015499E-3</v>
      </c>
      <c r="H1411" s="11">
        <v>37802</v>
      </c>
      <c r="I1411" t="b">
        <v>0</v>
      </c>
      <c r="J1411" t="b">
        <v>1</v>
      </c>
      <c r="K1411" t="b">
        <v>1</v>
      </c>
      <c r="L1411" t="b">
        <v>1</v>
      </c>
      <c r="M1411" s="9">
        <v>1.4028865426962901E-2</v>
      </c>
      <c r="N1411" s="9">
        <v>2.5762495017352699E-2</v>
      </c>
      <c r="O1411" s="9">
        <v>1.90316941087709E-2</v>
      </c>
      <c r="P1411" s="9">
        <v>3.9769324434857999E-2</v>
      </c>
      <c r="Q1411" s="9">
        <v>4.6684704194935998E-2</v>
      </c>
      <c r="R1411" s="9">
        <v>4.4412813437689498E-2</v>
      </c>
      <c r="S1411" s="9">
        <v>2.9063314691451101E-2</v>
      </c>
      <c r="T1411" s="9">
        <v>4.1232864548140499E-2</v>
      </c>
      <c r="U1411" s="9">
        <v>6.1800315791287801E-2</v>
      </c>
      <c r="V1411" s="9">
        <v>5.8231573150714998E-2</v>
      </c>
      <c r="W1411" s="9">
        <v>5.0029377709638299E-2</v>
      </c>
      <c r="X1411" s="9">
        <v>3.4890857390583001E-2</v>
      </c>
    </row>
    <row r="1412" spans="1:24" x14ac:dyDescent="0.2">
      <c r="A1412" t="s">
        <v>252</v>
      </c>
      <c r="B1412" t="s">
        <v>40</v>
      </c>
      <c r="C1412" s="11">
        <v>37833</v>
      </c>
      <c r="D1412" t="s">
        <v>14</v>
      </c>
      <c r="E1412" t="s">
        <v>13</v>
      </c>
      <c r="F1412" t="s">
        <v>13</v>
      </c>
      <c r="G1412" s="2">
        <v>4.5879626225643698E-2</v>
      </c>
      <c r="H1412" s="11">
        <v>37833</v>
      </c>
      <c r="I1412" t="b">
        <v>1</v>
      </c>
      <c r="J1412" t="b">
        <v>1</v>
      </c>
      <c r="K1412" t="b">
        <v>1</v>
      </c>
      <c r="L1412" t="b">
        <v>1</v>
      </c>
      <c r="M1412" s="9">
        <v>-2.0182564920733299E-2</v>
      </c>
      <c r="N1412" s="9">
        <v>-1.83217862140495E-2</v>
      </c>
      <c r="O1412" s="9">
        <v>-3.3095785044178802E-2</v>
      </c>
      <c r="P1412" s="9">
        <v>-2.2918243391523499E-2</v>
      </c>
      <c r="Q1412" s="9">
        <v>-1.7592703077294099E-2</v>
      </c>
      <c r="R1412" s="9">
        <v>-1.1459225999500999E-2</v>
      </c>
      <c r="S1412" s="9">
        <v>-1.3334607229667599E-2</v>
      </c>
      <c r="T1412" s="9">
        <v>-1.2001188228195599E-3</v>
      </c>
      <c r="U1412" s="9">
        <v>-9.6866882561498207E-3</v>
      </c>
      <c r="V1412" s="9">
        <v>3.7340738620672499E-4</v>
      </c>
      <c r="W1412" s="9">
        <v>-2.7957574245487302E-3</v>
      </c>
      <c r="X1412" s="9">
        <v>-3.4983474115557402E-4</v>
      </c>
    </row>
    <row r="1413" spans="1:24" x14ac:dyDescent="0.2">
      <c r="A1413" t="s">
        <v>253</v>
      </c>
      <c r="B1413" t="s">
        <v>40</v>
      </c>
      <c r="C1413" s="11">
        <v>37862</v>
      </c>
      <c r="D1413" t="s">
        <v>14</v>
      </c>
      <c r="E1413" t="s">
        <v>13</v>
      </c>
      <c r="F1413" t="s">
        <v>13</v>
      </c>
      <c r="G1413" s="2">
        <v>-1.0080539175232699E-2</v>
      </c>
      <c r="H1413" s="11">
        <v>37862</v>
      </c>
      <c r="I1413" t="b">
        <v>1</v>
      </c>
      <c r="J1413" t="b">
        <v>1</v>
      </c>
      <c r="K1413" t="b">
        <v>1</v>
      </c>
      <c r="L1413" t="b">
        <v>1</v>
      </c>
      <c r="M1413" s="9">
        <v>1.39333737797839E-2</v>
      </c>
      <c r="N1413" s="9">
        <v>1.85728443878652E-2</v>
      </c>
      <c r="O1413" s="9">
        <v>1.4371274394046001E-2</v>
      </c>
      <c r="P1413" s="9">
        <v>8.8406191383640902E-3</v>
      </c>
      <c r="Q1413" s="9">
        <v>1.6979712220482598E-2</v>
      </c>
      <c r="R1413" s="9">
        <v>1.3331734581652099E-2</v>
      </c>
      <c r="S1413" s="9">
        <v>-2.20488649038674E-3</v>
      </c>
      <c r="T1413" s="9">
        <v>1.95327275918888E-3</v>
      </c>
      <c r="U1413" s="9">
        <v>3.0126213577912299E-3</v>
      </c>
      <c r="V1413" s="9">
        <v>1.4161174821181101E-4</v>
      </c>
      <c r="W1413" s="9">
        <v>1.58879109295821E-2</v>
      </c>
      <c r="X1413" s="9">
        <v>1.5208300977226301E-2</v>
      </c>
    </row>
    <row r="1414" spans="1:24" x14ac:dyDescent="0.2">
      <c r="A1414" t="s">
        <v>254</v>
      </c>
      <c r="B1414" t="s">
        <v>40</v>
      </c>
      <c r="C1414" s="11">
        <v>37894</v>
      </c>
      <c r="D1414" t="s">
        <v>14</v>
      </c>
      <c r="E1414" t="s">
        <v>13</v>
      </c>
      <c r="F1414" t="s">
        <v>13</v>
      </c>
      <c r="G1414" s="2">
        <v>6.6761931474663598E-3</v>
      </c>
      <c r="H1414" s="11">
        <v>37894</v>
      </c>
      <c r="I1414" t="b">
        <v>1</v>
      </c>
      <c r="J1414" t="b">
        <v>1</v>
      </c>
      <c r="K1414" t="b">
        <v>1</v>
      </c>
      <c r="L1414" t="b">
        <v>1</v>
      </c>
      <c r="M1414" s="9">
        <v>2.6843972744685599E-2</v>
      </c>
      <c r="N1414" s="9">
        <v>2.8035503082446098E-2</v>
      </c>
      <c r="O1414" s="9">
        <v>3.3304026543578197E-2</v>
      </c>
      <c r="P1414" s="9">
        <v>3.99773919050459E-2</v>
      </c>
      <c r="Q1414" s="9">
        <v>4.6738677635779401E-2</v>
      </c>
      <c r="R1414" s="9">
        <v>4.46026313310516E-2</v>
      </c>
      <c r="S1414" s="9">
        <v>4.8672297756984E-2</v>
      </c>
      <c r="T1414" s="9">
        <v>4.7704755026637798E-2</v>
      </c>
      <c r="U1414" s="9">
        <v>6.3897593703226896E-2</v>
      </c>
      <c r="V1414" s="9">
        <v>7.0720423692446105E-2</v>
      </c>
      <c r="W1414" s="9">
        <v>6.6721721564563893E-2</v>
      </c>
      <c r="X1414" s="9">
        <v>6.92402214755969E-2</v>
      </c>
    </row>
    <row r="1415" spans="1:24" x14ac:dyDescent="0.2">
      <c r="A1415" t="s">
        <v>255</v>
      </c>
      <c r="B1415" t="s">
        <v>40</v>
      </c>
      <c r="C1415" s="11">
        <v>37925</v>
      </c>
      <c r="D1415" t="s">
        <v>14</v>
      </c>
      <c r="E1415" t="s">
        <v>13</v>
      </c>
      <c r="F1415" t="s">
        <v>13</v>
      </c>
      <c r="G1415" s="2">
        <v>6.8864257229880502E-2</v>
      </c>
      <c r="H1415" s="11">
        <v>37925</v>
      </c>
      <c r="I1415" t="b">
        <v>1</v>
      </c>
      <c r="J1415" t="b">
        <v>1</v>
      </c>
      <c r="K1415" t="b">
        <v>1</v>
      </c>
      <c r="L1415" t="b">
        <v>1</v>
      </c>
      <c r="M1415" s="9">
        <v>1.16740677373248E-2</v>
      </c>
      <c r="N1415" s="9">
        <v>7.1750628376163698E-3</v>
      </c>
      <c r="O1415" s="9">
        <v>3.6764461073188698E-3</v>
      </c>
      <c r="P1415" s="9">
        <v>8.6266832588526299E-3</v>
      </c>
      <c r="Q1415" s="9">
        <v>-2.1190681270610799E-4</v>
      </c>
      <c r="R1415" s="9">
        <v>-1.0391659410523501E-3</v>
      </c>
      <c r="S1415" s="9">
        <v>-2.1374777762240798E-3</v>
      </c>
      <c r="T1415" s="9">
        <v>3.0507138831079501E-3</v>
      </c>
      <c r="U1415" s="9">
        <v>1.59498066790986E-3</v>
      </c>
      <c r="V1415" s="9">
        <v>-1.1098668277315199E-2</v>
      </c>
      <c r="W1415" s="9">
        <v>-1.51636754903724E-2</v>
      </c>
      <c r="X1415" s="9">
        <v>-2.5542213129683401E-2</v>
      </c>
    </row>
    <row r="1416" spans="1:24" x14ac:dyDescent="0.2">
      <c r="A1416" t="s">
        <v>256</v>
      </c>
      <c r="B1416" t="s">
        <v>40</v>
      </c>
      <c r="C1416" s="11">
        <v>37953</v>
      </c>
      <c r="D1416" t="s">
        <v>14</v>
      </c>
      <c r="E1416" t="s">
        <v>14</v>
      </c>
      <c r="F1416" t="s">
        <v>13</v>
      </c>
      <c r="G1416" s="2">
        <v>-2.7530259391956801E-3</v>
      </c>
      <c r="H1416" s="11">
        <v>37953</v>
      </c>
      <c r="I1416" t="b">
        <v>0</v>
      </c>
      <c r="J1416" t="b">
        <v>1</v>
      </c>
      <c r="K1416" t="b">
        <v>1</v>
      </c>
      <c r="L1416" t="b">
        <v>1</v>
      </c>
      <c r="M1416" s="9">
        <v>1.1481823996688E-2</v>
      </c>
      <c r="N1416" s="9">
        <v>9.0833374411154397E-3</v>
      </c>
      <c r="O1416" s="9">
        <v>7.64322429020958E-3</v>
      </c>
      <c r="P1416" s="9">
        <v>9.2479105790479396E-3</v>
      </c>
      <c r="Q1416" s="9">
        <v>1.24765291800144E-3</v>
      </c>
      <c r="R1416" s="9">
        <v>1.15859096328505E-2</v>
      </c>
      <c r="S1416" s="9">
        <v>1.9302975808337299E-3</v>
      </c>
      <c r="T1416" s="9">
        <v>-1.8755053308537801E-3</v>
      </c>
      <c r="U1416" s="9">
        <v>7.7718584254671203E-3</v>
      </c>
      <c r="V1416" s="9">
        <v>1.18015436489007E-2</v>
      </c>
      <c r="W1416" s="9">
        <v>6.5299007592556297E-3</v>
      </c>
      <c r="X1416" s="9">
        <v>1.5974788495041602E-2</v>
      </c>
    </row>
    <row r="1417" spans="1:24" x14ac:dyDescent="0.2">
      <c r="A1417" t="s">
        <v>257</v>
      </c>
      <c r="B1417" t="s">
        <v>40</v>
      </c>
      <c r="C1417" s="11">
        <v>37986</v>
      </c>
      <c r="D1417" t="s">
        <v>13</v>
      </c>
      <c r="E1417" t="s">
        <v>14</v>
      </c>
      <c r="F1417" t="s">
        <v>13</v>
      </c>
      <c r="G1417" s="2">
        <v>4.9133329968552297E-2</v>
      </c>
      <c r="H1417" s="11">
        <v>37986</v>
      </c>
      <c r="I1417" t="b">
        <v>0</v>
      </c>
      <c r="J1417" t="b">
        <v>1</v>
      </c>
      <c r="K1417" t="b">
        <v>1</v>
      </c>
      <c r="L1417" t="b">
        <v>1</v>
      </c>
      <c r="M1417" s="9">
        <v>-4.93883918560078E-3</v>
      </c>
      <c r="N1417" s="9">
        <v>3.1524784234648801E-3</v>
      </c>
      <c r="O1417" s="9">
        <v>3.9426103292570201E-3</v>
      </c>
      <c r="P1417" s="9">
        <v>5.5337312009069396E-3</v>
      </c>
      <c r="Q1417" s="9">
        <v>8.3385965115891896E-3</v>
      </c>
      <c r="R1417" s="9">
        <v>4.1762243113534396E-3</v>
      </c>
      <c r="S1417" s="9">
        <v>8.0613670985405506E-3</v>
      </c>
      <c r="T1417" s="9">
        <v>2.3971639861581902E-3</v>
      </c>
      <c r="U1417" s="9">
        <v>1.22366554564401E-2</v>
      </c>
      <c r="V1417" s="9">
        <v>2.0299145699125401E-2</v>
      </c>
      <c r="W1417" s="9">
        <v>2.3961531564281598E-2</v>
      </c>
      <c r="X1417" s="9">
        <v>2.3065636918197401E-2</v>
      </c>
    </row>
    <row r="1418" spans="1:24" x14ac:dyDescent="0.2">
      <c r="A1418" t="s">
        <v>258</v>
      </c>
      <c r="B1418" t="s">
        <v>40</v>
      </c>
      <c r="C1418" s="11">
        <v>38016</v>
      </c>
      <c r="D1418" t="s">
        <v>14</v>
      </c>
      <c r="E1418" t="s">
        <v>14</v>
      </c>
      <c r="F1418" t="s">
        <v>13</v>
      </c>
      <c r="G1418" s="2">
        <v>3.187408206365E-2</v>
      </c>
      <c r="H1418" s="11">
        <v>38016</v>
      </c>
      <c r="I1418" t="b">
        <v>1</v>
      </c>
      <c r="J1418" t="b">
        <v>1</v>
      </c>
      <c r="K1418" t="b">
        <v>1</v>
      </c>
      <c r="L1418" t="b">
        <v>1</v>
      </c>
      <c r="M1418" s="9">
        <v>4.9214301807807203E-3</v>
      </c>
      <c r="N1418" s="9">
        <v>4.85340200732076E-3</v>
      </c>
      <c r="O1418" s="9">
        <v>-2.9121500494702001E-3</v>
      </c>
      <c r="P1418" s="9">
        <v>-3.0144644223537502E-3</v>
      </c>
      <c r="Q1418" s="9">
        <v>1.19579016265445E-2</v>
      </c>
      <c r="R1418" s="9">
        <v>9.2269786311713897E-3</v>
      </c>
      <c r="S1418" s="9">
        <v>1.21696053023516E-2</v>
      </c>
      <c r="T1418" s="9">
        <v>2.8245116212075101E-2</v>
      </c>
      <c r="U1418" s="9">
        <v>2.50521458625627E-2</v>
      </c>
      <c r="V1418" s="9">
        <v>2.3900383533771399E-2</v>
      </c>
      <c r="W1418" s="9">
        <v>3.1987572794680702E-2</v>
      </c>
      <c r="X1418" s="9">
        <v>2.7243560090283302E-2</v>
      </c>
    </row>
    <row r="1419" spans="1:24" x14ac:dyDescent="0.2">
      <c r="A1419" t="s">
        <v>259</v>
      </c>
      <c r="B1419" t="s">
        <v>40</v>
      </c>
      <c r="C1419" s="11">
        <v>38044</v>
      </c>
      <c r="D1419" t="s">
        <v>14</v>
      </c>
      <c r="E1419" t="s">
        <v>14</v>
      </c>
      <c r="F1419" t="s">
        <v>13</v>
      </c>
      <c r="G1419" s="2">
        <v>2.6464047926664399E-2</v>
      </c>
      <c r="H1419" s="11">
        <v>38044</v>
      </c>
      <c r="I1419" t="b">
        <v>1</v>
      </c>
      <c r="J1419" t="b">
        <v>1</v>
      </c>
      <c r="K1419" t="b">
        <v>1</v>
      </c>
      <c r="L1419" t="b">
        <v>1</v>
      </c>
      <c r="M1419" s="9">
        <v>6.8746760291911102E-3</v>
      </c>
      <c r="N1419" s="9">
        <v>2.73279815520677E-3</v>
      </c>
      <c r="O1419" s="9">
        <v>9.2584296033633093E-3</v>
      </c>
      <c r="P1419" s="9">
        <v>1.1859916303527999E-2</v>
      </c>
      <c r="Q1419" s="9">
        <v>1.8476564439903601E-2</v>
      </c>
      <c r="R1419" s="9">
        <v>1.3676361976373499E-2</v>
      </c>
      <c r="S1419" s="9">
        <v>6.5353516769957E-3</v>
      </c>
      <c r="T1419" s="9">
        <v>-8.14837946995761E-3</v>
      </c>
      <c r="U1419" s="9">
        <v>-2.2981802141030499E-2</v>
      </c>
      <c r="V1419" s="9">
        <v>-1.0666625664974E-2</v>
      </c>
      <c r="W1419" s="9">
        <v>-2.5030119454543E-2</v>
      </c>
      <c r="X1419" s="9">
        <v>-1.5917316552330099E-2</v>
      </c>
    </row>
    <row r="1420" spans="1:24" x14ac:dyDescent="0.2">
      <c r="A1420" t="s">
        <v>260</v>
      </c>
      <c r="B1420" t="s">
        <v>40</v>
      </c>
      <c r="C1420" s="11">
        <v>38077</v>
      </c>
      <c r="D1420" t="s">
        <v>14</v>
      </c>
      <c r="E1420" t="s">
        <v>14</v>
      </c>
      <c r="F1420" t="s">
        <v>13</v>
      </c>
      <c r="G1420" s="2">
        <v>-9.8522472197052294E-3</v>
      </c>
      <c r="H1420" s="11">
        <v>38077</v>
      </c>
      <c r="I1420" t="b">
        <v>1</v>
      </c>
      <c r="J1420" t="b">
        <v>1</v>
      </c>
      <c r="K1420" t="b">
        <v>1</v>
      </c>
      <c r="L1420" t="b">
        <v>1</v>
      </c>
      <c r="M1420" s="9">
        <v>9.9981151460155591E-3</v>
      </c>
      <c r="N1420" s="9">
        <v>5.2115498711660102E-3</v>
      </c>
      <c r="O1420" s="9">
        <v>1.00354195477923E-2</v>
      </c>
      <c r="P1420" s="9">
        <v>9.5388604772534899E-3</v>
      </c>
      <c r="Q1420" s="9">
        <v>5.3313166347646003E-3</v>
      </c>
      <c r="R1420" s="9">
        <v>4.1186558420835901E-3</v>
      </c>
      <c r="S1420" s="9">
        <v>8.4755957816398109E-3</v>
      </c>
      <c r="T1420" s="9">
        <v>-1.22420909313534E-2</v>
      </c>
      <c r="U1420" s="9">
        <v>-2.3751302084262901E-2</v>
      </c>
      <c r="V1420" s="9">
        <v>-2.91586554422659E-2</v>
      </c>
      <c r="W1420" s="9">
        <v>-1.7813476563197199E-2</v>
      </c>
      <c r="X1420" s="9">
        <v>-2.1249765285701699E-2</v>
      </c>
    </row>
    <row r="1421" spans="1:24" x14ac:dyDescent="0.2">
      <c r="A1421" t="s">
        <v>261</v>
      </c>
      <c r="B1421" t="s">
        <v>40</v>
      </c>
      <c r="C1421" s="11">
        <v>38107</v>
      </c>
      <c r="D1421" t="s">
        <v>14</v>
      </c>
      <c r="E1421" t="s">
        <v>14</v>
      </c>
      <c r="F1421" t="s">
        <v>13</v>
      </c>
      <c r="G1421" s="2">
        <v>-4.6171247552010103E-2</v>
      </c>
      <c r="H1421" s="11">
        <v>38107</v>
      </c>
      <c r="I1421" t="b">
        <v>1</v>
      </c>
      <c r="J1421" t="b">
        <v>1</v>
      </c>
      <c r="K1421" t="b">
        <v>1</v>
      </c>
      <c r="L1421" t="b">
        <v>1</v>
      </c>
      <c r="M1421" s="9">
        <v>7.6813116464651198E-3</v>
      </c>
      <c r="N1421" s="9">
        <v>1.1028692827813101E-2</v>
      </c>
      <c r="O1421" s="9">
        <v>1.1733237223372901E-2</v>
      </c>
      <c r="P1421" s="9">
        <v>9.8467798391399497E-4</v>
      </c>
      <c r="Q1421" s="9">
        <v>-2.0332795708884799E-2</v>
      </c>
      <c r="R1421" s="9">
        <v>-3.09380133794195E-2</v>
      </c>
      <c r="S1421" s="9">
        <v>-2.4440673151469101E-2</v>
      </c>
      <c r="T1421" s="9">
        <v>-1.4159938875861399E-2</v>
      </c>
      <c r="U1421" s="9">
        <v>-1.3082444419119399E-2</v>
      </c>
      <c r="V1421" s="9">
        <v>-1.25247970622088E-2</v>
      </c>
      <c r="W1421" s="9">
        <v>-2.4819237112217299E-2</v>
      </c>
      <c r="X1421" s="9">
        <v>-1.60778340976656E-2</v>
      </c>
    </row>
    <row r="1422" spans="1:24" x14ac:dyDescent="0.2">
      <c r="A1422" t="s">
        <v>262</v>
      </c>
      <c r="B1422" t="s">
        <v>40</v>
      </c>
      <c r="C1422" s="11">
        <v>38138</v>
      </c>
      <c r="D1422" t="s">
        <v>14</v>
      </c>
      <c r="E1422" t="s">
        <v>14</v>
      </c>
      <c r="F1422" t="s">
        <v>14</v>
      </c>
      <c r="G1422" s="2">
        <v>1.8414339097124002E-2</v>
      </c>
      <c r="H1422" s="11">
        <v>38138</v>
      </c>
      <c r="I1422" t="b">
        <v>1</v>
      </c>
      <c r="J1422" t="b">
        <v>1</v>
      </c>
      <c r="K1422" t="b">
        <v>1</v>
      </c>
      <c r="L1422" t="b">
        <v>1</v>
      </c>
      <c r="M1422" s="9">
        <v>-2.9221192650216101E-3</v>
      </c>
      <c r="N1422" s="9">
        <v>1.94899824209793E-3</v>
      </c>
      <c r="O1422" s="9">
        <v>-5.6446899214906898E-3</v>
      </c>
      <c r="P1422" s="9">
        <v>1.48430355422535E-3</v>
      </c>
      <c r="Q1422" s="9">
        <v>1.7152544253946401E-2</v>
      </c>
      <c r="R1422" s="9">
        <v>1.5699293844145801E-2</v>
      </c>
      <c r="S1422" s="9">
        <v>5.67059816624748E-3</v>
      </c>
      <c r="T1422" s="9">
        <v>9.6251885467917297E-3</v>
      </c>
      <c r="U1422" s="9">
        <v>-3.54961327810399E-3</v>
      </c>
      <c r="V1422" s="9">
        <v>-5.4205192930978298E-4</v>
      </c>
      <c r="W1422" s="9">
        <v>6.0213700757571998E-4</v>
      </c>
      <c r="X1422" s="9">
        <v>9.4170038566554395E-4</v>
      </c>
    </row>
    <row r="1423" spans="1:24" x14ac:dyDescent="0.2">
      <c r="A1423" t="s">
        <v>263</v>
      </c>
      <c r="B1423" t="s">
        <v>40</v>
      </c>
      <c r="C1423" s="11">
        <v>38168</v>
      </c>
      <c r="D1423" t="s">
        <v>14</v>
      </c>
      <c r="E1423" t="s">
        <v>14</v>
      </c>
      <c r="F1423" t="s">
        <v>14</v>
      </c>
      <c r="G1423" s="2">
        <v>4.9301001068853198E-3</v>
      </c>
      <c r="H1423" s="11">
        <v>38168</v>
      </c>
      <c r="I1423" t="b">
        <v>1</v>
      </c>
      <c r="J1423" t="b">
        <v>1</v>
      </c>
      <c r="K1423" t="b">
        <v>1</v>
      </c>
      <c r="L1423" t="b">
        <v>1</v>
      </c>
      <c r="M1423" s="9">
        <v>-6.8961809901931697E-3</v>
      </c>
      <c r="N1423" s="9">
        <v>-4.4972549484247797E-3</v>
      </c>
      <c r="O1423" s="9">
        <v>-1.16819653055321E-2</v>
      </c>
      <c r="P1423" s="9">
        <v>-1.25292689090042E-2</v>
      </c>
      <c r="Q1423" s="9">
        <v>-2.0099965003472098E-2</v>
      </c>
      <c r="R1423" s="9">
        <v>-2.1427968040161501E-2</v>
      </c>
      <c r="S1423" s="9">
        <v>-1.52436025286728E-2</v>
      </c>
      <c r="T1423" s="9">
        <v>-1.5187103432109701E-2</v>
      </c>
      <c r="U1423" s="9">
        <v>-1.9643583951623501E-2</v>
      </c>
      <c r="V1423" s="9">
        <v>-2.75867352554728E-2</v>
      </c>
      <c r="W1423" s="9">
        <v>-2.9565849239931601E-2</v>
      </c>
      <c r="X1423" s="9">
        <v>-2.5737624046600498E-2</v>
      </c>
    </row>
    <row r="1424" spans="1:24" x14ac:dyDescent="0.2">
      <c r="A1424" t="s">
        <v>264</v>
      </c>
      <c r="B1424" t="s">
        <v>40</v>
      </c>
      <c r="C1424" s="11">
        <v>38198</v>
      </c>
      <c r="D1424" t="s">
        <v>14</v>
      </c>
      <c r="E1424" t="s">
        <v>14</v>
      </c>
      <c r="F1424" t="s">
        <v>13</v>
      </c>
      <c r="G1424" s="2">
        <v>-2.0479368321815801E-2</v>
      </c>
      <c r="H1424" s="11">
        <v>38198</v>
      </c>
      <c r="I1424" t="b">
        <v>1</v>
      </c>
      <c r="J1424" t="b">
        <v>1</v>
      </c>
      <c r="K1424" t="b">
        <v>1</v>
      </c>
      <c r="L1424" t="b">
        <v>1</v>
      </c>
      <c r="M1424" s="9">
        <v>4.3144531286458598E-3</v>
      </c>
      <c r="N1424" s="9">
        <v>3.9386908239569197E-5</v>
      </c>
      <c r="O1424" s="9">
        <v>1.7563574389922699E-3</v>
      </c>
      <c r="P1424" s="9">
        <v>-1.5003985357777E-2</v>
      </c>
      <c r="Q1424" s="9">
        <v>-2.3867533054202701E-2</v>
      </c>
      <c r="R1424" s="9">
        <v>-2.33478498668124E-2</v>
      </c>
      <c r="S1424" s="9">
        <v>-1.04207305804808E-2</v>
      </c>
      <c r="T1424" s="9">
        <v>-8.1581300365308699E-3</v>
      </c>
      <c r="U1424" s="9">
        <v>-1.6952237307055501E-2</v>
      </c>
      <c r="V1424" s="9">
        <v>-1.7705068591087399E-2</v>
      </c>
      <c r="W1424" s="9">
        <v>-1.9269718187604401E-3</v>
      </c>
      <c r="X1424" s="9">
        <v>3.9366374780431803E-3</v>
      </c>
    </row>
    <row r="1425" spans="1:24" x14ac:dyDescent="0.2">
      <c r="A1425" t="s">
        <v>265</v>
      </c>
      <c r="B1425" t="s">
        <v>40</v>
      </c>
      <c r="C1425" s="11">
        <v>38230</v>
      </c>
      <c r="D1425" t="s">
        <v>14</v>
      </c>
      <c r="E1425" t="s">
        <v>14</v>
      </c>
      <c r="F1425" t="s">
        <v>13</v>
      </c>
      <c r="G1425" s="2">
        <v>3.3624099561143803E-2</v>
      </c>
      <c r="H1425" s="11">
        <v>38230</v>
      </c>
      <c r="I1425" t="b">
        <v>1</v>
      </c>
      <c r="J1425" t="b">
        <v>1</v>
      </c>
      <c r="K1425" t="b">
        <v>1</v>
      </c>
      <c r="L1425" t="b">
        <v>1</v>
      </c>
      <c r="M1425" s="9">
        <v>-5.5493370521549901E-3</v>
      </c>
      <c r="N1425" s="9">
        <v>5.86646266604407E-3</v>
      </c>
      <c r="O1425" s="9">
        <v>5.6598614688405597E-3</v>
      </c>
      <c r="P1425" s="9">
        <v>1.7230792680394E-2</v>
      </c>
      <c r="Q1425" s="9">
        <v>9.8018181627734704E-3</v>
      </c>
      <c r="R1425" s="9">
        <v>8.45872978549966E-3</v>
      </c>
      <c r="S1425" s="9">
        <v>1.3056509400535E-2</v>
      </c>
      <c r="T1425" s="9">
        <v>1.1308887210555301E-2</v>
      </c>
      <c r="U1425" s="9">
        <v>1.27039870780341E-2</v>
      </c>
      <c r="V1425" s="9">
        <v>7.8584305027162796E-3</v>
      </c>
      <c r="W1425" s="9">
        <v>1.42836554975604E-2</v>
      </c>
      <c r="X1425" s="9">
        <v>1.51622523720309E-2</v>
      </c>
    </row>
    <row r="1426" spans="1:24" x14ac:dyDescent="0.2">
      <c r="A1426" t="s">
        <v>266</v>
      </c>
      <c r="B1426" t="s">
        <v>40</v>
      </c>
      <c r="C1426" s="11">
        <v>38260</v>
      </c>
      <c r="D1426" t="s">
        <v>14</v>
      </c>
      <c r="E1426" t="s">
        <v>13</v>
      </c>
      <c r="F1426" t="s">
        <v>13</v>
      </c>
      <c r="G1426" s="2">
        <v>-8.5697959885414603E-3</v>
      </c>
      <c r="H1426" s="11">
        <v>38260</v>
      </c>
      <c r="I1426" t="b">
        <v>1</v>
      </c>
      <c r="J1426" t="b">
        <v>1</v>
      </c>
      <c r="K1426" t="b">
        <v>1</v>
      </c>
      <c r="L1426" t="b">
        <v>1</v>
      </c>
      <c r="M1426" s="9">
        <v>1.4890018461560701E-2</v>
      </c>
      <c r="N1426" s="9">
        <v>1.61875191833558E-2</v>
      </c>
      <c r="O1426" s="9">
        <v>1.13867847283635E-2</v>
      </c>
      <c r="P1426" s="9">
        <v>1.841328940933E-2</v>
      </c>
      <c r="Q1426" s="9">
        <v>1.49679814418961E-2</v>
      </c>
      <c r="R1426" s="9">
        <v>1.15228556309581E-2</v>
      </c>
      <c r="S1426" s="9">
        <v>1.4315496872828201E-2</v>
      </c>
      <c r="T1426" s="9">
        <v>1.4863605769624699E-2</v>
      </c>
      <c r="U1426" s="9">
        <v>7.4920966850249198E-3</v>
      </c>
      <c r="V1426" s="9">
        <v>-1.7909808854081E-2</v>
      </c>
      <c r="W1426" s="9">
        <v>-1.47872821977547E-2</v>
      </c>
      <c r="X1426" s="9">
        <v>-1.01922024268711E-2</v>
      </c>
    </row>
    <row r="1427" spans="1:24" x14ac:dyDescent="0.2">
      <c r="A1427" t="s">
        <v>267</v>
      </c>
      <c r="B1427" t="s">
        <v>40</v>
      </c>
      <c r="C1427" s="11">
        <v>38289</v>
      </c>
      <c r="D1427" t="s">
        <v>14</v>
      </c>
      <c r="E1427" t="s">
        <v>13</v>
      </c>
      <c r="F1427" t="s">
        <v>14</v>
      </c>
      <c r="G1427" s="2">
        <v>5.1151365672790199E-3</v>
      </c>
      <c r="H1427" s="11">
        <v>38289</v>
      </c>
      <c r="I1427" t="b">
        <v>1</v>
      </c>
      <c r="J1427" t="b">
        <v>1</v>
      </c>
      <c r="K1427" t="b">
        <v>1</v>
      </c>
      <c r="L1427" t="b">
        <v>1</v>
      </c>
      <c r="M1427" s="9">
        <v>2.15971174363427E-3</v>
      </c>
      <c r="N1427" s="9">
        <v>7.1293866143178298E-3</v>
      </c>
      <c r="O1427" s="9">
        <v>1.2817998842306E-2</v>
      </c>
      <c r="P1427" s="9">
        <v>2.9877311264898399E-2</v>
      </c>
      <c r="Q1427" s="9">
        <v>2.8132977495285202E-2</v>
      </c>
      <c r="R1427" s="9">
        <v>2.6312527342998202E-2</v>
      </c>
      <c r="S1427" s="9">
        <v>2.4907092705766801E-2</v>
      </c>
      <c r="T1427" s="9">
        <v>2.6827400302943099E-2</v>
      </c>
      <c r="U1427" s="9">
        <v>3.6592950970538198E-2</v>
      </c>
      <c r="V1427" s="9">
        <v>4.2899374504563798E-2</v>
      </c>
      <c r="W1427" s="9">
        <v>4.53198754735979E-2</v>
      </c>
      <c r="X1427" s="9">
        <v>3.5892499020454501E-2</v>
      </c>
    </row>
    <row r="1428" spans="1:24" x14ac:dyDescent="0.2">
      <c r="A1428" t="s">
        <v>268</v>
      </c>
      <c r="B1428" t="s">
        <v>40</v>
      </c>
      <c r="C1428" s="11">
        <v>38321</v>
      </c>
      <c r="D1428" t="s">
        <v>14</v>
      </c>
      <c r="E1428" t="s">
        <v>13</v>
      </c>
      <c r="F1428" t="s">
        <v>14</v>
      </c>
      <c r="G1428" s="2">
        <v>2.9573933111097499E-2</v>
      </c>
      <c r="H1428" s="11">
        <v>38321</v>
      </c>
      <c r="I1428" t="b">
        <v>1</v>
      </c>
      <c r="J1428" t="b">
        <v>1</v>
      </c>
      <c r="K1428" t="b">
        <v>1</v>
      </c>
      <c r="L1428" t="b">
        <v>1</v>
      </c>
      <c r="M1428" s="9">
        <v>2.0160882202958402E-2</v>
      </c>
      <c r="N1428" s="9">
        <v>1.8721711880424801E-2</v>
      </c>
      <c r="O1428" s="9">
        <v>1.7784209295075699E-2</v>
      </c>
      <c r="P1428" s="9">
        <v>1.83670239890469E-2</v>
      </c>
      <c r="Q1428" s="9">
        <v>8.6364301253412101E-3</v>
      </c>
      <c r="R1428" s="9">
        <v>1.20454824292195E-2</v>
      </c>
      <c r="S1428" s="9">
        <v>1.6876982797725301E-2</v>
      </c>
      <c r="T1428" s="9">
        <v>1.7637405473036601E-2</v>
      </c>
      <c r="U1428" s="9">
        <v>2.6124391419827E-2</v>
      </c>
      <c r="V1428" s="9">
        <v>2.8811570253461899E-2</v>
      </c>
      <c r="W1428" s="9">
        <v>3.36071617734112E-2</v>
      </c>
      <c r="X1428" s="9">
        <v>2.8094449424939098E-2</v>
      </c>
    </row>
    <row r="1429" spans="1:24" x14ac:dyDescent="0.2">
      <c r="A1429" t="s">
        <v>269</v>
      </c>
      <c r="B1429" t="s">
        <v>40</v>
      </c>
      <c r="C1429" s="11">
        <v>38352</v>
      </c>
      <c r="D1429" t="s">
        <v>14</v>
      </c>
      <c r="E1429" t="s">
        <v>13</v>
      </c>
      <c r="F1429" t="s">
        <v>14</v>
      </c>
      <c r="G1429" s="2">
        <v>4.2744379517100001E-2</v>
      </c>
      <c r="H1429" s="11">
        <v>38352</v>
      </c>
      <c r="I1429" t="b">
        <v>1</v>
      </c>
      <c r="J1429" t="b">
        <v>1</v>
      </c>
      <c r="K1429" t="b">
        <v>1</v>
      </c>
      <c r="L1429" t="b">
        <v>1</v>
      </c>
      <c r="M1429" s="9">
        <v>-3.7897433508151598E-3</v>
      </c>
      <c r="N1429" s="9">
        <v>-1.28788814905896E-2</v>
      </c>
      <c r="O1429" s="9">
        <v>-1.48829720500941E-2</v>
      </c>
      <c r="P1429" s="9">
        <v>-9.8659933246498799E-3</v>
      </c>
      <c r="Q1429" s="9">
        <v>-1.4758391622793399E-2</v>
      </c>
      <c r="R1429" s="9">
        <v>-1.3224938233091701E-2</v>
      </c>
      <c r="S1429" s="9">
        <v>-1.8259135391577499E-2</v>
      </c>
      <c r="T1429" s="9">
        <v>-2.0424268942470802E-2</v>
      </c>
      <c r="U1429" s="9">
        <v>-2.9117383122289502E-2</v>
      </c>
      <c r="V1429" s="9">
        <v>-2.54891891873643E-2</v>
      </c>
      <c r="W1429" s="9">
        <v>-1.07770510023492E-2</v>
      </c>
      <c r="X1429" s="9">
        <v>-2.05172822425288E-2</v>
      </c>
    </row>
    <row r="1430" spans="1:24" x14ac:dyDescent="0.2">
      <c r="A1430" t="s">
        <v>270</v>
      </c>
      <c r="B1430" t="s">
        <v>40</v>
      </c>
      <c r="C1430" s="11">
        <v>38383</v>
      </c>
      <c r="D1430" t="s">
        <v>14</v>
      </c>
      <c r="E1430" t="s">
        <v>13</v>
      </c>
      <c r="F1430" t="s">
        <v>13</v>
      </c>
      <c r="G1430" s="2">
        <v>-2.16140289040095E-2</v>
      </c>
      <c r="H1430" s="11">
        <v>38383</v>
      </c>
      <c r="I1430" t="b">
        <v>0</v>
      </c>
      <c r="J1430" t="b">
        <v>1</v>
      </c>
      <c r="K1430" t="b">
        <v>1</v>
      </c>
      <c r="L1430" t="b">
        <v>1</v>
      </c>
      <c r="M1430" s="9">
        <v>1.18248503885109E-2</v>
      </c>
      <c r="N1430" s="9">
        <v>1.0154860939172601E-2</v>
      </c>
      <c r="O1430" s="9">
        <v>6.9970815299580302E-3</v>
      </c>
      <c r="P1430" s="9">
        <v>1.9216870016365E-2</v>
      </c>
      <c r="Q1430" s="9">
        <v>1.8370056480116099E-2</v>
      </c>
      <c r="R1430" s="9">
        <v>1.4765922829199101E-2</v>
      </c>
      <c r="S1430" s="9">
        <v>1.22458416331008E-2</v>
      </c>
      <c r="T1430" s="9">
        <v>1.59600541422346E-2</v>
      </c>
      <c r="U1430" s="9">
        <v>2.31184581368204E-2</v>
      </c>
      <c r="V1430" s="9">
        <v>2.1995929842844202E-2</v>
      </c>
      <c r="W1430" s="9">
        <v>2.44404396597908E-2</v>
      </c>
      <c r="X1430" s="9">
        <v>1.81064193400617E-2</v>
      </c>
    </row>
    <row r="1431" spans="1:24" x14ac:dyDescent="0.2">
      <c r="A1431" t="s">
        <v>271</v>
      </c>
      <c r="B1431" t="s">
        <v>40</v>
      </c>
      <c r="C1431" s="11">
        <v>38411</v>
      </c>
      <c r="D1431" t="s">
        <v>14</v>
      </c>
      <c r="E1431" t="s">
        <v>13</v>
      </c>
      <c r="F1431" t="s">
        <v>14</v>
      </c>
      <c r="G1431" s="2">
        <v>-5.2760210116040698E-3</v>
      </c>
      <c r="H1431" s="11">
        <v>38411</v>
      </c>
      <c r="I1431" t="b">
        <v>1</v>
      </c>
      <c r="J1431" t="b">
        <v>1</v>
      </c>
      <c r="K1431" t="b">
        <v>1</v>
      </c>
      <c r="L1431" t="b">
        <v>1</v>
      </c>
      <c r="M1431" s="9">
        <v>8.6825135214922897E-3</v>
      </c>
      <c r="N1431" s="9">
        <v>5.6009557928462499E-3</v>
      </c>
      <c r="O1431" s="9">
        <v>3.41562731017086E-3</v>
      </c>
      <c r="P1431" s="9">
        <v>1.55982395261553E-2</v>
      </c>
      <c r="Q1431" s="9">
        <v>1.8034727278845201E-2</v>
      </c>
      <c r="R1431" s="9">
        <v>1.5940461376803699E-2</v>
      </c>
      <c r="S1431" s="9">
        <v>3.2690599184841398E-3</v>
      </c>
      <c r="T1431" s="9">
        <v>8.4762784579237496E-3</v>
      </c>
      <c r="U1431" s="9">
        <v>-1.9228947979157401E-3</v>
      </c>
      <c r="V1431" s="9">
        <v>5.5664387384728401E-3</v>
      </c>
      <c r="W1431" s="9">
        <v>-2.1789107388974199E-3</v>
      </c>
      <c r="X1431" s="9">
        <v>-1.04683808171209E-2</v>
      </c>
    </row>
    <row r="1432" spans="1:24" x14ac:dyDescent="0.2">
      <c r="A1432" t="s">
        <v>272</v>
      </c>
      <c r="B1432" t="s">
        <v>40</v>
      </c>
      <c r="C1432" s="11">
        <v>38442</v>
      </c>
      <c r="D1432" t="s">
        <v>14</v>
      </c>
      <c r="E1432" t="s">
        <v>13</v>
      </c>
      <c r="F1432" t="s">
        <v>14</v>
      </c>
      <c r="G1432" s="2">
        <v>-3.7987666137173803E-2</v>
      </c>
      <c r="H1432" s="11">
        <v>38442</v>
      </c>
      <c r="I1432" t="b">
        <v>1</v>
      </c>
      <c r="J1432" t="b">
        <v>1</v>
      </c>
      <c r="K1432" t="b">
        <v>1</v>
      </c>
      <c r="L1432" t="b">
        <v>1</v>
      </c>
      <c r="M1432" s="9">
        <v>-1.44064726895996E-2</v>
      </c>
      <c r="N1432" s="9">
        <v>-7.6460575123007404E-3</v>
      </c>
      <c r="O1432" s="9">
        <v>-5.74657827792701E-3</v>
      </c>
      <c r="P1432" s="9">
        <v>1.43466124992031E-3</v>
      </c>
      <c r="Q1432" s="9">
        <v>4.1777725049523201E-3</v>
      </c>
      <c r="R1432" s="9">
        <v>-2.9392795898207599E-3</v>
      </c>
      <c r="S1432" s="9">
        <v>-1.65715364434082E-3</v>
      </c>
      <c r="T1432" s="9">
        <v>1.0601924865724701E-2</v>
      </c>
      <c r="U1432" s="9">
        <v>-3.1675416411464001E-3</v>
      </c>
      <c r="V1432" s="9">
        <v>-1.45528777335778E-2</v>
      </c>
      <c r="W1432" s="9">
        <v>-2.5323024158454999E-2</v>
      </c>
      <c r="X1432" s="9">
        <v>-1.7209083531470101E-2</v>
      </c>
    </row>
    <row r="1433" spans="1:24" x14ac:dyDescent="0.2">
      <c r="A1433" t="s">
        <v>273</v>
      </c>
      <c r="B1433" t="s">
        <v>40</v>
      </c>
      <c r="C1433" s="11">
        <v>38471</v>
      </c>
      <c r="D1433" t="s">
        <v>13</v>
      </c>
      <c r="E1433" t="s">
        <v>13</v>
      </c>
      <c r="F1433" t="s">
        <v>14</v>
      </c>
      <c r="G1433" s="2">
        <v>1.03980035544681E-3</v>
      </c>
      <c r="H1433" s="11">
        <v>38471</v>
      </c>
      <c r="I1433" t="b">
        <v>1</v>
      </c>
      <c r="J1433" t="b">
        <v>1</v>
      </c>
      <c r="K1433" t="b">
        <v>1</v>
      </c>
      <c r="L1433" t="b">
        <v>1</v>
      </c>
      <c r="M1433" s="9">
        <v>2.6714581925437698E-3</v>
      </c>
      <c r="N1433" s="9">
        <v>3.5619442567249499E-3</v>
      </c>
      <c r="O1433" s="9">
        <v>2.2625622655809599E-2</v>
      </c>
      <c r="P1433" s="9">
        <v>1.7534326220491801E-2</v>
      </c>
      <c r="Q1433" s="9">
        <v>1.1641520281612401E-2</v>
      </c>
      <c r="R1433" s="9">
        <v>2.01841706736136E-2</v>
      </c>
      <c r="S1433" s="9">
        <v>6.17936810071428E-3</v>
      </c>
      <c r="T1433" s="9">
        <v>1.1758234474490601E-2</v>
      </c>
      <c r="U1433" s="9">
        <v>1.2492741385843301E-3</v>
      </c>
      <c r="V1433" s="9">
        <v>-7.8250742431950002E-3</v>
      </c>
      <c r="W1433" s="9">
        <v>8.9909553705098608E-3</v>
      </c>
      <c r="X1433" s="9">
        <v>1.6068014115212699E-2</v>
      </c>
    </row>
    <row r="1434" spans="1:24" x14ac:dyDescent="0.2">
      <c r="A1434" t="s">
        <v>274</v>
      </c>
      <c r="B1434" t="s">
        <v>40</v>
      </c>
      <c r="C1434" s="11">
        <v>38503</v>
      </c>
      <c r="D1434" t="s">
        <v>13</v>
      </c>
      <c r="E1434" t="s">
        <v>13</v>
      </c>
      <c r="F1434" t="s">
        <v>13</v>
      </c>
      <c r="G1434" s="2">
        <v>2.7416127884173299E-2</v>
      </c>
      <c r="H1434" s="11">
        <v>38503</v>
      </c>
      <c r="I1434" t="b">
        <v>1</v>
      </c>
      <c r="J1434" t="b">
        <v>1</v>
      </c>
      <c r="K1434" t="b">
        <v>1</v>
      </c>
      <c r="L1434" t="b">
        <v>1</v>
      </c>
      <c r="M1434" s="9">
        <v>9.7545001182455203E-3</v>
      </c>
      <c r="N1434" s="9">
        <v>7.9654797072843397E-3</v>
      </c>
      <c r="O1434" s="9">
        <v>1.0394024514048801E-3</v>
      </c>
      <c r="P1434" s="9">
        <v>3.4930163339930102E-3</v>
      </c>
      <c r="Q1434" s="9">
        <v>3.0391433458520898E-3</v>
      </c>
      <c r="R1434" s="9">
        <v>4.1013358661865498E-3</v>
      </c>
      <c r="S1434" s="9">
        <v>6.7418283139959404E-3</v>
      </c>
      <c r="T1434" s="9">
        <v>4.2364985057603503E-3</v>
      </c>
      <c r="U1434" s="9">
        <v>4.6106062526482996E-3</v>
      </c>
      <c r="V1434" s="9">
        <v>6.6021076606361797E-3</v>
      </c>
      <c r="W1434" s="9">
        <v>1.0034292041409799E-2</v>
      </c>
      <c r="X1434" s="9">
        <v>1.34608665590625E-2</v>
      </c>
    </row>
    <row r="1435" spans="1:24" x14ac:dyDescent="0.2">
      <c r="A1435" t="s">
        <v>275</v>
      </c>
      <c r="B1435" t="s">
        <v>40</v>
      </c>
      <c r="C1435" s="11">
        <v>38533</v>
      </c>
      <c r="D1435" t="s">
        <v>14</v>
      </c>
      <c r="E1435" t="s">
        <v>13</v>
      </c>
      <c r="F1435" t="s">
        <v>13</v>
      </c>
      <c r="G1435" s="2">
        <v>1.43538866446515E-2</v>
      </c>
      <c r="H1435" s="11">
        <v>38533</v>
      </c>
      <c r="I1435" t="b">
        <v>1</v>
      </c>
      <c r="J1435" t="b">
        <v>1</v>
      </c>
      <c r="K1435" t="b">
        <v>1</v>
      </c>
      <c r="L1435" t="b">
        <v>1</v>
      </c>
      <c r="M1435" s="9">
        <v>1.42841909349566E-3</v>
      </c>
      <c r="N1435" s="9">
        <v>8.7635628522548803E-3</v>
      </c>
      <c r="O1435" s="9">
        <v>2.4678035373288899E-3</v>
      </c>
      <c r="P1435" s="9">
        <v>4.4888480478357798E-3</v>
      </c>
      <c r="Q1435" s="9">
        <v>1.3501109638812899E-2</v>
      </c>
      <c r="R1435" s="9">
        <v>1.7691484634686699E-2</v>
      </c>
      <c r="S1435" s="9">
        <v>1.9938241829537701E-2</v>
      </c>
      <c r="T1435" s="9">
        <v>2.2960303084089001E-2</v>
      </c>
      <c r="U1435" s="9">
        <v>2.7556131339894999E-2</v>
      </c>
      <c r="V1435" s="9">
        <v>3.0169974094889501E-2</v>
      </c>
      <c r="W1435" s="9">
        <v>1.9488371908137701E-2</v>
      </c>
      <c r="X1435" s="9">
        <v>2.0220641926182701E-2</v>
      </c>
    </row>
    <row r="1436" spans="1:24" x14ac:dyDescent="0.2">
      <c r="A1436" t="s">
        <v>276</v>
      </c>
      <c r="B1436" t="s">
        <v>40</v>
      </c>
      <c r="C1436" s="11">
        <v>38562</v>
      </c>
      <c r="D1436" t="s">
        <v>14</v>
      </c>
      <c r="E1436" t="s">
        <v>13</v>
      </c>
      <c r="F1436" t="s">
        <v>14</v>
      </c>
      <c r="G1436" s="2">
        <v>1.5754607105248501E-2</v>
      </c>
      <c r="H1436" s="11">
        <v>38562</v>
      </c>
      <c r="I1436" t="b">
        <v>1</v>
      </c>
      <c r="J1436" t="b">
        <v>1</v>
      </c>
      <c r="K1436" t="b">
        <v>1</v>
      </c>
      <c r="L1436" t="b">
        <v>1</v>
      </c>
      <c r="M1436" s="9">
        <v>-2.4841444376866299E-5</v>
      </c>
      <c r="N1436" s="9">
        <v>6.8477313040482502E-3</v>
      </c>
      <c r="O1436" s="9">
        <v>8.9665703918908601E-3</v>
      </c>
      <c r="P1436" s="9">
        <v>2.3463254654580898E-3</v>
      </c>
      <c r="Q1436" s="9">
        <v>-9.4758200016162794E-3</v>
      </c>
      <c r="R1436" s="9">
        <v>-1.37112862678706E-2</v>
      </c>
      <c r="S1436" s="9">
        <v>-8.2055034008107208E-3</v>
      </c>
      <c r="T1436" s="9">
        <v>-9.2952941626858101E-3</v>
      </c>
      <c r="U1436" s="9">
        <v>-3.6530534984323599E-3</v>
      </c>
      <c r="V1436" s="9">
        <v>-8.0573054689461101E-3</v>
      </c>
      <c r="W1436" s="9">
        <v>-2.7870058828281998E-3</v>
      </c>
      <c r="X1436" s="9">
        <v>-7.5715361285628698E-3</v>
      </c>
    </row>
    <row r="1437" spans="1:24" x14ac:dyDescent="0.2">
      <c r="A1437" t="s">
        <v>277</v>
      </c>
      <c r="B1437" t="s">
        <v>40</v>
      </c>
      <c r="C1437" s="11">
        <v>38595</v>
      </c>
      <c r="D1437" t="s">
        <v>14</v>
      </c>
      <c r="E1437" t="s">
        <v>13</v>
      </c>
      <c r="F1437" t="s">
        <v>14</v>
      </c>
      <c r="G1437" s="2">
        <v>-1.7488206694428798E-2</v>
      </c>
      <c r="H1437" s="11">
        <v>38595</v>
      </c>
      <c r="I1437" t="b">
        <v>1</v>
      </c>
      <c r="J1437" t="b">
        <v>1</v>
      </c>
      <c r="K1437" t="b">
        <v>1</v>
      </c>
      <c r="L1437" t="b">
        <v>1</v>
      </c>
      <c r="M1437" s="9">
        <v>3.1256429136969901E-3</v>
      </c>
      <c r="N1437" s="9">
        <v>2.05836288283012E-3</v>
      </c>
      <c r="O1437" s="9">
        <v>1.33473212881756E-2</v>
      </c>
      <c r="P1437" s="9">
        <v>1.38964605024995E-2</v>
      </c>
      <c r="Q1437" s="9">
        <v>8.3560597191925101E-3</v>
      </c>
      <c r="R1437" s="9">
        <v>1.5700948239256399E-2</v>
      </c>
      <c r="S1437" s="9">
        <v>1.73275848334364E-2</v>
      </c>
      <c r="T1437" s="9">
        <v>1.1697652364917901E-2</v>
      </c>
      <c r="U1437" s="9">
        <v>9.4311326433564793E-3</v>
      </c>
      <c r="V1437" s="9">
        <v>9.9011306968648204E-3</v>
      </c>
      <c r="W1437" s="9">
        <v>2.4407341805997702E-2</v>
      </c>
      <c r="X1437" s="9">
        <v>1.62457580684152E-2</v>
      </c>
    </row>
    <row r="1438" spans="1:24" x14ac:dyDescent="0.2">
      <c r="A1438" t="s">
        <v>278</v>
      </c>
      <c r="B1438" t="s">
        <v>40</v>
      </c>
      <c r="C1438" s="11">
        <v>38625</v>
      </c>
      <c r="D1438" t="s">
        <v>13</v>
      </c>
      <c r="E1438" t="s">
        <v>13</v>
      </c>
      <c r="F1438" t="s">
        <v>14</v>
      </c>
      <c r="G1438" s="2">
        <v>9.2458349582957792E-3</v>
      </c>
      <c r="H1438" s="11">
        <v>38625</v>
      </c>
      <c r="I1438" t="b">
        <v>1</v>
      </c>
      <c r="J1438" t="b">
        <v>1</v>
      </c>
      <c r="K1438" t="b">
        <v>1</v>
      </c>
      <c r="L1438" t="b">
        <v>1</v>
      </c>
      <c r="M1438" s="9">
        <v>-1.5576842496123301E-3</v>
      </c>
      <c r="N1438" s="9">
        <v>-1.18099508535004E-2</v>
      </c>
      <c r="O1438" s="9">
        <v>-1.65180077427785E-2</v>
      </c>
      <c r="P1438" s="9">
        <v>-1.41974391382666E-2</v>
      </c>
      <c r="Q1438" s="9">
        <v>-1.2986707692434299E-2</v>
      </c>
      <c r="R1438" s="9">
        <v>-1.92171015130366E-2</v>
      </c>
      <c r="S1438" s="9">
        <v>-2.48989255444774E-2</v>
      </c>
      <c r="T1438" s="9">
        <v>-2.9905890338891301E-2</v>
      </c>
      <c r="U1438" s="9">
        <v>-2.5827564799698902E-2</v>
      </c>
      <c r="V1438" s="9">
        <v>-1.5720634014209499E-2</v>
      </c>
      <c r="W1438" s="9">
        <v>-1.37773894529777E-2</v>
      </c>
      <c r="X1438" s="9">
        <v>-1.9278873525579301E-2</v>
      </c>
    </row>
    <row r="1439" spans="1:24" x14ac:dyDescent="0.2">
      <c r="A1439" t="s">
        <v>279</v>
      </c>
      <c r="B1439" t="s">
        <v>40</v>
      </c>
      <c r="C1439" s="11">
        <v>38656</v>
      </c>
      <c r="D1439" t="s">
        <v>14</v>
      </c>
      <c r="E1439" t="s">
        <v>13</v>
      </c>
      <c r="F1439" t="s">
        <v>14</v>
      </c>
      <c r="G1439" s="2">
        <v>3.1583686835114401E-2</v>
      </c>
      <c r="H1439" s="11">
        <v>38656</v>
      </c>
      <c r="I1439" t="b">
        <v>1</v>
      </c>
      <c r="J1439" t="b">
        <v>1</v>
      </c>
      <c r="K1439" t="b">
        <v>1</v>
      </c>
      <c r="L1439" t="b">
        <v>1</v>
      </c>
      <c r="M1439" s="9">
        <v>-4.2104489260386098E-3</v>
      </c>
      <c r="N1439" s="9">
        <v>5.8609954710186997E-3</v>
      </c>
      <c r="O1439" s="9">
        <v>4.5028666249275996E-3</v>
      </c>
      <c r="P1439" s="9">
        <v>8.33340541202276E-3</v>
      </c>
      <c r="Q1439" s="9">
        <v>1.5763775734587201E-2</v>
      </c>
      <c r="R1439" s="9">
        <v>1.16920505633117E-2</v>
      </c>
      <c r="S1439" s="9">
        <v>1.6621068578770201E-2</v>
      </c>
      <c r="T1439" s="9">
        <v>3.5206725008266798E-2</v>
      </c>
      <c r="U1439" s="9">
        <v>4.05036770111784E-2</v>
      </c>
      <c r="V1439" s="9">
        <v>4.0645727474688698E-2</v>
      </c>
      <c r="W1439" s="9">
        <v>3.07916834942683E-2</v>
      </c>
      <c r="X1439" s="9">
        <v>2.6750564043468199E-2</v>
      </c>
    </row>
    <row r="1440" spans="1:24" x14ac:dyDescent="0.2">
      <c r="A1440" t="s">
        <v>280</v>
      </c>
      <c r="B1440" t="s">
        <v>40</v>
      </c>
      <c r="C1440" s="11">
        <v>38686</v>
      </c>
      <c r="D1440" t="s">
        <v>14</v>
      </c>
      <c r="E1440" t="s">
        <v>13</v>
      </c>
      <c r="F1440" t="s">
        <v>14</v>
      </c>
      <c r="G1440" s="2">
        <v>4.68848033948399E-2</v>
      </c>
      <c r="H1440" s="11">
        <v>38686</v>
      </c>
      <c r="I1440" t="b">
        <v>1</v>
      </c>
      <c r="J1440" t="b">
        <v>1</v>
      </c>
      <c r="K1440" t="b">
        <v>1</v>
      </c>
      <c r="L1440" t="b">
        <v>1</v>
      </c>
      <c r="M1440" s="9">
        <v>7.7476037196504404E-3</v>
      </c>
      <c r="N1440" s="9">
        <v>8.2876575534369598E-3</v>
      </c>
      <c r="O1440" s="9">
        <v>6.3624347514394898E-3</v>
      </c>
      <c r="P1440" s="9">
        <v>4.3256739113959296E-3</v>
      </c>
      <c r="Q1440" s="9">
        <v>-3.8304259561407999E-3</v>
      </c>
      <c r="R1440" s="9">
        <v>-5.5034965268294603E-3</v>
      </c>
      <c r="S1440" s="9">
        <v>1.70595999216383E-3</v>
      </c>
      <c r="T1440" s="9">
        <v>-1.37039256146165E-3</v>
      </c>
      <c r="U1440" s="9">
        <v>9.40287904780201E-3</v>
      </c>
      <c r="V1440" s="9">
        <v>1.32047055070079E-2</v>
      </c>
      <c r="W1440" s="9">
        <v>8.7477916818998695E-3</v>
      </c>
      <c r="X1440" s="9">
        <v>1.03830473621968E-2</v>
      </c>
    </row>
    <row r="1441" spans="1:24" x14ac:dyDescent="0.2">
      <c r="A1441" t="s">
        <v>281</v>
      </c>
      <c r="B1441" t="s">
        <v>40</v>
      </c>
      <c r="C1441" s="11">
        <v>38716</v>
      </c>
      <c r="D1441" t="s">
        <v>14</v>
      </c>
      <c r="E1441" t="s">
        <v>13</v>
      </c>
      <c r="F1441" t="s">
        <v>14</v>
      </c>
      <c r="G1441" s="2">
        <v>2.1586264742048302E-3</v>
      </c>
      <c r="H1441" s="11">
        <v>38716</v>
      </c>
      <c r="I1441" t="b">
        <v>0</v>
      </c>
      <c r="J1441" t="b">
        <v>1</v>
      </c>
      <c r="K1441" t="b">
        <v>1</v>
      </c>
      <c r="L1441" t="b">
        <v>1</v>
      </c>
      <c r="M1441" s="9">
        <v>1.6608895927531401E-2</v>
      </c>
      <c r="N1441" s="9">
        <v>1.5188184423922099E-2</v>
      </c>
      <c r="O1441" s="9">
        <v>1.8887488241991102E-2</v>
      </c>
      <c r="P1441" s="9">
        <v>2.4171437911926601E-2</v>
      </c>
      <c r="Q1441" s="9">
        <v>2.8536308842165001E-2</v>
      </c>
      <c r="R1441" s="9">
        <v>2.8501270649742901E-2</v>
      </c>
      <c r="S1441" s="9">
        <v>3.3244110135344E-2</v>
      </c>
      <c r="T1441" s="9">
        <v>2.6238215633280298E-2</v>
      </c>
      <c r="U1441" s="9">
        <v>2.6402625613108899E-2</v>
      </c>
      <c r="V1441" s="9">
        <v>1.6824515573208E-2</v>
      </c>
      <c r="W1441" s="9">
        <v>1.3279633471969299E-2</v>
      </c>
      <c r="X1441" s="9">
        <v>1.0063571330387299E-2</v>
      </c>
    </row>
    <row r="1442" spans="1:24" x14ac:dyDescent="0.2">
      <c r="A1442" t="s">
        <v>282</v>
      </c>
      <c r="B1442" t="s">
        <v>40</v>
      </c>
      <c r="C1442" s="11">
        <v>38748</v>
      </c>
      <c r="D1442" t="s">
        <v>13</v>
      </c>
      <c r="E1442" t="s">
        <v>13</v>
      </c>
      <c r="F1442" t="s">
        <v>14</v>
      </c>
      <c r="G1442" s="2">
        <v>8.9704114355779706E-3</v>
      </c>
      <c r="H1442" s="11">
        <v>38748</v>
      </c>
      <c r="I1442" t="b">
        <v>0</v>
      </c>
      <c r="J1442" t="b">
        <v>1</v>
      </c>
      <c r="K1442" t="b">
        <v>1</v>
      </c>
      <c r="L1442" t="b">
        <v>1</v>
      </c>
      <c r="M1442" s="9">
        <v>3.5040948412445797E-5</v>
      </c>
      <c r="N1442" s="9">
        <v>-7.7138798139466599E-3</v>
      </c>
      <c r="O1442" s="9">
        <v>-1.26104988024008E-2</v>
      </c>
      <c r="P1442" s="9">
        <v>-1.02005300768401E-2</v>
      </c>
      <c r="Q1442" s="9">
        <v>-1.5866792855983299E-2</v>
      </c>
      <c r="R1442" s="9">
        <v>-9.0818910107081097E-3</v>
      </c>
      <c r="S1442" s="9">
        <v>-6.96922037660985E-3</v>
      </c>
      <c r="T1442" s="9">
        <v>-2.4217537978966602E-3</v>
      </c>
      <c r="U1442" s="9">
        <v>-5.5127425701796398E-3</v>
      </c>
      <c r="V1442" s="9">
        <v>7.2911885528292803E-3</v>
      </c>
      <c r="W1442" s="9">
        <v>1.1986204237189199E-2</v>
      </c>
      <c r="X1442" s="9">
        <v>1.86106719643972E-2</v>
      </c>
    </row>
    <row r="1443" spans="1:24" x14ac:dyDescent="0.2">
      <c r="A1443" t="s">
        <v>283</v>
      </c>
      <c r="B1443" t="s">
        <v>40</v>
      </c>
      <c r="C1443" s="11">
        <v>38776</v>
      </c>
      <c r="D1443" t="s">
        <v>14</v>
      </c>
      <c r="E1443" t="s">
        <v>13</v>
      </c>
      <c r="F1443" t="s">
        <v>14</v>
      </c>
      <c r="G1443" s="2">
        <v>2.0251939705055701E-2</v>
      </c>
      <c r="H1443" s="11">
        <v>38776</v>
      </c>
      <c r="I1443" t="b">
        <v>1</v>
      </c>
      <c r="J1443" t="b">
        <v>1</v>
      </c>
      <c r="K1443" t="b">
        <v>1</v>
      </c>
      <c r="L1443" t="b">
        <v>1</v>
      </c>
      <c r="M1443" s="9">
        <v>5.0547785831402898E-3</v>
      </c>
      <c r="N1443" s="9">
        <v>-6.0189136815702495E-4</v>
      </c>
      <c r="O1443" s="9">
        <v>-3.1211178545807999E-3</v>
      </c>
      <c r="P1443" s="9">
        <v>-5.6172420622880798E-3</v>
      </c>
      <c r="Q1443" s="9">
        <v>-2.34241704664783E-3</v>
      </c>
      <c r="R1443" s="9">
        <v>-1.66598232583281E-3</v>
      </c>
      <c r="S1443" s="9">
        <v>-7.5992635609606297E-3</v>
      </c>
      <c r="T1443" s="9">
        <v>4.1876730553180798E-4</v>
      </c>
      <c r="U1443" s="9">
        <v>4.9931725065643895E-4</v>
      </c>
      <c r="V1443" s="9">
        <v>1.2183987779818601E-2</v>
      </c>
      <c r="W1443" s="9">
        <v>1.3960398997915501E-2</v>
      </c>
      <c r="X1443" s="9">
        <v>1.7357820105943798E-2</v>
      </c>
    </row>
    <row r="1444" spans="1:24" x14ac:dyDescent="0.2">
      <c r="A1444" t="s">
        <v>284</v>
      </c>
      <c r="B1444" t="s">
        <v>40</v>
      </c>
      <c r="C1444" s="11">
        <v>38807</v>
      </c>
      <c r="D1444" t="s">
        <v>13</v>
      </c>
      <c r="E1444" t="s">
        <v>13</v>
      </c>
      <c r="F1444" t="s">
        <v>14</v>
      </c>
      <c r="G1444" s="2">
        <v>2.9427682628904101E-3</v>
      </c>
      <c r="H1444" s="11">
        <v>38807</v>
      </c>
      <c r="I1444" t="b">
        <v>1</v>
      </c>
      <c r="J1444" t="b">
        <v>1</v>
      </c>
      <c r="K1444" t="b">
        <v>1</v>
      </c>
      <c r="L1444" t="b">
        <v>1</v>
      </c>
      <c r="M1444" s="9">
        <v>1.12408328474322E-3</v>
      </c>
      <c r="N1444" s="9">
        <v>1.21428636144529E-2</v>
      </c>
      <c r="O1444" s="9">
        <v>1.49337228517378E-2</v>
      </c>
      <c r="P1444" s="9">
        <v>1.1845872211079401E-2</v>
      </c>
      <c r="Q1444" s="9">
        <v>1.71269137633078E-3</v>
      </c>
      <c r="R1444" s="9">
        <v>3.3481404176582902E-3</v>
      </c>
      <c r="S1444" s="9">
        <v>-5.1357706796389896E-3</v>
      </c>
      <c r="T1444" s="9">
        <v>-3.4653092081310399E-3</v>
      </c>
      <c r="U1444" s="9">
        <v>-1.64389502229211E-3</v>
      </c>
      <c r="V1444" s="9">
        <v>-1.9872625393257898E-3</v>
      </c>
      <c r="W1444" s="9">
        <v>1.5289836121863401E-2</v>
      </c>
      <c r="X1444" s="9">
        <v>1.68916548026227E-2</v>
      </c>
    </row>
    <row r="1445" spans="1:24" x14ac:dyDescent="0.2">
      <c r="A1445" t="s">
        <v>285</v>
      </c>
      <c r="B1445" t="s">
        <v>40</v>
      </c>
      <c r="C1445" s="11">
        <v>38835</v>
      </c>
      <c r="D1445" t="s">
        <v>14</v>
      </c>
      <c r="E1445" t="s">
        <v>13</v>
      </c>
      <c r="F1445" t="s">
        <v>14</v>
      </c>
      <c r="G1445" s="2">
        <v>4.3305308544737402E-2</v>
      </c>
      <c r="H1445" s="11">
        <v>38835</v>
      </c>
      <c r="I1445" t="b">
        <v>1</v>
      </c>
      <c r="J1445" t="b">
        <v>1</v>
      </c>
      <c r="K1445" t="b">
        <v>1</v>
      </c>
      <c r="L1445" t="b">
        <v>1</v>
      </c>
      <c r="M1445" s="9">
        <v>-1.5069967865650499E-2</v>
      </c>
      <c r="N1445" s="9">
        <v>-8.4576395324328299E-3</v>
      </c>
      <c r="O1445" s="9">
        <v>-9.5115143179781408E-3</v>
      </c>
      <c r="P1445" s="9">
        <v>-7.2071199545009597E-3</v>
      </c>
      <c r="Q1445" s="9">
        <v>6.8151550726702698E-3</v>
      </c>
      <c r="R1445" s="9">
        <v>2.4477566597231799E-3</v>
      </c>
      <c r="S1445" s="9">
        <v>4.1620694568245097E-3</v>
      </c>
      <c r="T1445" s="9">
        <v>4.4829419473957303E-3</v>
      </c>
      <c r="U1445" s="9">
        <v>-1.12121385180048E-2</v>
      </c>
      <c r="V1445" s="9">
        <v>-2.09423760107483E-2</v>
      </c>
      <c r="W1445" s="9">
        <v>-1.50629027832891E-2</v>
      </c>
      <c r="X1445" s="9">
        <v>-1.62061214228604E-2</v>
      </c>
    </row>
    <row r="1446" spans="1:24" x14ac:dyDescent="0.2">
      <c r="A1446" t="s">
        <v>286</v>
      </c>
      <c r="B1446" t="s">
        <v>40</v>
      </c>
      <c r="C1446" s="11">
        <v>38868</v>
      </c>
      <c r="D1446" t="s">
        <v>13</v>
      </c>
      <c r="E1446" t="s">
        <v>13</v>
      </c>
      <c r="F1446" t="s">
        <v>14</v>
      </c>
      <c r="G1446" s="2">
        <v>-3.6814819481257997E-2</v>
      </c>
      <c r="H1446" s="11">
        <v>38868</v>
      </c>
      <c r="I1446" t="b">
        <v>1</v>
      </c>
      <c r="J1446" t="b">
        <v>1</v>
      </c>
      <c r="K1446" t="b">
        <v>1</v>
      </c>
      <c r="L1446" t="b">
        <v>1</v>
      </c>
      <c r="M1446" s="9">
        <v>1.28060561225589E-2</v>
      </c>
      <c r="N1446" s="9">
        <v>1.68169934031259E-2</v>
      </c>
      <c r="O1446" s="9">
        <v>4.6608597956820903E-4</v>
      </c>
      <c r="P1446" s="9">
        <v>-2.0721724206381699E-3</v>
      </c>
      <c r="Q1446" s="9">
        <v>1.3129871267052401E-3</v>
      </c>
      <c r="R1446" s="9">
        <v>4.6034013273823504E-3</v>
      </c>
      <c r="S1446" s="9">
        <v>1.7440784540372299E-3</v>
      </c>
      <c r="T1446" s="9">
        <v>-1.0813805986286101E-2</v>
      </c>
      <c r="U1446" s="9">
        <v>-2.97640978401576E-2</v>
      </c>
      <c r="V1446" s="9">
        <v>-3.5467614894396399E-2</v>
      </c>
      <c r="W1446" s="9">
        <v>-1.4208745698446599E-2</v>
      </c>
      <c r="X1446" s="9">
        <v>-2.1003668020251599E-2</v>
      </c>
    </row>
    <row r="1447" spans="1:24" x14ac:dyDescent="0.2">
      <c r="A1447" t="s">
        <v>287</v>
      </c>
      <c r="B1447" t="s">
        <v>40</v>
      </c>
      <c r="C1447" s="11">
        <v>38898</v>
      </c>
      <c r="D1447" t="s">
        <v>13</v>
      </c>
      <c r="E1447" t="s">
        <v>13</v>
      </c>
      <c r="F1447" t="s">
        <v>14</v>
      </c>
      <c r="G1447" s="2">
        <v>-6.1656298418502004E-3</v>
      </c>
      <c r="H1447" s="11">
        <v>38898</v>
      </c>
      <c r="I1447" t="b">
        <v>1</v>
      </c>
      <c r="J1447" t="b">
        <v>1</v>
      </c>
      <c r="K1447" t="b">
        <v>1</v>
      </c>
      <c r="L1447" t="b">
        <v>1</v>
      </c>
      <c r="M1447" s="9">
        <v>1.17947077808753E-2</v>
      </c>
      <c r="N1447" s="9">
        <v>4.0917904331660903E-3</v>
      </c>
      <c r="O1447" s="9">
        <v>7.0403520560435801E-3</v>
      </c>
      <c r="P1447" s="9">
        <v>2.6608708220636698E-3</v>
      </c>
      <c r="Q1447" s="9">
        <v>7.9735404420075897E-3</v>
      </c>
      <c r="R1447" s="9">
        <v>9.2580775611939004E-3</v>
      </c>
      <c r="S1447" s="9">
        <v>-1.50672483013025E-3</v>
      </c>
      <c r="T1447" s="9">
        <v>-1.5480256046350199E-2</v>
      </c>
      <c r="U1447" s="9">
        <v>-1.97785503520405E-2</v>
      </c>
      <c r="V1447" s="9">
        <v>-1.9248221345088998E-2</v>
      </c>
      <c r="W1447" s="9">
        <v>-1.7242073895480999E-2</v>
      </c>
      <c r="X1447" s="9">
        <v>9.2759140833180691E-3</v>
      </c>
    </row>
    <row r="1448" spans="1:24" x14ac:dyDescent="0.2">
      <c r="A1448" t="s">
        <v>288</v>
      </c>
      <c r="B1448" t="s">
        <v>40</v>
      </c>
      <c r="C1448" s="11">
        <v>38929</v>
      </c>
      <c r="D1448" t="s">
        <v>13</v>
      </c>
      <c r="E1448" t="s">
        <v>13</v>
      </c>
      <c r="F1448" t="s">
        <v>14</v>
      </c>
      <c r="G1448" s="2">
        <v>2.4805681854875101E-2</v>
      </c>
      <c r="H1448" s="11">
        <v>38929</v>
      </c>
      <c r="I1448" t="b">
        <v>1</v>
      </c>
      <c r="J1448" t="b">
        <v>1</v>
      </c>
      <c r="K1448" t="b">
        <v>1</v>
      </c>
      <c r="L1448" t="b">
        <v>1</v>
      </c>
      <c r="M1448" s="9">
        <v>-2.4542246663606898E-3</v>
      </c>
      <c r="N1448" s="9">
        <v>-8.1967532874782601E-4</v>
      </c>
      <c r="O1448" s="9">
        <v>3.1855257010151498E-3</v>
      </c>
      <c r="P1448" s="9">
        <v>5.8073464395362803E-3</v>
      </c>
      <c r="Q1448" s="9">
        <v>1.9820448641332199E-3</v>
      </c>
      <c r="R1448" s="9">
        <v>-3.2836526761206202E-3</v>
      </c>
      <c r="S1448" s="9">
        <v>-1.54290414434927E-2</v>
      </c>
      <c r="T1448" s="9">
        <v>-1.0265221909502799E-2</v>
      </c>
      <c r="U1448" s="9">
        <v>-1.3449997404286399E-2</v>
      </c>
      <c r="V1448" s="9">
        <v>-1.2872188564636299E-2</v>
      </c>
      <c r="W1448" s="9">
        <v>4.0302579179016798E-3</v>
      </c>
      <c r="X1448" s="9">
        <v>9.4083363516632695E-3</v>
      </c>
    </row>
    <row r="1449" spans="1:24" x14ac:dyDescent="0.2">
      <c r="A1449" t="s">
        <v>289</v>
      </c>
      <c r="B1449" t="s">
        <v>40</v>
      </c>
      <c r="C1449" s="11">
        <v>38960</v>
      </c>
      <c r="D1449" t="s">
        <v>13</v>
      </c>
      <c r="E1449" t="s">
        <v>13</v>
      </c>
      <c r="F1449" t="s">
        <v>14</v>
      </c>
      <c r="G1449" s="2">
        <v>1.1580333433660999E-2</v>
      </c>
      <c r="H1449" s="11">
        <v>38960</v>
      </c>
      <c r="I1449" t="b">
        <v>1</v>
      </c>
      <c r="J1449" t="b">
        <v>1</v>
      </c>
      <c r="K1449" t="b">
        <v>1</v>
      </c>
      <c r="L1449" t="b">
        <v>1</v>
      </c>
      <c r="M1449" s="9">
        <v>1.9882779851425601E-3</v>
      </c>
      <c r="N1449" s="9">
        <v>5.1828718862239002E-3</v>
      </c>
      <c r="O1449" s="9">
        <v>1.8854897237694499E-3</v>
      </c>
      <c r="P1449" s="9">
        <v>-5.5501211433079903E-3</v>
      </c>
      <c r="Q1449" s="9">
        <v>-9.0477401786248601E-6</v>
      </c>
      <c r="R1449" s="9">
        <v>1.4655855853182801E-3</v>
      </c>
      <c r="S1449" s="9">
        <v>1.3619963764542199E-2</v>
      </c>
      <c r="T1449" s="9">
        <v>2.0669636599740498E-2</v>
      </c>
      <c r="U1449" s="9">
        <v>2.1918966362430101E-2</v>
      </c>
      <c r="V1449" s="9">
        <v>2.6902787964725599E-2</v>
      </c>
      <c r="W1449" s="9">
        <v>2.49483277625457E-2</v>
      </c>
      <c r="X1449" s="9">
        <v>2.6604509186051801E-2</v>
      </c>
    </row>
    <row r="1450" spans="1:24" x14ac:dyDescent="0.2">
      <c r="A1450" t="s">
        <v>290</v>
      </c>
      <c r="B1450" t="s">
        <v>40</v>
      </c>
      <c r="C1450" s="11">
        <v>38989</v>
      </c>
      <c r="D1450" t="s">
        <v>13</v>
      </c>
      <c r="E1450" t="s">
        <v>13</v>
      </c>
      <c r="F1450" t="s">
        <v>13</v>
      </c>
      <c r="G1450" s="2">
        <v>4.1706819103784099E-2</v>
      </c>
      <c r="H1450" s="11">
        <v>38989</v>
      </c>
      <c r="I1450" t="b">
        <v>0</v>
      </c>
      <c r="J1450" t="b">
        <v>1</v>
      </c>
      <c r="K1450" t="b">
        <v>1</v>
      </c>
      <c r="L1450" t="b">
        <v>1</v>
      </c>
      <c r="M1450" s="9">
        <v>-3.4971223243866999E-3</v>
      </c>
      <c r="N1450" s="9">
        <v>6.9149361053639702E-3</v>
      </c>
      <c r="O1450" s="9">
        <v>1.88204726532894E-2</v>
      </c>
      <c r="P1450" s="9">
        <v>1.9142547922934999E-2</v>
      </c>
      <c r="Q1450" s="9">
        <v>1.50616463741686E-2</v>
      </c>
      <c r="R1450" s="9">
        <v>1.8004178435394799E-2</v>
      </c>
      <c r="S1450" s="9">
        <v>1.8256057812938001E-2</v>
      </c>
      <c r="T1450" s="9">
        <v>1.5652260087028799E-2</v>
      </c>
      <c r="U1450" s="9">
        <v>2.1037694624518301E-2</v>
      </c>
      <c r="V1450" s="9">
        <v>2.3499961484809699E-2</v>
      </c>
      <c r="W1450" s="9">
        <v>2.1136225166779401E-2</v>
      </c>
      <c r="X1450" s="9">
        <v>1.9524567351961699E-2</v>
      </c>
    </row>
    <row r="1451" spans="1:24" x14ac:dyDescent="0.2">
      <c r="A1451" t="s">
        <v>291</v>
      </c>
      <c r="B1451" t="s">
        <v>40</v>
      </c>
      <c r="C1451" s="11">
        <v>39021</v>
      </c>
      <c r="D1451" t="s">
        <v>13</v>
      </c>
      <c r="E1451" t="s">
        <v>13</v>
      </c>
      <c r="F1451" t="s">
        <v>13</v>
      </c>
      <c r="G1451" s="2">
        <v>2.42528942990827E-2</v>
      </c>
      <c r="H1451" s="11">
        <v>39021</v>
      </c>
      <c r="I1451" t="b">
        <v>0</v>
      </c>
      <c r="J1451" t="b">
        <v>1</v>
      </c>
      <c r="K1451" t="b">
        <v>1</v>
      </c>
      <c r="L1451" t="b">
        <v>1</v>
      </c>
      <c r="M1451" s="9">
        <v>-8.3276152367903703E-3</v>
      </c>
      <c r="N1451" s="9">
        <v>-9.0204594791769496E-3</v>
      </c>
      <c r="O1451" s="9">
        <v>-1.1597495306897699E-2</v>
      </c>
      <c r="P1451" s="9">
        <v>1.6250700629008E-3</v>
      </c>
      <c r="Q1451" s="9">
        <v>3.8116164289718701E-3</v>
      </c>
      <c r="R1451" s="9">
        <v>6.8150072509540697E-3</v>
      </c>
      <c r="S1451" s="9">
        <v>5.1991120917449496E-4</v>
      </c>
      <c r="T1451" s="9">
        <v>6.4072800914598497E-3</v>
      </c>
      <c r="U1451" s="9">
        <v>7.9711841297520607E-3</v>
      </c>
      <c r="V1451" s="9">
        <v>1.33109780780966E-2</v>
      </c>
      <c r="W1451" s="9">
        <v>1.31932334807249E-2</v>
      </c>
      <c r="X1451" s="9">
        <v>1.95717377378801E-2</v>
      </c>
    </row>
    <row r="1452" spans="1:24" x14ac:dyDescent="0.2">
      <c r="A1452" t="s">
        <v>292</v>
      </c>
      <c r="B1452" t="s">
        <v>40</v>
      </c>
      <c r="C1452" s="11">
        <v>39051</v>
      </c>
      <c r="D1452" t="s">
        <v>13</v>
      </c>
      <c r="E1452" t="s">
        <v>13</v>
      </c>
      <c r="F1452" t="s">
        <v>13</v>
      </c>
      <c r="G1452" s="2">
        <v>6.2535309477840199E-3</v>
      </c>
      <c r="H1452" s="11">
        <v>39051</v>
      </c>
      <c r="I1452" t="b">
        <v>0</v>
      </c>
      <c r="J1452" t="b">
        <v>0</v>
      </c>
      <c r="K1452" t="b">
        <v>1</v>
      </c>
      <c r="L1452" t="b">
        <v>1</v>
      </c>
      <c r="M1452" s="9">
        <v>-4.3145554181578298E-3</v>
      </c>
      <c r="N1452" s="9">
        <v>8.0734724676492196E-3</v>
      </c>
      <c r="O1452" s="9">
        <v>1.26603210794029E-2</v>
      </c>
      <c r="P1452" s="9">
        <v>1.4994637716738E-2</v>
      </c>
      <c r="Q1452" s="9">
        <v>1.15425513029525E-2</v>
      </c>
      <c r="R1452" s="9">
        <v>1.4558913347077301E-2</v>
      </c>
      <c r="S1452" s="9">
        <v>2.0989646918203299E-2</v>
      </c>
      <c r="T1452" s="9">
        <v>2.11152250577155E-2</v>
      </c>
      <c r="U1452" s="9">
        <v>2.21128045356229E-2</v>
      </c>
      <c r="V1452" s="9">
        <v>2.9927522486983198E-2</v>
      </c>
      <c r="W1452" s="9">
        <v>3.4097020648278902E-2</v>
      </c>
      <c r="X1452" s="9">
        <v>3.88323802611059E-2</v>
      </c>
    </row>
    <row r="1453" spans="1:24" x14ac:dyDescent="0.2">
      <c r="A1453" t="s">
        <v>293</v>
      </c>
      <c r="B1453" t="s">
        <v>40</v>
      </c>
      <c r="C1453" s="11">
        <v>39080</v>
      </c>
      <c r="D1453" t="s">
        <v>13</v>
      </c>
      <c r="E1453" t="s">
        <v>13</v>
      </c>
      <c r="F1453" t="s">
        <v>13</v>
      </c>
      <c r="G1453" s="2">
        <v>3.8544476143676398E-2</v>
      </c>
      <c r="H1453" s="11">
        <v>39080</v>
      </c>
      <c r="I1453" t="b">
        <v>0</v>
      </c>
      <c r="J1453" t="b">
        <v>0</v>
      </c>
      <c r="K1453" t="b">
        <v>1</v>
      </c>
      <c r="L1453" t="b">
        <v>1</v>
      </c>
      <c r="M1453" s="9">
        <v>3.1689946932009702E-3</v>
      </c>
      <c r="N1453" s="9">
        <v>1.6136957823622499E-3</v>
      </c>
      <c r="O1453" s="9">
        <v>-6.66815119761488E-3</v>
      </c>
      <c r="P1453" s="9">
        <v>-2.7901466519704098E-3</v>
      </c>
      <c r="Q1453" s="9">
        <v>-4.4062368390878001E-3</v>
      </c>
      <c r="R1453" s="9">
        <v>-1.3008268943798199E-3</v>
      </c>
      <c r="S1453" s="9">
        <v>3.7238314839216301E-3</v>
      </c>
      <c r="T1453" s="9">
        <v>5.9061983955890299E-3</v>
      </c>
      <c r="U1453" s="9">
        <v>8.51304006131803E-3</v>
      </c>
      <c r="V1453" s="9">
        <v>5.94663723145072E-3</v>
      </c>
      <c r="W1453" s="9">
        <v>2.89536743870266E-3</v>
      </c>
      <c r="X1453" s="9">
        <v>5.1908034637990702E-3</v>
      </c>
    </row>
    <row r="1454" spans="1:24" x14ac:dyDescent="0.2">
      <c r="A1454" t="s">
        <v>294</v>
      </c>
      <c r="B1454" t="s">
        <v>40</v>
      </c>
      <c r="C1454" s="11">
        <v>39113</v>
      </c>
      <c r="D1454" t="s">
        <v>13</v>
      </c>
      <c r="E1454" t="s">
        <v>13</v>
      </c>
      <c r="F1454" t="s">
        <v>13</v>
      </c>
      <c r="G1454" s="2">
        <v>8.8362847032388194E-3</v>
      </c>
      <c r="H1454" s="11">
        <v>39113</v>
      </c>
      <c r="I1454" t="b">
        <v>1</v>
      </c>
      <c r="J1454" t="b">
        <v>0</v>
      </c>
      <c r="K1454" t="b">
        <v>1</v>
      </c>
      <c r="L1454" t="b">
        <v>1</v>
      </c>
      <c r="M1454" s="9">
        <v>6.36857849725602E-3</v>
      </c>
      <c r="N1454" s="9">
        <v>8.5559601964832997E-3</v>
      </c>
      <c r="O1454" s="9">
        <v>7.5348568220292497E-3</v>
      </c>
      <c r="P1454" s="9">
        <v>1.2417402903208899E-2</v>
      </c>
      <c r="Q1454" s="9">
        <v>1.66423763438408E-2</v>
      </c>
      <c r="R1454" s="9">
        <v>1.20915833734729E-2</v>
      </c>
      <c r="S1454" s="9">
        <v>2.2709792637165501E-3</v>
      </c>
      <c r="T1454" s="9">
        <v>-5.94281109073335E-4</v>
      </c>
      <c r="U1454" s="9">
        <v>8.8180926226730794E-3</v>
      </c>
      <c r="V1454" s="9">
        <v>1.68260536424738E-2</v>
      </c>
      <c r="W1454" s="9">
        <v>1.7374712105942599E-2</v>
      </c>
      <c r="X1454" s="9">
        <v>1.8358367990940899E-2</v>
      </c>
    </row>
    <row r="1455" spans="1:24" x14ac:dyDescent="0.2">
      <c r="A1455" t="s">
        <v>295</v>
      </c>
      <c r="B1455" t="s">
        <v>40</v>
      </c>
      <c r="C1455" s="11">
        <v>39141</v>
      </c>
      <c r="D1455" t="s">
        <v>13</v>
      </c>
      <c r="E1455" t="s">
        <v>13</v>
      </c>
      <c r="F1455" t="s">
        <v>13</v>
      </c>
      <c r="G1455" s="2">
        <v>-2.9808992750878002E-2</v>
      </c>
      <c r="H1455" s="11">
        <v>39141</v>
      </c>
      <c r="I1455" t="b">
        <v>1</v>
      </c>
      <c r="J1455" t="b">
        <v>0</v>
      </c>
      <c r="K1455" t="b">
        <v>1</v>
      </c>
      <c r="L1455" t="b">
        <v>1</v>
      </c>
      <c r="M1455" s="9">
        <v>-1.88641216502083E-3</v>
      </c>
      <c r="N1455" s="9">
        <v>-1.2064203793400801E-2</v>
      </c>
      <c r="O1455" s="9">
        <v>-2.7652247256445901E-2</v>
      </c>
      <c r="P1455" s="9">
        <v>-7.3695110400641096E-3</v>
      </c>
      <c r="Q1455" s="9">
        <v>-1.37617029246048E-2</v>
      </c>
      <c r="R1455" s="9">
        <v>-4.6380188431917003E-3</v>
      </c>
      <c r="S1455" s="9">
        <v>-2.9378015388393701E-3</v>
      </c>
      <c r="T1455" s="9">
        <v>-3.2281024310933902E-3</v>
      </c>
      <c r="U1455" s="9">
        <v>-3.4681035292352502E-2</v>
      </c>
      <c r="V1455" s="9">
        <v>-2.8499773644131102E-2</v>
      </c>
      <c r="W1455" s="9">
        <v>-1.9686504936270499E-2</v>
      </c>
      <c r="X1455" s="9">
        <v>-2.6178861501331301E-2</v>
      </c>
    </row>
    <row r="1456" spans="1:24" x14ac:dyDescent="0.2">
      <c r="A1456" t="s">
        <v>296</v>
      </c>
      <c r="B1456" t="s">
        <v>40</v>
      </c>
      <c r="C1456" s="11">
        <v>39171</v>
      </c>
      <c r="D1456" t="s">
        <v>12</v>
      </c>
      <c r="E1456" t="s">
        <v>13</v>
      </c>
      <c r="F1456" t="s">
        <v>13</v>
      </c>
      <c r="G1456" s="2">
        <v>-7.37114194395327E-3</v>
      </c>
      <c r="H1456" s="11">
        <v>39171</v>
      </c>
      <c r="I1456" t="b">
        <v>1</v>
      </c>
      <c r="J1456" t="b">
        <v>1</v>
      </c>
      <c r="K1456" t="b">
        <v>1</v>
      </c>
      <c r="L1456" t="b">
        <v>1</v>
      </c>
      <c r="M1456" s="9">
        <v>-5.3858024627969599E-3</v>
      </c>
      <c r="N1456" s="9">
        <v>6.8813566701675299E-3</v>
      </c>
      <c r="O1456" s="9">
        <v>4.7871974097324303E-3</v>
      </c>
      <c r="P1456" s="9">
        <v>6.5446755572935401E-3</v>
      </c>
      <c r="Q1456" s="9">
        <v>6.3772249671978304E-3</v>
      </c>
      <c r="R1456" s="9">
        <v>8.6517051002052894E-3</v>
      </c>
      <c r="S1456" s="9">
        <v>1.19789469562259E-3</v>
      </c>
      <c r="T1456" s="9">
        <v>1.5118474373145799E-3</v>
      </c>
      <c r="U1456" s="9">
        <v>6.4232293811572402E-3</v>
      </c>
      <c r="V1456" s="9">
        <v>2.7750519706113998E-2</v>
      </c>
      <c r="W1456" s="9">
        <v>2.9382991812172798E-2</v>
      </c>
      <c r="X1456" s="9">
        <v>3.9764106890708098E-2</v>
      </c>
    </row>
    <row r="1457" spans="1:24" x14ac:dyDescent="0.2">
      <c r="A1457" t="s">
        <v>297</v>
      </c>
      <c r="B1457" t="s">
        <v>40</v>
      </c>
      <c r="C1457" s="11">
        <v>39202</v>
      </c>
      <c r="D1457" t="s">
        <v>13</v>
      </c>
      <c r="E1457" t="s">
        <v>13</v>
      </c>
      <c r="F1457" t="s">
        <v>13</v>
      </c>
      <c r="G1457" s="2">
        <v>4.1363718701081797E-2</v>
      </c>
      <c r="H1457" s="11">
        <v>39202</v>
      </c>
      <c r="I1457" t="b">
        <v>1</v>
      </c>
      <c r="J1457" t="b">
        <v>1</v>
      </c>
      <c r="K1457" t="b">
        <v>1</v>
      </c>
      <c r="L1457" t="b">
        <v>1</v>
      </c>
      <c r="M1457" s="9">
        <v>1.52818530919951E-3</v>
      </c>
      <c r="N1457" s="9">
        <v>7.7236271017477797E-3</v>
      </c>
      <c r="O1457" s="9">
        <v>1.46450982565435E-2</v>
      </c>
      <c r="P1457" s="9">
        <v>1.7437852636024299E-2</v>
      </c>
      <c r="Q1457" s="9">
        <v>2.0136204791294299E-2</v>
      </c>
      <c r="R1457" s="9">
        <v>1.7881201243322001E-2</v>
      </c>
      <c r="S1457" s="9">
        <v>2.4141593869798101E-2</v>
      </c>
      <c r="T1457" s="9">
        <v>1.00161022846785E-2</v>
      </c>
      <c r="U1457" s="9">
        <v>1.8941582772935301E-2</v>
      </c>
      <c r="V1457" s="9">
        <v>1.32842862501583E-2</v>
      </c>
      <c r="W1457" s="9">
        <v>1.09125289764209E-2</v>
      </c>
      <c r="X1457" s="9">
        <v>2.1854246384282999E-2</v>
      </c>
    </row>
    <row r="1458" spans="1:24" x14ac:dyDescent="0.2">
      <c r="A1458" t="s">
        <v>298</v>
      </c>
      <c r="B1458" t="s">
        <v>40</v>
      </c>
      <c r="C1458" s="11">
        <v>39233</v>
      </c>
      <c r="D1458" t="s">
        <v>13</v>
      </c>
      <c r="E1458" t="s">
        <v>13</v>
      </c>
      <c r="F1458" t="s">
        <v>13</v>
      </c>
      <c r="G1458" s="2">
        <v>2.30025876464829E-2</v>
      </c>
      <c r="H1458" s="11">
        <v>39233</v>
      </c>
      <c r="I1458" t="b">
        <v>1</v>
      </c>
      <c r="J1458" t="b">
        <v>1</v>
      </c>
      <c r="K1458" t="b">
        <v>1</v>
      </c>
      <c r="L1458" t="b">
        <v>1</v>
      </c>
      <c r="M1458" s="9">
        <v>3.68835471849915E-3</v>
      </c>
      <c r="N1458" s="9">
        <v>2.3076315063994498E-3</v>
      </c>
      <c r="O1458" s="9">
        <v>-4.0040073489484504E-3</v>
      </c>
      <c r="P1458" s="9">
        <v>-1.15830120792397E-2</v>
      </c>
      <c r="Q1458" s="9">
        <v>-2.8405523663986701E-2</v>
      </c>
      <c r="R1458" s="9">
        <v>-1.7189959007570699E-2</v>
      </c>
      <c r="S1458" s="9">
        <v>-1.3540546775645699E-2</v>
      </c>
      <c r="T1458" s="9">
        <v>-2.4725651467315701E-2</v>
      </c>
      <c r="U1458" s="9">
        <v>-7.5067747716949197E-3</v>
      </c>
      <c r="V1458" s="9">
        <v>-9.3616195447584396E-3</v>
      </c>
      <c r="W1458" s="9">
        <v>-5.11881635404498E-3</v>
      </c>
      <c r="X1458" s="9">
        <v>-5.64280486151325E-3</v>
      </c>
    </row>
    <row r="1459" spans="1:24" x14ac:dyDescent="0.2">
      <c r="A1459" t="s">
        <v>299</v>
      </c>
      <c r="B1459" t="s">
        <v>40</v>
      </c>
      <c r="C1459" s="11">
        <v>39262</v>
      </c>
      <c r="D1459" t="s">
        <v>13</v>
      </c>
      <c r="E1459" t="s">
        <v>13</v>
      </c>
      <c r="F1459" t="s">
        <v>13</v>
      </c>
      <c r="G1459" s="2">
        <v>-4.1473491155364403E-2</v>
      </c>
      <c r="H1459" s="11">
        <v>39262</v>
      </c>
      <c r="I1459" t="b">
        <v>1</v>
      </c>
      <c r="J1459" t="b">
        <v>1</v>
      </c>
      <c r="K1459" t="b">
        <v>1</v>
      </c>
      <c r="L1459" t="b">
        <v>1</v>
      </c>
      <c r="M1459" s="9">
        <v>1.19779909176869E-2</v>
      </c>
      <c r="N1459" s="9">
        <v>1.8105897389277498E-2</v>
      </c>
      <c r="O1459" s="9">
        <v>1.30849883320112E-2</v>
      </c>
      <c r="P1459" s="9">
        <v>1.4793084269641699E-2</v>
      </c>
      <c r="Q1459" s="9">
        <v>1.20100369910909E-2</v>
      </c>
      <c r="R1459" s="9">
        <v>-1.0219613484129499E-2</v>
      </c>
      <c r="S1459" s="9">
        <v>-5.8468664303570296E-3</v>
      </c>
      <c r="T1459" s="9">
        <v>1.55176741469442E-2</v>
      </c>
      <c r="U1459" s="9">
        <v>1.7508955469634602E-2</v>
      </c>
      <c r="V1459" s="9">
        <v>1.42091484969453E-2</v>
      </c>
      <c r="W1459" s="9">
        <v>1.5343499045053799E-2</v>
      </c>
      <c r="X1459" s="9">
        <v>3.2995388047107801E-3</v>
      </c>
    </row>
    <row r="1460" spans="1:24" x14ac:dyDescent="0.2">
      <c r="A1460" t="s">
        <v>300</v>
      </c>
      <c r="B1460" t="s">
        <v>40</v>
      </c>
      <c r="C1460" s="11">
        <v>39294</v>
      </c>
      <c r="D1460" t="s">
        <v>13</v>
      </c>
      <c r="E1460" t="s">
        <v>13</v>
      </c>
      <c r="F1460" t="s">
        <v>13</v>
      </c>
      <c r="G1460" s="2">
        <v>-7.7971716859667001E-2</v>
      </c>
      <c r="H1460" s="11">
        <v>39294</v>
      </c>
      <c r="I1460" t="b">
        <v>1</v>
      </c>
      <c r="J1460" t="b">
        <v>1</v>
      </c>
      <c r="K1460" t="b">
        <v>1</v>
      </c>
      <c r="L1460" t="b">
        <v>1</v>
      </c>
      <c r="M1460" s="9">
        <v>4.1686916799801299E-3</v>
      </c>
      <c r="N1460" s="9">
        <v>7.0726407540582202E-3</v>
      </c>
      <c r="O1460" s="9">
        <v>-3.1533347352096897E-2</v>
      </c>
      <c r="P1460" s="9">
        <v>1.3999276957544301E-2</v>
      </c>
      <c r="Q1460" s="9">
        <v>2.3251515524326399E-2</v>
      </c>
      <c r="R1460" s="9">
        <v>4.5729963129488203E-2</v>
      </c>
      <c r="S1460" s="9">
        <v>6.5530448783668298E-3</v>
      </c>
      <c r="T1460" s="9">
        <v>5.3425449989223904E-3</v>
      </c>
      <c r="U1460" s="9">
        <v>-2.7333680603120998E-3</v>
      </c>
      <c r="V1460" s="9">
        <v>-2.65127685633006E-2</v>
      </c>
      <c r="W1460" s="9">
        <v>-3.5974852315815403E-2</v>
      </c>
      <c r="X1460" s="9">
        <v>-2.0402827136720698E-3</v>
      </c>
    </row>
    <row r="1461" spans="1:24" x14ac:dyDescent="0.2">
      <c r="A1461" t="s">
        <v>301</v>
      </c>
      <c r="B1461" t="s">
        <v>40</v>
      </c>
      <c r="C1461" s="11">
        <v>39325</v>
      </c>
      <c r="D1461" t="s">
        <v>12</v>
      </c>
      <c r="E1461" t="s">
        <v>13</v>
      </c>
      <c r="F1461" t="s">
        <v>13</v>
      </c>
      <c r="G1461" s="2">
        <v>1.54473977888163E-2</v>
      </c>
      <c r="H1461" s="11">
        <v>39325</v>
      </c>
      <c r="I1461" t="b">
        <v>0</v>
      </c>
      <c r="J1461" t="b">
        <v>1</v>
      </c>
      <c r="K1461" t="b">
        <v>1</v>
      </c>
      <c r="L1461" t="b">
        <v>1</v>
      </c>
      <c r="M1461" s="9">
        <v>1.1669517990262101E-2</v>
      </c>
      <c r="N1461" s="9">
        <v>-8.0974153059507597E-3</v>
      </c>
      <c r="O1461" s="9">
        <v>-1.00856084489687E-2</v>
      </c>
      <c r="P1461" s="9">
        <v>-2.4450780082609501E-2</v>
      </c>
      <c r="Q1461" s="9">
        <v>-2.53348192868053E-2</v>
      </c>
      <c r="R1461" s="9">
        <v>-1.23417486762325E-2</v>
      </c>
      <c r="S1461" s="9">
        <v>-1.42149436852848E-2</v>
      </c>
      <c r="T1461" s="9">
        <v>1.71093736797778E-3</v>
      </c>
      <c r="U1461" s="9">
        <v>1.2901845440789199E-3</v>
      </c>
      <c r="V1461" s="9">
        <v>-6.19414606510182E-3</v>
      </c>
      <c r="W1461" s="9">
        <v>3.8073404612126903E-2</v>
      </c>
      <c r="X1461" s="9">
        <v>4.42651160965594E-2</v>
      </c>
    </row>
    <row r="1462" spans="1:24" x14ac:dyDescent="0.2">
      <c r="A1462" t="s">
        <v>302</v>
      </c>
      <c r="B1462" t="s">
        <v>40</v>
      </c>
      <c r="C1462" s="11">
        <v>39353</v>
      </c>
      <c r="D1462" t="s">
        <v>12</v>
      </c>
      <c r="E1462" t="s">
        <v>13</v>
      </c>
      <c r="F1462" t="s">
        <v>13</v>
      </c>
      <c r="G1462" s="2">
        <v>2.25681331721354E-2</v>
      </c>
      <c r="H1462" s="11">
        <v>39353</v>
      </c>
      <c r="I1462" t="b">
        <v>1</v>
      </c>
      <c r="J1462" t="b">
        <v>1</v>
      </c>
      <c r="K1462" t="b">
        <v>1</v>
      </c>
      <c r="L1462" t="b">
        <v>1</v>
      </c>
      <c r="M1462" s="9">
        <v>2.0818286715602999E-2</v>
      </c>
      <c r="N1462" s="9">
        <v>2.93746391087557E-2</v>
      </c>
      <c r="O1462" s="9">
        <v>3.0062144369382399E-2</v>
      </c>
      <c r="P1462" s="9">
        <v>3.2490610700461199E-2</v>
      </c>
      <c r="Q1462" s="9">
        <v>4.5149726713507699E-2</v>
      </c>
      <c r="R1462" s="9">
        <v>3.6498140346587098E-2</v>
      </c>
      <c r="S1462" s="9">
        <v>4.5095807478359798E-2</v>
      </c>
      <c r="T1462" s="9">
        <v>3.5076213088257098E-2</v>
      </c>
      <c r="U1462" s="9">
        <v>3.2728835684842299E-2</v>
      </c>
      <c r="V1462" s="9">
        <v>3.2308965900495298E-2</v>
      </c>
      <c r="W1462" s="9">
        <v>1.33516630722843E-2</v>
      </c>
      <c r="X1462" s="9">
        <v>-5.4574668967407496E-3</v>
      </c>
    </row>
    <row r="1463" spans="1:24" x14ac:dyDescent="0.2">
      <c r="A1463" t="s">
        <v>303</v>
      </c>
      <c r="B1463" t="s">
        <v>40</v>
      </c>
      <c r="C1463" s="11">
        <v>39386</v>
      </c>
      <c r="D1463" t="s">
        <v>13</v>
      </c>
      <c r="E1463" t="s">
        <v>13</v>
      </c>
      <c r="F1463" t="s">
        <v>14</v>
      </c>
      <c r="G1463" s="2">
        <v>-1.80807301196628E-2</v>
      </c>
      <c r="H1463" s="11">
        <v>39386</v>
      </c>
      <c r="I1463" t="b">
        <v>1</v>
      </c>
      <c r="J1463" t="b">
        <v>1</v>
      </c>
      <c r="K1463" t="b">
        <v>1</v>
      </c>
      <c r="L1463" t="b">
        <v>1</v>
      </c>
      <c r="M1463" s="9">
        <v>-4.5393753172599298E-2</v>
      </c>
      <c r="N1463" s="9">
        <v>-6.0810214275516299E-2</v>
      </c>
      <c r="O1463" s="9">
        <v>-7.3986832794981E-2</v>
      </c>
      <c r="P1463" s="9">
        <v>-5.806218529848E-2</v>
      </c>
      <c r="Q1463" s="9">
        <v>-0.105278449202826</v>
      </c>
      <c r="R1463" s="9">
        <v>-0.10119698362920899</v>
      </c>
      <c r="S1463" s="9">
        <v>-9.9905622526905893E-2</v>
      </c>
      <c r="T1463" s="9">
        <v>-9.8598714886038996E-2</v>
      </c>
      <c r="U1463" s="9">
        <v>-5.4178973748742698E-2</v>
      </c>
      <c r="V1463" s="9">
        <v>-5.9914933334588499E-2</v>
      </c>
      <c r="W1463" s="9">
        <v>-8.8743493096124601E-2</v>
      </c>
      <c r="X1463" s="9">
        <v>-9.5628042361322496E-2</v>
      </c>
    </row>
    <row r="1464" spans="1:24" x14ac:dyDescent="0.2">
      <c r="A1464" t="s">
        <v>304</v>
      </c>
      <c r="B1464" t="s">
        <v>40</v>
      </c>
      <c r="C1464" s="11">
        <v>39416</v>
      </c>
      <c r="D1464" t="s">
        <v>12</v>
      </c>
      <c r="E1464" t="s">
        <v>13</v>
      </c>
      <c r="F1464" t="s">
        <v>14</v>
      </c>
      <c r="G1464" s="2">
        <v>-7.7380827580757594E-2</v>
      </c>
      <c r="H1464" s="11">
        <v>39416</v>
      </c>
      <c r="I1464" t="b">
        <v>1</v>
      </c>
      <c r="J1464" t="b">
        <v>1</v>
      </c>
      <c r="K1464" t="b">
        <v>1</v>
      </c>
      <c r="L1464" t="b">
        <v>1</v>
      </c>
      <c r="M1464" s="9">
        <v>-1.15522903148311E-2</v>
      </c>
      <c r="N1464" s="9">
        <v>-2.9874747127463699E-2</v>
      </c>
      <c r="O1464" s="9">
        <v>-8.8591572244944797E-3</v>
      </c>
      <c r="P1464" s="9">
        <v>1.7224859376125699E-2</v>
      </c>
      <c r="Q1464" s="9">
        <v>6.9889130291618199E-3</v>
      </c>
      <c r="R1464" s="9">
        <v>2.7605193892905999E-2</v>
      </c>
      <c r="S1464" s="9">
        <v>-2.30390339658482E-2</v>
      </c>
      <c r="T1464" s="9">
        <v>-3.2014907537464297E-2</v>
      </c>
      <c r="U1464" s="9">
        <v>-3.6653879914183299E-2</v>
      </c>
      <c r="V1464" s="9">
        <v>-5.4285314115381199E-2</v>
      </c>
      <c r="W1464" s="9">
        <v>-6.2799423807723007E-2</v>
      </c>
      <c r="X1464" s="9">
        <v>-6.1859818565597698E-2</v>
      </c>
    </row>
    <row r="1465" spans="1:24" x14ac:dyDescent="0.2">
      <c r="A1465" t="s">
        <v>305</v>
      </c>
      <c r="B1465" t="s">
        <v>40</v>
      </c>
      <c r="C1465" s="11">
        <v>39447</v>
      </c>
      <c r="D1465" t="s">
        <v>12</v>
      </c>
      <c r="E1465" t="s">
        <v>13</v>
      </c>
      <c r="F1465" t="s">
        <v>14</v>
      </c>
      <c r="G1465" s="2">
        <v>-5.4421972725785799E-2</v>
      </c>
      <c r="H1465" s="11">
        <v>39447</v>
      </c>
      <c r="I1465" t="b">
        <v>1</v>
      </c>
      <c r="J1465" t="b">
        <v>1</v>
      </c>
      <c r="K1465" t="b">
        <v>1</v>
      </c>
      <c r="L1465" t="b">
        <v>1</v>
      </c>
      <c r="M1465" s="9">
        <v>-2.4014997786364799E-2</v>
      </c>
      <c r="N1465" s="9">
        <v>-3.0344620801368499E-2</v>
      </c>
      <c r="O1465" s="9">
        <v>-5.8036639747730497E-2</v>
      </c>
      <c r="P1465" s="9">
        <v>-5.3927518328702198E-2</v>
      </c>
      <c r="Q1465" s="9">
        <v>-8.8384693808818998E-2</v>
      </c>
      <c r="R1465" s="9">
        <v>-7.2697966660105195E-2</v>
      </c>
      <c r="S1465" s="9">
        <v>-5.1037204110232999E-2</v>
      </c>
      <c r="T1465" s="9">
        <v>-5.2910456008825699E-2</v>
      </c>
      <c r="U1465" s="9">
        <v>-4.3334277207275299E-2</v>
      </c>
      <c r="V1465" s="9">
        <v>-7.8775817295650696E-2</v>
      </c>
      <c r="W1465" s="9">
        <v>-6.6951834308923999E-2</v>
      </c>
      <c r="X1465" s="9">
        <v>-0.11062763911404799</v>
      </c>
    </row>
    <row r="1466" spans="1:24" x14ac:dyDescent="0.2">
      <c r="A1466" t="s">
        <v>306</v>
      </c>
      <c r="B1466" t="s">
        <v>40</v>
      </c>
      <c r="C1466" s="11">
        <v>39478</v>
      </c>
      <c r="D1466" t="s">
        <v>12</v>
      </c>
      <c r="E1466" t="s">
        <v>13</v>
      </c>
      <c r="F1466" t="s">
        <v>14</v>
      </c>
      <c r="G1466" s="2">
        <v>-3.4429055448125202E-3</v>
      </c>
      <c r="H1466" s="11">
        <v>39478</v>
      </c>
      <c r="I1466" t="b">
        <v>1</v>
      </c>
      <c r="J1466" t="b">
        <v>1</v>
      </c>
      <c r="K1466" t="b">
        <v>1</v>
      </c>
      <c r="L1466" t="b">
        <v>1</v>
      </c>
      <c r="M1466" s="9">
        <v>1.9244937763890101E-2</v>
      </c>
      <c r="N1466" s="9">
        <v>-6.57411103165461E-3</v>
      </c>
      <c r="O1466" s="9">
        <v>-5.1993437208651398E-2</v>
      </c>
      <c r="P1466" s="9">
        <v>-6.1557257007827097E-2</v>
      </c>
      <c r="Q1466" s="9">
        <v>-4.5832412583747102E-2</v>
      </c>
      <c r="R1466" s="9">
        <v>-6.7695970373272199E-2</v>
      </c>
      <c r="S1466" s="9">
        <v>-8.5336466096646593E-2</v>
      </c>
      <c r="T1466" s="9">
        <v>-7.2691723851573006E-2</v>
      </c>
      <c r="U1466" s="9">
        <v>-6.4879994133451094E-2</v>
      </c>
      <c r="V1466" s="9">
        <v>-8.2912905537900497E-2</v>
      </c>
      <c r="W1466" s="9">
        <v>-7.7097213274477494E-2</v>
      </c>
      <c r="X1466" s="9">
        <v>-8.41104952000441E-2</v>
      </c>
    </row>
    <row r="1467" spans="1:24" x14ac:dyDescent="0.2">
      <c r="A1467" t="s">
        <v>307</v>
      </c>
      <c r="B1467" t="s">
        <v>40</v>
      </c>
      <c r="C1467" s="11">
        <v>39507</v>
      </c>
      <c r="D1467" t="s">
        <v>12</v>
      </c>
      <c r="E1467" t="s">
        <v>12</v>
      </c>
      <c r="F1467" t="s">
        <v>14</v>
      </c>
      <c r="G1467" s="2">
        <v>-0.112450388207711</v>
      </c>
      <c r="H1467" s="11">
        <v>39507</v>
      </c>
      <c r="I1467" t="b">
        <v>1</v>
      </c>
      <c r="J1467" t="b">
        <v>1</v>
      </c>
      <c r="K1467" t="b">
        <v>1</v>
      </c>
      <c r="L1467" t="b">
        <v>1</v>
      </c>
      <c r="M1467" s="9">
        <v>-1.2283999987431E-2</v>
      </c>
      <c r="N1467" s="9">
        <v>-2.0293238957237E-2</v>
      </c>
      <c r="O1467" s="9">
        <v>-2.5411048576123901E-2</v>
      </c>
      <c r="P1467" s="9">
        <v>-6.0785634052583297E-2</v>
      </c>
      <c r="Q1467" s="9">
        <v>-5.7621198171503102E-2</v>
      </c>
      <c r="R1467" s="9">
        <v>-8.65062871906703E-2</v>
      </c>
      <c r="S1467" s="9">
        <v>-1.8720817459553101E-2</v>
      </c>
      <c r="T1467" s="9">
        <v>-3.9143813074997903E-2</v>
      </c>
      <c r="U1467" s="9">
        <v>-3.5684190038422402E-2</v>
      </c>
      <c r="V1467" s="9">
        <v>-7.4704900642812905E-2</v>
      </c>
      <c r="W1467" s="9">
        <v>-8.8939316951339595E-2</v>
      </c>
      <c r="X1467" s="9">
        <v>-1.15045358454617E-2</v>
      </c>
    </row>
    <row r="1468" spans="1:24" x14ac:dyDescent="0.2">
      <c r="A1468" t="s">
        <v>308</v>
      </c>
      <c r="B1468" t="s">
        <v>40</v>
      </c>
      <c r="C1468" s="11">
        <v>39538</v>
      </c>
      <c r="D1468" t="s">
        <v>12</v>
      </c>
      <c r="E1468" t="s">
        <v>13</v>
      </c>
      <c r="F1468" t="s">
        <v>14</v>
      </c>
      <c r="G1468" s="2">
        <v>-2.7262021760302398E-2</v>
      </c>
      <c r="H1468" s="11">
        <v>39538</v>
      </c>
      <c r="I1468" t="b">
        <v>1</v>
      </c>
      <c r="J1468" t="b">
        <v>1</v>
      </c>
      <c r="K1468" t="b">
        <v>1</v>
      </c>
      <c r="L1468" t="b">
        <v>1</v>
      </c>
      <c r="M1468" s="9">
        <v>7.4978964914161006E-2</v>
      </c>
      <c r="N1468" s="9">
        <v>6.8501412600073294E-2</v>
      </c>
      <c r="O1468" s="9">
        <v>7.2629001891827596E-2</v>
      </c>
      <c r="P1468" s="9">
        <v>5.7727534262297597E-2</v>
      </c>
      <c r="Q1468" s="9">
        <v>6.8193772094440996E-2</v>
      </c>
      <c r="R1468" s="9">
        <v>5.0245542347979198E-2</v>
      </c>
      <c r="S1468" s="9">
        <v>3.1972000343553901E-2</v>
      </c>
      <c r="T1468" s="9">
        <v>2.8148821237113899E-2</v>
      </c>
      <c r="U1468" s="9">
        <v>9.4726293059219594E-3</v>
      </c>
      <c r="V1468" s="9">
        <v>-1.5060703419350899E-2</v>
      </c>
      <c r="W1468" s="9">
        <v>-4.3449708473092203E-3</v>
      </c>
      <c r="X1468" s="9">
        <v>2.84902850966701E-2</v>
      </c>
    </row>
    <row r="1469" spans="1:24" x14ac:dyDescent="0.2">
      <c r="A1469" t="s">
        <v>309</v>
      </c>
      <c r="B1469" t="s">
        <v>40</v>
      </c>
      <c r="C1469" s="11">
        <v>39568</v>
      </c>
      <c r="D1469" t="s">
        <v>12</v>
      </c>
      <c r="E1469" t="s">
        <v>12</v>
      </c>
      <c r="F1469" t="s">
        <v>14</v>
      </c>
      <c r="G1469" s="2">
        <v>6.5368381928751995E-2</v>
      </c>
      <c r="H1469" s="11">
        <v>39568</v>
      </c>
      <c r="I1469" t="b">
        <v>1</v>
      </c>
      <c r="J1469" t="b">
        <v>1</v>
      </c>
      <c r="K1469" t="b">
        <v>1</v>
      </c>
      <c r="L1469" t="b">
        <v>1</v>
      </c>
      <c r="M1469" s="9">
        <v>3.9983441080460702E-2</v>
      </c>
      <c r="N1469" s="9">
        <v>4.3218351934471898E-2</v>
      </c>
      <c r="O1469" s="9">
        <v>2.8134645918433201E-2</v>
      </c>
      <c r="P1469" s="9">
        <v>3.7480161936387799E-2</v>
      </c>
      <c r="Q1469" s="9">
        <v>7.0452102736817598E-5</v>
      </c>
      <c r="R1469" s="9">
        <v>-1.21049197684318E-2</v>
      </c>
      <c r="S1469" s="9">
        <v>-2.16493069118327E-2</v>
      </c>
      <c r="T1469" s="9">
        <v>-4.9113141796360803E-3</v>
      </c>
      <c r="U1469" s="9">
        <v>-1.8839070631532399E-2</v>
      </c>
      <c r="V1469" s="9">
        <v>-9.4981919671760506E-3</v>
      </c>
      <c r="W1469" s="9">
        <v>2.7531611590960701E-3</v>
      </c>
      <c r="X1469" s="9">
        <v>-1.08105630353688E-2</v>
      </c>
    </row>
    <row r="1470" spans="1:24" x14ac:dyDescent="0.2">
      <c r="A1470" t="s">
        <v>310</v>
      </c>
      <c r="B1470" t="s">
        <v>40</v>
      </c>
      <c r="C1470" s="11">
        <v>39598</v>
      </c>
      <c r="D1470" t="s">
        <v>12</v>
      </c>
      <c r="E1470" t="s">
        <v>12</v>
      </c>
      <c r="F1470" t="s">
        <v>14</v>
      </c>
      <c r="G1470" s="2">
        <v>-6.0838333649029998E-2</v>
      </c>
      <c r="H1470" s="11">
        <v>39598</v>
      </c>
      <c r="I1470" t="b">
        <v>1</v>
      </c>
      <c r="J1470" t="b">
        <v>1</v>
      </c>
      <c r="K1470" t="b">
        <v>1</v>
      </c>
      <c r="L1470" t="b">
        <v>1</v>
      </c>
      <c r="M1470" s="9">
        <v>-1.7800809678462599E-2</v>
      </c>
      <c r="N1470" s="9">
        <v>-2.3804554398621801E-2</v>
      </c>
      <c r="O1470" s="9">
        <v>-2.99296540321452E-2</v>
      </c>
      <c r="P1470" s="9">
        <v>-1.02625615154513E-2</v>
      </c>
      <c r="Q1470" s="9">
        <v>-5.9198787894211097E-2</v>
      </c>
      <c r="R1470" s="9">
        <v>-8.0914860317456094E-2</v>
      </c>
      <c r="S1470" s="9">
        <v>-7.0898996818374194E-2</v>
      </c>
      <c r="T1470" s="9">
        <v>-0.101028060332573</v>
      </c>
      <c r="U1470" s="9">
        <v>-8.2671942725038805E-2</v>
      </c>
      <c r="V1470" s="9">
        <v>-6.3757478567753795E-2</v>
      </c>
      <c r="W1470" s="9">
        <v>-5.3915386188747298E-2</v>
      </c>
      <c r="X1470" s="9">
        <v>-8.1605956608116897E-2</v>
      </c>
    </row>
    <row r="1471" spans="1:24" x14ac:dyDescent="0.2">
      <c r="A1471" t="s">
        <v>311</v>
      </c>
      <c r="B1471" t="s">
        <v>40</v>
      </c>
      <c r="C1471" s="11">
        <v>39629</v>
      </c>
      <c r="D1471" t="s">
        <v>12</v>
      </c>
      <c r="E1471" t="s">
        <v>13</v>
      </c>
      <c r="F1471" t="s">
        <v>14</v>
      </c>
      <c r="G1471" s="2">
        <v>-0.183693356074876</v>
      </c>
      <c r="H1471" s="11">
        <v>39629</v>
      </c>
      <c r="I1471" t="b">
        <v>1</v>
      </c>
      <c r="J1471" t="b">
        <v>1</v>
      </c>
      <c r="K1471" t="b">
        <v>1</v>
      </c>
      <c r="L1471" t="b">
        <v>1</v>
      </c>
      <c r="M1471" s="9">
        <v>1.1001090896147E-2</v>
      </c>
      <c r="N1471" s="9">
        <v>-3.4343802353534701E-3</v>
      </c>
      <c r="O1471" s="9">
        <v>-6.6575142131740598E-3</v>
      </c>
      <c r="P1471" s="9">
        <v>-3.8021534555164903E-2</v>
      </c>
      <c r="Q1471" s="9">
        <v>1.7053249644452401E-2</v>
      </c>
      <c r="R1471" s="9">
        <v>-3.54309760996264E-2</v>
      </c>
      <c r="S1471" s="9">
        <v>-4.4414990946422803E-2</v>
      </c>
      <c r="T1471" s="9">
        <v>-6.8926536322142101E-2</v>
      </c>
      <c r="U1471" s="9">
        <v>-0.11558380857925001</v>
      </c>
      <c r="V1471" s="9">
        <v>-0.14163805652512401</v>
      </c>
      <c r="W1471" s="9">
        <v>-3.6075882075266498E-2</v>
      </c>
      <c r="X1471" s="9">
        <v>2.6373909132934199E-2</v>
      </c>
    </row>
    <row r="1472" spans="1:24" x14ac:dyDescent="0.2">
      <c r="A1472" t="s">
        <v>312</v>
      </c>
      <c r="B1472" t="s">
        <v>40</v>
      </c>
      <c r="C1472" s="11">
        <v>39660</v>
      </c>
      <c r="D1472" t="s">
        <v>12</v>
      </c>
      <c r="E1472" t="s">
        <v>13</v>
      </c>
      <c r="F1472" t="s">
        <v>14</v>
      </c>
      <c r="G1472" s="2">
        <v>7.1461956712663893E-2</v>
      </c>
      <c r="H1472" s="11">
        <v>39660</v>
      </c>
      <c r="I1472" t="b">
        <v>1</v>
      </c>
      <c r="J1472" t="b">
        <v>1</v>
      </c>
      <c r="K1472" t="b">
        <v>1</v>
      </c>
      <c r="L1472" t="b">
        <v>1</v>
      </c>
      <c r="M1472" s="9">
        <v>6.1852589944208997E-3</v>
      </c>
      <c r="N1472" s="9">
        <v>-6.4347451484822998E-3</v>
      </c>
      <c r="O1472" s="9">
        <v>4.3775809006080899E-2</v>
      </c>
      <c r="P1472" s="9">
        <v>3.4105126386775902E-2</v>
      </c>
      <c r="Q1472" s="9">
        <v>-1.7472933249317198E-2</v>
      </c>
      <c r="R1472" s="9">
        <v>1.7292495482541699E-2</v>
      </c>
      <c r="S1472" s="9">
        <v>3.6283624718974998E-2</v>
      </c>
      <c r="T1472" s="9">
        <v>-1.72601426218323E-2</v>
      </c>
      <c r="U1472" s="9">
        <v>-4.6136916437989103E-2</v>
      </c>
      <c r="V1472" s="9">
        <v>-2.1773475257444198E-2</v>
      </c>
      <c r="W1472" s="9">
        <v>-1.0836037004724301E-2</v>
      </c>
      <c r="X1472" s="9">
        <v>-4.61310538390685E-2</v>
      </c>
    </row>
    <row r="1473" spans="1:24" x14ac:dyDescent="0.2">
      <c r="A1473" t="s">
        <v>313</v>
      </c>
      <c r="B1473" t="s">
        <v>40</v>
      </c>
      <c r="C1473" s="11">
        <v>39689</v>
      </c>
      <c r="D1473" t="s">
        <v>12</v>
      </c>
      <c r="E1473" t="s">
        <v>13</v>
      </c>
      <c r="F1473" t="s">
        <v>14</v>
      </c>
      <c r="G1473" s="2">
        <v>-1.0802164210961401E-2</v>
      </c>
      <c r="H1473" s="11">
        <v>39689</v>
      </c>
      <c r="I1473" t="b">
        <v>1</v>
      </c>
      <c r="J1473" t="b">
        <v>1</v>
      </c>
      <c r="K1473" t="b">
        <v>1</v>
      </c>
      <c r="L1473" t="b">
        <v>1</v>
      </c>
      <c r="M1473" s="9">
        <v>1.81027487001497E-2</v>
      </c>
      <c r="N1473" s="9">
        <v>3.4004307115652603E-2</v>
      </c>
      <c r="O1473" s="9">
        <v>-1.4483779391915801E-2</v>
      </c>
      <c r="P1473" s="9">
        <v>1.7338653827706899E-2</v>
      </c>
      <c r="Q1473" s="9">
        <v>6.4783435845553905E-2</v>
      </c>
      <c r="R1473" s="9">
        <v>-5.4698305447858902E-3</v>
      </c>
      <c r="S1473" s="9">
        <v>-1.2495508390885601E-2</v>
      </c>
      <c r="T1473" s="9">
        <v>2.7848525270555099E-3</v>
      </c>
      <c r="U1473" s="9">
        <v>-7.8865741660424302E-3</v>
      </c>
      <c r="V1473" s="9">
        <v>-0.11248723307439799</v>
      </c>
      <c r="W1473" s="9">
        <v>-5.7337846051455803E-2</v>
      </c>
      <c r="X1473" s="9">
        <v>-0.14144469465508899</v>
      </c>
    </row>
    <row r="1474" spans="1:24" x14ac:dyDescent="0.2">
      <c r="A1474" t="s">
        <v>314</v>
      </c>
      <c r="B1474" t="s">
        <v>40</v>
      </c>
      <c r="C1474" s="11">
        <v>39721</v>
      </c>
      <c r="D1474" t="s">
        <v>12</v>
      </c>
      <c r="E1474" t="s">
        <v>12</v>
      </c>
      <c r="F1474" t="s">
        <v>14</v>
      </c>
      <c r="G1474" s="2">
        <v>-4.89415826312301E-2</v>
      </c>
      <c r="H1474" s="11">
        <v>39721</v>
      </c>
      <c r="I1474" t="b">
        <v>0</v>
      </c>
      <c r="J1474" t="b">
        <v>1</v>
      </c>
      <c r="K1474" t="b">
        <v>1</v>
      </c>
      <c r="L1474" t="b">
        <v>1</v>
      </c>
      <c r="M1474" s="9">
        <v>2.1779686033337201E-2</v>
      </c>
      <c r="N1474" s="9">
        <v>-2.1322932555813801E-2</v>
      </c>
      <c r="O1474" s="9">
        <v>-6.0163595755400798E-2</v>
      </c>
      <c r="P1474" s="9">
        <v>-9.9374231579783007E-2</v>
      </c>
      <c r="Q1474" s="9">
        <v>-0.203245834692169</v>
      </c>
      <c r="R1474" s="9">
        <v>-0.22696862710613699</v>
      </c>
      <c r="S1474" s="9">
        <v>-0.31773724465714898</v>
      </c>
      <c r="T1474" s="9">
        <v>-0.270225420188965</v>
      </c>
      <c r="U1474" s="9">
        <v>-0.19559019404060099</v>
      </c>
      <c r="V1474" s="9">
        <v>-0.143944969860963</v>
      </c>
      <c r="W1474" s="9">
        <v>-0.221685150295897</v>
      </c>
      <c r="X1474" s="9">
        <v>-0.20876449684530801</v>
      </c>
    </row>
    <row r="1475" spans="1:24" x14ac:dyDescent="0.2">
      <c r="A1475" t="s">
        <v>315</v>
      </c>
      <c r="B1475" t="s">
        <v>40</v>
      </c>
      <c r="C1475" s="11">
        <v>39752</v>
      </c>
      <c r="D1475" t="s">
        <v>12</v>
      </c>
      <c r="E1475" t="s">
        <v>12</v>
      </c>
      <c r="F1475" t="s">
        <v>14</v>
      </c>
      <c r="G1475" s="2">
        <v>-0.22484272701444</v>
      </c>
      <c r="H1475" s="11">
        <v>39752</v>
      </c>
      <c r="I1475" t="b">
        <v>0</v>
      </c>
      <c r="J1475" t="b">
        <v>1</v>
      </c>
      <c r="K1475" t="b">
        <v>1</v>
      </c>
      <c r="L1475" t="b">
        <v>1</v>
      </c>
      <c r="M1475" s="9">
        <v>2.9459010023626898E-3</v>
      </c>
      <c r="N1475" s="9">
        <v>5.7650514431014398E-2</v>
      </c>
      <c r="O1475" s="9">
        <v>-3.42309885323046E-2</v>
      </c>
      <c r="P1475" s="9">
        <v>-9.8578410720054493E-2</v>
      </c>
      <c r="Q1475" s="9">
        <v>-7.9015591480289901E-2</v>
      </c>
      <c r="R1475" s="9">
        <v>-0.119130045123438</v>
      </c>
      <c r="S1475" s="9">
        <v>-0.140125916872235</v>
      </c>
      <c r="T1475" s="9">
        <v>-0.19920233790324099</v>
      </c>
      <c r="U1475" s="9">
        <v>-0.142367648087799</v>
      </c>
      <c r="V1475" s="9">
        <v>-0.186872667344535</v>
      </c>
      <c r="W1475" s="9">
        <v>-0.23550891526589399</v>
      </c>
      <c r="X1475" s="9">
        <v>-0.24153708503482799</v>
      </c>
    </row>
    <row r="1476" spans="1:24" x14ac:dyDescent="0.2">
      <c r="A1476" t="s">
        <v>316</v>
      </c>
      <c r="B1476" t="s">
        <v>40</v>
      </c>
      <c r="C1476" s="11">
        <v>39780</v>
      </c>
      <c r="D1476" t="s">
        <v>12</v>
      </c>
      <c r="E1476" t="s">
        <v>12</v>
      </c>
      <c r="F1476" t="s">
        <v>13</v>
      </c>
      <c r="G1476" s="2">
        <v>-0.18386632386153001</v>
      </c>
      <c r="H1476" s="11">
        <v>39780</v>
      </c>
      <c r="I1476" t="b">
        <v>0</v>
      </c>
      <c r="J1476" t="b">
        <v>0</v>
      </c>
      <c r="K1476" t="b">
        <v>1</v>
      </c>
      <c r="L1476" t="b">
        <v>1</v>
      </c>
      <c r="M1476" s="9">
        <v>-0.17005017807122599</v>
      </c>
      <c r="N1476" s="9">
        <v>-0.10420723827980399</v>
      </c>
      <c r="O1476" s="9">
        <v>-5.2599781542612599E-2</v>
      </c>
      <c r="P1476" s="9">
        <v>-7.0280674693309494E-2</v>
      </c>
      <c r="Q1476" s="9">
        <v>9.9918352098731199E-3</v>
      </c>
      <c r="R1476" s="9">
        <v>7.9463327396409794E-2</v>
      </c>
      <c r="S1476" s="9">
        <v>2.6636989344912501E-2</v>
      </c>
      <c r="T1476" s="9">
        <v>1.97264685859883E-2</v>
      </c>
      <c r="U1476" s="9">
        <v>-6.6520055541003001E-2</v>
      </c>
      <c r="V1476" s="9">
        <v>-4.7413060307810201E-2</v>
      </c>
      <c r="W1476" s="9">
        <v>-8.5324975429016098E-2</v>
      </c>
      <c r="X1476" s="9">
        <v>1.7590781302557701E-2</v>
      </c>
    </row>
    <row r="1477" spans="1:24" x14ac:dyDescent="0.2">
      <c r="A1477" t="s">
        <v>317</v>
      </c>
      <c r="B1477" t="s">
        <v>40</v>
      </c>
      <c r="C1477" s="11">
        <v>39813</v>
      </c>
      <c r="D1477" t="s">
        <v>12</v>
      </c>
      <c r="E1477" t="s">
        <v>12</v>
      </c>
      <c r="F1477" t="s">
        <v>12</v>
      </c>
      <c r="G1477" s="2">
        <v>-2.89452389934019E-3</v>
      </c>
      <c r="H1477" s="11">
        <v>39813</v>
      </c>
      <c r="I1477" t="b">
        <v>0</v>
      </c>
      <c r="J1477" t="b">
        <v>0</v>
      </c>
      <c r="K1477" t="b">
        <v>0</v>
      </c>
      <c r="L1477" t="b">
        <v>1</v>
      </c>
      <c r="M1477" s="9">
        <v>1.65829767180465E-2</v>
      </c>
      <c r="N1477" s="9">
        <v>-8.3926553837688697E-3</v>
      </c>
      <c r="O1477" s="9">
        <v>1.08283475491601E-2</v>
      </c>
      <c r="P1477" s="9">
        <v>-4.0580234048905497E-2</v>
      </c>
      <c r="Q1477" s="9">
        <v>-4.2539178896961002E-2</v>
      </c>
      <c r="R1477" s="9">
        <v>-7.5303025424572206E-2</v>
      </c>
      <c r="S1477" s="9">
        <v>-0.12807013564064801</v>
      </c>
      <c r="T1477" s="9">
        <v>-0.116317564205387</v>
      </c>
      <c r="U1477" s="9">
        <v>-0.16638042313794099</v>
      </c>
      <c r="V1477" s="9">
        <v>-0.20865506764469999</v>
      </c>
      <c r="W1477" s="9">
        <v>-0.22753616400985799</v>
      </c>
      <c r="X1477" s="9">
        <v>-0.35679469204245401</v>
      </c>
    </row>
    <row r="1478" spans="1:24" x14ac:dyDescent="0.2">
      <c r="A1478" t="s">
        <v>318</v>
      </c>
      <c r="B1478" t="s">
        <v>40</v>
      </c>
      <c r="C1478" s="11">
        <v>39843</v>
      </c>
      <c r="D1478" t="s">
        <v>12</v>
      </c>
      <c r="E1478" t="s">
        <v>12</v>
      </c>
      <c r="F1478" t="s">
        <v>12</v>
      </c>
      <c r="G1478" s="2">
        <v>-0.26311732008734401</v>
      </c>
      <c r="H1478" s="11">
        <v>39843</v>
      </c>
      <c r="I1478" t="b">
        <v>0</v>
      </c>
      <c r="J1478" t="b">
        <v>0</v>
      </c>
      <c r="K1478" t="b">
        <v>0</v>
      </c>
      <c r="L1478" t="b">
        <v>1</v>
      </c>
      <c r="M1478" s="9">
        <v>1.85503608035242E-3</v>
      </c>
      <c r="N1478" s="9">
        <v>-2.3323007164431201E-2</v>
      </c>
      <c r="O1478" s="9">
        <v>-3.1065399455902299E-2</v>
      </c>
      <c r="P1478" s="9">
        <v>-1.7548363263334199E-2</v>
      </c>
      <c r="Q1478" s="9">
        <v>6.2526036791879999E-2</v>
      </c>
      <c r="R1478" s="9">
        <v>7.6603158824554596E-2</v>
      </c>
      <c r="S1478" s="9">
        <v>-4.0549618987704303E-2</v>
      </c>
      <c r="T1478" s="9">
        <v>9.4206636917899492E-3</v>
      </c>
      <c r="U1478" s="9">
        <v>-3.8327150707281299E-3</v>
      </c>
      <c r="V1478" s="9">
        <v>-4.56385549586713E-2</v>
      </c>
      <c r="W1478" s="9">
        <v>-0.13930546376646699</v>
      </c>
      <c r="X1478" s="9">
        <v>-0.140806970486753</v>
      </c>
    </row>
    <row r="1479" spans="1:24" x14ac:dyDescent="0.2">
      <c r="A1479" t="s">
        <v>319</v>
      </c>
      <c r="B1479" t="s">
        <v>40</v>
      </c>
      <c r="C1479" s="11">
        <v>39871</v>
      </c>
      <c r="D1479" t="s">
        <v>12</v>
      </c>
      <c r="E1479" t="s">
        <v>12</v>
      </c>
      <c r="F1479" t="s">
        <v>12</v>
      </c>
      <c r="G1479" s="2">
        <v>-0.181038810274397</v>
      </c>
      <c r="H1479" s="11">
        <v>39871</v>
      </c>
      <c r="I1479" t="b">
        <v>0</v>
      </c>
      <c r="J1479" t="b">
        <v>0</v>
      </c>
      <c r="K1479" t="b">
        <v>0</v>
      </c>
      <c r="L1479" t="b">
        <v>1</v>
      </c>
      <c r="M1479" s="9">
        <v>-6.8314003718998095E-2</v>
      </c>
      <c r="N1479" s="9">
        <v>-8.29456598250604E-2</v>
      </c>
      <c r="O1479" s="9">
        <v>-8.9765237493853595E-2</v>
      </c>
      <c r="P1479" s="9">
        <v>-0.18023498683435901</v>
      </c>
      <c r="Q1479" s="9">
        <v>-0.19130528098927499</v>
      </c>
      <c r="R1479" s="9">
        <v>-0.1712212367275</v>
      </c>
      <c r="S1479" s="9">
        <v>-4.2053051803447303E-2</v>
      </c>
      <c r="T1479" s="9">
        <v>-1.8733224645303598E-2</v>
      </c>
      <c r="U1479" s="9">
        <v>7.9971188981968297E-2</v>
      </c>
      <c r="V1479" s="9">
        <v>8.3337324758741005E-2</v>
      </c>
      <c r="W1479" s="9">
        <v>6.3562489655134696E-2</v>
      </c>
      <c r="X1479" s="9">
        <v>0.13348256211921</v>
      </c>
    </row>
    <row r="1480" spans="1:24" x14ac:dyDescent="0.2">
      <c r="A1480" t="s">
        <v>320</v>
      </c>
      <c r="B1480" t="s">
        <v>40</v>
      </c>
      <c r="C1480" s="11">
        <v>39903</v>
      </c>
      <c r="D1480" t="s">
        <v>12</v>
      </c>
      <c r="E1480" t="s">
        <v>12</v>
      </c>
      <c r="F1480" t="s">
        <v>12</v>
      </c>
      <c r="G1480" s="2">
        <v>0.179383752210693</v>
      </c>
      <c r="H1480" s="11">
        <v>39903</v>
      </c>
      <c r="I1480" t="b">
        <v>1</v>
      </c>
      <c r="J1480" t="b">
        <v>0</v>
      </c>
      <c r="K1480" t="b">
        <v>0</v>
      </c>
      <c r="L1480" t="b">
        <v>0</v>
      </c>
      <c r="M1480" s="9">
        <v>2.6177246086470599E-2</v>
      </c>
      <c r="N1480" s="9">
        <v>5.6487660385176199E-2</v>
      </c>
      <c r="O1480" s="9">
        <v>0.10105082203266499</v>
      </c>
      <c r="P1480" s="9">
        <v>6.8763272790644203E-2</v>
      </c>
      <c r="Q1480" s="9">
        <v>3.4613741550524102E-2</v>
      </c>
      <c r="R1480" s="9">
        <v>4.3587446067038599E-2</v>
      </c>
      <c r="S1480" s="9">
        <v>0.20544673430874</v>
      </c>
      <c r="T1480" s="9">
        <v>0.26340979180450302</v>
      </c>
      <c r="U1480" s="9">
        <v>0.166411942182939</v>
      </c>
      <c r="V1480" s="9">
        <v>0.23127338080307799</v>
      </c>
      <c r="W1480" s="9">
        <v>0.239013303763702</v>
      </c>
      <c r="X1480" s="9">
        <v>0.25499694382027099</v>
      </c>
    </row>
    <row r="1481" spans="1:24" x14ac:dyDescent="0.2">
      <c r="A1481" t="s">
        <v>321</v>
      </c>
      <c r="B1481" t="s">
        <v>40</v>
      </c>
      <c r="C1481" s="11">
        <v>39933</v>
      </c>
      <c r="D1481" t="s">
        <v>12</v>
      </c>
      <c r="E1481" t="s">
        <v>12</v>
      </c>
      <c r="F1481" t="s">
        <v>12</v>
      </c>
      <c r="G1481" s="2">
        <v>0.22363781519905701</v>
      </c>
      <c r="H1481" s="11">
        <v>39933</v>
      </c>
      <c r="I1481" t="b">
        <v>1</v>
      </c>
      <c r="J1481" t="b">
        <v>0</v>
      </c>
      <c r="K1481" t="b">
        <v>0</v>
      </c>
      <c r="L1481" t="b">
        <v>0</v>
      </c>
      <c r="M1481" s="9">
        <v>-1.6654847269299101E-2</v>
      </c>
      <c r="N1481" s="9">
        <v>8.2945281791798095E-2</v>
      </c>
      <c r="O1481" s="9">
        <v>6.9738785716566304E-2</v>
      </c>
      <c r="P1481" s="9">
        <v>0.15694283164752801</v>
      </c>
      <c r="Q1481" s="9">
        <v>0.117199827918536</v>
      </c>
      <c r="R1481" s="9">
        <v>0.210104912556065</v>
      </c>
      <c r="S1481" s="9">
        <v>0.12759655635415801</v>
      </c>
      <c r="T1481" s="9">
        <v>0.107053911576343</v>
      </c>
      <c r="U1481" s="9">
        <v>4.9679279812189198E-2</v>
      </c>
      <c r="V1481" s="9">
        <v>9.1459869224809795E-2</v>
      </c>
      <c r="W1481" s="9">
        <v>6.4133954663928502E-2</v>
      </c>
      <c r="X1481" s="9">
        <v>0.14087489307926601</v>
      </c>
    </row>
    <row r="1482" spans="1:24" x14ac:dyDescent="0.2">
      <c r="A1482" t="s">
        <v>322</v>
      </c>
      <c r="B1482" t="s">
        <v>40</v>
      </c>
      <c r="C1482" s="11">
        <v>39962</v>
      </c>
      <c r="D1482" t="s">
        <v>12</v>
      </c>
      <c r="E1482" t="s">
        <v>12</v>
      </c>
      <c r="F1482" t="s">
        <v>12</v>
      </c>
      <c r="G1482" s="2">
        <v>0.13253885696904699</v>
      </c>
      <c r="H1482" s="11">
        <v>39962</v>
      </c>
      <c r="I1482" t="b">
        <v>1</v>
      </c>
      <c r="J1482" t="b">
        <v>1</v>
      </c>
      <c r="K1482" t="b">
        <v>0</v>
      </c>
      <c r="L1482" t="b">
        <v>0</v>
      </c>
      <c r="M1482" s="9">
        <v>5.2905577899402499E-3</v>
      </c>
      <c r="N1482" s="9">
        <v>-6.8111016393976797E-3</v>
      </c>
      <c r="O1482" s="9">
        <v>-2.1579184389033501E-2</v>
      </c>
      <c r="P1482" s="9">
        <v>1.72219489521638E-2</v>
      </c>
      <c r="Q1482" s="9">
        <v>2.57739416102276E-3</v>
      </c>
      <c r="R1482" s="9">
        <v>1.37561179725389E-2</v>
      </c>
      <c r="S1482" s="9">
        <v>1.9170574675804099E-2</v>
      </c>
      <c r="T1482" s="9">
        <v>3.3571412143429402E-3</v>
      </c>
      <c r="U1482" s="9">
        <v>1.2651785442693899E-2</v>
      </c>
      <c r="V1482" s="9">
        <v>1.9654670729364099E-2</v>
      </c>
      <c r="W1482" s="9">
        <v>-1.0339253030515401E-2</v>
      </c>
      <c r="X1482" s="9">
        <v>-2.6528463735084599E-2</v>
      </c>
    </row>
    <row r="1483" spans="1:24" x14ac:dyDescent="0.2">
      <c r="A1483" t="s">
        <v>323</v>
      </c>
      <c r="B1483" t="s">
        <v>40</v>
      </c>
      <c r="C1483" s="11">
        <v>39994</v>
      </c>
      <c r="D1483" t="s">
        <v>12</v>
      </c>
      <c r="E1483" t="s">
        <v>12</v>
      </c>
      <c r="F1483" t="s">
        <v>12</v>
      </c>
      <c r="G1483" s="2">
        <v>-2.09756408801125E-2</v>
      </c>
      <c r="H1483" s="11">
        <v>39994</v>
      </c>
      <c r="I1483" t="b">
        <v>1</v>
      </c>
      <c r="J1483" t="b">
        <v>1</v>
      </c>
      <c r="K1483" t="b">
        <v>0</v>
      </c>
      <c r="L1483" t="b">
        <v>0</v>
      </c>
      <c r="M1483" s="9">
        <v>-4.76962535252145E-3</v>
      </c>
      <c r="N1483" s="9">
        <v>-4.4651013696948398E-2</v>
      </c>
      <c r="O1483" s="9">
        <v>-3.7060837730813097E-2</v>
      </c>
      <c r="P1483" s="9">
        <v>-5.5539157495014403E-2</v>
      </c>
      <c r="Q1483" s="9">
        <v>-7.1279906304976298E-2</v>
      </c>
      <c r="R1483" s="9">
        <v>-5.86677558852092E-2</v>
      </c>
      <c r="S1483" s="9">
        <v>-7.0678587951429103E-2</v>
      </c>
      <c r="T1483" s="9">
        <v>-1.0126170761529701E-2</v>
      </c>
      <c r="U1483" s="9">
        <v>-1.32377185367843E-2</v>
      </c>
      <c r="V1483" s="9">
        <v>2.7275679268081499E-2</v>
      </c>
      <c r="W1483" s="9">
        <v>2.4786289486856E-2</v>
      </c>
      <c r="X1483" s="9">
        <v>1.6820621089488699E-2</v>
      </c>
    </row>
    <row r="1484" spans="1:24" x14ac:dyDescent="0.2">
      <c r="A1484" t="s">
        <v>324</v>
      </c>
      <c r="B1484" t="s">
        <v>40</v>
      </c>
      <c r="C1484" s="11">
        <v>40025</v>
      </c>
      <c r="D1484" t="s">
        <v>12</v>
      </c>
      <c r="E1484" t="s">
        <v>13</v>
      </c>
      <c r="F1484" t="s">
        <v>12</v>
      </c>
      <c r="G1484" s="2">
        <v>8.8640842436782996E-2</v>
      </c>
      <c r="H1484" s="11">
        <v>40025</v>
      </c>
      <c r="I1484" t="b">
        <v>1</v>
      </c>
      <c r="J1484" t="b">
        <v>1</v>
      </c>
      <c r="K1484" t="b">
        <v>0</v>
      </c>
      <c r="L1484" t="b">
        <v>0</v>
      </c>
      <c r="M1484" s="9">
        <v>2.6704214410564898E-2</v>
      </c>
      <c r="N1484" s="9">
        <v>4.80230354086221E-2</v>
      </c>
      <c r="O1484" s="9">
        <v>8.3224219338967606E-2</v>
      </c>
      <c r="P1484" s="9">
        <v>7.5810384589414401E-2</v>
      </c>
      <c r="Q1484" s="9">
        <v>0.104938774345298</v>
      </c>
      <c r="R1484" s="9">
        <v>9.7731333849840896E-2</v>
      </c>
      <c r="S1484" s="9">
        <v>5.8943484171683803E-2</v>
      </c>
      <c r="T1484" s="9">
        <v>8.04394631382645E-2</v>
      </c>
      <c r="U1484" s="9">
        <v>0.101636814330791</v>
      </c>
      <c r="V1484" s="9">
        <v>9.6201301571589404E-2</v>
      </c>
      <c r="W1484" s="9">
        <v>4.9652262227206201E-2</v>
      </c>
      <c r="X1484" s="9">
        <v>6.9869153700025693E-2</v>
      </c>
    </row>
    <row r="1485" spans="1:24" x14ac:dyDescent="0.2">
      <c r="A1485" t="s">
        <v>325</v>
      </c>
      <c r="B1485" t="s">
        <v>40</v>
      </c>
      <c r="C1485" s="11">
        <v>40056</v>
      </c>
      <c r="D1485" t="s">
        <v>12</v>
      </c>
      <c r="E1485" t="s">
        <v>13</v>
      </c>
      <c r="F1485" t="s">
        <v>12</v>
      </c>
      <c r="G1485" s="2">
        <v>0.12985261431561601</v>
      </c>
      <c r="H1485" s="11">
        <v>40056</v>
      </c>
      <c r="I1485" t="b">
        <v>1</v>
      </c>
      <c r="J1485" t="b">
        <v>1</v>
      </c>
      <c r="K1485" t="b">
        <v>1</v>
      </c>
      <c r="L1485" t="b">
        <v>0</v>
      </c>
      <c r="M1485" s="9">
        <v>-5.2642344481762998E-2</v>
      </c>
      <c r="N1485" s="9">
        <v>-6.1800976949547802E-2</v>
      </c>
      <c r="O1485" s="9">
        <v>-4.0316958733939402E-2</v>
      </c>
      <c r="P1485" s="9">
        <v>-3.2361877342527198E-2</v>
      </c>
      <c r="Q1485" s="9">
        <v>-2.6100762515991499E-2</v>
      </c>
      <c r="R1485" s="9">
        <v>-1.20506052102948E-2</v>
      </c>
      <c r="S1485" s="9">
        <v>-2.9317111834754601E-3</v>
      </c>
      <c r="T1485" s="9">
        <v>-1.09554877092699E-2</v>
      </c>
      <c r="U1485" s="9">
        <v>3.39101362905291E-3</v>
      </c>
      <c r="V1485" s="9">
        <v>4.3117748697178897E-3</v>
      </c>
      <c r="W1485" s="9">
        <v>3.8514558593715199E-2</v>
      </c>
      <c r="X1485" s="9">
        <v>3.47280088545871E-2</v>
      </c>
    </row>
    <row r="1486" spans="1:24" x14ac:dyDescent="0.2">
      <c r="A1486" t="s">
        <v>326</v>
      </c>
      <c r="B1486" t="s">
        <v>40</v>
      </c>
      <c r="C1486" s="11">
        <v>40086</v>
      </c>
      <c r="D1486" t="s">
        <v>12</v>
      </c>
      <c r="E1486" t="s">
        <v>13</v>
      </c>
      <c r="F1486" t="s">
        <v>12</v>
      </c>
      <c r="G1486" s="2">
        <v>2.0422170107019699E-2</v>
      </c>
      <c r="H1486" s="11">
        <v>40086</v>
      </c>
      <c r="I1486" t="b">
        <v>1</v>
      </c>
      <c r="J1486" t="b">
        <v>1</v>
      </c>
      <c r="K1486" t="b">
        <v>1</v>
      </c>
      <c r="L1486" t="b">
        <v>0</v>
      </c>
      <c r="M1486" s="9">
        <v>-4.37038606837932E-2</v>
      </c>
      <c r="N1486" s="9">
        <v>-4.4311252876207297E-2</v>
      </c>
      <c r="O1486" s="9">
        <v>-1.27911603304068E-2</v>
      </c>
      <c r="P1486" s="9">
        <v>-6.0739219241423505E-4</v>
      </c>
      <c r="Q1486" s="9">
        <v>9.4613711244786406E-3</v>
      </c>
      <c r="R1486" s="9">
        <v>1.1581809871753199E-2</v>
      </c>
      <c r="S1486" s="9">
        <v>1.9785830856368699E-2</v>
      </c>
      <c r="T1486" s="9">
        <v>2.9034071320884699E-2</v>
      </c>
      <c r="U1486" s="9">
        <v>1.7647882791419899E-2</v>
      </c>
      <c r="V1486" s="9">
        <v>5.26242542691037E-2</v>
      </c>
      <c r="W1486" s="9">
        <v>4.5662791069764799E-2</v>
      </c>
      <c r="X1486" s="9">
        <v>1.81152004424423E-2</v>
      </c>
    </row>
    <row r="1487" spans="1:24" x14ac:dyDescent="0.2">
      <c r="A1487" t="s">
        <v>327</v>
      </c>
      <c r="B1487" t="s">
        <v>40</v>
      </c>
      <c r="C1487" s="11">
        <v>40116</v>
      </c>
      <c r="D1487" t="s">
        <v>12</v>
      </c>
      <c r="E1487" t="s">
        <v>14</v>
      </c>
      <c r="F1487" t="s">
        <v>12</v>
      </c>
      <c r="G1487" s="2">
        <v>-5.9817866870016202E-2</v>
      </c>
      <c r="H1487" s="11">
        <v>40116</v>
      </c>
      <c r="I1487" t="b">
        <v>1</v>
      </c>
      <c r="J1487" t="b">
        <v>1</v>
      </c>
      <c r="K1487" t="b">
        <v>1</v>
      </c>
      <c r="L1487" t="b">
        <v>0</v>
      </c>
      <c r="M1487" s="9">
        <v>8.3586621260001107E-3</v>
      </c>
      <c r="N1487" s="9">
        <v>1.2696612545570699E-2</v>
      </c>
      <c r="O1487" s="9">
        <v>-2.3645201250717101E-3</v>
      </c>
      <c r="P1487" s="9">
        <v>2.35588275525031E-2</v>
      </c>
      <c r="Q1487" s="9">
        <v>1.90137729123089E-2</v>
      </c>
      <c r="R1487" s="9">
        <v>5.5973367360503103E-2</v>
      </c>
      <c r="S1487" s="9">
        <v>5.1423175251270298E-2</v>
      </c>
      <c r="T1487" s="9">
        <v>6.6092254815895493E-2</v>
      </c>
      <c r="U1487" s="9">
        <v>4.6574688845976597E-2</v>
      </c>
      <c r="V1487" s="9">
        <v>4.3661422809206402E-2</v>
      </c>
      <c r="W1487" s="9">
        <v>5.6661788211691898E-2</v>
      </c>
      <c r="X1487" s="9">
        <v>5.7403189212342498E-2</v>
      </c>
    </row>
    <row r="1488" spans="1:24" x14ac:dyDescent="0.2">
      <c r="A1488" t="s">
        <v>328</v>
      </c>
      <c r="B1488" t="s">
        <v>40</v>
      </c>
      <c r="C1488" s="11">
        <v>40147</v>
      </c>
      <c r="D1488" t="s">
        <v>12</v>
      </c>
      <c r="E1488" t="s">
        <v>13</v>
      </c>
      <c r="F1488" t="s">
        <v>13</v>
      </c>
      <c r="G1488" s="2">
        <v>4.4215306189943702E-2</v>
      </c>
      <c r="H1488" s="11">
        <v>40147</v>
      </c>
      <c r="I1488" t="b">
        <v>1</v>
      </c>
      <c r="J1488" t="b">
        <v>1</v>
      </c>
      <c r="K1488" t="b">
        <v>1</v>
      </c>
      <c r="L1488" t="b">
        <v>1</v>
      </c>
      <c r="M1488" s="9">
        <v>9.6430681069370396E-4</v>
      </c>
      <c r="N1488" s="9">
        <v>-1.41140569549724E-4</v>
      </c>
      <c r="O1488" s="9">
        <v>-2.07495086985948E-2</v>
      </c>
      <c r="P1488" s="9">
        <v>-3.4402629458034602E-3</v>
      </c>
      <c r="Q1488" s="9">
        <v>-1.94804735558229E-2</v>
      </c>
      <c r="R1488" s="9">
        <v>-2.7977197341883302E-2</v>
      </c>
      <c r="S1488" s="9">
        <v>-2.4169169426185098E-2</v>
      </c>
      <c r="T1488" s="9">
        <v>-2.6149442341002201E-2</v>
      </c>
      <c r="U1488" s="9">
        <v>-1.9214182198023001E-2</v>
      </c>
      <c r="V1488" s="9">
        <v>-1.34074316198539E-2</v>
      </c>
      <c r="W1488" s="9">
        <v>-3.0268041008868998E-2</v>
      </c>
      <c r="X1488" s="9">
        <v>-2.3675946172246099E-2</v>
      </c>
    </row>
    <row r="1489" spans="1:24" x14ac:dyDescent="0.2">
      <c r="A1489" t="s">
        <v>329</v>
      </c>
      <c r="B1489" t="s">
        <v>40</v>
      </c>
      <c r="C1489" s="11">
        <v>40178</v>
      </c>
      <c r="D1489" t="s">
        <v>12</v>
      </c>
      <c r="E1489" t="s">
        <v>13</v>
      </c>
      <c r="F1489" t="s">
        <v>13</v>
      </c>
      <c r="G1489" s="2">
        <v>-1.5437826349129999E-2</v>
      </c>
      <c r="H1489" s="11">
        <v>40178</v>
      </c>
      <c r="I1489" t="b">
        <v>0</v>
      </c>
      <c r="J1489" t="b">
        <v>1</v>
      </c>
      <c r="K1489" t="b">
        <v>1</v>
      </c>
      <c r="L1489" t="b">
        <v>1</v>
      </c>
      <c r="M1489" s="9">
        <v>2.0840308419574499E-2</v>
      </c>
      <c r="N1489" s="9">
        <v>3.81820385074731E-2</v>
      </c>
      <c r="O1489" s="9">
        <v>4.2641304836670502E-2</v>
      </c>
      <c r="P1489" s="9">
        <v>6.4523816067600395E-2</v>
      </c>
      <c r="Q1489" s="9">
        <v>5.8741885996691903E-2</v>
      </c>
      <c r="R1489" s="9">
        <v>5.9051704752719703E-2</v>
      </c>
      <c r="S1489" s="9">
        <v>4.2170954991330001E-2</v>
      </c>
      <c r="T1489" s="9">
        <v>5.43863090092295E-2</v>
      </c>
      <c r="U1489" s="9">
        <v>6.1097695348221397E-2</v>
      </c>
      <c r="V1489" s="9">
        <v>3.9466599539269301E-2</v>
      </c>
      <c r="W1489" s="9">
        <v>5.12887460835409E-2</v>
      </c>
      <c r="X1489" s="9">
        <v>4.98948739987106E-2</v>
      </c>
    </row>
    <row r="1490" spans="1:24" x14ac:dyDescent="0.2">
      <c r="A1490" t="s">
        <v>330</v>
      </c>
      <c r="B1490" t="s">
        <v>40</v>
      </c>
      <c r="C1490" s="11">
        <v>40207</v>
      </c>
      <c r="D1490" t="s">
        <v>12</v>
      </c>
      <c r="E1490" t="s">
        <v>13</v>
      </c>
      <c r="F1490" t="s">
        <v>13</v>
      </c>
      <c r="G1490" s="2">
        <v>-1.39499642709015E-2</v>
      </c>
      <c r="H1490" s="11">
        <v>40207</v>
      </c>
      <c r="I1490" t="b">
        <v>1</v>
      </c>
      <c r="J1490" t="b">
        <v>1</v>
      </c>
      <c r="K1490" t="b">
        <v>1</v>
      </c>
      <c r="L1490" t="b">
        <v>1</v>
      </c>
      <c r="M1490" s="9">
        <v>1.6027462256184601E-2</v>
      </c>
      <c r="N1490" s="9">
        <v>2.73935245276994E-2</v>
      </c>
      <c r="O1490" s="9">
        <v>1.3812845915027201E-2</v>
      </c>
      <c r="P1490" s="9">
        <v>-2.8197399852907801E-2</v>
      </c>
      <c r="Q1490" s="9">
        <v>-1.6356550697040201E-2</v>
      </c>
      <c r="R1490" s="9">
        <v>-3.8046614633318099E-2</v>
      </c>
      <c r="S1490" s="9">
        <v>-2.7366285253480501E-2</v>
      </c>
      <c r="T1490" s="9">
        <v>-1.9211289982345201E-2</v>
      </c>
      <c r="U1490" s="9">
        <v>-1.684812457597E-2</v>
      </c>
      <c r="V1490" s="9">
        <v>-1.9678791944522999E-2</v>
      </c>
      <c r="W1490" s="9">
        <v>4.4859283809799396E-3</v>
      </c>
      <c r="X1490" s="9">
        <v>8.3703755789137305E-3</v>
      </c>
    </row>
    <row r="1491" spans="1:24" x14ac:dyDescent="0.2">
      <c r="A1491" t="s">
        <v>331</v>
      </c>
      <c r="B1491" t="s">
        <v>40</v>
      </c>
      <c r="C1491" s="11">
        <v>40235</v>
      </c>
      <c r="D1491" t="s">
        <v>12</v>
      </c>
      <c r="E1491" t="s">
        <v>13</v>
      </c>
      <c r="F1491" t="s">
        <v>13</v>
      </c>
      <c r="G1491" s="2">
        <v>3.5182690011358299E-2</v>
      </c>
      <c r="H1491" s="11">
        <v>40235</v>
      </c>
      <c r="I1491" t="b">
        <v>1</v>
      </c>
      <c r="J1491" t="b">
        <v>1</v>
      </c>
      <c r="K1491" t="b">
        <v>1</v>
      </c>
      <c r="L1491" t="b">
        <v>1</v>
      </c>
      <c r="M1491" s="9">
        <v>3.6976579459868601E-3</v>
      </c>
      <c r="N1491" s="9">
        <v>6.5847990612812801E-3</v>
      </c>
      <c r="O1491" s="9">
        <v>7.1535989058479901E-3</v>
      </c>
      <c r="P1491" s="9">
        <v>1.63728071450315E-2</v>
      </c>
      <c r="Q1491" s="9">
        <v>3.70396094587832E-2</v>
      </c>
      <c r="R1491" s="9">
        <v>3.8813628554425099E-2</v>
      </c>
      <c r="S1491" s="9">
        <v>4.1653956126837199E-2</v>
      </c>
      <c r="T1491" s="9">
        <v>5.34772824279399E-2</v>
      </c>
      <c r="U1491" s="9">
        <v>6.3243872550894295E-2</v>
      </c>
      <c r="V1491" s="9">
        <v>5.8929071363115398E-2</v>
      </c>
      <c r="W1491" s="9">
        <v>5.81182485615543E-2</v>
      </c>
      <c r="X1491" s="9">
        <v>7.1560466727962693E-2</v>
      </c>
    </row>
    <row r="1492" spans="1:24" x14ac:dyDescent="0.2">
      <c r="A1492" t="s">
        <v>332</v>
      </c>
      <c r="B1492" t="s">
        <v>40</v>
      </c>
      <c r="C1492" s="11">
        <v>40268</v>
      </c>
      <c r="D1492" t="s">
        <v>13</v>
      </c>
      <c r="E1492" t="s">
        <v>14</v>
      </c>
      <c r="F1492" t="s">
        <v>13</v>
      </c>
      <c r="G1492" s="2">
        <v>8.8877499973227303E-2</v>
      </c>
      <c r="H1492" s="11">
        <v>40268</v>
      </c>
      <c r="I1492" t="b">
        <v>1</v>
      </c>
      <c r="J1492" t="b">
        <v>1</v>
      </c>
      <c r="K1492" t="b">
        <v>1</v>
      </c>
      <c r="L1492" t="b">
        <v>1</v>
      </c>
      <c r="M1492" s="9">
        <v>9.3805092894663194E-3</v>
      </c>
      <c r="N1492" s="9">
        <v>1.9439906349455201E-2</v>
      </c>
      <c r="O1492" s="9">
        <v>3.0104570072401599E-2</v>
      </c>
      <c r="P1492" s="9">
        <v>2.46847077719725E-2</v>
      </c>
      <c r="Q1492" s="9">
        <v>3.3208458447066602E-2</v>
      </c>
      <c r="R1492" s="9">
        <v>3.7849117193001297E-2</v>
      </c>
      <c r="S1492" s="9">
        <v>4.2553562165719303E-2</v>
      </c>
      <c r="T1492" s="9">
        <v>4.2553562165719303E-2</v>
      </c>
      <c r="U1492" s="9">
        <v>7.0127476914724804E-2</v>
      </c>
      <c r="V1492" s="9">
        <v>6.4957420586147605E-2</v>
      </c>
      <c r="W1492" s="9">
        <v>2.4387975368962599E-2</v>
      </c>
      <c r="X1492" s="9">
        <v>3.56598727310228E-2</v>
      </c>
    </row>
    <row r="1493" spans="1:24" x14ac:dyDescent="0.2">
      <c r="A1493" t="s">
        <v>333</v>
      </c>
      <c r="B1493" t="s">
        <v>40</v>
      </c>
      <c r="C1493" s="11">
        <v>40298</v>
      </c>
      <c r="D1493" t="s">
        <v>13</v>
      </c>
      <c r="E1493" t="s">
        <v>14</v>
      </c>
      <c r="F1493" t="s">
        <v>13</v>
      </c>
      <c r="G1493" s="2">
        <v>1.3505258289258901E-2</v>
      </c>
      <c r="H1493" s="11">
        <v>40298</v>
      </c>
      <c r="I1493" t="b">
        <v>1</v>
      </c>
      <c r="J1493" t="b">
        <v>1</v>
      </c>
      <c r="K1493" t="b">
        <v>1</v>
      </c>
      <c r="L1493" t="b">
        <v>1</v>
      </c>
      <c r="M1493" s="9">
        <v>1.8427846770455201E-2</v>
      </c>
      <c r="N1493" s="9">
        <v>-9.2003380259197895E-3</v>
      </c>
      <c r="O1493" s="9">
        <v>-1.3671584751570799E-2</v>
      </c>
      <c r="P1493" s="9">
        <v>-5.4119912698817399E-2</v>
      </c>
      <c r="Q1493" s="9">
        <v>-6.5741494456064295E-2</v>
      </c>
      <c r="R1493" s="9">
        <v>-1.35928451180317E-2</v>
      </c>
      <c r="S1493" s="9">
        <v>-1.8329422228531098E-2</v>
      </c>
      <c r="T1493" s="9">
        <v>-7.2490368257502802E-3</v>
      </c>
      <c r="U1493" s="9">
        <v>-2.3761070681574702E-2</v>
      </c>
      <c r="V1493" s="9">
        <v>-5.0346232585787402E-2</v>
      </c>
      <c r="W1493" s="9">
        <v>-5.0317675606017798E-2</v>
      </c>
      <c r="X1493" s="9">
        <v>-7.6847109811845504E-2</v>
      </c>
    </row>
    <row r="1494" spans="1:24" x14ac:dyDescent="0.2">
      <c r="A1494" t="s">
        <v>334</v>
      </c>
      <c r="B1494" t="s">
        <v>40</v>
      </c>
      <c r="C1494" s="11">
        <v>40329</v>
      </c>
      <c r="D1494" t="s">
        <v>13</v>
      </c>
      <c r="E1494" t="s">
        <v>13</v>
      </c>
      <c r="F1494" t="s">
        <v>13</v>
      </c>
      <c r="G1494" s="2">
        <v>-9.1612454613809693E-2</v>
      </c>
      <c r="H1494" s="11">
        <v>40329</v>
      </c>
      <c r="I1494" t="b">
        <v>1</v>
      </c>
      <c r="J1494" t="b">
        <v>1</v>
      </c>
      <c r="K1494" t="b">
        <v>1</v>
      </c>
      <c r="L1494" t="b">
        <v>1</v>
      </c>
      <c r="M1494" s="9">
        <v>-2.0818619494480901E-2</v>
      </c>
      <c r="N1494" s="9">
        <v>9.0282182179552903E-3</v>
      </c>
      <c r="O1494" s="9">
        <v>3.75992630922894E-3</v>
      </c>
      <c r="P1494" s="9">
        <v>-3.6005437685455499E-2</v>
      </c>
      <c r="Q1494" s="9">
        <v>-5.5609612274958399E-2</v>
      </c>
      <c r="R1494" s="9">
        <v>-3.6357348963525098E-2</v>
      </c>
      <c r="S1494" s="9">
        <v>-4.5627906778000403E-2</v>
      </c>
      <c r="T1494" s="9">
        <v>-1.37636071852164E-2</v>
      </c>
      <c r="U1494" s="9">
        <v>-1.00195519830643E-2</v>
      </c>
      <c r="V1494" s="9">
        <v>-1.6607892701549401E-2</v>
      </c>
      <c r="W1494" s="9">
        <v>8.6424282305486103E-3</v>
      </c>
      <c r="X1494" s="9">
        <v>8.9039962837191792E-3</v>
      </c>
    </row>
    <row r="1495" spans="1:24" x14ac:dyDescent="0.2">
      <c r="A1495" t="s">
        <v>335</v>
      </c>
      <c r="B1495" t="s">
        <v>40</v>
      </c>
      <c r="C1495" s="11">
        <v>40359</v>
      </c>
      <c r="D1495" t="s">
        <v>13</v>
      </c>
      <c r="E1495" t="s">
        <v>13</v>
      </c>
      <c r="F1495" t="s">
        <v>13</v>
      </c>
      <c r="G1495" s="2">
        <v>-5.8652286629752103E-2</v>
      </c>
      <c r="H1495" s="11">
        <v>40359</v>
      </c>
      <c r="I1495" t="b">
        <v>1</v>
      </c>
      <c r="J1495" t="b">
        <v>1</v>
      </c>
      <c r="K1495" t="b">
        <v>1</v>
      </c>
      <c r="L1495" t="b">
        <v>1</v>
      </c>
      <c r="M1495" s="9">
        <v>-8.3262380902047097E-3</v>
      </c>
      <c r="N1495" s="9">
        <v>-1.9040433483149401E-2</v>
      </c>
      <c r="O1495" s="9">
        <v>-1.3437406986388E-2</v>
      </c>
      <c r="P1495" s="9">
        <v>3.04507516634644E-2</v>
      </c>
      <c r="Q1495" s="9">
        <v>3.7078346398739997E-2</v>
      </c>
      <c r="R1495" s="9">
        <v>5.3458793227215001E-2</v>
      </c>
      <c r="S1495" s="9">
        <v>5.3708774908194097E-2</v>
      </c>
      <c r="T1495" s="9">
        <v>8.1028108835085405E-2</v>
      </c>
      <c r="U1495" s="9">
        <v>7.11672880002958E-2</v>
      </c>
      <c r="V1495" s="9">
        <v>7.0143692453147097E-2</v>
      </c>
      <c r="W1495" s="9">
        <v>2.3371828134514099E-2</v>
      </c>
      <c r="X1495" s="9">
        <v>2.3641263642806901E-2</v>
      </c>
    </row>
    <row r="1496" spans="1:24" x14ac:dyDescent="0.2">
      <c r="A1496" t="s">
        <v>336</v>
      </c>
      <c r="B1496" t="s">
        <v>40</v>
      </c>
      <c r="C1496" s="11">
        <v>40389</v>
      </c>
      <c r="D1496" t="s">
        <v>13</v>
      </c>
      <c r="E1496" t="s">
        <v>13</v>
      </c>
      <c r="F1496" t="s">
        <v>13</v>
      </c>
      <c r="G1496" s="2">
        <v>6.6753538813303495E-2</v>
      </c>
      <c r="H1496" s="11">
        <v>40389</v>
      </c>
      <c r="I1496" t="b">
        <v>1</v>
      </c>
      <c r="J1496" t="b">
        <v>1</v>
      </c>
      <c r="K1496" t="b">
        <v>1</v>
      </c>
      <c r="L1496" t="b">
        <v>1</v>
      </c>
      <c r="M1496" s="9">
        <v>2.5666930791654601E-2</v>
      </c>
      <c r="N1496" s="9">
        <v>1.4240865576186E-2</v>
      </c>
      <c r="O1496" s="9">
        <v>1.7219490296522099E-2</v>
      </c>
      <c r="P1496" s="9">
        <v>1.3514141932683601E-2</v>
      </c>
      <c r="Q1496" s="9">
        <v>5.1752084809348897E-3</v>
      </c>
      <c r="R1496" s="9">
        <v>1.12667999753199E-2</v>
      </c>
      <c r="S1496" s="9">
        <v>8.0331685059675795E-4</v>
      </c>
      <c r="T1496" s="9">
        <v>-3.5100660798775898E-2</v>
      </c>
      <c r="U1496" s="9">
        <v>-4.0980405208459601E-2</v>
      </c>
      <c r="V1496" s="9">
        <v>-4.3957206281007702E-2</v>
      </c>
      <c r="W1496" s="9">
        <v>-4.5899695116483903E-2</v>
      </c>
      <c r="X1496" s="9">
        <v>-3.8871052600384898E-2</v>
      </c>
    </row>
    <row r="1497" spans="1:24" x14ac:dyDescent="0.2">
      <c r="A1497" t="s">
        <v>337</v>
      </c>
      <c r="B1497" t="s">
        <v>40</v>
      </c>
      <c r="C1497" s="11">
        <v>40421</v>
      </c>
      <c r="D1497" t="s">
        <v>12</v>
      </c>
      <c r="E1497" t="s">
        <v>13</v>
      </c>
      <c r="F1497" t="s">
        <v>13</v>
      </c>
      <c r="G1497" s="2">
        <v>-7.8051517442127294E-2</v>
      </c>
      <c r="H1497" s="11">
        <v>40421</v>
      </c>
      <c r="I1497" t="b">
        <v>1</v>
      </c>
      <c r="J1497" t="b">
        <v>1</v>
      </c>
      <c r="K1497" t="b">
        <v>1</v>
      </c>
      <c r="L1497" t="b">
        <v>1</v>
      </c>
      <c r="M1497" s="9">
        <v>3.8580613725397603E-2</v>
      </c>
      <c r="N1497" s="9">
        <v>4.8401894827137797E-2</v>
      </c>
      <c r="O1497" s="9">
        <v>7.0952500419508596E-2</v>
      </c>
      <c r="P1497" s="9">
        <v>4.5548906788654302E-2</v>
      </c>
      <c r="Q1497" s="9">
        <v>5.7661743223823697E-2</v>
      </c>
      <c r="R1497" s="9">
        <v>6.9844470283462606E-2</v>
      </c>
      <c r="S1497" s="9">
        <v>7.0714147016247106E-2</v>
      </c>
      <c r="T1497" s="9">
        <v>9.5123117939439797E-2</v>
      </c>
      <c r="U1497" s="9">
        <v>8.42554555071999E-2</v>
      </c>
      <c r="V1497" s="9">
        <v>8.8410650935561705E-2</v>
      </c>
      <c r="W1497" s="9">
        <v>8.4576227099694104E-2</v>
      </c>
      <c r="X1497" s="9">
        <v>7.8921679972808703E-2</v>
      </c>
    </row>
    <row r="1498" spans="1:24" x14ac:dyDescent="0.2">
      <c r="A1498" t="s">
        <v>338</v>
      </c>
      <c r="B1498" t="s">
        <v>40</v>
      </c>
      <c r="C1498" s="11">
        <v>40451</v>
      </c>
      <c r="D1498" t="s">
        <v>13</v>
      </c>
      <c r="E1498" t="s">
        <v>13</v>
      </c>
      <c r="F1498" t="s">
        <v>13</v>
      </c>
      <c r="G1498" s="2">
        <v>6.0846052383022903E-2</v>
      </c>
      <c r="H1498" s="11">
        <v>40451</v>
      </c>
      <c r="I1498" t="b">
        <v>1</v>
      </c>
      <c r="J1498" t="b">
        <v>1</v>
      </c>
      <c r="K1498" t="b">
        <v>1</v>
      </c>
      <c r="L1498" t="b">
        <v>1</v>
      </c>
      <c r="M1498" s="9">
        <v>1.05485730338894E-2</v>
      </c>
      <c r="N1498" s="9">
        <v>3.1645097573680301E-3</v>
      </c>
      <c r="O1498" s="9">
        <v>2.68873008158176E-2</v>
      </c>
      <c r="P1498" s="9">
        <v>2.6713583742816498E-2</v>
      </c>
      <c r="Q1498" s="9">
        <v>2.2311922522807E-2</v>
      </c>
      <c r="R1498" s="9">
        <v>2.3347698916925199E-2</v>
      </c>
      <c r="S1498" s="9">
        <v>2.2311922522807E-2</v>
      </c>
      <c r="T1498" s="9">
        <v>3.5206142188200999E-2</v>
      </c>
      <c r="U1498" s="9">
        <v>3.5250892203428599E-2</v>
      </c>
      <c r="V1498" s="9">
        <v>1.6451845875975198E-2</v>
      </c>
      <c r="W1498" s="9">
        <v>-8.9748641650577699E-4</v>
      </c>
      <c r="X1498" s="9">
        <v>2.2459224656264001E-2</v>
      </c>
    </row>
    <row r="1499" spans="1:24" x14ac:dyDescent="0.2">
      <c r="A1499" t="s">
        <v>339</v>
      </c>
      <c r="B1499" t="s">
        <v>40</v>
      </c>
      <c r="C1499" s="11">
        <v>40480</v>
      </c>
      <c r="D1499" t="s">
        <v>13</v>
      </c>
      <c r="E1499" t="s">
        <v>13</v>
      </c>
      <c r="F1499" t="s">
        <v>13</v>
      </c>
      <c r="G1499" s="2">
        <v>1.43669302359694E-2</v>
      </c>
      <c r="H1499" s="11">
        <v>40480</v>
      </c>
      <c r="I1499" t="b">
        <v>1</v>
      </c>
      <c r="J1499" t="b">
        <v>1</v>
      </c>
      <c r="K1499" t="b">
        <v>1</v>
      </c>
      <c r="L1499" t="b">
        <v>1</v>
      </c>
      <c r="M1499" s="9">
        <v>-1.53181252943057E-4</v>
      </c>
      <c r="N1499" s="9">
        <v>2.4512064095938398E-3</v>
      </c>
      <c r="O1499" s="9">
        <v>1.2733344832139301E-2</v>
      </c>
      <c r="P1499" s="9">
        <v>4.7546541825987901E-2</v>
      </c>
      <c r="Q1499" s="9">
        <v>7.0175089235738897E-2</v>
      </c>
      <c r="R1499" s="9">
        <v>6.19612040904296E-2</v>
      </c>
      <c r="S1499" s="9">
        <v>3.8910489147567499E-2</v>
      </c>
      <c r="T1499" s="9">
        <v>5.3003777143334901E-2</v>
      </c>
      <c r="U1499" s="9">
        <v>4.3139210816312001E-2</v>
      </c>
      <c r="V1499" s="9">
        <v>2.7374715350936399E-2</v>
      </c>
      <c r="W1499" s="9">
        <v>3.1652148658116899E-2</v>
      </c>
      <c r="X1499" s="9">
        <v>1.2786958270669399E-2</v>
      </c>
    </row>
    <row r="1500" spans="1:24" x14ac:dyDescent="0.2">
      <c r="A1500" t="s">
        <v>340</v>
      </c>
      <c r="B1500" t="s">
        <v>40</v>
      </c>
      <c r="C1500" s="11">
        <v>40512</v>
      </c>
      <c r="D1500" t="s">
        <v>13</v>
      </c>
      <c r="E1500" t="s">
        <v>13</v>
      </c>
      <c r="F1500" t="s">
        <v>13</v>
      </c>
      <c r="G1500" s="2">
        <v>-6.71577249152688E-3</v>
      </c>
      <c r="H1500" s="11">
        <v>40512</v>
      </c>
      <c r="I1500" t="b">
        <v>1</v>
      </c>
      <c r="J1500" t="b">
        <v>1</v>
      </c>
      <c r="K1500" t="b">
        <v>1</v>
      </c>
      <c r="L1500" t="b">
        <v>1</v>
      </c>
      <c r="M1500" s="9">
        <v>2.0922303655619999E-2</v>
      </c>
      <c r="N1500" s="9">
        <v>4.76058437116193E-2</v>
      </c>
      <c r="O1500" s="9">
        <v>5.0696351165540901E-2</v>
      </c>
      <c r="P1500" s="9">
        <v>4.8429979032664897E-2</v>
      </c>
      <c r="Q1500" s="9">
        <v>4.8069419829707499E-2</v>
      </c>
      <c r="R1500" s="9">
        <v>6.7215452784016694E-2</v>
      </c>
      <c r="S1500" s="9">
        <v>8.1023112184186896E-2</v>
      </c>
      <c r="T1500" s="9">
        <v>9.0596591312157998E-2</v>
      </c>
      <c r="U1500" s="9">
        <v>8.9407270279990098E-2</v>
      </c>
      <c r="V1500" s="9">
        <v>7.9271516193087005E-2</v>
      </c>
      <c r="W1500" s="9">
        <v>7.0186596327292697E-2</v>
      </c>
      <c r="X1500" s="9">
        <v>7.2794713196590199E-2</v>
      </c>
    </row>
    <row r="1501" spans="1:24" x14ac:dyDescent="0.2">
      <c r="A1501" t="s">
        <v>341</v>
      </c>
      <c r="B1501" t="s">
        <v>40</v>
      </c>
      <c r="C1501" s="11">
        <v>40543</v>
      </c>
      <c r="D1501" t="s">
        <v>13</v>
      </c>
      <c r="E1501" t="s">
        <v>13</v>
      </c>
      <c r="F1501" t="s">
        <v>13</v>
      </c>
      <c r="G1501" s="2">
        <v>0.107306305067013</v>
      </c>
      <c r="H1501" s="11">
        <v>40543</v>
      </c>
      <c r="I1501" t="b">
        <v>1</v>
      </c>
      <c r="J1501" t="b">
        <v>1</v>
      </c>
      <c r="K1501" t="b">
        <v>1</v>
      </c>
      <c r="L1501" t="b">
        <v>1</v>
      </c>
      <c r="M1501" s="9">
        <v>2.3001354003921299E-2</v>
      </c>
      <c r="N1501" s="9">
        <v>2.06936143436953E-2</v>
      </c>
      <c r="O1501" s="9">
        <v>3.3006665844032397E-2</v>
      </c>
      <c r="P1501" s="9">
        <v>2.65416522636043E-2</v>
      </c>
      <c r="Q1501" s="9">
        <v>1.7087022536742099E-2</v>
      </c>
      <c r="R1501" s="9">
        <v>1.4059802907612599E-2</v>
      </c>
      <c r="S1501" s="9">
        <v>1.9182789972293099E-2</v>
      </c>
      <c r="T1501" s="9">
        <v>3.6257835103436102E-2</v>
      </c>
      <c r="U1501" s="9">
        <v>3.21125385888332E-2</v>
      </c>
      <c r="V1501" s="9">
        <v>4.9904278245716797E-2</v>
      </c>
      <c r="W1501" s="9">
        <v>4.1800309908406302E-2</v>
      </c>
      <c r="X1501" s="9">
        <v>1.8885026098209599E-2</v>
      </c>
    </row>
    <row r="1502" spans="1:24" x14ac:dyDescent="0.2">
      <c r="A1502" t="s">
        <v>342</v>
      </c>
      <c r="B1502" t="s">
        <v>40</v>
      </c>
      <c r="C1502" s="11">
        <v>40574</v>
      </c>
      <c r="D1502" t="s">
        <v>14</v>
      </c>
      <c r="E1502" t="s">
        <v>14</v>
      </c>
      <c r="F1502" t="s">
        <v>13</v>
      </c>
      <c r="G1502" s="2">
        <v>2.8363610636270301E-2</v>
      </c>
      <c r="H1502" s="11">
        <v>40574</v>
      </c>
      <c r="I1502" t="b">
        <v>1</v>
      </c>
      <c r="J1502" t="b">
        <v>1</v>
      </c>
      <c r="K1502" t="b">
        <v>1</v>
      </c>
      <c r="L1502" t="b">
        <v>1</v>
      </c>
      <c r="M1502" s="9">
        <v>2.1794345003590399E-2</v>
      </c>
      <c r="N1502" s="9">
        <v>1.2867826803444501E-2</v>
      </c>
      <c r="O1502" s="9">
        <v>1.3366212332279E-2</v>
      </c>
      <c r="P1502" s="9">
        <v>1.3023301419504901E-2</v>
      </c>
      <c r="Q1502" s="9">
        <v>2.8477857462280501E-2</v>
      </c>
      <c r="R1502" s="9">
        <v>3.5414083887493897E-2</v>
      </c>
      <c r="S1502" s="9">
        <v>2.7866793466057398E-2</v>
      </c>
      <c r="T1502" s="9">
        <v>2.8024976699122201E-2</v>
      </c>
      <c r="U1502" s="9">
        <v>4.2335412919182101E-2</v>
      </c>
      <c r="V1502" s="9">
        <v>4.3060780552996697E-2</v>
      </c>
      <c r="W1502" s="9">
        <v>4.1020650225180803E-2</v>
      </c>
      <c r="X1502" s="9">
        <v>4.70159031030188E-2</v>
      </c>
    </row>
    <row r="1503" spans="1:24" x14ac:dyDescent="0.2">
      <c r="A1503" t="s">
        <v>343</v>
      </c>
      <c r="B1503" t="s">
        <v>40</v>
      </c>
      <c r="C1503" s="11">
        <v>40602</v>
      </c>
      <c r="D1503" t="s">
        <v>14</v>
      </c>
      <c r="E1503" t="s">
        <v>14</v>
      </c>
      <c r="F1503" t="s">
        <v>13</v>
      </c>
      <c r="G1503" s="2">
        <v>2.8508735696132201E-2</v>
      </c>
      <c r="H1503" s="11">
        <v>40602</v>
      </c>
      <c r="I1503" t="b">
        <v>1</v>
      </c>
      <c r="J1503" t="b">
        <v>1</v>
      </c>
      <c r="K1503" t="b">
        <v>1</v>
      </c>
      <c r="L1503" t="b">
        <v>1</v>
      </c>
      <c r="M1503" s="9">
        <v>-2.18272909872687E-2</v>
      </c>
      <c r="N1503" s="9">
        <v>-2.82133576742487E-2</v>
      </c>
      <c r="O1503" s="9">
        <v>-7.3549453764681898E-3</v>
      </c>
      <c r="P1503" s="9">
        <v>-2.0452057359514601E-2</v>
      </c>
      <c r="Q1503" s="9">
        <v>-2.6978491630484099E-2</v>
      </c>
      <c r="R1503" s="9">
        <v>-5.1140677551432196E-3</v>
      </c>
      <c r="S1503" s="9">
        <v>-5.8461913639435903E-3</v>
      </c>
      <c r="T1503" s="9">
        <v>-2.62692798036856E-2</v>
      </c>
      <c r="U1503" s="9">
        <v>-1.8159825744046901E-2</v>
      </c>
      <c r="V1503" s="9">
        <v>-2.77809307081874E-2</v>
      </c>
      <c r="W1503" s="9">
        <v>-3.9648443723791303E-2</v>
      </c>
      <c r="X1503" s="9">
        <v>-5.7752965166454097E-2</v>
      </c>
    </row>
    <row r="1504" spans="1:24" x14ac:dyDescent="0.2">
      <c r="A1504" t="s">
        <v>344</v>
      </c>
      <c r="B1504" t="s">
        <v>40</v>
      </c>
      <c r="C1504" s="11">
        <v>40633</v>
      </c>
      <c r="D1504" t="s">
        <v>13</v>
      </c>
      <c r="E1504" t="s">
        <v>14</v>
      </c>
      <c r="F1504" t="s">
        <v>13</v>
      </c>
      <c r="G1504" s="2">
        <v>-2.5761533646215199E-2</v>
      </c>
      <c r="H1504" s="11">
        <v>40633</v>
      </c>
      <c r="I1504" t="b">
        <v>1</v>
      </c>
      <c r="J1504" t="b">
        <v>1</v>
      </c>
      <c r="K1504" t="b">
        <v>1</v>
      </c>
      <c r="L1504" t="b">
        <v>1</v>
      </c>
      <c r="M1504" s="9">
        <v>8.0581680251028392E-3</v>
      </c>
      <c r="N1504" s="9">
        <v>7.8508344164058795E-3</v>
      </c>
      <c r="O1504" s="9">
        <v>6.8249790774166296E-3</v>
      </c>
      <c r="P1504" s="9">
        <v>1.8509728190234401E-2</v>
      </c>
      <c r="Q1504" s="9">
        <v>1.4028943447393E-2</v>
      </c>
      <c r="R1504" s="9">
        <v>5.2774107465307597E-3</v>
      </c>
      <c r="S1504" s="9">
        <v>4.7332613928059396E-3</v>
      </c>
      <c r="T1504" s="9">
        <v>8.3392983419794398E-4</v>
      </c>
      <c r="U1504" s="9">
        <v>-6.9652739182429696E-3</v>
      </c>
      <c r="V1504" s="9">
        <v>-1.53491746662658E-2</v>
      </c>
      <c r="W1504" s="9">
        <v>-1.4714198594780899E-2</v>
      </c>
      <c r="X1504" s="9">
        <v>-2.8137360272826002E-2</v>
      </c>
    </row>
    <row r="1505" spans="1:24" x14ac:dyDescent="0.2">
      <c r="A1505" t="s">
        <v>345</v>
      </c>
      <c r="B1505" t="s">
        <v>40</v>
      </c>
      <c r="C1505" s="11">
        <v>40662</v>
      </c>
      <c r="D1505" t="s">
        <v>13</v>
      </c>
      <c r="E1505" t="s">
        <v>14</v>
      </c>
      <c r="F1505" t="s">
        <v>14</v>
      </c>
      <c r="G1505" s="2">
        <v>8.8664176861374901E-5</v>
      </c>
      <c r="H1505" s="11">
        <v>40662</v>
      </c>
      <c r="I1505" t="b">
        <v>1</v>
      </c>
      <c r="J1505" t="b">
        <v>1</v>
      </c>
      <c r="K1505" t="b">
        <v>1</v>
      </c>
      <c r="L1505" t="b">
        <v>1</v>
      </c>
      <c r="M1505" s="9">
        <v>-3.7189702893223298E-3</v>
      </c>
      <c r="N1505" s="9">
        <v>1.5812178350560401E-4</v>
      </c>
      <c r="O1505" s="9">
        <v>-8.8291419798469592E-3</v>
      </c>
      <c r="P1505" s="9">
        <v>-1.9922804134411699E-2</v>
      </c>
      <c r="Q1505" s="9">
        <v>-1.6590083466678202E-2</v>
      </c>
      <c r="R1505" s="9">
        <v>-1.8359966267352801E-2</v>
      </c>
      <c r="S1505" s="9">
        <v>-9.0988950395710592E-3</v>
      </c>
      <c r="T1505" s="9">
        <v>-2.22181377848895E-2</v>
      </c>
      <c r="U1505" s="9">
        <v>-2.3011719932534699E-2</v>
      </c>
      <c r="V1505" s="9">
        <v>-3.7276196860268902E-2</v>
      </c>
      <c r="W1505" s="9">
        <v>-3.8383049344808198E-2</v>
      </c>
      <c r="X1505" s="9">
        <v>-3.14827228300825E-2</v>
      </c>
    </row>
    <row r="1506" spans="1:24" x14ac:dyDescent="0.2">
      <c r="A1506" t="s">
        <v>346</v>
      </c>
      <c r="B1506" t="s">
        <v>40</v>
      </c>
      <c r="C1506" s="11">
        <v>40694</v>
      </c>
      <c r="D1506" t="s">
        <v>13</v>
      </c>
      <c r="E1506" t="s">
        <v>13</v>
      </c>
      <c r="F1506" t="s">
        <v>14</v>
      </c>
      <c r="G1506" s="2">
        <v>-3.2271169398434399E-2</v>
      </c>
      <c r="H1506" s="11">
        <v>40694</v>
      </c>
      <c r="I1506" t="b">
        <v>1</v>
      </c>
      <c r="J1506" t="b">
        <v>1</v>
      </c>
      <c r="K1506" t="b">
        <v>1</v>
      </c>
      <c r="L1506" t="b">
        <v>1</v>
      </c>
      <c r="M1506" s="9">
        <v>-3.4738555875548603E-2</v>
      </c>
      <c r="N1506" s="9">
        <v>-3.32367209667827E-2</v>
      </c>
      <c r="O1506" s="9">
        <v>-3.9690114228272802E-2</v>
      </c>
      <c r="P1506" s="9">
        <v>-5.8793052065379103E-2</v>
      </c>
      <c r="Q1506" s="9">
        <v>-6.06236315692011E-2</v>
      </c>
      <c r="R1506" s="9">
        <v>-6.9265396880194202E-2</v>
      </c>
      <c r="S1506" s="9">
        <v>-5.8186396788860797E-2</v>
      </c>
      <c r="T1506" s="9">
        <v>-6.48031847726174E-2</v>
      </c>
      <c r="U1506" s="9">
        <v>-5.4986373997391903E-2</v>
      </c>
      <c r="V1506" s="9">
        <v>-5.0155476362649103E-2</v>
      </c>
      <c r="W1506" s="9">
        <v>-7.0944871179321606E-2</v>
      </c>
      <c r="X1506" s="9">
        <v>-6.5535807604250804E-2</v>
      </c>
    </row>
    <row r="1507" spans="1:24" x14ac:dyDescent="0.2">
      <c r="A1507" t="s">
        <v>347</v>
      </c>
      <c r="B1507" t="s">
        <v>40</v>
      </c>
      <c r="C1507" s="11">
        <v>40724</v>
      </c>
      <c r="D1507" t="s">
        <v>13</v>
      </c>
      <c r="E1507" t="s">
        <v>13</v>
      </c>
      <c r="F1507" t="s">
        <v>14</v>
      </c>
      <c r="G1507" s="2">
        <v>-2.7943569886995201E-2</v>
      </c>
      <c r="H1507" s="11">
        <v>40724</v>
      </c>
      <c r="I1507" t="b">
        <v>1</v>
      </c>
      <c r="J1507" t="b">
        <v>1</v>
      </c>
      <c r="K1507" t="b">
        <v>1</v>
      </c>
      <c r="L1507" t="b">
        <v>1</v>
      </c>
      <c r="M1507" s="9">
        <v>1.7891864385253899E-2</v>
      </c>
      <c r="N1507" s="9">
        <v>9.4168765898683393E-3</v>
      </c>
      <c r="O1507" s="9">
        <v>3.9158207721823298E-3</v>
      </c>
      <c r="P1507" s="9">
        <v>1.9808110990014699E-2</v>
      </c>
      <c r="Q1507" s="9">
        <v>6.5050092795297899E-3</v>
      </c>
      <c r="R1507" s="9">
        <v>-2.1746482499344001E-2</v>
      </c>
      <c r="S1507" s="9">
        <v>-2.4504050150549701E-2</v>
      </c>
      <c r="T1507" s="9">
        <v>-2.2907608984550201E-2</v>
      </c>
      <c r="U1507" s="9">
        <v>-3.0352783040024998E-2</v>
      </c>
      <c r="V1507" s="9">
        <v>-3.2723595865918401E-2</v>
      </c>
      <c r="W1507" s="9">
        <v>-4.6076694113999603E-2</v>
      </c>
      <c r="X1507" s="9">
        <v>-3.3110638027653599E-2</v>
      </c>
    </row>
    <row r="1508" spans="1:24" x14ac:dyDescent="0.2">
      <c r="A1508" t="s">
        <v>348</v>
      </c>
      <c r="B1508" t="s">
        <v>40</v>
      </c>
      <c r="C1508" s="11">
        <v>40753</v>
      </c>
      <c r="D1508" t="s">
        <v>13</v>
      </c>
      <c r="E1508" t="s">
        <v>13</v>
      </c>
      <c r="F1508" t="s">
        <v>14</v>
      </c>
      <c r="G1508" s="2">
        <v>-3.6124222431722301E-2</v>
      </c>
      <c r="H1508" s="11">
        <v>40753</v>
      </c>
      <c r="I1508" t="b">
        <v>1</v>
      </c>
      <c r="J1508" t="b">
        <v>1</v>
      </c>
      <c r="K1508" t="b">
        <v>1</v>
      </c>
      <c r="L1508" t="b">
        <v>1</v>
      </c>
      <c r="M1508" s="9">
        <v>-3.3137378820219301E-3</v>
      </c>
      <c r="N1508" s="9">
        <v>-3.0926928442817501E-2</v>
      </c>
      <c r="O1508" s="9">
        <v>-2.54382147073202E-2</v>
      </c>
      <c r="P1508" s="9">
        <v>-7.5792959946579502E-2</v>
      </c>
      <c r="Q1508" s="9">
        <v>-9.17454658192529E-2</v>
      </c>
      <c r="R1508" s="9">
        <v>-0.18236081466200799</v>
      </c>
      <c r="S1508" s="9">
        <v>-0.115237351394536</v>
      </c>
      <c r="T1508" s="9">
        <v>-0.17809314000214599</v>
      </c>
      <c r="U1508" s="9">
        <v>-0.12659188199801999</v>
      </c>
      <c r="V1508" s="9">
        <v>-0.137004101928144</v>
      </c>
      <c r="W1508" s="9">
        <v>-0.108852831403598</v>
      </c>
      <c r="X1508" s="9">
        <v>-0.125991199933224</v>
      </c>
    </row>
    <row r="1509" spans="1:24" x14ac:dyDescent="0.2">
      <c r="A1509" t="s">
        <v>349</v>
      </c>
      <c r="B1509" t="s">
        <v>40</v>
      </c>
      <c r="C1509" s="11">
        <v>40786</v>
      </c>
      <c r="D1509" t="s">
        <v>13</v>
      </c>
      <c r="E1509" t="s">
        <v>13</v>
      </c>
      <c r="F1509" t="s">
        <v>14</v>
      </c>
      <c r="G1509" s="2">
        <v>-9.5615169979609602E-2</v>
      </c>
      <c r="H1509" s="11">
        <v>40786</v>
      </c>
      <c r="I1509" t="b">
        <v>1</v>
      </c>
      <c r="J1509" t="b">
        <v>1</v>
      </c>
      <c r="K1509" t="b">
        <v>1</v>
      </c>
      <c r="L1509" t="b">
        <v>1</v>
      </c>
      <c r="M1509" s="9">
        <v>-2.3744658885606899E-2</v>
      </c>
      <c r="N1509" s="9">
        <v>-6.28371828252373E-2</v>
      </c>
      <c r="O1509" s="9">
        <v>-7.9408275558816604E-2</v>
      </c>
      <c r="P1509" s="9">
        <v>-3.4934011300105497E-2</v>
      </c>
      <c r="Q1509" s="9">
        <v>-5.6903984702896697E-2</v>
      </c>
      <c r="R1509" s="9">
        <v>-8.6579204733901099E-2</v>
      </c>
      <c r="S1509" s="9">
        <v>-7.5263936670361603E-2</v>
      </c>
      <c r="T1509" s="9">
        <v>-6.9337330990379295E-2</v>
      </c>
      <c r="U1509" s="9">
        <v>-5.7922187425113902E-2</v>
      </c>
      <c r="V1509" s="9">
        <v>-3.3672547454872297E-2</v>
      </c>
      <c r="W1509" s="9">
        <v>-3.1717888295679002E-2</v>
      </c>
      <c r="X1509" s="9">
        <v>-5.8220825063938303E-2</v>
      </c>
    </row>
    <row r="1510" spans="1:24" x14ac:dyDescent="0.2">
      <c r="A1510" t="s">
        <v>350</v>
      </c>
      <c r="B1510" t="s">
        <v>40</v>
      </c>
      <c r="C1510" s="11">
        <v>40816</v>
      </c>
      <c r="D1510" t="s">
        <v>12</v>
      </c>
      <c r="E1510" t="s">
        <v>13</v>
      </c>
      <c r="F1510" t="s">
        <v>14</v>
      </c>
      <c r="G1510" s="2">
        <v>-0.114337672149271</v>
      </c>
      <c r="H1510" s="11">
        <v>40816</v>
      </c>
      <c r="I1510" t="b">
        <v>1</v>
      </c>
      <c r="J1510" t="b">
        <v>1</v>
      </c>
      <c r="K1510" t="b">
        <v>1</v>
      </c>
      <c r="L1510" t="b">
        <v>1</v>
      </c>
      <c r="M1510" s="9">
        <v>-4.52163867532199E-2</v>
      </c>
      <c r="N1510" s="9">
        <v>-5.3172761790344298E-3</v>
      </c>
      <c r="O1510" s="9">
        <v>6.7806715689666596E-3</v>
      </c>
      <c r="P1510" s="9">
        <v>3.9349779039205598E-2</v>
      </c>
      <c r="Q1510" s="9">
        <v>1.2095714692981199E-3</v>
      </c>
      <c r="R1510" s="9">
        <v>5.2692654960992201E-2</v>
      </c>
      <c r="S1510" s="9">
        <v>5.2000407904716897E-2</v>
      </c>
      <c r="T1510" s="9">
        <v>8.0149927314059094E-2</v>
      </c>
      <c r="U1510" s="9">
        <v>5.4469794581268598E-2</v>
      </c>
      <c r="V1510" s="9">
        <v>6.9386974292326306E-2</v>
      </c>
      <c r="W1510" s="9">
        <v>3.37675136644357E-2</v>
      </c>
      <c r="X1510" s="9">
        <v>8.5134850470913903E-2</v>
      </c>
    </row>
    <row r="1511" spans="1:24" x14ac:dyDescent="0.2">
      <c r="A1511" t="s">
        <v>351</v>
      </c>
      <c r="B1511" t="s">
        <v>40</v>
      </c>
      <c r="C1511" s="11">
        <v>40847</v>
      </c>
      <c r="D1511" t="s">
        <v>12</v>
      </c>
      <c r="E1511" t="s">
        <v>13</v>
      </c>
      <c r="F1511" t="s">
        <v>14</v>
      </c>
      <c r="G1511" s="2">
        <v>0.14331263291329499</v>
      </c>
      <c r="H1511" s="11">
        <v>40847</v>
      </c>
      <c r="I1511" t="b">
        <v>1</v>
      </c>
      <c r="J1511" t="b">
        <v>1</v>
      </c>
      <c r="K1511" t="b">
        <v>1</v>
      </c>
      <c r="L1511" t="b">
        <v>1</v>
      </c>
      <c r="M1511" s="9">
        <v>-4.71417517559585E-2</v>
      </c>
      <c r="N1511" s="9">
        <v>-1.9919797367746801E-2</v>
      </c>
      <c r="O1511" s="9">
        <v>-1.5420077481250699E-3</v>
      </c>
      <c r="P1511" s="9">
        <v>-1.54454683624738E-2</v>
      </c>
      <c r="Q1511" s="9">
        <v>-1.0601669482993001E-2</v>
      </c>
      <c r="R1511" s="9">
        <v>8.7045149218627493E-3</v>
      </c>
      <c r="S1511" s="9">
        <v>-4.6090634378146401E-2</v>
      </c>
      <c r="T1511" s="9">
        <v>-4.0753015411288299E-2</v>
      </c>
      <c r="U1511" s="9">
        <v>-1.9462110457494901E-2</v>
      </c>
      <c r="V1511" s="9">
        <v>-3.9112048331216898E-2</v>
      </c>
      <c r="W1511" s="9">
        <v>-3.5084338416175399E-2</v>
      </c>
      <c r="X1511" s="9">
        <v>-5.9023382071889598E-2</v>
      </c>
    </row>
    <row r="1512" spans="1:24" x14ac:dyDescent="0.2">
      <c r="A1512" t="s">
        <v>352</v>
      </c>
      <c r="B1512" t="s">
        <v>40</v>
      </c>
      <c r="C1512" s="11">
        <v>40877</v>
      </c>
      <c r="D1512" t="s">
        <v>13</v>
      </c>
      <c r="E1512" t="s">
        <v>13</v>
      </c>
      <c r="F1512" t="s">
        <v>14</v>
      </c>
      <c r="G1512" s="2">
        <v>-4.7521963926068299E-2</v>
      </c>
      <c r="H1512" s="11">
        <v>40877</v>
      </c>
      <c r="I1512" t="b">
        <v>0</v>
      </c>
      <c r="J1512" t="b">
        <v>1</v>
      </c>
      <c r="K1512" t="b">
        <v>1</v>
      </c>
      <c r="L1512" t="b">
        <v>1</v>
      </c>
      <c r="M1512" s="9">
        <v>-9.4187150096224307E-3</v>
      </c>
      <c r="N1512" s="9">
        <v>4.0348833195544796E-3</v>
      </c>
      <c r="O1512" s="9">
        <v>2.5201103355692901E-2</v>
      </c>
      <c r="P1512" s="9">
        <v>2.4331310195582202E-2</v>
      </c>
      <c r="Q1512" s="9">
        <v>3.6608893489811799E-2</v>
      </c>
      <c r="R1512" s="9">
        <v>-1.8441665587257601E-3</v>
      </c>
      <c r="S1512" s="9">
        <v>2.1007299085469701E-2</v>
      </c>
      <c r="T1512" s="9">
        <v>-5.2344801729878798E-3</v>
      </c>
      <c r="U1512" s="9">
        <v>-1.9712349661635101E-2</v>
      </c>
      <c r="V1512" s="9">
        <v>-2.2628292782288801E-2</v>
      </c>
      <c r="W1512" s="9">
        <v>-2.2344969194967899E-2</v>
      </c>
      <c r="X1512" s="9">
        <v>-1.7272827627501399E-2</v>
      </c>
    </row>
    <row r="1513" spans="1:24" x14ac:dyDescent="0.2">
      <c r="A1513" t="s">
        <v>353</v>
      </c>
      <c r="B1513" t="s">
        <v>40</v>
      </c>
      <c r="C1513" s="11">
        <v>40907</v>
      </c>
      <c r="D1513" t="s">
        <v>12</v>
      </c>
      <c r="E1513" t="s">
        <v>13</v>
      </c>
      <c r="F1513" t="s">
        <v>13</v>
      </c>
      <c r="G1513" s="2">
        <v>1.7639200227752502E-2</v>
      </c>
      <c r="H1513" s="11">
        <v>40907</v>
      </c>
      <c r="I1513" t="b">
        <v>0</v>
      </c>
      <c r="J1513" t="b">
        <v>0</v>
      </c>
      <c r="K1513" t="b">
        <v>1</v>
      </c>
      <c r="L1513" t="b">
        <v>1</v>
      </c>
      <c r="M1513" s="9">
        <v>2.7563520223536E-2</v>
      </c>
      <c r="N1513" s="9">
        <v>2.3007830144798E-2</v>
      </c>
      <c r="O1513" s="9">
        <v>3.7229038871975498E-2</v>
      </c>
      <c r="P1513" s="9">
        <v>3.1361887697957502E-2</v>
      </c>
      <c r="Q1513" s="9">
        <v>3.6559370901683999E-2</v>
      </c>
      <c r="R1513" s="9">
        <v>5.70510764559988E-2</v>
      </c>
      <c r="S1513" s="9">
        <v>6.7446714546471206E-2</v>
      </c>
      <c r="T1513" s="9">
        <v>7.2077968964885997E-2</v>
      </c>
      <c r="U1513" s="9">
        <v>6.3451879788889803E-2</v>
      </c>
      <c r="V1513" s="9">
        <v>5.5168684794271998E-2</v>
      </c>
      <c r="W1513" s="9">
        <v>7.2763421486132296E-2</v>
      </c>
      <c r="X1513" s="9">
        <v>8.2074963183374594E-2</v>
      </c>
    </row>
    <row r="1514" spans="1:24" x14ac:dyDescent="0.2">
      <c r="A1514" t="s">
        <v>354</v>
      </c>
      <c r="B1514" t="s">
        <v>40</v>
      </c>
      <c r="C1514" s="11">
        <v>40939</v>
      </c>
      <c r="D1514" t="s">
        <v>14</v>
      </c>
      <c r="E1514" t="s">
        <v>13</v>
      </c>
      <c r="F1514" t="s">
        <v>13</v>
      </c>
      <c r="G1514" s="2">
        <v>8.1316633054528895E-2</v>
      </c>
      <c r="H1514" s="11">
        <v>40939</v>
      </c>
      <c r="I1514" t="b">
        <v>1</v>
      </c>
      <c r="J1514" t="b">
        <v>1</v>
      </c>
      <c r="K1514" t="b">
        <v>1</v>
      </c>
      <c r="L1514" t="b">
        <v>1</v>
      </c>
      <c r="M1514" s="9">
        <v>1.68688424438996E-2</v>
      </c>
      <c r="N1514" s="9">
        <v>2.16608695841225E-2</v>
      </c>
      <c r="O1514" s="9">
        <v>4.90855890398025E-2</v>
      </c>
      <c r="P1514" s="9">
        <v>4.40745989639479E-2</v>
      </c>
      <c r="Q1514" s="9">
        <v>4.3122653718968999E-2</v>
      </c>
      <c r="R1514" s="9">
        <v>5.1277081910462402E-2</v>
      </c>
      <c r="S1514" s="9">
        <v>4.7204060721993603E-2</v>
      </c>
      <c r="T1514" s="9">
        <v>3.6731110098601603E-2</v>
      </c>
      <c r="U1514" s="9">
        <v>4.6827941409866403E-2</v>
      </c>
      <c r="V1514" s="9">
        <v>3.5770468453341898E-2</v>
      </c>
      <c r="W1514" s="9">
        <v>2.9797904975055099E-2</v>
      </c>
      <c r="X1514" s="9">
        <v>4.6266091834608003E-2</v>
      </c>
    </row>
    <row r="1515" spans="1:24" x14ac:dyDescent="0.2">
      <c r="A1515" t="s">
        <v>355</v>
      </c>
      <c r="B1515" t="s">
        <v>40</v>
      </c>
      <c r="C1515" s="11">
        <v>40968</v>
      </c>
      <c r="D1515" t="s">
        <v>13</v>
      </c>
      <c r="E1515" t="s">
        <v>13</v>
      </c>
      <c r="F1515" t="s">
        <v>13</v>
      </c>
      <c r="G1515" s="2">
        <v>4.9830684192397799E-2</v>
      </c>
      <c r="H1515" s="11">
        <v>40968</v>
      </c>
      <c r="I1515" t="b">
        <v>1</v>
      </c>
      <c r="J1515" t="b">
        <v>1</v>
      </c>
      <c r="K1515" t="b">
        <v>1</v>
      </c>
      <c r="L1515" t="b">
        <v>1</v>
      </c>
      <c r="M1515" s="9">
        <v>1.25405157856246E-2</v>
      </c>
      <c r="N1515" s="9">
        <v>8.1537463862699708E-3</v>
      </c>
      <c r="O1515" s="9">
        <v>3.9530626324639703E-3</v>
      </c>
      <c r="P1515" s="9">
        <v>-2.0756093491321601E-2</v>
      </c>
      <c r="Q1515" s="9">
        <v>-7.6786215106721097E-3</v>
      </c>
      <c r="R1515" s="9">
        <v>2.2111353176947901E-3</v>
      </c>
      <c r="S1515" s="9">
        <v>1.00811676593206E-2</v>
      </c>
      <c r="T1515" s="9">
        <v>7.0416701674829102E-3</v>
      </c>
      <c r="U1515" s="9">
        <v>4.66255483461748E-2</v>
      </c>
      <c r="V1515" s="9">
        <v>4.6900387081810303E-2</v>
      </c>
      <c r="W1515" s="9">
        <v>6.6550025383383699E-2</v>
      </c>
      <c r="X1515" s="9">
        <v>6.9628278391226095E-2</v>
      </c>
    </row>
    <row r="1516" spans="1:24" x14ac:dyDescent="0.2">
      <c r="A1516" t="s">
        <v>356</v>
      </c>
      <c r="B1516" t="s">
        <v>40</v>
      </c>
      <c r="C1516" s="11">
        <v>40998</v>
      </c>
      <c r="D1516" t="s">
        <v>13</v>
      </c>
      <c r="E1516" t="s">
        <v>13</v>
      </c>
      <c r="F1516" t="s">
        <v>13</v>
      </c>
      <c r="G1516" s="2">
        <v>7.47126470786625E-2</v>
      </c>
      <c r="H1516" s="11">
        <v>40998</v>
      </c>
      <c r="I1516" t="b">
        <v>1</v>
      </c>
      <c r="J1516" t="b">
        <v>1</v>
      </c>
      <c r="K1516" t="b">
        <v>1</v>
      </c>
      <c r="L1516" t="b">
        <v>1</v>
      </c>
      <c r="M1516" s="9">
        <v>7.8869602678994701E-3</v>
      </c>
      <c r="N1516" s="9">
        <v>2.0064937835577701E-3</v>
      </c>
      <c r="O1516" s="9">
        <v>-1.42238359569522E-2</v>
      </c>
      <c r="P1516" s="9">
        <v>-1.62771268242261E-2</v>
      </c>
      <c r="Q1516" s="9">
        <v>-3.2081878379884902E-2</v>
      </c>
      <c r="R1516" s="9">
        <v>-5.2680853523751597E-2</v>
      </c>
      <c r="S1516" s="9">
        <v>-3.76314619546591E-2</v>
      </c>
      <c r="T1516" s="9">
        <v>-1.8772512494133101E-2</v>
      </c>
      <c r="U1516" s="9">
        <v>-4.3399064884156499E-2</v>
      </c>
      <c r="V1516" s="9">
        <v>-3.46975600826381E-2</v>
      </c>
      <c r="W1516" s="9">
        <v>-2.1198253092392601E-2</v>
      </c>
      <c r="X1516" s="9">
        <v>-2.9335440119690401E-2</v>
      </c>
    </row>
    <row r="1517" spans="1:24" x14ac:dyDescent="0.2">
      <c r="A1517" t="s">
        <v>357</v>
      </c>
      <c r="B1517" t="s">
        <v>40</v>
      </c>
      <c r="C1517" s="11">
        <v>41029</v>
      </c>
      <c r="D1517" t="s">
        <v>13</v>
      </c>
      <c r="E1517" t="s">
        <v>13</v>
      </c>
      <c r="F1517" t="s">
        <v>13</v>
      </c>
      <c r="G1517" s="2">
        <v>-2.3684829899482701E-2</v>
      </c>
      <c r="H1517" s="11">
        <v>41029</v>
      </c>
      <c r="I1517" t="b">
        <v>1</v>
      </c>
      <c r="J1517" t="b">
        <v>1</v>
      </c>
      <c r="K1517" t="b">
        <v>1</v>
      </c>
      <c r="L1517" t="b">
        <v>1</v>
      </c>
      <c r="M1517" s="9">
        <v>1.14200241635451E-2</v>
      </c>
      <c r="N1517" s="9">
        <v>2.402256767978E-3</v>
      </c>
      <c r="O1517" s="9">
        <v>-6.0059238749641201E-3</v>
      </c>
      <c r="P1517" s="9">
        <v>-2.2209596903006001E-2</v>
      </c>
      <c r="Q1517" s="9">
        <v>-1.55058343542454E-2</v>
      </c>
      <c r="R1517" s="9">
        <v>-2.22834691181714E-2</v>
      </c>
      <c r="S1517" s="9">
        <v>-3.3442684888479603E-2</v>
      </c>
      <c r="T1517" s="9">
        <v>-2.8019843994287499E-2</v>
      </c>
      <c r="U1517" s="9">
        <v>-3.9596917103814397E-2</v>
      </c>
      <c r="V1517" s="9">
        <v>-5.9532264817793598E-2</v>
      </c>
      <c r="W1517" s="9">
        <v>-6.4625500293938098E-2</v>
      </c>
      <c r="X1517" s="9">
        <v>-7.8078138194613705E-2</v>
      </c>
    </row>
    <row r="1518" spans="1:24" x14ac:dyDescent="0.2">
      <c r="A1518" t="s">
        <v>358</v>
      </c>
      <c r="B1518" t="s">
        <v>40</v>
      </c>
      <c r="C1518" s="11">
        <v>41060</v>
      </c>
      <c r="D1518" t="s">
        <v>13</v>
      </c>
      <c r="E1518" t="s">
        <v>13</v>
      </c>
      <c r="F1518" t="s">
        <v>13</v>
      </c>
      <c r="G1518" s="2">
        <v>-9.1427580558073498E-2</v>
      </c>
      <c r="H1518" s="11">
        <v>41060</v>
      </c>
      <c r="I1518" t="b">
        <v>1</v>
      </c>
      <c r="J1518" t="b">
        <v>1</v>
      </c>
      <c r="K1518" t="b">
        <v>1</v>
      </c>
      <c r="L1518" t="b">
        <v>1</v>
      </c>
      <c r="M1518" s="9">
        <v>-3.7090034080167603E-2</v>
      </c>
      <c r="N1518" s="9">
        <v>-4.63362423434443E-2</v>
      </c>
      <c r="O1518" s="9">
        <v>-3.03345144398495E-2</v>
      </c>
      <c r="P1518" s="9">
        <v>-1.2397584162372401E-3</v>
      </c>
      <c r="Q1518" s="9">
        <v>-3.5029769718365402E-3</v>
      </c>
      <c r="R1518" s="9">
        <v>8.8399895481692196E-3</v>
      </c>
      <c r="S1518" s="9">
        <v>-1.04201772466625E-2</v>
      </c>
      <c r="T1518" s="9">
        <v>6.0610066652142499E-3</v>
      </c>
      <c r="U1518" s="9">
        <v>1.48491715186382E-3</v>
      </c>
      <c r="V1518" s="9">
        <v>1.4109040399056199E-2</v>
      </c>
      <c r="W1518" s="9">
        <v>2.8255320099726599E-2</v>
      </c>
      <c r="X1518" s="9">
        <v>2.2391061078040401E-2</v>
      </c>
    </row>
    <row r="1519" spans="1:24" x14ac:dyDescent="0.2">
      <c r="A1519" t="s">
        <v>359</v>
      </c>
      <c r="B1519" t="s">
        <v>40</v>
      </c>
      <c r="C1519" s="11">
        <v>41089</v>
      </c>
      <c r="D1519" t="s">
        <v>13</v>
      </c>
      <c r="E1519" t="s">
        <v>13</v>
      </c>
      <c r="F1519" t="s">
        <v>13</v>
      </c>
      <c r="G1519" s="2">
        <v>5.0353121677556102E-2</v>
      </c>
      <c r="H1519" s="11">
        <v>41089</v>
      </c>
      <c r="I1519" t="b">
        <v>1</v>
      </c>
      <c r="J1519" t="b">
        <v>1</v>
      </c>
      <c r="K1519" t="b">
        <v>1</v>
      </c>
      <c r="L1519" t="b">
        <v>1</v>
      </c>
      <c r="M1519" s="9">
        <v>5.4947912050249403E-3</v>
      </c>
      <c r="N1519" s="9">
        <v>1.0747608326981E-2</v>
      </c>
      <c r="O1519" s="9">
        <v>-4.1620133189154097E-3</v>
      </c>
      <c r="P1519" s="9">
        <v>-1.1502189289323001E-2</v>
      </c>
      <c r="Q1519" s="9">
        <v>-1.3307983667487901E-2</v>
      </c>
      <c r="R1519" s="9">
        <v>-2.0560410794585E-2</v>
      </c>
      <c r="S1519" s="9">
        <v>-1.2496380729526701E-2</v>
      </c>
      <c r="T1519" s="9">
        <v>-2.2487635390260802E-2</v>
      </c>
      <c r="U1519" s="9">
        <v>4.66368852410581E-3</v>
      </c>
      <c r="V1519" s="9">
        <v>1.5697293081135999E-3</v>
      </c>
      <c r="W1519" s="9">
        <v>9.2289919814691999E-3</v>
      </c>
      <c r="X1519" s="9">
        <v>3.4464318424893801E-3</v>
      </c>
    </row>
    <row r="1520" spans="1:24" x14ac:dyDescent="0.2">
      <c r="A1520" t="s">
        <v>360</v>
      </c>
      <c r="B1520" t="s">
        <v>40</v>
      </c>
      <c r="C1520" s="11">
        <v>41121</v>
      </c>
      <c r="D1520" t="s">
        <v>12</v>
      </c>
      <c r="E1520" t="s">
        <v>13</v>
      </c>
      <c r="F1520" t="s">
        <v>13</v>
      </c>
      <c r="G1520" s="2">
        <v>1.7747720598229001E-3</v>
      </c>
      <c r="H1520" s="11">
        <v>41121</v>
      </c>
      <c r="I1520" t="b">
        <v>0</v>
      </c>
      <c r="J1520" t="b">
        <v>1</v>
      </c>
      <c r="K1520" t="b">
        <v>1</v>
      </c>
      <c r="L1520" t="b">
        <v>1</v>
      </c>
      <c r="M1520" s="9">
        <v>-4.4138808087021896E-3</v>
      </c>
      <c r="N1520" s="9">
        <v>-1.31935692888743E-2</v>
      </c>
      <c r="O1520" s="9">
        <v>1.2173710954216099E-2</v>
      </c>
      <c r="P1520" s="9">
        <v>1.37300419062089E-2</v>
      </c>
      <c r="Q1520" s="9">
        <v>1.9201826661243902E-2</v>
      </c>
      <c r="R1520" s="9">
        <v>1.8920761018407201E-2</v>
      </c>
      <c r="S1520" s="9">
        <v>1.82615986766025E-2</v>
      </c>
      <c r="T1520" s="9">
        <v>1.8920761018407201E-2</v>
      </c>
      <c r="U1520" s="9">
        <v>1.9007764548980999E-2</v>
      </c>
      <c r="V1520" s="9">
        <v>1.8399329689409102E-2</v>
      </c>
      <c r="W1520" s="9">
        <v>2.1928723758481702E-2</v>
      </c>
      <c r="X1520" s="9">
        <v>2.8793449784364E-2</v>
      </c>
    </row>
    <row r="1521" spans="1:24" x14ac:dyDescent="0.2">
      <c r="A1521" t="s">
        <v>361</v>
      </c>
      <c r="B1521" t="s">
        <v>40</v>
      </c>
      <c r="C1521" s="11">
        <v>41152</v>
      </c>
      <c r="D1521" t="s">
        <v>12</v>
      </c>
      <c r="E1521" t="s">
        <v>13</v>
      </c>
      <c r="F1521" t="s">
        <v>13</v>
      </c>
      <c r="G1521" s="2">
        <v>3.2108431762835898E-2</v>
      </c>
      <c r="H1521" s="11">
        <v>41152</v>
      </c>
      <c r="I1521" t="b">
        <v>1</v>
      </c>
      <c r="J1521" t="b">
        <v>1</v>
      </c>
      <c r="K1521" t="b">
        <v>1</v>
      </c>
      <c r="L1521" t="b">
        <v>1</v>
      </c>
      <c r="M1521" s="9">
        <v>1.1161479693308999E-3</v>
      </c>
      <c r="N1521" s="9">
        <v>1.0021328541840401E-3</v>
      </c>
      <c r="O1521" s="9">
        <v>2.5473948546321502E-2</v>
      </c>
      <c r="P1521" s="9">
        <v>3.6490551890307497E-2</v>
      </c>
      <c r="Q1521" s="9">
        <v>2.7279616497729999E-2</v>
      </c>
      <c r="R1521" s="9">
        <v>3.5837322433602603E-2</v>
      </c>
      <c r="S1521" s="9">
        <v>4.0772548132095299E-2</v>
      </c>
      <c r="T1521" s="9">
        <v>6.7606391247296796E-2</v>
      </c>
      <c r="U1521" s="9">
        <v>7.6462993951198197E-2</v>
      </c>
      <c r="V1521" s="9">
        <v>6.5083771105655094E-2</v>
      </c>
      <c r="W1521" s="9">
        <v>6.0310852638749898E-2</v>
      </c>
      <c r="X1521" s="9">
        <v>5.9638763538937899E-2</v>
      </c>
    </row>
    <row r="1522" spans="1:24" x14ac:dyDescent="0.2">
      <c r="A1522" t="s">
        <v>362</v>
      </c>
      <c r="B1522" t="s">
        <v>40</v>
      </c>
      <c r="C1522" s="11">
        <v>41180</v>
      </c>
      <c r="D1522" t="s">
        <v>13</v>
      </c>
      <c r="E1522" t="s">
        <v>13</v>
      </c>
      <c r="F1522" t="s">
        <v>13</v>
      </c>
      <c r="G1522" s="2">
        <v>3.4365413014753897E-2</v>
      </c>
      <c r="H1522" s="11">
        <v>41180</v>
      </c>
      <c r="I1522" t="b">
        <v>1</v>
      </c>
      <c r="J1522" t="b">
        <v>1</v>
      </c>
      <c r="K1522" t="b">
        <v>1</v>
      </c>
      <c r="L1522" t="b">
        <v>1</v>
      </c>
      <c r="M1522" s="9">
        <v>4.7060624084376201E-3</v>
      </c>
      <c r="N1522" s="9">
        <v>7.2161465318931698E-3</v>
      </c>
      <c r="O1522" s="9">
        <v>1.5816624072220599E-2</v>
      </c>
      <c r="P1522" s="9">
        <v>3.0776570743292701E-2</v>
      </c>
      <c r="Q1522" s="9">
        <v>3.1169686493642299E-2</v>
      </c>
      <c r="R1522" s="9">
        <v>2.9883427228970499E-2</v>
      </c>
      <c r="S1522" s="9">
        <v>2.1945693669731502E-2</v>
      </c>
      <c r="T1522" s="9">
        <v>2.2660374236249E-2</v>
      </c>
      <c r="U1522" s="9">
        <v>2.7996858389098302E-2</v>
      </c>
      <c r="V1522" s="9">
        <v>1.3958233592528299E-2</v>
      </c>
      <c r="W1522" s="9">
        <v>2.6157529741292301E-2</v>
      </c>
      <c r="X1522" s="9">
        <v>3.2876411093544201E-2</v>
      </c>
    </row>
    <row r="1523" spans="1:24" x14ac:dyDescent="0.2">
      <c r="A1523" t="s">
        <v>363</v>
      </c>
      <c r="B1523" t="s">
        <v>40</v>
      </c>
      <c r="C1523" s="11">
        <v>41213</v>
      </c>
      <c r="D1523" t="s">
        <v>13</v>
      </c>
      <c r="E1523" t="s">
        <v>13</v>
      </c>
      <c r="F1523" t="s">
        <v>13</v>
      </c>
      <c r="G1523" s="2">
        <v>1.9395275815038401E-2</v>
      </c>
      <c r="H1523" s="11">
        <v>41213</v>
      </c>
      <c r="I1523" t="b">
        <v>1</v>
      </c>
      <c r="J1523" t="b">
        <v>1</v>
      </c>
      <c r="K1523" t="b">
        <v>1</v>
      </c>
      <c r="L1523" t="b">
        <v>1</v>
      </c>
      <c r="M1523" s="9">
        <v>1.3273962156158999E-2</v>
      </c>
      <c r="N1523" s="9">
        <v>6.3577132394907398E-3</v>
      </c>
      <c r="O1523" s="9">
        <v>4.9081221006144196E-3</v>
      </c>
      <c r="P1523" s="9">
        <v>1.7032763632362599E-2</v>
      </c>
      <c r="Q1523" s="9">
        <v>-1.7639266711219501E-2</v>
      </c>
      <c r="R1523" s="9">
        <v>-2.5973941505786202E-2</v>
      </c>
      <c r="S1523" s="9">
        <v>-2.36406119664847E-2</v>
      </c>
      <c r="T1523" s="9">
        <v>-2.3219203437609599E-2</v>
      </c>
      <c r="U1523" s="9">
        <v>-2.9775019336011999E-2</v>
      </c>
      <c r="V1523" s="9">
        <v>-4.7016725718061099E-2</v>
      </c>
      <c r="W1523" s="9">
        <v>-4.4306703024331102E-2</v>
      </c>
      <c r="X1523" s="9">
        <v>-3.8045466592737297E-2</v>
      </c>
    </row>
    <row r="1524" spans="1:24" x14ac:dyDescent="0.2">
      <c r="A1524" t="s">
        <v>364</v>
      </c>
      <c r="B1524" t="s">
        <v>40</v>
      </c>
      <c r="C1524" s="11">
        <v>41243</v>
      </c>
      <c r="D1524" t="s">
        <v>13</v>
      </c>
      <c r="E1524" t="s">
        <v>12</v>
      </c>
      <c r="F1524" t="s">
        <v>13</v>
      </c>
      <c r="G1524" s="2">
        <v>-8.0292552369833903E-3</v>
      </c>
      <c r="H1524" s="11">
        <v>41243</v>
      </c>
      <c r="I1524" t="b">
        <v>0</v>
      </c>
      <c r="J1524" t="b">
        <v>1</v>
      </c>
      <c r="K1524" t="b">
        <v>1</v>
      </c>
      <c r="L1524" t="b">
        <v>1</v>
      </c>
      <c r="M1524" s="9">
        <v>-3.68623131272238E-3</v>
      </c>
      <c r="N1524" s="9">
        <v>-6.6635194507234097E-3</v>
      </c>
      <c r="O1524" s="9">
        <v>6.1714937637589104E-3</v>
      </c>
      <c r="P1524" s="9">
        <v>9.3878282516177605E-3</v>
      </c>
      <c r="Q1524" s="9">
        <v>1.7283187692637099E-2</v>
      </c>
      <c r="R1524" s="9">
        <v>1.43952345905258E-2</v>
      </c>
      <c r="S1524" s="9">
        <v>1.9170697671114699E-2</v>
      </c>
      <c r="T1524" s="9">
        <v>2.4573691569559099E-2</v>
      </c>
      <c r="U1524" s="9">
        <v>1.83746050271309E-2</v>
      </c>
      <c r="V1524" s="9">
        <v>1.5506868416321901E-2</v>
      </c>
      <c r="W1524" s="9">
        <v>3.6872967764531403E-2</v>
      </c>
      <c r="X1524" s="9">
        <v>5.1964032130014902E-2</v>
      </c>
    </row>
    <row r="1525" spans="1:24" x14ac:dyDescent="0.2">
      <c r="A1525" t="s">
        <v>365</v>
      </c>
      <c r="B1525" t="s">
        <v>40</v>
      </c>
      <c r="C1525" s="11">
        <v>41274</v>
      </c>
      <c r="D1525" t="s">
        <v>13</v>
      </c>
      <c r="E1525" t="s">
        <v>13</v>
      </c>
      <c r="F1525" t="s">
        <v>13</v>
      </c>
      <c r="G1525" s="2">
        <v>4.7333909230139602E-2</v>
      </c>
      <c r="H1525" s="11">
        <v>41274</v>
      </c>
      <c r="I1525" t="b">
        <v>0</v>
      </c>
      <c r="J1525" t="b">
        <v>1</v>
      </c>
      <c r="K1525" t="b">
        <v>1</v>
      </c>
      <c r="L1525" t="b">
        <v>1</v>
      </c>
      <c r="M1525" s="9">
        <v>2.9541652080869299E-2</v>
      </c>
      <c r="N1525" s="9">
        <v>2.7822658268725299E-2</v>
      </c>
      <c r="O1525" s="9">
        <v>4.0759456161484103E-2</v>
      </c>
      <c r="P1525" s="9">
        <v>3.7366856234208601E-2</v>
      </c>
      <c r="Q1525" s="9">
        <v>3.4669418447959899E-2</v>
      </c>
      <c r="R1525" s="9">
        <v>3.2634015000894502E-2</v>
      </c>
      <c r="S1525" s="9">
        <v>4.6882621676850901E-2</v>
      </c>
      <c r="T1525" s="9">
        <v>4.3415679832054799E-2</v>
      </c>
      <c r="U1525" s="9">
        <v>4.0746674568647299E-2</v>
      </c>
      <c r="V1525" s="9">
        <v>4.48633908574569E-2</v>
      </c>
      <c r="W1525" s="9">
        <v>4.61298119436419E-2</v>
      </c>
      <c r="X1525" s="9">
        <v>4.5044159099007101E-2</v>
      </c>
    </row>
    <row r="1526" spans="1:24" x14ac:dyDescent="0.2">
      <c r="A1526" t="s">
        <v>366</v>
      </c>
      <c r="B1526" t="s">
        <v>40</v>
      </c>
      <c r="C1526" s="11">
        <v>41305</v>
      </c>
      <c r="D1526" t="s">
        <v>13</v>
      </c>
      <c r="E1526" t="s">
        <v>13</v>
      </c>
      <c r="F1526" t="s">
        <v>13</v>
      </c>
      <c r="G1526" s="2">
        <v>5.9763597919261002E-2</v>
      </c>
      <c r="H1526" s="11">
        <v>41305</v>
      </c>
      <c r="I1526" t="b">
        <v>0</v>
      </c>
      <c r="J1526" t="b">
        <v>1</v>
      </c>
      <c r="K1526" t="b">
        <v>1</v>
      </c>
      <c r="L1526" t="b">
        <v>1</v>
      </c>
      <c r="M1526" s="9">
        <v>1.40567349701556E-2</v>
      </c>
      <c r="N1526" s="9">
        <v>9.8923143191198505E-4</v>
      </c>
      <c r="O1526" s="9">
        <v>1.2443788074579999E-2</v>
      </c>
      <c r="P1526" s="9">
        <v>1.4174881545751101E-2</v>
      </c>
      <c r="Q1526" s="9">
        <v>1.02750599963079E-2</v>
      </c>
      <c r="R1526" s="9">
        <v>1.3908559473263299E-2</v>
      </c>
      <c r="S1526" s="9">
        <v>1.7585133222570899E-2</v>
      </c>
      <c r="T1526" s="9">
        <v>2.5447787828441301E-2</v>
      </c>
      <c r="U1526" s="9">
        <v>2.3223186265460601E-2</v>
      </c>
      <c r="V1526" s="9">
        <v>2.63875453818227E-2</v>
      </c>
      <c r="W1526" s="9">
        <v>2.3113162266937302E-2</v>
      </c>
      <c r="X1526" s="9">
        <v>3.1915574426189197E-2</v>
      </c>
    </row>
    <row r="1527" spans="1:24" x14ac:dyDescent="0.2">
      <c r="A1527" t="s">
        <v>367</v>
      </c>
      <c r="B1527" t="s">
        <v>40</v>
      </c>
      <c r="C1527" s="11">
        <v>41333</v>
      </c>
      <c r="D1527" t="s">
        <v>13</v>
      </c>
      <c r="E1527" t="s">
        <v>13</v>
      </c>
      <c r="F1527" t="s">
        <v>13</v>
      </c>
      <c r="G1527" s="2">
        <v>1.25481508830225E-2</v>
      </c>
      <c r="H1527" s="11">
        <v>41333</v>
      </c>
      <c r="I1527" t="b">
        <v>1</v>
      </c>
      <c r="J1527" t="b">
        <v>1</v>
      </c>
      <c r="K1527" t="b">
        <v>1</v>
      </c>
      <c r="L1527" t="b">
        <v>1</v>
      </c>
      <c r="M1527" s="9">
        <v>3.1064265277496099E-3</v>
      </c>
      <c r="N1527" s="9">
        <v>1.16415029668937E-2</v>
      </c>
      <c r="O1527" s="9">
        <v>2.0190678532621301E-2</v>
      </c>
      <c r="P1527" s="9">
        <v>2.7314626871476701E-2</v>
      </c>
      <c r="Q1527" s="9">
        <v>3.41276651603288E-2</v>
      </c>
      <c r="R1527" s="9">
        <v>3.7654148424908801E-2</v>
      </c>
      <c r="S1527" s="9">
        <v>4.5604111110841103E-2</v>
      </c>
      <c r="T1527" s="9">
        <v>3.9055552989622599E-2</v>
      </c>
      <c r="U1527" s="9">
        <v>4.2792793887785598E-2</v>
      </c>
      <c r="V1527" s="9">
        <v>4.91177106907843E-2</v>
      </c>
      <c r="W1527" s="9">
        <v>5.1950905868882902E-2</v>
      </c>
      <c r="X1527" s="9">
        <v>4.1957056005134101E-2</v>
      </c>
    </row>
    <row r="1528" spans="1:24" x14ac:dyDescent="0.2">
      <c r="A1528" t="s">
        <v>368</v>
      </c>
      <c r="B1528" t="s">
        <v>40</v>
      </c>
      <c r="C1528" s="11">
        <v>41362</v>
      </c>
      <c r="D1528" t="s">
        <v>13</v>
      </c>
      <c r="E1528" t="s">
        <v>13</v>
      </c>
      <c r="F1528" t="s">
        <v>13</v>
      </c>
      <c r="G1528" s="2">
        <v>3.8331635766080702E-2</v>
      </c>
      <c r="H1528" s="11">
        <v>41362</v>
      </c>
      <c r="I1528" t="b">
        <v>1</v>
      </c>
      <c r="J1528" t="b">
        <v>1</v>
      </c>
      <c r="K1528" t="b">
        <v>1</v>
      </c>
      <c r="L1528" t="b">
        <v>1</v>
      </c>
      <c r="M1528" s="9">
        <v>-4.7698468142648399E-3</v>
      </c>
      <c r="N1528" s="9">
        <v>1.5055897154478901E-3</v>
      </c>
      <c r="O1528" s="9">
        <v>-1.53260651737034E-2</v>
      </c>
      <c r="P1528" s="9">
        <v>-6.4372095810850596E-3</v>
      </c>
      <c r="Q1528" s="9">
        <v>-9.3582549674393594E-3</v>
      </c>
      <c r="R1528" s="9">
        <v>1.0200364469299299E-3</v>
      </c>
      <c r="S1528" s="9">
        <v>4.9756333731016903E-3</v>
      </c>
      <c r="T1528" s="9">
        <v>1.6964865983551899E-2</v>
      </c>
      <c r="U1528" s="9">
        <v>1.9941864711842699E-2</v>
      </c>
      <c r="V1528" s="9">
        <v>1.5682855521447599E-2</v>
      </c>
      <c r="W1528" s="9">
        <v>-6.8298194322443601E-3</v>
      </c>
      <c r="X1528" s="9">
        <v>9.1983548312783991E-3</v>
      </c>
    </row>
    <row r="1529" spans="1:24" x14ac:dyDescent="0.2">
      <c r="A1529" t="s">
        <v>369</v>
      </c>
      <c r="B1529" t="s">
        <v>40</v>
      </c>
      <c r="C1529" s="11">
        <v>41394</v>
      </c>
      <c r="D1529" t="s">
        <v>13</v>
      </c>
      <c r="E1529" t="s">
        <v>13</v>
      </c>
      <c r="F1529" t="s">
        <v>13</v>
      </c>
      <c r="G1529" s="2">
        <v>2.7929848087847101E-2</v>
      </c>
      <c r="H1529" s="11">
        <v>41394</v>
      </c>
      <c r="I1529" t="b">
        <v>1</v>
      </c>
      <c r="J1529" t="b">
        <v>1</v>
      </c>
      <c r="K1529" t="b">
        <v>1</v>
      </c>
      <c r="L1529" t="b">
        <v>1</v>
      </c>
      <c r="M1529" s="9">
        <v>-1.0833312835537399E-2</v>
      </c>
      <c r="N1529" s="9">
        <v>-2.61415222483063E-3</v>
      </c>
      <c r="O1529" s="9">
        <v>7.8319800233037605E-3</v>
      </c>
      <c r="P1529" s="9">
        <v>1.82710519195503E-2</v>
      </c>
      <c r="Q1529" s="9">
        <v>2.4161662926957601E-2</v>
      </c>
      <c r="R1529" s="9">
        <v>3.2057869377112899E-2</v>
      </c>
      <c r="S1529" s="9">
        <v>2.4162573940104501E-2</v>
      </c>
      <c r="T1529" s="9">
        <v>2.8939015868937899E-2</v>
      </c>
      <c r="U1529" s="9">
        <v>3.2515197976821897E-2</v>
      </c>
      <c r="V1529" s="9">
        <v>5.01177939998853E-2</v>
      </c>
      <c r="W1529" s="9">
        <v>6.0298365915718501E-2</v>
      </c>
      <c r="X1529" s="9">
        <v>5.2684345787794101E-2</v>
      </c>
    </row>
    <row r="1530" spans="1:24" x14ac:dyDescent="0.2">
      <c r="A1530" t="s">
        <v>370</v>
      </c>
      <c r="B1530" t="s">
        <v>40</v>
      </c>
      <c r="C1530" s="11">
        <v>41425</v>
      </c>
      <c r="D1530" t="s">
        <v>13</v>
      </c>
      <c r="E1530" t="s">
        <v>13</v>
      </c>
      <c r="F1530" t="s">
        <v>13</v>
      </c>
      <c r="G1530" s="2">
        <v>6.0876631510669202E-2</v>
      </c>
      <c r="H1530" s="11">
        <v>41425</v>
      </c>
      <c r="I1530" t="b">
        <v>1</v>
      </c>
      <c r="J1530" t="b">
        <v>1</v>
      </c>
      <c r="K1530" t="b">
        <v>1</v>
      </c>
      <c r="L1530" t="b">
        <v>1</v>
      </c>
      <c r="M1530" s="9">
        <v>1.5794305205143399E-3</v>
      </c>
      <c r="N1530" s="9">
        <v>-7.4542594173302402E-3</v>
      </c>
      <c r="O1530" s="9">
        <v>-2.4184587059532699E-2</v>
      </c>
      <c r="P1530" s="9">
        <v>-9.9802318931182504E-3</v>
      </c>
      <c r="Q1530" s="9">
        <v>6.6936338451974997E-3</v>
      </c>
      <c r="R1530" s="9">
        <v>7.5551609185728896E-3</v>
      </c>
      <c r="S1530" s="9">
        <v>-9.95511385983016E-3</v>
      </c>
      <c r="T1530" s="9">
        <v>-1.9317055702780899E-2</v>
      </c>
      <c r="U1530" s="9">
        <v>-1.58286546523755E-3</v>
      </c>
      <c r="V1530" s="9">
        <v>-1.40733978988442E-2</v>
      </c>
      <c r="W1530" s="9">
        <v>-4.6715248234867604E-3</v>
      </c>
      <c r="X1530" s="9">
        <v>1.51760151549762E-3</v>
      </c>
    </row>
    <row r="1531" spans="1:24" x14ac:dyDescent="0.2">
      <c r="A1531" t="s">
        <v>371</v>
      </c>
      <c r="B1531" t="s">
        <v>40</v>
      </c>
      <c r="C1531" s="11">
        <v>41453</v>
      </c>
      <c r="D1531" t="s">
        <v>13</v>
      </c>
      <c r="E1531" t="s">
        <v>13</v>
      </c>
      <c r="F1531" t="s">
        <v>13</v>
      </c>
      <c r="G1531" s="2">
        <v>-1.6497395453163501E-2</v>
      </c>
      <c r="H1531" s="11">
        <v>41453</v>
      </c>
      <c r="I1531" t="b">
        <v>1</v>
      </c>
      <c r="J1531" t="b">
        <v>1</v>
      </c>
      <c r="K1531" t="b">
        <v>1</v>
      </c>
      <c r="L1531" t="b">
        <v>1</v>
      </c>
      <c r="M1531" s="9">
        <v>4.8821663843874302E-3</v>
      </c>
      <c r="N1531" s="9">
        <v>5.96486088794478E-3</v>
      </c>
      <c r="O1531" s="9">
        <v>2.5281789798789998E-3</v>
      </c>
      <c r="P1531" s="9">
        <v>2.0170642258308499E-2</v>
      </c>
      <c r="Q1531" s="9">
        <v>2.79361376139639E-2</v>
      </c>
      <c r="R1531" s="9">
        <v>3.6586124527767203E-2</v>
      </c>
      <c r="S1531" s="9">
        <v>3.00938866397026E-2</v>
      </c>
      <c r="T1531" s="9">
        <v>3.9624435978374797E-2</v>
      </c>
      <c r="U1531" s="9">
        <v>4.7912506060142399E-2</v>
      </c>
      <c r="V1531" s="9">
        <v>5.1884641520067998E-2</v>
      </c>
      <c r="W1531" s="9">
        <v>4.77215065257445E-2</v>
      </c>
      <c r="X1531" s="9">
        <v>5.2533821651838002E-2</v>
      </c>
    </row>
    <row r="1532" spans="1:24" x14ac:dyDescent="0.2">
      <c r="A1532" t="s">
        <v>372</v>
      </c>
      <c r="B1532" t="s">
        <v>40</v>
      </c>
      <c r="C1532" s="11">
        <v>41486</v>
      </c>
      <c r="D1532" t="s">
        <v>13</v>
      </c>
      <c r="E1532" t="s">
        <v>13</v>
      </c>
      <c r="F1532" t="s">
        <v>13</v>
      </c>
      <c r="G1532" s="2">
        <v>5.3952893621117499E-2</v>
      </c>
      <c r="H1532" s="11">
        <v>41486</v>
      </c>
      <c r="I1532" t="b">
        <v>1</v>
      </c>
      <c r="J1532" t="b">
        <v>1</v>
      </c>
      <c r="K1532" t="b">
        <v>1</v>
      </c>
      <c r="L1532" t="b">
        <v>1</v>
      </c>
      <c r="M1532" s="9">
        <v>1.6928420385516198E-2</v>
      </c>
      <c r="N1532" s="9">
        <v>1.67612818510747E-2</v>
      </c>
      <c r="O1532" s="9">
        <v>1.4404566382165199E-2</v>
      </c>
      <c r="P1532" s="9">
        <v>5.7419439019286101E-3</v>
      </c>
      <c r="Q1532" s="9">
        <v>-1.5442192227954599E-3</v>
      </c>
      <c r="R1532" s="9">
        <v>9.0776728185515399E-4</v>
      </c>
      <c r="S1532" s="9">
        <v>-1.8863665076745901E-3</v>
      </c>
      <c r="T1532" s="9">
        <v>-6.4589620013545401E-3</v>
      </c>
      <c r="U1532" s="9">
        <v>-2.21298047150886E-3</v>
      </c>
      <c r="V1532" s="9">
        <v>-5.6932728293220798E-3</v>
      </c>
      <c r="W1532" s="9">
        <v>-2.0139261400939901E-2</v>
      </c>
      <c r="X1532" s="9">
        <v>-2.17938707586267E-2</v>
      </c>
    </row>
    <row r="1533" spans="1:24" x14ac:dyDescent="0.2">
      <c r="A1533" t="s">
        <v>373</v>
      </c>
      <c r="B1533" t="s">
        <v>40</v>
      </c>
      <c r="C1533" s="11">
        <v>41516</v>
      </c>
      <c r="D1533" t="s">
        <v>13</v>
      </c>
      <c r="E1533" t="s">
        <v>13</v>
      </c>
      <c r="F1533" t="s">
        <v>13</v>
      </c>
      <c r="G1533" s="2">
        <v>-5.0204729171369797E-2</v>
      </c>
      <c r="H1533" s="11">
        <v>41516</v>
      </c>
      <c r="I1533" t="b">
        <v>1</v>
      </c>
      <c r="J1533" t="b">
        <v>1</v>
      </c>
      <c r="K1533" t="b">
        <v>1</v>
      </c>
      <c r="L1533" t="b">
        <v>1</v>
      </c>
      <c r="M1533" s="9">
        <v>8.4432257396271897E-3</v>
      </c>
      <c r="N1533" s="9">
        <v>1.6193243456881602E-2</v>
      </c>
      <c r="O1533" s="9">
        <v>1.8449712980478299E-2</v>
      </c>
      <c r="P1533" s="9">
        <v>1.8242775448791701E-2</v>
      </c>
      <c r="Q1533" s="9">
        <v>2.98711819316714E-2</v>
      </c>
      <c r="R1533" s="9">
        <v>4.2135228988699099E-2</v>
      </c>
      <c r="S1533" s="9">
        <v>4.37669608639479E-2</v>
      </c>
      <c r="T1533" s="9">
        <v>3.6326368180901403E-2</v>
      </c>
      <c r="U1533" s="9">
        <v>3.8295436580406399E-2</v>
      </c>
      <c r="V1533" s="9">
        <v>4.9724973696691599E-2</v>
      </c>
      <c r="W1533" s="9">
        <v>5.4431984823127298E-2</v>
      </c>
      <c r="X1533" s="9">
        <v>6.4927141198340504E-2</v>
      </c>
    </row>
    <row r="1534" spans="1:24" x14ac:dyDescent="0.2">
      <c r="A1534" t="s">
        <v>374</v>
      </c>
      <c r="B1534" t="s">
        <v>40</v>
      </c>
      <c r="C1534" s="11">
        <v>41547</v>
      </c>
      <c r="D1534" t="s">
        <v>13</v>
      </c>
      <c r="E1534" t="s">
        <v>13</v>
      </c>
      <c r="F1534" t="s">
        <v>13</v>
      </c>
      <c r="G1534" s="2">
        <v>2.7630194562711E-2</v>
      </c>
      <c r="H1534" s="11">
        <v>41547</v>
      </c>
      <c r="I1534" t="b">
        <v>1</v>
      </c>
      <c r="J1534" t="b">
        <v>1</v>
      </c>
      <c r="K1534" t="b">
        <v>1</v>
      </c>
      <c r="L1534" t="b">
        <v>1</v>
      </c>
      <c r="M1534" s="9">
        <v>7.2326840504304199E-3</v>
      </c>
      <c r="N1534" s="9">
        <v>7.0582593389898404E-3</v>
      </c>
      <c r="O1534" s="9">
        <v>-9.9625793213353698E-4</v>
      </c>
      <c r="P1534" s="9">
        <v>7.7667801559000403E-3</v>
      </c>
      <c r="Q1534" s="9">
        <v>-4.3147835552722596E-3</v>
      </c>
      <c r="R1534" s="9">
        <v>-1.73155782274673E-2</v>
      </c>
      <c r="S1534" s="9">
        <v>-1.3903049992201801E-2</v>
      </c>
      <c r="T1534" s="9">
        <v>1.5019622780036899E-2</v>
      </c>
      <c r="U1534" s="9">
        <v>2.0874945757521898E-2</v>
      </c>
      <c r="V1534" s="9">
        <v>2.5424841940867301E-2</v>
      </c>
      <c r="W1534" s="9">
        <v>1.7667398387526099E-2</v>
      </c>
      <c r="X1534" s="9">
        <v>3.9596955843174797E-2</v>
      </c>
    </row>
    <row r="1535" spans="1:24" x14ac:dyDescent="0.2">
      <c r="A1535" t="s">
        <v>375</v>
      </c>
      <c r="B1535" t="s">
        <v>40</v>
      </c>
      <c r="C1535" s="11">
        <v>41578</v>
      </c>
      <c r="D1535" t="s">
        <v>13</v>
      </c>
      <c r="E1535" t="s">
        <v>13</v>
      </c>
      <c r="F1535" t="s">
        <v>12</v>
      </c>
      <c r="G1535" s="2">
        <v>3.2719274885493997E-2</v>
      </c>
      <c r="H1535" s="11">
        <v>41578</v>
      </c>
      <c r="I1535" t="b">
        <v>0</v>
      </c>
      <c r="J1535" t="b">
        <v>1</v>
      </c>
      <c r="K1535" t="b">
        <v>1</v>
      </c>
      <c r="L1535" t="b">
        <v>1</v>
      </c>
      <c r="M1535" s="9">
        <v>2.6010776215887798E-3</v>
      </c>
      <c r="N1535" s="9">
        <v>3.5041296910165399E-3</v>
      </c>
      <c r="O1535" s="9">
        <v>-1.0811968121338101E-3</v>
      </c>
      <c r="P1535" s="9">
        <v>3.0767466866001799E-3</v>
      </c>
      <c r="Q1535" s="9">
        <v>-8.1710288156826502E-3</v>
      </c>
      <c r="R1535" s="9">
        <v>1.4468353007676999E-2</v>
      </c>
      <c r="S1535" s="9">
        <v>1.5444758794689499E-2</v>
      </c>
      <c r="T1535" s="9">
        <v>6.00555310244099E-3</v>
      </c>
      <c r="U1535" s="9">
        <v>1.4481092308770101E-2</v>
      </c>
      <c r="V1535" s="9">
        <v>2.3053820054084399E-2</v>
      </c>
      <c r="W1535" s="9">
        <v>2.82300857498793E-2</v>
      </c>
      <c r="X1535" s="9">
        <v>2.7703254007896898E-2</v>
      </c>
    </row>
    <row r="1536" spans="1:24" x14ac:dyDescent="0.2">
      <c r="A1536" t="s">
        <v>376</v>
      </c>
      <c r="B1536" t="s">
        <v>40</v>
      </c>
      <c r="C1536" s="11">
        <v>41607</v>
      </c>
      <c r="D1536" t="s">
        <v>13</v>
      </c>
      <c r="E1536" t="s">
        <v>13</v>
      </c>
      <c r="F1536" t="s">
        <v>13</v>
      </c>
      <c r="G1536" s="2">
        <v>4.5687448644692499E-2</v>
      </c>
      <c r="H1536" s="11">
        <v>41607</v>
      </c>
      <c r="I1536" t="b">
        <v>0</v>
      </c>
      <c r="J1536" t="b">
        <v>1</v>
      </c>
      <c r="K1536" t="b">
        <v>1</v>
      </c>
      <c r="L1536" t="b">
        <v>1</v>
      </c>
      <c r="M1536" s="9">
        <v>-2.07675811161789E-3</v>
      </c>
      <c r="N1536" s="9">
        <v>-1.1192368439564599E-2</v>
      </c>
      <c r="O1536" s="9">
        <v>-8.8841389441367494E-3</v>
      </c>
      <c r="P1536" s="9">
        <v>-1.7857486723799599E-2</v>
      </c>
      <c r="Q1536" s="9">
        <v>-3.9886567232219E-3</v>
      </c>
      <c r="R1536" s="9">
        <v>-3.1321340050327601E-4</v>
      </c>
      <c r="S1536" s="9">
        <v>-3.4985976135261101E-3</v>
      </c>
      <c r="T1536" s="9">
        <v>-1.7746073927008301E-2</v>
      </c>
      <c r="U1536" s="9">
        <v>-1.76171730545302E-2</v>
      </c>
      <c r="V1536" s="9">
        <v>-1.6335827643813899E-2</v>
      </c>
      <c r="W1536" s="9">
        <v>-1.0855968601633801E-2</v>
      </c>
      <c r="X1536" s="9">
        <v>-1.6693841957312602E-2</v>
      </c>
    </row>
    <row r="1537" spans="1:24" x14ac:dyDescent="0.2">
      <c r="A1537" t="s">
        <v>377</v>
      </c>
      <c r="B1537" t="s">
        <v>40</v>
      </c>
      <c r="C1537" s="11">
        <v>41639</v>
      </c>
      <c r="D1537" t="s">
        <v>13</v>
      </c>
      <c r="E1537" t="s">
        <v>13</v>
      </c>
      <c r="F1537" t="s">
        <v>13</v>
      </c>
      <c r="G1537" s="2">
        <v>2.1377502317661199E-2</v>
      </c>
      <c r="H1537" s="11">
        <v>41639</v>
      </c>
      <c r="I1537" t="b">
        <v>0</v>
      </c>
      <c r="J1537" t="b">
        <v>0</v>
      </c>
      <c r="K1537" t="b">
        <v>1</v>
      </c>
      <c r="L1537" t="b">
        <v>1</v>
      </c>
      <c r="M1537" s="9">
        <v>-4.9276872382634203E-3</v>
      </c>
      <c r="N1537" s="9">
        <v>1.4888487365083401E-3</v>
      </c>
      <c r="O1537" s="9">
        <v>2.9486477044140501E-3</v>
      </c>
      <c r="P1537" s="9">
        <v>3.3559216125662499E-3</v>
      </c>
      <c r="Q1537" s="9">
        <v>6.8122669285122202E-3</v>
      </c>
      <c r="R1537" s="9">
        <v>1.01735752531368E-2</v>
      </c>
      <c r="S1537" s="9">
        <v>8.8155466666257603E-3</v>
      </c>
      <c r="T1537" s="9">
        <v>-5.9898314266938401E-3</v>
      </c>
      <c r="U1537" s="9">
        <v>1.82070867583861E-3</v>
      </c>
      <c r="V1537" s="9">
        <v>1.3706296450772299E-2</v>
      </c>
      <c r="W1537" s="9">
        <v>7.4579028452614804E-3</v>
      </c>
      <c r="X1537" s="9">
        <v>3.8922842275530499E-3</v>
      </c>
    </row>
    <row r="1538" spans="1:24" x14ac:dyDescent="0.2">
      <c r="A1538" t="s">
        <v>378</v>
      </c>
      <c r="B1538" t="s">
        <v>40</v>
      </c>
      <c r="C1538" s="11">
        <v>41670</v>
      </c>
      <c r="D1538" t="s">
        <v>13</v>
      </c>
      <c r="E1538" t="s">
        <v>13</v>
      </c>
      <c r="F1538" t="s">
        <v>13</v>
      </c>
      <c r="G1538" s="2">
        <v>-3.61292549253786E-2</v>
      </c>
      <c r="H1538" s="11">
        <v>41670</v>
      </c>
      <c r="I1538" t="b">
        <v>1</v>
      </c>
      <c r="J1538" t="b">
        <v>1</v>
      </c>
      <c r="K1538" t="b">
        <v>1</v>
      </c>
      <c r="L1538" t="b">
        <v>1</v>
      </c>
      <c r="M1538" s="9">
        <v>-2.4776968957384099E-2</v>
      </c>
      <c r="N1538" s="9">
        <v>-1.5350355885630201E-2</v>
      </c>
      <c r="O1538" s="9">
        <v>-1.60676958119444E-2</v>
      </c>
      <c r="P1538" s="9">
        <v>-1.2115340436076301E-3</v>
      </c>
      <c r="Q1538" s="9">
        <v>1.1418758259438701E-2</v>
      </c>
      <c r="R1538" s="9">
        <v>1.26610297400671E-2</v>
      </c>
      <c r="S1538" s="9">
        <v>2.26101792411725E-2</v>
      </c>
      <c r="T1538" s="9">
        <v>2.24117830567662E-2</v>
      </c>
      <c r="U1538" s="9">
        <v>2.62587529342777E-2</v>
      </c>
      <c r="V1538" s="9">
        <v>2.77764637856108E-2</v>
      </c>
      <c r="W1538" s="9">
        <v>2.95328887582215E-2</v>
      </c>
      <c r="X1538" s="9">
        <v>1.62605033714378E-2</v>
      </c>
    </row>
    <row r="1539" spans="1:24" x14ac:dyDescent="0.2">
      <c r="A1539" t="s">
        <v>379</v>
      </c>
      <c r="B1539" t="s">
        <v>40</v>
      </c>
      <c r="C1539" s="11">
        <v>41698</v>
      </c>
      <c r="D1539" t="s">
        <v>13</v>
      </c>
      <c r="E1539" t="s">
        <v>13</v>
      </c>
      <c r="F1539" t="s">
        <v>13</v>
      </c>
      <c r="G1539" s="2">
        <v>3.1319651980359103E-2</v>
      </c>
      <c r="H1539" s="11">
        <v>41698</v>
      </c>
      <c r="I1539" t="b">
        <v>1</v>
      </c>
      <c r="J1539" t="b">
        <v>1</v>
      </c>
      <c r="K1539" t="b">
        <v>1</v>
      </c>
      <c r="L1539" t="b">
        <v>1</v>
      </c>
      <c r="M1539" s="9">
        <v>-8.7650814945499003E-3</v>
      </c>
      <c r="N1539" s="9">
        <v>1.0990510333274301E-2</v>
      </c>
      <c r="O1539" s="9">
        <v>1.8374351231079E-2</v>
      </c>
      <c r="P1539" s="9">
        <v>2.5469828882540301E-2</v>
      </c>
      <c r="Q1539" s="9">
        <v>3.0642562337747301E-2</v>
      </c>
      <c r="R1539" s="9">
        <v>3.1115168409941701E-2</v>
      </c>
      <c r="S1539" s="9">
        <v>2.35838558385041E-2</v>
      </c>
      <c r="T1539" s="9">
        <v>2.2567617310619899E-2</v>
      </c>
      <c r="U1539" s="9">
        <v>1.07474336638737E-2</v>
      </c>
      <c r="V1539" s="9">
        <v>5.0749996032586299E-3</v>
      </c>
      <c r="W1539" s="9">
        <v>1.5550520273097401E-2</v>
      </c>
      <c r="X1539" s="9">
        <v>2.04946919874111E-2</v>
      </c>
    </row>
    <row r="1540" spans="1:24" x14ac:dyDescent="0.2">
      <c r="A1540" t="s">
        <v>380</v>
      </c>
      <c r="B1540" t="s">
        <v>40</v>
      </c>
      <c r="C1540" s="11">
        <v>41729</v>
      </c>
      <c r="D1540" t="s">
        <v>13</v>
      </c>
      <c r="E1540" t="s">
        <v>13</v>
      </c>
      <c r="F1540" t="s">
        <v>13</v>
      </c>
      <c r="G1540" s="2">
        <v>3.2235140293557597E-2</v>
      </c>
      <c r="H1540" s="11">
        <v>41729</v>
      </c>
      <c r="I1540" t="b">
        <v>1</v>
      </c>
      <c r="J1540" t="b">
        <v>1</v>
      </c>
      <c r="K1540" t="b">
        <v>1</v>
      </c>
      <c r="L1540" t="b">
        <v>1</v>
      </c>
      <c r="M1540" s="9">
        <v>3.8928269839675301E-3</v>
      </c>
      <c r="N1540" s="9">
        <v>5.68690594219067E-3</v>
      </c>
      <c r="O1540" s="9">
        <v>4.59009729911352E-3</v>
      </c>
      <c r="P1540" s="9">
        <v>-7.00963841687574E-3</v>
      </c>
      <c r="Q1540" s="9">
        <v>-2.17668706043283E-2</v>
      </c>
      <c r="R1540" s="9">
        <v>-2.04261392185771E-2</v>
      </c>
      <c r="S1540" s="9">
        <v>-1.20161480230446E-2</v>
      </c>
      <c r="T1540" s="9">
        <v>-3.5284802769432397E-2</v>
      </c>
      <c r="U1540" s="9">
        <v>-4.6431940867577501E-2</v>
      </c>
      <c r="V1540" s="9">
        <v>-3.8885334937236199E-2</v>
      </c>
      <c r="W1540" s="9">
        <v>-3.0341289351994202E-2</v>
      </c>
      <c r="X1540" s="9">
        <v>-2.1996731697732301E-2</v>
      </c>
    </row>
    <row r="1541" spans="1:24" x14ac:dyDescent="0.2">
      <c r="A1541" t="s">
        <v>381</v>
      </c>
      <c r="B1541" t="s">
        <v>40</v>
      </c>
      <c r="C1541" s="11">
        <v>41759</v>
      </c>
      <c r="D1541" t="s">
        <v>13</v>
      </c>
      <c r="E1541" t="s">
        <v>13</v>
      </c>
      <c r="F1541" t="s">
        <v>13</v>
      </c>
      <c r="G1541" s="2">
        <v>-1.5332822364246899E-2</v>
      </c>
      <c r="H1541" s="11">
        <v>41759</v>
      </c>
      <c r="I1541" t="b">
        <v>1</v>
      </c>
      <c r="J1541" t="b">
        <v>1</v>
      </c>
      <c r="K1541" t="b">
        <v>1</v>
      </c>
      <c r="L1541" t="b">
        <v>1</v>
      </c>
      <c r="M1541" s="9">
        <v>6.5271914264553E-4</v>
      </c>
      <c r="N1541" s="9">
        <v>6.5271914264553E-4</v>
      </c>
      <c r="O1541" s="9">
        <v>-3.5684391634531699E-3</v>
      </c>
      <c r="P1541" s="9">
        <v>-1.7439672985424499E-2</v>
      </c>
      <c r="Q1541" s="9">
        <v>-3.9660113833609404E-3</v>
      </c>
      <c r="R1541" s="9">
        <v>-1.27820991965532E-3</v>
      </c>
      <c r="S1541" s="9">
        <v>-2.28546904001536E-3</v>
      </c>
      <c r="T1541" s="9">
        <v>8.0609290851498799E-3</v>
      </c>
      <c r="U1541" s="9">
        <v>6.8775424248403898E-3</v>
      </c>
      <c r="V1541" s="9">
        <v>-6.3577281717996903E-4</v>
      </c>
      <c r="W1541" s="9">
        <v>-1.16617376343234E-2</v>
      </c>
      <c r="X1541" s="9">
        <v>-1.0492250769058501E-2</v>
      </c>
    </row>
    <row r="1542" spans="1:24" x14ac:dyDescent="0.2">
      <c r="A1542" t="s">
        <v>382</v>
      </c>
      <c r="B1542" t="s">
        <v>40</v>
      </c>
      <c r="C1542" s="11">
        <v>41789</v>
      </c>
      <c r="D1542" t="s">
        <v>13</v>
      </c>
      <c r="E1542" t="s">
        <v>13</v>
      </c>
      <c r="F1542" t="s">
        <v>13</v>
      </c>
      <c r="G1542" s="2">
        <v>1.43900960342551E-2</v>
      </c>
      <c r="H1542" s="11">
        <v>41789</v>
      </c>
      <c r="I1542" t="b">
        <v>1</v>
      </c>
      <c r="J1542" t="b">
        <v>1</v>
      </c>
      <c r="K1542" t="b">
        <v>1</v>
      </c>
      <c r="L1542" t="b">
        <v>1</v>
      </c>
      <c r="M1542" s="9">
        <v>2.7018549771737899E-3</v>
      </c>
      <c r="N1542" s="9">
        <v>3.70270885644941E-3</v>
      </c>
      <c r="O1542" s="9">
        <v>7.0333823811801199E-3</v>
      </c>
      <c r="P1542" s="9">
        <v>1.6495506012162299E-2</v>
      </c>
      <c r="Q1542" s="9">
        <v>2.3594210439476598E-2</v>
      </c>
      <c r="R1542" s="9">
        <v>2.7325263057323301E-2</v>
      </c>
      <c r="S1542" s="9">
        <v>2.6891472113023701E-2</v>
      </c>
      <c r="T1542" s="9">
        <v>2.01274493186329E-2</v>
      </c>
      <c r="U1542" s="9">
        <v>1.42871328145486E-2</v>
      </c>
      <c r="V1542" s="9">
        <v>1.44575707969909E-2</v>
      </c>
      <c r="W1542" s="9">
        <v>1.01080235181891E-2</v>
      </c>
      <c r="X1542" s="9">
        <v>1.95558814149581E-2</v>
      </c>
    </row>
    <row r="1543" spans="1:24" x14ac:dyDescent="0.2">
      <c r="A1543" t="s">
        <v>383</v>
      </c>
      <c r="B1543" t="s">
        <v>40</v>
      </c>
      <c r="C1543" s="11">
        <v>41820</v>
      </c>
      <c r="D1543" t="s">
        <v>13</v>
      </c>
      <c r="E1543" t="s">
        <v>13</v>
      </c>
      <c r="F1543" t="s">
        <v>13</v>
      </c>
      <c r="G1543" s="2">
        <v>2.42115788582568E-2</v>
      </c>
      <c r="H1543" s="11">
        <v>41820</v>
      </c>
      <c r="I1543" t="b">
        <v>1</v>
      </c>
      <c r="J1543" t="b">
        <v>1</v>
      </c>
      <c r="K1543" t="b">
        <v>1</v>
      </c>
      <c r="L1543" t="b">
        <v>1</v>
      </c>
      <c r="M1543" s="9">
        <v>6.2474834768548801E-3</v>
      </c>
      <c r="N1543" s="9">
        <v>5.9863240425943598E-3</v>
      </c>
      <c r="O1543" s="9">
        <v>1.3720491962062299E-2</v>
      </c>
      <c r="P1543" s="9">
        <v>8.5970020363106397E-3</v>
      </c>
      <c r="Q1543" s="9">
        <v>-3.5737606793539901E-5</v>
      </c>
      <c r="R1543" s="9">
        <v>2.7144086883072998E-3</v>
      </c>
      <c r="S1543" s="9">
        <v>-3.5195128249441098E-3</v>
      </c>
      <c r="T1543" s="9">
        <v>-2.1272123182216598E-3</v>
      </c>
      <c r="U1543" s="9">
        <v>3.9115268810032602E-3</v>
      </c>
      <c r="V1543" s="9">
        <v>1.05380122596485E-2</v>
      </c>
      <c r="W1543" s="9">
        <v>9.3628864403640898E-3</v>
      </c>
      <c r="X1543" s="9">
        <v>-3.26971611694582E-3</v>
      </c>
    </row>
    <row r="1544" spans="1:24" x14ac:dyDescent="0.2">
      <c r="A1544" t="s">
        <v>384</v>
      </c>
      <c r="B1544" t="s">
        <v>40</v>
      </c>
      <c r="C1544" s="11">
        <v>41851</v>
      </c>
      <c r="D1544" t="s">
        <v>13</v>
      </c>
      <c r="E1544" t="s">
        <v>13</v>
      </c>
      <c r="F1544" t="s">
        <v>13</v>
      </c>
      <c r="G1544" s="2">
        <v>-1.4431395432587001E-2</v>
      </c>
      <c r="H1544" s="11">
        <v>41851</v>
      </c>
      <c r="I1544" t="b">
        <v>1</v>
      </c>
      <c r="J1544" t="b">
        <v>1</v>
      </c>
      <c r="K1544" t="b">
        <v>1</v>
      </c>
      <c r="L1544" t="b">
        <v>1</v>
      </c>
      <c r="M1544" s="9">
        <v>-8.7461296135722399E-3</v>
      </c>
      <c r="N1544" s="9">
        <v>-8.2823619719474197E-4</v>
      </c>
      <c r="O1544" s="9">
        <v>-1.06932470856926E-2</v>
      </c>
      <c r="P1544" s="9">
        <v>-6.2368751804910902E-3</v>
      </c>
      <c r="Q1544" s="9">
        <v>-1.1182304382195101E-2</v>
      </c>
      <c r="R1544" s="9">
        <v>-1.56312381536094E-3</v>
      </c>
      <c r="S1544" s="9">
        <v>-7.0476317632905906E-5</v>
      </c>
      <c r="T1544" s="9">
        <v>1.2563007966426201E-3</v>
      </c>
      <c r="U1544" s="9">
        <v>6.7850656406007702E-3</v>
      </c>
      <c r="V1544" s="9">
        <v>1.22591602012236E-2</v>
      </c>
      <c r="W1544" s="9">
        <v>8.0127296221632598E-3</v>
      </c>
      <c r="X1544" s="9">
        <v>1.8972819757468298E-2</v>
      </c>
    </row>
    <row r="1545" spans="1:24" x14ac:dyDescent="0.2">
      <c r="A1545" t="s">
        <v>385</v>
      </c>
      <c r="B1545" t="s">
        <v>40</v>
      </c>
      <c r="C1545" s="11">
        <v>41880</v>
      </c>
      <c r="D1545" t="s">
        <v>14</v>
      </c>
      <c r="E1545" t="s">
        <v>13</v>
      </c>
      <c r="F1545" t="s">
        <v>13</v>
      </c>
      <c r="G1545" s="2">
        <v>4.2370399351543402E-2</v>
      </c>
      <c r="H1545" s="11">
        <v>41880</v>
      </c>
      <c r="I1545" t="b">
        <v>0</v>
      </c>
      <c r="J1545" t="b">
        <v>1</v>
      </c>
      <c r="K1545" t="b">
        <v>1</v>
      </c>
      <c r="L1545" t="b">
        <v>1</v>
      </c>
      <c r="M1545" s="9">
        <v>3.63068873908489E-3</v>
      </c>
      <c r="N1545" s="9">
        <v>2.5972482975795599E-3</v>
      </c>
      <c r="O1545" s="9">
        <v>2.8207768446546402E-3</v>
      </c>
      <c r="P1545" s="9">
        <v>4.6366563982682598E-3</v>
      </c>
      <c r="Q1545" s="9">
        <v>4.65931252394957E-3</v>
      </c>
      <c r="R1545" s="9">
        <v>-5.2815532040756397E-3</v>
      </c>
      <c r="S1545" s="9">
        <v>-9.8117079721726699E-4</v>
      </c>
      <c r="T1545" s="9">
        <v>2.28737672034928E-3</v>
      </c>
      <c r="U1545" s="9">
        <v>1.07054653710925E-3</v>
      </c>
      <c r="V1545" s="9">
        <v>1.39433290019108E-3</v>
      </c>
      <c r="W1545" s="9">
        <v>4.9959433047403997E-3</v>
      </c>
      <c r="X1545" s="9">
        <v>9.5669504569402194E-3</v>
      </c>
    </row>
    <row r="1546" spans="1:24" x14ac:dyDescent="0.2">
      <c r="A1546" t="s">
        <v>386</v>
      </c>
      <c r="B1546" t="s">
        <v>40</v>
      </c>
      <c r="C1546" s="11">
        <v>41912</v>
      </c>
      <c r="D1546" t="s">
        <v>14</v>
      </c>
      <c r="E1546" t="s">
        <v>13</v>
      </c>
      <c r="F1546" t="s">
        <v>13</v>
      </c>
      <c r="G1546" s="2">
        <v>-3.91326592868346E-3</v>
      </c>
      <c r="H1546" s="11">
        <v>41912</v>
      </c>
      <c r="I1546" t="b">
        <v>0</v>
      </c>
      <c r="J1546" t="b">
        <v>1</v>
      </c>
      <c r="K1546" t="b">
        <v>1</v>
      </c>
      <c r="L1546" t="b">
        <v>1</v>
      </c>
      <c r="M1546" s="9">
        <v>-1.1600018052830501E-2</v>
      </c>
      <c r="N1546" s="9">
        <v>-9.3448470273364004E-3</v>
      </c>
      <c r="O1546" s="9">
        <v>5.0420767059029502E-3</v>
      </c>
      <c r="P1546" s="9">
        <v>3.5041833135969198E-3</v>
      </c>
      <c r="Q1546" s="9">
        <v>-1.4882481089302201E-2</v>
      </c>
      <c r="R1546" s="9">
        <v>3.03316204635994E-3</v>
      </c>
      <c r="S1546" s="9">
        <v>-1.7635716808403E-2</v>
      </c>
      <c r="T1546" s="9">
        <v>-2.5521114289459901E-2</v>
      </c>
      <c r="U1546" s="9">
        <v>-3.4110178142750698E-2</v>
      </c>
      <c r="V1546" s="9">
        <v>-2.94952442970608E-2</v>
      </c>
      <c r="W1546" s="9">
        <v>-4.8820727514734298E-2</v>
      </c>
      <c r="X1546" s="9">
        <v>-4.8916722723570297E-2</v>
      </c>
    </row>
    <row r="1547" spans="1:24" x14ac:dyDescent="0.2">
      <c r="A1547" t="s">
        <v>387</v>
      </c>
      <c r="B1547" t="s">
        <v>40</v>
      </c>
      <c r="C1547" s="11">
        <v>41943</v>
      </c>
      <c r="D1547" t="s">
        <v>13</v>
      </c>
      <c r="E1547" t="s">
        <v>13</v>
      </c>
      <c r="F1547" t="s">
        <v>13</v>
      </c>
      <c r="G1547" s="2">
        <v>2.9658758524052101E-2</v>
      </c>
      <c r="H1547" s="11">
        <v>41943</v>
      </c>
      <c r="I1547" t="b">
        <v>0</v>
      </c>
      <c r="J1547" t="b">
        <v>1</v>
      </c>
      <c r="K1547" t="b">
        <v>1</v>
      </c>
      <c r="L1547" t="b">
        <v>1</v>
      </c>
      <c r="M1547" s="9">
        <v>3.1444292829541001E-3</v>
      </c>
      <c r="N1547" s="9">
        <v>4.1473488119680903E-3</v>
      </c>
      <c r="O1547" s="9">
        <v>1.12236192245374E-2</v>
      </c>
      <c r="P1547" s="9">
        <v>1.2281502779075E-2</v>
      </c>
      <c r="Q1547" s="9">
        <v>1.2842448925635699E-2</v>
      </c>
      <c r="R1547" s="9">
        <v>1.7891833928632001E-2</v>
      </c>
      <c r="S1547" s="9">
        <v>1.55852581613316E-2</v>
      </c>
      <c r="T1547" s="9">
        <v>1.32061507527549E-2</v>
      </c>
      <c r="U1547" s="9">
        <v>1.27074739768819E-2</v>
      </c>
      <c r="V1547" s="9">
        <v>9.15916346840406E-3</v>
      </c>
      <c r="W1547" s="9">
        <v>9.43746233181386E-3</v>
      </c>
      <c r="X1547" s="9">
        <v>1.1920931814169301E-2</v>
      </c>
    </row>
    <row r="1548" spans="1:24" x14ac:dyDescent="0.2">
      <c r="A1548" t="s">
        <v>388</v>
      </c>
      <c r="B1548" t="s">
        <v>40</v>
      </c>
      <c r="C1548" s="11">
        <v>41971</v>
      </c>
      <c r="D1548" t="s">
        <v>14</v>
      </c>
      <c r="E1548" t="s">
        <v>13</v>
      </c>
      <c r="F1548" t="s">
        <v>13</v>
      </c>
      <c r="G1548" s="2">
        <v>2.3017925055855301E-2</v>
      </c>
      <c r="H1548" s="11">
        <v>41971</v>
      </c>
      <c r="I1548" t="b">
        <v>0</v>
      </c>
      <c r="J1548" t="b">
        <v>0</v>
      </c>
      <c r="K1548" t="b">
        <v>1</v>
      </c>
      <c r="L1548" t="b">
        <v>1</v>
      </c>
      <c r="M1548" s="9">
        <v>-7.1141110761617698E-3</v>
      </c>
      <c r="N1548" s="9">
        <v>2.6411405156803098E-3</v>
      </c>
      <c r="O1548" s="9">
        <v>7.0986389642186901E-3</v>
      </c>
      <c r="P1548" s="9">
        <v>8.1361205804593092E-3</v>
      </c>
      <c r="Q1548" s="9">
        <v>1.8079247817327001E-2</v>
      </c>
      <c r="R1548" s="9">
        <v>2.2094855947836799E-2</v>
      </c>
      <c r="S1548" s="9">
        <v>1.95934745092705E-2</v>
      </c>
      <c r="T1548" s="9">
        <v>5.8955547432224496E-3</v>
      </c>
      <c r="U1548" s="9">
        <v>9.3563771454803196E-3</v>
      </c>
      <c r="V1548" s="9">
        <v>-1.12154109035883E-2</v>
      </c>
      <c r="W1548" s="9">
        <v>-1.94518451768666E-2</v>
      </c>
      <c r="X1548" s="9">
        <v>-2.9247732315460899E-2</v>
      </c>
    </row>
    <row r="1549" spans="1:24" x14ac:dyDescent="0.2">
      <c r="A1549" t="s">
        <v>389</v>
      </c>
      <c r="B1549" t="s">
        <v>40</v>
      </c>
      <c r="C1549" s="11">
        <v>42004</v>
      </c>
      <c r="D1549" t="s">
        <v>14</v>
      </c>
      <c r="E1549" t="s">
        <v>13</v>
      </c>
      <c r="F1549" t="s">
        <v>12</v>
      </c>
      <c r="G1549" s="2">
        <v>1.7928267208473899E-2</v>
      </c>
      <c r="H1549" s="11">
        <v>42004</v>
      </c>
      <c r="I1549" t="b">
        <v>0</v>
      </c>
      <c r="J1549" t="b">
        <v>0</v>
      </c>
      <c r="K1549" t="b">
        <v>0</v>
      </c>
      <c r="L1549" t="b">
        <v>1</v>
      </c>
      <c r="M1549" s="9">
        <v>7.6215183708150305E-4</v>
      </c>
      <c r="N1549" s="9">
        <v>-2.0188922791998E-2</v>
      </c>
      <c r="O1549" s="9">
        <v>-3.5196950190045199E-2</v>
      </c>
      <c r="P1549" s="9">
        <v>-2.4465023861716301E-2</v>
      </c>
      <c r="Q1549" s="9">
        <v>-1.0069156551967001E-2</v>
      </c>
      <c r="R1549" s="9">
        <v>-2.3307515154511502E-2</v>
      </c>
      <c r="S1549" s="9">
        <v>-3.1592638445056498E-2</v>
      </c>
      <c r="T1549" s="9">
        <v>-3.4781549879104597E-2</v>
      </c>
      <c r="U1549" s="9">
        <v>-4.84712199573877E-2</v>
      </c>
      <c r="V1549" s="9">
        <v>-6.0629905214568403E-2</v>
      </c>
      <c r="W1549" s="9">
        <v>-4.9372005593456302E-2</v>
      </c>
      <c r="X1549" s="9">
        <v>-5.3012395531916202E-2</v>
      </c>
    </row>
    <row r="1550" spans="1:24" x14ac:dyDescent="0.2">
      <c r="A1550" t="s">
        <v>390</v>
      </c>
      <c r="B1550" t="s">
        <v>40</v>
      </c>
      <c r="C1550" s="11">
        <v>42034</v>
      </c>
      <c r="D1550" t="s">
        <v>13</v>
      </c>
      <c r="E1550" t="s">
        <v>13</v>
      </c>
      <c r="F1550" t="s">
        <v>12</v>
      </c>
      <c r="G1550" s="2">
        <v>-6.9024766343588603E-2</v>
      </c>
      <c r="H1550" s="11">
        <v>42034</v>
      </c>
      <c r="I1550" t="b">
        <v>0</v>
      </c>
      <c r="J1550" t="b">
        <v>0</v>
      </c>
      <c r="K1550" t="b">
        <v>0</v>
      </c>
      <c r="L1550" t="b">
        <v>0</v>
      </c>
      <c r="M1550" s="9">
        <v>1.6322957006465098E-2</v>
      </c>
      <c r="N1550" s="9">
        <v>3.35243180303368E-2</v>
      </c>
      <c r="O1550" s="9">
        <v>3.1152663065855998E-2</v>
      </c>
      <c r="P1550" s="9">
        <v>4.1664984673679802E-2</v>
      </c>
      <c r="Q1550" s="9">
        <v>4.9349405112720297E-2</v>
      </c>
      <c r="R1550" s="9">
        <v>4.5021794143793502E-2</v>
      </c>
      <c r="S1550" s="9">
        <v>5.2546537381957803E-2</v>
      </c>
      <c r="T1550" s="9">
        <v>5.2262527259499598E-2</v>
      </c>
      <c r="U1550" s="9">
        <v>6.3372292776221195E-2</v>
      </c>
      <c r="V1550" s="9">
        <v>6.2306223194638299E-2</v>
      </c>
      <c r="W1550" s="9">
        <v>6.6546819059716406E-2</v>
      </c>
      <c r="X1550" s="9">
        <v>5.96555816600867E-2</v>
      </c>
    </row>
    <row r="1551" spans="1:24" x14ac:dyDescent="0.2">
      <c r="A1551" t="s">
        <v>391</v>
      </c>
      <c r="B1551" t="s">
        <v>40</v>
      </c>
      <c r="C1551" s="11">
        <v>42062</v>
      </c>
      <c r="D1551" t="s">
        <v>14</v>
      </c>
      <c r="E1551" t="s">
        <v>13</v>
      </c>
      <c r="F1551" t="s">
        <v>12</v>
      </c>
      <c r="G1551" s="2">
        <v>5.8548964834236099E-2</v>
      </c>
      <c r="H1551" s="11">
        <v>42062</v>
      </c>
      <c r="I1551" t="b">
        <v>0</v>
      </c>
      <c r="J1551" t="b">
        <v>0</v>
      </c>
      <c r="K1551" t="b">
        <v>0</v>
      </c>
      <c r="L1551" t="b">
        <v>0</v>
      </c>
      <c r="M1551" s="9">
        <v>8.1520900895952694E-3</v>
      </c>
      <c r="N1551" s="9">
        <v>5.5873799720072004E-3</v>
      </c>
      <c r="O1551" s="9">
        <v>-1.66929883347388E-3</v>
      </c>
      <c r="P1551" s="9">
        <v>2.5742015110976602E-3</v>
      </c>
      <c r="Q1551" s="9">
        <v>-4.8873897006854704E-3</v>
      </c>
      <c r="R1551" s="9">
        <v>-4.2711270792494799E-4</v>
      </c>
      <c r="S1551" s="9">
        <v>-2.1534446470404998E-2</v>
      </c>
      <c r="T1551" s="9">
        <v>-1.52936857487744E-2</v>
      </c>
      <c r="U1551" s="9">
        <v>6.3372000592534202E-3</v>
      </c>
      <c r="V1551" s="9">
        <v>-5.4456870260444201E-4</v>
      </c>
      <c r="W1551" s="9">
        <v>1.13201816517125E-2</v>
      </c>
      <c r="X1551" s="9">
        <v>9.2113974009173597E-3</v>
      </c>
    </row>
    <row r="1552" spans="1:24" x14ac:dyDescent="0.2">
      <c r="A1552" t="s">
        <v>392</v>
      </c>
      <c r="B1552" t="s">
        <v>40</v>
      </c>
      <c r="C1552" s="11">
        <v>42094</v>
      </c>
      <c r="D1552" t="s">
        <v>14</v>
      </c>
      <c r="E1552" t="s">
        <v>13</v>
      </c>
      <c r="F1552" t="s">
        <v>12</v>
      </c>
      <c r="G1552" s="2">
        <v>-6.1192369868757696E-3</v>
      </c>
      <c r="H1552" s="11">
        <v>42094</v>
      </c>
      <c r="I1552" t="b">
        <v>1</v>
      </c>
      <c r="J1552" t="b">
        <v>0</v>
      </c>
      <c r="K1552" t="b">
        <v>0</v>
      </c>
      <c r="L1552" t="b">
        <v>0</v>
      </c>
      <c r="M1552" s="9">
        <v>-1.2796773794172499E-3</v>
      </c>
      <c r="N1552" s="9">
        <v>4.5088845831278103E-3</v>
      </c>
      <c r="O1552" s="9">
        <v>5.4326602180294597E-3</v>
      </c>
      <c r="P1552" s="9">
        <v>1.0296764414874299E-3</v>
      </c>
      <c r="Q1552" s="9">
        <v>4.5748807379564198E-3</v>
      </c>
      <c r="R1552" s="9">
        <v>5.8990671520255901E-3</v>
      </c>
      <c r="S1552" s="9">
        <v>5.8990671520255901E-3</v>
      </c>
      <c r="T1552" s="9">
        <v>8.8264314770623003E-3</v>
      </c>
      <c r="U1552" s="9">
        <v>9.1652799515959896E-3</v>
      </c>
      <c r="V1552" s="9">
        <v>1.3569457457037E-2</v>
      </c>
      <c r="W1552" s="9">
        <v>1.4647394652571999E-2</v>
      </c>
      <c r="X1552" s="9">
        <v>1.0653177757489101E-3</v>
      </c>
    </row>
    <row r="1553" spans="1:24" x14ac:dyDescent="0.2">
      <c r="A1553" t="s">
        <v>393</v>
      </c>
      <c r="B1553" t="s">
        <v>40</v>
      </c>
      <c r="C1553" s="11">
        <v>42124</v>
      </c>
      <c r="D1553" t="s">
        <v>14</v>
      </c>
      <c r="E1553" t="s">
        <v>13</v>
      </c>
      <c r="F1553" t="s">
        <v>12</v>
      </c>
      <c r="G1553" s="2">
        <v>1.81327419714061E-3</v>
      </c>
      <c r="H1553" s="11">
        <v>42124</v>
      </c>
      <c r="I1553" t="b">
        <v>1</v>
      </c>
      <c r="J1553" t="b">
        <v>0</v>
      </c>
      <c r="K1553" t="b">
        <v>0</v>
      </c>
      <c r="L1553" t="b">
        <v>0</v>
      </c>
      <c r="M1553" s="9">
        <v>7.9642720173302897E-3</v>
      </c>
      <c r="N1553" s="9">
        <v>1.7804412921978902E-2</v>
      </c>
      <c r="O1553" s="9">
        <v>9.35942822426882E-3</v>
      </c>
      <c r="P1553" s="9">
        <v>4.0063929339322303E-3</v>
      </c>
      <c r="Q1553" s="9">
        <v>1.10060053337999E-2</v>
      </c>
      <c r="R1553" s="9">
        <v>2.5207115841372401E-2</v>
      </c>
      <c r="S1553" s="9">
        <v>2.16667963206413E-2</v>
      </c>
      <c r="T1553" s="9">
        <v>1.791080294508E-2</v>
      </c>
      <c r="U1553" s="9">
        <v>1.8552036892315101E-2</v>
      </c>
      <c r="V1553" s="9">
        <v>2.7636723520927602E-2</v>
      </c>
      <c r="W1553" s="9">
        <v>2.3171406583346599E-2</v>
      </c>
      <c r="X1553" s="9">
        <v>2.8977067587964499E-2</v>
      </c>
    </row>
    <row r="1554" spans="1:24" x14ac:dyDescent="0.2">
      <c r="A1554" t="s">
        <v>394</v>
      </c>
      <c r="B1554" t="s">
        <v>40</v>
      </c>
      <c r="C1554" s="11">
        <v>42153</v>
      </c>
      <c r="D1554" t="s">
        <v>13</v>
      </c>
      <c r="E1554" t="s">
        <v>13</v>
      </c>
      <c r="F1554" t="s">
        <v>12</v>
      </c>
      <c r="G1554" s="2">
        <v>1.83491298402567E-2</v>
      </c>
      <c r="H1554" s="11">
        <v>42153</v>
      </c>
      <c r="I1554" t="b">
        <v>1</v>
      </c>
      <c r="J1554" t="b">
        <v>1</v>
      </c>
      <c r="K1554" t="b">
        <v>0</v>
      </c>
      <c r="L1554" t="b">
        <v>0</v>
      </c>
      <c r="M1554" s="9">
        <v>1.9059224509208E-3</v>
      </c>
      <c r="N1554" s="9">
        <v>3.5094581526995401E-3</v>
      </c>
      <c r="O1554" s="9">
        <v>1.04621803438584E-2</v>
      </c>
      <c r="P1554" s="9">
        <v>2.4762616372513398E-3</v>
      </c>
      <c r="Q1554" s="9">
        <v>8.1970378133877607E-3</v>
      </c>
      <c r="R1554" s="9">
        <v>2.10901802870244E-3</v>
      </c>
      <c r="S1554" s="9">
        <v>5.3144178637187702E-3</v>
      </c>
      <c r="T1554" s="9">
        <v>1.9791371530346099E-2</v>
      </c>
      <c r="U1554" s="9">
        <v>2.2677501773951999E-2</v>
      </c>
      <c r="V1554" s="9">
        <v>1.87145470759668E-2</v>
      </c>
      <c r="W1554" s="9">
        <v>1.44535517070476E-2</v>
      </c>
      <c r="X1554" s="9">
        <v>1.9814272019363401E-2</v>
      </c>
    </row>
    <row r="1555" spans="1:24" x14ac:dyDescent="0.2">
      <c r="A1555" t="s">
        <v>395</v>
      </c>
      <c r="B1555" t="s">
        <v>40</v>
      </c>
      <c r="C1555" s="11">
        <v>42185</v>
      </c>
      <c r="D1555" t="s">
        <v>13</v>
      </c>
      <c r="E1555" t="s">
        <v>13</v>
      </c>
      <c r="F1555" t="s">
        <v>12</v>
      </c>
      <c r="G1555" s="2">
        <v>-2.9498170050338201E-3</v>
      </c>
      <c r="H1555" s="11">
        <v>42185</v>
      </c>
      <c r="I1555" t="b">
        <v>1</v>
      </c>
      <c r="J1555" t="b">
        <v>1</v>
      </c>
      <c r="K1555" t="b">
        <v>1</v>
      </c>
      <c r="L1555" t="b">
        <v>1</v>
      </c>
      <c r="M1555" s="9">
        <v>1.33106825121822E-2</v>
      </c>
      <c r="N1555" s="9">
        <v>9.6302314360448005E-3</v>
      </c>
      <c r="O1555" s="9">
        <v>6.13218507775159E-3</v>
      </c>
      <c r="P1555" s="9">
        <v>7.4400336107516198E-3</v>
      </c>
      <c r="Q1555" s="9">
        <v>-1.0191193003974299E-2</v>
      </c>
      <c r="R1555" s="9">
        <v>-2.58619042046637E-3</v>
      </c>
      <c r="S1555" s="9">
        <v>9.4905778239451292E-3</v>
      </c>
      <c r="T1555" s="9">
        <v>2.0595135628302001E-2</v>
      </c>
      <c r="U1555" s="9">
        <v>2.4611057145989799E-2</v>
      </c>
      <c r="V1555" s="9">
        <v>3.215604053006E-2</v>
      </c>
      <c r="W1555" s="9">
        <v>4.2317726888500599E-2</v>
      </c>
      <c r="X1555" s="9">
        <v>4.0005478847591203E-2</v>
      </c>
    </row>
    <row r="1556" spans="1:24" x14ac:dyDescent="0.2">
      <c r="A1556" t="s">
        <v>396</v>
      </c>
      <c r="B1556" t="s">
        <v>40</v>
      </c>
      <c r="C1556" s="11">
        <v>42216</v>
      </c>
      <c r="D1556" t="s">
        <v>14</v>
      </c>
      <c r="E1556" t="s">
        <v>13</v>
      </c>
      <c r="F1556" t="s">
        <v>12</v>
      </c>
      <c r="G1556" s="2">
        <v>3.11818182732643E-2</v>
      </c>
      <c r="H1556" s="11">
        <v>42216</v>
      </c>
      <c r="I1556" t="b">
        <v>1</v>
      </c>
      <c r="J1556" t="b">
        <v>1</v>
      </c>
      <c r="K1556" t="b">
        <v>1</v>
      </c>
      <c r="L1556" t="b">
        <v>1</v>
      </c>
      <c r="M1556" s="9">
        <v>4.1312035117657599E-4</v>
      </c>
      <c r="N1556" s="9">
        <v>-8.7517782384272103E-4</v>
      </c>
      <c r="O1556" s="9">
        <v>2.29484209242758E-3</v>
      </c>
      <c r="P1556" s="9">
        <v>-7.7063772710650404E-4</v>
      </c>
      <c r="Q1556" s="9">
        <v>-2.2859000934860501E-4</v>
      </c>
      <c r="R1556" s="9">
        <v>1.04956306141528E-2</v>
      </c>
      <c r="S1556" s="9">
        <v>8.7062553347139096E-4</v>
      </c>
      <c r="T1556" s="9">
        <v>-7.0874283623949498E-3</v>
      </c>
      <c r="U1556" s="9">
        <v>-3.8891192131040799E-3</v>
      </c>
      <c r="V1556" s="9">
        <v>2.9963825549728E-3</v>
      </c>
      <c r="W1556" s="9">
        <v>5.0010161362434797E-3</v>
      </c>
      <c r="X1556" s="9">
        <v>4.1751005974881503E-3</v>
      </c>
    </row>
    <row r="1557" spans="1:24" x14ac:dyDescent="0.2">
      <c r="A1557" t="s">
        <v>397</v>
      </c>
      <c r="B1557" t="s">
        <v>40</v>
      </c>
      <c r="C1557" s="11">
        <v>42247</v>
      </c>
      <c r="D1557" t="s">
        <v>14</v>
      </c>
      <c r="E1557" t="s">
        <v>13</v>
      </c>
      <c r="F1557" t="s">
        <v>12</v>
      </c>
      <c r="G1557" s="2">
        <v>-6.7586717067024404E-2</v>
      </c>
      <c r="H1557" s="11">
        <v>42247</v>
      </c>
      <c r="I1557" t="b">
        <v>1</v>
      </c>
      <c r="J1557" t="b">
        <v>1</v>
      </c>
      <c r="K1557" t="b">
        <v>1</v>
      </c>
      <c r="L1557" t="b">
        <v>1</v>
      </c>
      <c r="M1557" s="9">
        <v>-3.4917971815719998E-2</v>
      </c>
      <c r="N1557" s="9">
        <v>-2.0570733496063899E-2</v>
      </c>
      <c r="O1557" s="9">
        <v>-1.6034410216073301E-2</v>
      </c>
      <c r="P1557" s="9">
        <v>-3.5036715517814003E-2</v>
      </c>
      <c r="Q1557" s="9">
        <v>-1.0011959809877499E-2</v>
      </c>
      <c r="R1557" s="9">
        <v>-2.3435403513244201E-2</v>
      </c>
      <c r="S1557" s="9">
        <v>-1.8825497498623001E-2</v>
      </c>
      <c r="T1557" s="9">
        <v>-1.50846349659924E-2</v>
      </c>
      <c r="U1557" s="9">
        <v>-1.7920883216004799E-2</v>
      </c>
      <c r="V1557" s="9">
        <v>-3.4282230937843199E-3</v>
      </c>
      <c r="W1557" s="9">
        <v>3.0890799211376E-3</v>
      </c>
      <c r="X1557" s="9">
        <v>-9.9730760425252793E-3</v>
      </c>
    </row>
    <row r="1558" spans="1:24" x14ac:dyDescent="0.2">
      <c r="A1558" t="s">
        <v>398</v>
      </c>
      <c r="B1558" t="s">
        <v>40</v>
      </c>
      <c r="C1558" s="11">
        <v>42277</v>
      </c>
      <c r="D1558" t="s">
        <v>13</v>
      </c>
      <c r="E1558" t="s">
        <v>13</v>
      </c>
      <c r="F1558" t="s">
        <v>12</v>
      </c>
      <c r="G1558" s="2">
        <v>-2.9802576825518699E-2</v>
      </c>
      <c r="H1558" s="11">
        <v>42277</v>
      </c>
      <c r="I1558" t="b">
        <v>0</v>
      </c>
      <c r="J1558" t="b">
        <v>1</v>
      </c>
      <c r="K1558" t="b">
        <v>1</v>
      </c>
      <c r="L1558" t="b">
        <v>0</v>
      </c>
      <c r="M1558" s="9">
        <v>1.4110042878283601E-3</v>
      </c>
      <c r="N1558" s="9">
        <v>1.4032762042242E-3</v>
      </c>
      <c r="O1558" s="9">
        <v>2.2999675420488599E-2</v>
      </c>
      <c r="P1558" s="9">
        <v>1.8354018837113802E-2</v>
      </c>
      <c r="Q1558" s="9">
        <v>2.6581013140977099E-2</v>
      </c>
      <c r="R1558" s="9">
        <v>3.1858215905402602E-2</v>
      </c>
      <c r="S1558" s="9">
        <v>2.6023872229976298E-2</v>
      </c>
      <c r="T1558" s="9">
        <v>2.7597166273492998E-2</v>
      </c>
      <c r="U1558" s="9">
        <v>2.1041954148381201E-2</v>
      </c>
      <c r="V1558" s="9">
        <v>1.12731173040419E-2</v>
      </c>
      <c r="W1558" s="9">
        <v>3.4646256857775601E-2</v>
      </c>
      <c r="X1558" s="9">
        <v>3.9137351769066298E-2</v>
      </c>
    </row>
    <row r="1559" spans="1:24" x14ac:dyDescent="0.2">
      <c r="A1559" t="s">
        <v>399</v>
      </c>
      <c r="B1559" t="s">
        <v>40</v>
      </c>
      <c r="C1559" s="11">
        <v>42307</v>
      </c>
      <c r="D1559" t="s">
        <v>13</v>
      </c>
      <c r="E1559" t="s">
        <v>13</v>
      </c>
      <c r="F1559" t="s">
        <v>12</v>
      </c>
      <c r="G1559" s="2">
        <v>6.2430514643640099E-2</v>
      </c>
      <c r="H1559" s="11">
        <v>42307</v>
      </c>
      <c r="I1559" t="b">
        <v>0</v>
      </c>
      <c r="J1559" t="b">
        <v>1</v>
      </c>
      <c r="K1559" t="b">
        <v>1</v>
      </c>
      <c r="L1559" t="b">
        <v>1</v>
      </c>
      <c r="M1559" s="9">
        <v>1.6174255809826499E-2</v>
      </c>
      <c r="N1559" s="9">
        <v>1.5721409126256001E-2</v>
      </c>
      <c r="O1559" s="9">
        <v>1.2649934627343601E-2</v>
      </c>
      <c r="P1559" s="9">
        <v>1.7074366830849501E-2</v>
      </c>
      <c r="Q1559" s="9">
        <v>2.79000584116397E-2</v>
      </c>
      <c r="R1559" s="9">
        <v>1.58180006302974E-2</v>
      </c>
      <c r="S1559" s="9">
        <v>2.0302992831083298E-2</v>
      </c>
      <c r="T1559" s="9">
        <v>1.8170705776019602E-2</v>
      </c>
      <c r="U1559" s="9">
        <v>2.1130025866562502E-3</v>
      </c>
      <c r="V1559" s="9">
        <v>-6.4406741241173002E-3</v>
      </c>
      <c r="W1559" s="9">
        <v>6.0649653141768801E-3</v>
      </c>
      <c r="X1559" s="9">
        <v>3.74660005518068E-3</v>
      </c>
    </row>
    <row r="1560" spans="1:24" x14ac:dyDescent="0.2">
      <c r="A1560" t="s">
        <v>400</v>
      </c>
      <c r="B1560" t="s">
        <v>40</v>
      </c>
      <c r="C1560" s="11">
        <v>42338</v>
      </c>
      <c r="D1560" t="s">
        <v>13</v>
      </c>
      <c r="E1560" t="s">
        <v>13</v>
      </c>
      <c r="F1560" t="s">
        <v>12</v>
      </c>
      <c r="G1560" s="2">
        <v>1.89620456287438E-2</v>
      </c>
      <c r="H1560" s="11">
        <v>42338</v>
      </c>
      <c r="I1560" t="b">
        <v>0</v>
      </c>
      <c r="J1560" t="b">
        <v>0</v>
      </c>
      <c r="K1560" t="b">
        <v>1</v>
      </c>
      <c r="L1560" t="b">
        <v>1</v>
      </c>
      <c r="M1560" s="9">
        <v>1.27784325186968E-2</v>
      </c>
      <c r="N1560" s="9">
        <v>4.6035692686086002E-4</v>
      </c>
      <c r="O1560" s="9">
        <v>-1.54467761484975E-2</v>
      </c>
      <c r="P1560" s="9">
        <v>1.07278271236059E-2</v>
      </c>
      <c r="Q1560" s="9">
        <v>1.80274643663325E-3</v>
      </c>
      <c r="R1560" s="9">
        <v>-1.12579099463492E-2</v>
      </c>
      <c r="S1560" s="9">
        <v>-2.2620408736521901E-2</v>
      </c>
      <c r="T1560" s="9">
        <v>-2.20875036751359E-2</v>
      </c>
      <c r="U1560" s="9">
        <v>-4.3126960729545298E-2</v>
      </c>
      <c r="V1560" s="9">
        <v>-4.1439096007079998E-2</v>
      </c>
      <c r="W1560" s="9">
        <v>-1.8651677148516298E-2</v>
      </c>
      <c r="X1560" s="9">
        <v>-2.4998393814184001E-3</v>
      </c>
    </row>
    <row r="1561" spans="1:24" x14ac:dyDescent="0.2">
      <c r="A1561" t="s">
        <v>401</v>
      </c>
      <c r="B1561" t="s">
        <v>40</v>
      </c>
      <c r="C1561" s="11">
        <v>42369</v>
      </c>
      <c r="D1561" t="s">
        <v>13</v>
      </c>
      <c r="E1561" t="s">
        <v>12</v>
      </c>
      <c r="F1561" t="s">
        <v>12</v>
      </c>
      <c r="G1561" s="2">
        <v>-2.16273127623124E-2</v>
      </c>
      <c r="H1561" s="11">
        <v>42369</v>
      </c>
      <c r="I1561" t="b">
        <v>0</v>
      </c>
      <c r="J1561" t="b">
        <v>0</v>
      </c>
      <c r="K1561" t="b">
        <v>1</v>
      </c>
      <c r="L1561" t="b">
        <v>1</v>
      </c>
      <c r="M1561" s="9">
        <v>-1.99286886679871E-2</v>
      </c>
      <c r="N1561" s="9">
        <v>-1.6663292786247699E-2</v>
      </c>
      <c r="O1561" s="9">
        <v>-3.1851354238269701E-2</v>
      </c>
      <c r="P1561" s="9">
        <v>-5.9138213089988699E-2</v>
      </c>
      <c r="Q1561" s="9">
        <v>-7.3881024137017803E-2</v>
      </c>
      <c r="R1561" s="9">
        <v>-7.0584067060412495E-2</v>
      </c>
      <c r="S1561" s="9">
        <v>-6.5420927074465604E-2</v>
      </c>
      <c r="T1561" s="9">
        <v>-8.9743409182577005E-2</v>
      </c>
      <c r="U1561" s="9">
        <v>-8.0418603254230697E-2</v>
      </c>
      <c r="V1561" s="9">
        <v>-0.10203717331830101</v>
      </c>
      <c r="W1561" s="9">
        <v>-0.102348203803191</v>
      </c>
      <c r="X1561" s="9">
        <v>-0.121229434106079</v>
      </c>
    </row>
    <row r="1562" spans="1:24" x14ac:dyDescent="0.2">
      <c r="A1562" t="s">
        <v>402</v>
      </c>
      <c r="B1562" t="s">
        <v>40</v>
      </c>
      <c r="C1562" s="11">
        <v>42398</v>
      </c>
      <c r="D1562" t="s">
        <v>13</v>
      </c>
      <c r="E1562" t="s">
        <v>12</v>
      </c>
      <c r="F1562" t="s">
        <v>13</v>
      </c>
      <c r="G1562" s="2">
        <v>-8.8542386939231096E-2</v>
      </c>
      <c r="H1562" s="11">
        <v>42398</v>
      </c>
      <c r="I1562" t="b">
        <v>0</v>
      </c>
      <c r="J1562" t="b">
        <v>0</v>
      </c>
      <c r="K1562" t="b">
        <v>1</v>
      </c>
      <c r="L1562" t="b">
        <v>1</v>
      </c>
      <c r="M1562" s="9">
        <v>-5.5790695531326897E-3</v>
      </c>
      <c r="N1562" s="9">
        <v>-3.1434020819118502E-2</v>
      </c>
      <c r="O1562" s="9">
        <v>-3.1152535462593601E-2</v>
      </c>
      <c r="P1562" s="9">
        <v>-2.22019713283334E-2</v>
      </c>
      <c r="Q1562" s="9">
        <v>-3.5455054030481097E-2</v>
      </c>
      <c r="R1562" s="9">
        <v>-6.0923335266373099E-2</v>
      </c>
      <c r="S1562" s="9">
        <v>-6.2461637846376303E-2</v>
      </c>
      <c r="T1562" s="9">
        <v>-6.6508362181548597E-2</v>
      </c>
      <c r="U1562" s="9">
        <v>-9.3997306155351096E-2</v>
      </c>
      <c r="V1562" s="9">
        <v>-5.7708035271306503E-2</v>
      </c>
      <c r="W1562" s="9">
        <v>-4.1004522940963302E-2</v>
      </c>
      <c r="X1562" s="9">
        <v>-2.8888365551181499E-2</v>
      </c>
    </row>
    <row r="1563" spans="1:24" x14ac:dyDescent="0.2">
      <c r="A1563" t="s">
        <v>403</v>
      </c>
      <c r="B1563" t="s">
        <v>40</v>
      </c>
      <c r="C1563" s="11">
        <v>42429</v>
      </c>
      <c r="D1563" t="s">
        <v>12</v>
      </c>
      <c r="E1563" t="s">
        <v>13</v>
      </c>
      <c r="F1563" t="s">
        <v>13</v>
      </c>
      <c r="G1563" s="2">
        <v>-2.9406469881346001E-2</v>
      </c>
      <c r="H1563" s="11">
        <v>42429</v>
      </c>
      <c r="I1563" t="b">
        <v>0</v>
      </c>
      <c r="J1563" t="b">
        <v>0</v>
      </c>
      <c r="K1563" t="b">
        <v>0</v>
      </c>
      <c r="L1563" t="b">
        <v>1</v>
      </c>
      <c r="M1563" s="9">
        <v>3.5435944964926101E-2</v>
      </c>
      <c r="N1563" s="9">
        <v>4.5135098017703199E-2</v>
      </c>
      <c r="O1563" s="9">
        <v>5.2039800918683501E-2</v>
      </c>
      <c r="P1563" s="9">
        <v>5.6401322093898497E-2</v>
      </c>
      <c r="Q1563" s="9">
        <v>5.61646310727359E-2</v>
      </c>
      <c r="R1563" s="9">
        <v>3.8643357652025298E-2</v>
      </c>
      <c r="S1563" s="9">
        <v>4.00495017980078E-2</v>
      </c>
      <c r="T1563" s="9">
        <v>3.9643252541263697E-2</v>
      </c>
      <c r="U1563" s="9">
        <v>6.73433907197174E-2</v>
      </c>
      <c r="V1563" s="9">
        <v>6.30102571224051E-2</v>
      </c>
      <c r="W1563" s="9">
        <v>6.17393375873782E-2</v>
      </c>
      <c r="X1563" s="9">
        <v>6.03218767718261E-2</v>
      </c>
    </row>
    <row r="1564" spans="1:24" x14ac:dyDescent="0.2">
      <c r="A1564" t="s">
        <v>404</v>
      </c>
      <c r="B1564" t="s">
        <v>40</v>
      </c>
      <c r="C1564" s="11">
        <v>42460</v>
      </c>
      <c r="D1564" t="s">
        <v>13</v>
      </c>
      <c r="E1564" t="s">
        <v>13</v>
      </c>
      <c r="F1564" t="s">
        <v>12</v>
      </c>
      <c r="G1564" s="2">
        <v>7.32104125635748E-2</v>
      </c>
      <c r="H1564" s="11">
        <v>42460</v>
      </c>
      <c r="I1564" t="b">
        <v>1</v>
      </c>
      <c r="J1564" t="b">
        <v>1</v>
      </c>
      <c r="K1564" t="b">
        <v>0</v>
      </c>
      <c r="L1564" t="b">
        <v>1</v>
      </c>
      <c r="M1564" s="9">
        <v>8.1703464055302693E-3</v>
      </c>
      <c r="N1564" s="9">
        <v>3.5099515051559798E-3</v>
      </c>
      <c r="O1564" s="9">
        <v>-1.0986314424025799E-2</v>
      </c>
      <c r="P1564" s="9">
        <v>-5.07860797242809E-3</v>
      </c>
      <c r="Q1564" s="9">
        <v>-2.4305328427729801E-2</v>
      </c>
      <c r="R1564" s="9">
        <v>-2.0273861647251899E-2</v>
      </c>
      <c r="S1564" s="9">
        <v>-1.6945493253722702E-2</v>
      </c>
      <c r="T1564" s="9">
        <v>-3.7633814778793499E-3</v>
      </c>
      <c r="U1564" s="9">
        <v>1.8743809463554102E-2</v>
      </c>
      <c r="V1564" s="9">
        <v>2.1512415745257502E-2</v>
      </c>
      <c r="W1564" s="9">
        <v>1.8579026364223501E-2</v>
      </c>
      <c r="X1564" s="9">
        <v>2.5632350675592799E-2</v>
      </c>
    </row>
    <row r="1565" spans="1:24" x14ac:dyDescent="0.2">
      <c r="A1565" t="s">
        <v>405</v>
      </c>
      <c r="B1565" t="s">
        <v>40</v>
      </c>
      <c r="C1565" s="11">
        <v>42489</v>
      </c>
      <c r="D1565" t="s">
        <v>13</v>
      </c>
      <c r="E1565" t="s">
        <v>13</v>
      </c>
      <c r="F1565" t="s">
        <v>13</v>
      </c>
      <c r="G1565" s="2">
        <v>3.4021097240973103E-2</v>
      </c>
      <c r="H1565" s="11">
        <v>42489</v>
      </c>
      <c r="I1565" t="b">
        <v>1</v>
      </c>
      <c r="J1565" t="b">
        <v>1</v>
      </c>
      <c r="K1565" t="b">
        <v>1</v>
      </c>
      <c r="L1565" t="b">
        <v>1</v>
      </c>
      <c r="M1565" s="9">
        <v>1.10854727002778E-2</v>
      </c>
      <c r="N1565" s="9">
        <v>-2.2682215642655301E-3</v>
      </c>
      <c r="O1565" s="9">
        <v>-9.5392172621979708E-3</v>
      </c>
      <c r="P1565" s="9">
        <v>-1.0145205588366899E-2</v>
      </c>
      <c r="Q1565" s="9">
        <v>-6.2353191290774801E-3</v>
      </c>
      <c r="R1565" s="9">
        <v>-8.1823979922530602E-3</v>
      </c>
      <c r="S1565" s="9">
        <v>5.5112788842626098E-3</v>
      </c>
      <c r="T1565" s="9">
        <v>-5.7046904464366204E-3</v>
      </c>
      <c r="U1565" s="9">
        <v>-4.0994954706434703E-3</v>
      </c>
      <c r="V1565" s="9">
        <v>-1.6731396452219899E-2</v>
      </c>
      <c r="W1565" s="9">
        <v>-1.12434514025362E-2</v>
      </c>
      <c r="X1565" s="9">
        <v>-1.8009226371035601E-2</v>
      </c>
    </row>
    <row r="1566" spans="1:24" x14ac:dyDescent="0.2">
      <c r="A1566" t="s">
        <v>406</v>
      </c>
      <c r="B1566" t="s">
        <v>40</v>
      </c>
      <c r="C1566" s="11">
        <v>42521</v>
      </c>
      <c r="D1566" t="s">
        <v>13</v>
      </c>
      <c r="E1566" t="s">
        <v>13</v>
      </c>
      <c r="F1566" t="s">
        <v>13</v>
      </c>
      <c r="G1566" s="2">
        <v>2.02810776429025E-2</v>
      </c>
      <c r="H1566" s="11">
        <v>42521</v>
      </c>
      <c r="I1566" t="b">
        <v>1</v>
      </c>
      <c r="J1566" t="b">
        <v>1</v>
      </c>
      <c r="K1566" t="b">
        <v>1</v>
      </c>
      <c r="L1566" t="b">
        <v>1</v>
      </c>
      <c r="M1566" s="9">
        <v>3.0694936478981001E-3</v>
      </c>
      <c r="N1566" s="9">
        <v>4.7960944128067002E-3</v>
      </c>
      <c r="O1566" s="9">
        <v>-9.0209468927963093E-3</v>
      </c>
      <c r="P1566" s="9">
        <v>-3.4753939062106502E-3</v>
      </c>
      <c r="Q1566" s="9">
        <v>-6.3578617255708398E-3</v>
      </c>
      <c r="R1566" s="9">
        <v>-4.225021887443E-3</v>
      </c>
      <c r="S1566" s="9">
        <v>-1.1690300135796999E-2</v>
      </c>
      <c r="T1566" s="9">
        <v>-2.39152501944799E-2</v>
      </c>
      <c r="U1566" s="9">
        <v>-3.1195366096283001E-2</v>
      </c>
      <c r="V1566" s="9">
        <v>-4.5207903603093298E-2</v>
      </c>
      <c r="W1566" s="9">
        <v>-4.4387124491438799E-2</v>
      </c>
      <c r="X1566" s="9">
        <v>-4.1251053714360199E-2</v>
      </c>
    </row>
    <row r="1567" spans="1:24" x14ac:dyDescent="0.2">
      <c r="A1567" t="s">
        <v>407</v>
      </c>
      <c r="B1567" t="s">
        <v>40</v>
      </c>
      <c r="C1567" s="11">
        <v>42551</v>
      </c>
      <c r="D1567" t="s">
        <v>13</v>
      </c>
      <c r="E1567" t="s">
        <v>13</v>
      </c>
      <c r="F1567" t="s">
        <v>12</v>
      </c>
      <c r="G1567" s="2">
        <v>-3.2035288250170102E-2</v>
      </c>
      <c r="H1567" s="11">
        <v>42551</v>
      </c>
      <c r="I1567" t="b">
        <v>1</v>
      </c>
      <c r="J1567" t="b">
        <v>1</v>
      </c>
      <c r="K1567" t="b">
        <v>1</v>
      </c>
      <c r="L1567" t="b">
        <v>1</v>
      </c>
      <c r="M1567" s="9">
        <v>-4.6355979338539299E-3</v>
      </c>
      <c r="N1567" s="9">
        <v>-1.9788666998259999E-2</v>
      </c>
      <c r="O1567" s="9">
        <v>-1.6219429853131701E-2</v>
      </c>
      <c r="P1567" s="9">
        <v>-1.51681202752762E-2</v>
      </c>
      <c r="Q1567" s="9">
        <v>2.9720891045683599E-3</v>
      </c>
      <c r="R1567" s="9">
        <v>8.6511209826829402E-3</v>
      </c>
      <c r="S1567" s="9">
        <v>2.10799208796346E-2</v>
      </c>
      <c r="T1567" s="9">
        <v>2.1540557937886201E-2</v>
      </c>
      <c r="U1567" s="9">
        <v>3.0690644062314601E-2</v>
      </c>
      <c r="V1567" s="9">
        <v>2.8905675461590799E-2</v>
      </c>
      <c r="W1567" s="9">
        <v>3.2638025729169802E-2</v>
      </c>
      <c r="X1567" s="9">
        <v>3.3449391003506301E-2</v>
      </c>
    </row>
    <row r="1568" spans="1:24" x14ac:dyDescent="0.2">
      <c r="A1568" t="s">
        <v>408</v>
      </c>
      <c r="B1568" t="s">
        <v>40</v>
      </c>
      <c r="C1568" s="11">
        <v>42580</v>
      </c>
      <c r="D1568" t="s">
        <v>13</v>
      </c>
      <c r="E1568" t="s">
        <v>13</v>
      </c>
      <c r="F1568" t="s">
        <v>12</v>
      </c>
      <c r="G1568" s="2">
        <v>3.5456627485681097E-2</v>
      </c>
      <c r="H1568" s="11">
        <v>42580</v>
      </c>
      <c r="I1568" t="b">
        <v>1</v>
      </c>
      <c r="J1568" t="b">
        <v>1</v>
      </c>
      <c r="K1568" t="b">
        <v>1</v>
      </c>
      <c r="L1568" t="b">
        <v>1</v>
      </c>
      <c r="M1568" s="9">
        <v>-2.3617326629502499E-3</v>
      </c>
      <c r="N1568" s="9">
        <v>-1.10377578058619E-2</v>
      </c>
      <c r="O1568" s="9">
        <v>-9.4364513399058903E-4</v>
      </c>
      <c r="P1568" s="9">
        <v>-4.0139144979419701E-3</v>
      </c>
      <c r="Q1568" s="9">
        <v>1.5306387191306101E-2</v>
      </c>
      <c r="R1568" s="9">
        <v>1.6405193749800401E-2</v>
      </c>
      <c r="S1568" s="9">
        <v>1.7409855522403098E-2</v>
      </c>
      <c r="T1568" s="9">
        <v>9.7722963840121101E-3</v>
      </c>
      <c r="U1568" s="9">
        <v>1.13421649142835E-2</v>
      </c>
      <c r="V1568" s="9">
        <v>9.2070896263431994E-3</v>
      </c>
      <c r="W1568" s="9">
        <v>1.51882414007527E-2</v>
      </c>
      <c r="X1568" s="9">
        <v>1.23126844126491E-2</v>
      </c>
    </row>
    <row r="1569" spans="1:24" x14ac:dyDescent="0.2">
      <c r="A1569" t="s">
        <v>409</v>
      </c>
      <c r="B1569" t="s">
        <v>40</v>
      </c>
      <c r="C1569" s="11">
        <v>42613</v>
      </c>
      <c r="D1569" t="s">
        <v>12</v>
      </c>
      <c r="E1569" t="s">
        <v>13</v>
      </c>
      <c r="F1569" t="s">
        <v>13</v>
      </c>
      <c r="G1569" s="2">
        <v>3.8290729578145097E-2</v>
      </c>
      <c r="H1569" s="11">
        <v>42613</v>
      </c>
      <c r="I1569" t="b">
        <v>1</v>
      </c>
      <c r="J1569" t="b">
        <v>1</v>
      </c>
      <c r="K1569" t="b">
        <v>1</v>
      </c>
      <c r="L1569" t="b">
        <v>1</v>
      </c>
      <c r="M1569" s="9">
        <v>-4.0268840948578504E-3</v>
      </c>
      <c r="N1569" s="9">
        <v>8.1752079574637295E-4</v>
      </c>
      <c r="O1569" s="9">
        <v>-1.5137646116376499E-3</v>
      </c>
      <c r="P1569" s="9">
        <v>-1.2212347689541899E-3</v>
      </c>
      <c r="Q1569" s="9">
        <v>-2.21326418537759E-3</v>
      </c>
      <c r="R1569" s="9">
        <v>-2.1020637760637499E-2</v>
      </c>
      <c r="S1569" s="9">
        <v>-9.6679729309779808E-3</v>
      </c>
      <c r="T1569" s="9">
        <v>-2.73739236261068E-2</v>
      </c>
      <c r="U1569" s="9">
        <v>-3.0382895029646001E-2</v>
      </c>
      <c r="V1569" s="9">
        <v>-2.37644276874204E-2</v>
      </c>
      <c r="W1569" s="9">
        <v>-3.2674460191278898E-2</v>
      </c>
      <c r="X1569" s="9">
        <v>-2.7887193850915201E-2</v>
      </c>
    </row>
    <row r="1570" spans="1:24" x14ac:dyDescent="0.2">
      <c r="A1570" t="s">
        <v>410</v>
      </c>
      <c r="B1570" t="s">
        <v>40</v>
      </c>
      <c r="C1570" s="11">
        <v>42643</v>
      </c>
      <c r="D1570" t="s">
        <v>13</v>
      </c>
      <c r="E1570" t="s">
        <v>13</v>
      </c>
      <c r="F1570" t="s">
        <v>13</v>
      </c>
      <c r="G1570" s="2">
        <v>-2.7213251976285598E-2</v>
      </c>
      <c r="H1570" s="11">
        <v>42643</v>
      </c>
      <c r="I1570" t="b">
        <v>1</v>
      </c>
      <c r="J1570" t="b">
        <v>1</v>
      </c>
      <c r="K1570" t="b">
        <v>1</v>
      </c>
      <c r="L1570" t="b">
        <v>1</v>
      </c>
      <c r="M1570" s="9">
        <v>-4.2703955776246501E-3</v>
      </c>
      <c r="N1570" s="9">
        <v>-3.5844615099622703E-4</v>
      </c>
      <c r="O1570" s="9">
        <v>1.47801304362451E-2</v>
      </c>
      <c r="P1570" s="9">
        <v>1.54464855124667E-2</v>
      </c>
      <c r="Q1570" s="9">
        <v>1.6164047181687902E-2</v>
      </c>
      <c r="R1570" s="9">
        <v>2.1249564702124E-2</v>
      </c>
      <c r="S1570" s="9">
        <v>1.0423386486111399E-2</v>
      </c>
      <c r="T1570" s="9">
        <v>1.1920928318634699E-2</v>
      </c>
      <c r="U1570" s="9">
        <v>9.2690627001301696E-4</v>
      </c>
      <c r="V1570" s="9">
        <v>5.8882561695159296E-3</v>
      </c>
      <c r="W1570" s="9">
        <v>1.8005978453403599E-3</v>
      </c>
      <c r="X1570" s="9">
        <v>9.4765665410432298E-3</v>
      </c>
    </row>
    <row r="1571" spans="1:24" x14ac:dyDescent="0.2">
      <c r="A1571" t="s">
        <v>411</v>
      </c>
      <c r="B1571" t="s">
        <v>40</v>
      </c>
      <c r="C1571" s="11">
        <v>42674</v>
      </c>
      <c r="D1571" t="s">
        <v>13</v>
      </c>
      <c r="E1571" t="s">
        <v>13</v>
      </c>
      <c r="F1571" t="s">
        <v>13</v>
      </c>
      <c r="G1571" s="2">
        <v>2.2986907344347302E-2</v>
      </c>
      <c r="H1571" s="11">
        <v>42674</v>
      </c>
      <c r="I1571" t="b">
        <v>1</v>
      </c>
      <c r="J1571" t="b">
        <v>1</v>
      </c>
      <c r="K1571" t="b">
        <v>1</v>
      </c>
      <c r="L1571" t="b">
        <v>1</v>
      </c>
      <c r="M1571" s="9">
        <v>-3.8559448324416699E-3</v>
      </c>
      <c r="N1571" s="9">
        <v>-1.1022780696981699E-2</v>
      </c>
      <c r="O1571" s="9">
        <v>-9.1258887795800901E-3</v>
      </c>
      <c r="P1571" s="9">
        <v>-1.37693153031541E-2</v>
      </c>
      <c r="Q1571" s="9">
        <v>1.1921988602290301E-2</v>
      </c>
      <c r="R1571" s="9">
        <v>1.3549461669402201E-2</v>
      </c>
      <c r="S1571" s="9">
        <v>5.4911553079439498E-2</v>
      </c>
      <c r="T1571" s="9">
        <v>9.4038465879664898E-2</v>
      </c>
      <c r="U1571" s="9">
        <v>9.8285697834081795E-2</v>
      </c>
      <c r="V1571" s="9">
        <v>0.123481840318866</v>
      </c>
      <c r="W1571" s="9">
        <v>0.124092981074593</v>
      </c>
      <c r="X1571" s="9">
        <v>0.10817207734529299</v>
      </c>
    </row>
    <row r="1572" spans="1:24" x14ac:dyDescent="0.2">
      <c r="A1572" t="s">
        <v>412</v>
      </c>
      <c r="B1572" t="s">
        <v>40</v>
      </c>
      <c r="C1572" s="11">
        <v>42704</v>
      </c>
      <c r="D1572" t="s">
        <v>13</v>
      </c>
      <c r="E1572" t="s">
        <v>13</v>
      </c>
      <c r="F1572" t="s">
        <v>13</v>
      </c>
      <c r="G1572" s="2">
        <v>0.13935792269723701</v>
      </c>
      <c r="H1572" s="11">
        <v>42704</v>
      </c>
      <c r="I1572" t="b">
        <v>1</v>
      </c>
      <c r="J1572" t="b">
        <v>1</v>
      </c>
      <c r="K1572" t="b">
        <v>1</v>
      </c>
      <c r="L1572" t="b">
        <v>1</v>
      </c>
      <c r="M1572" s="9">
        <v>1.6630115253604499E-2</v>
      </c>
      <c r="N1572" s="9">
        <v>7.0468731492481203E-3</v>
      </c>
      <c r="O1572" s="9">
        <v>1.87508390074764E-2</v>
      </c>
      <c r="P1572" s="9">
        <v>2.8585478261181602E-2</v>
      </c>
      <c r="Q1572" s="9">
        <v>4.4973241494169001E-2</v>
      </c>
      <c r="R1572" s="9">
        <v>5.4659712924842702E-2</v>
      </c>
      <c r="S1572" s="9">
        <v>5.6002412034328299E-2</v>
      </c>
      <c r="T1572" s="9">
        <v>4.6369206361740398E-2</v>
      </c>
      <c r="U1572" s="9">
        <v>4.8690215108954299E-2</v>
      </c>
      <c r="V1572" s="9">
        <v>4.2714256486828799E-2</v>
      </c>
      <c r="W1572" s="9">
        <v>5.3296195661927302E-2</v>
      </c>
      <c r="X1572" s="9">
        <v>4.4061549947416102E-2</v>
      </c>
    </row>
    <row r="1573" spans="1:24" x14ac:dyDescent="0.2">
      <c r="A1573" t="s">
        <v>413</v>
      </c>
      <c r="B1573" t="s">
        <v>40</v>
      </c>
      <c r="C1573" s="11">
        <v>42734</v>
      </c>
      <c r="D1573" t="s">
        <v>13</v>
      </c>
      <c r="E1573" t="s">
        <v>13</v>
      </c>
      <c r="F1573" t="s">
        <v>13</v>
      </c>
      <c r="G1573" s="2">
        <v>3.8592979975089897E-2</v>
      </c>
      <c r="H1573" s="11">
        <v>42734</v>
      </c>
      <c r="I1573" t="b">
        <v>1</v>
      </c>
      <c r="J1573" t="b">
        <v>1</v>
      </c>
      <c r="K1573" t="b">
        <v>1</v>
      </c>
      <c r="L1573" t="b">
        <v>1</v>
      </c>
      <c r="M1573" s="9">
        <v>9.7792636259554904E-3</v>
      </c>
      <c r="N1573" s="9">
        <v>1.91396647828454E-2</v>
      </c>
      <c r="O1573" s="9">
        <v>8.7842233446568906E-3</v>
      </c>
      <c r="P1573" s="9">
        <v>1.26648527940338E-2</v>
      </c>
      <c r="Q1573" s="9">
        <v>4.7685349407331403E-3</v>
      </c>
      <c r="R1573" s="9">
        <v>8.6519291588826805E-3</v>
      </c>
      <c r="S1573" s="9">
        <v>1.32862345757007E-2</v>
      </c>
      <c r="T1573" s="9">
        <v>5.8979429843855E-3</v>
      </c>
      <c r="U1573" s="9">
        <v>1.1412965493750401E-2</v>
      </c>
      <c r="V1573" s="9">
        <v>-1.16566798610647E-2</v>
      </c>
      <c r="W1573" s="9">
        <v>-3.8632114061087899E-3</v>
      </c>
      <c r="X1573" s="9">
        <v>-9.8442356921141193E-3</v>
      </c>
    </row>
    <row r="1574" spans="1:24" x14ac:dyDescent="0.2">
      <c r="A1574" t="s">
        <v>414</v>
      </c>
      <c r="B1574" t="s">
        <v>40</v>
      </c>
      <c r="C1574" s="11">
        <v>42766</v>
      </c>
      <c r="D1574" t="s">
        <v>13</v>
      </c>
      <c r="E1574" t="s">
        <v>13</v>
      </c>
      <c r="F1574" t="s">
        <v>13</v>
      </c>
      <c r="G1574" s="2">
        <v>2.3615272472110498E-3</v>
      </c>
      <c r="H1574" s="11">
        <v>42766</v>
      </c>
      <c r="I1574" t="b">
        <v>1</v>
      </c>
      <c r="J1574" t="b">
        <v>1</v>
      </c>
      <c r="K1574" t="b">
        <v>1</v>
      </c>
      <c r="L1574" t="b">
        <v>1</v>
      </c>
      <c r="M1574" s="9">
        <v>1.10109542721303E-3</v>
      </c>
      <c r="N1574" s="9">
        <v>-2.8936854025280998E-3</v>
      </c>
      <c r="O1574" s="9">
        <v>1.6920653689903999E-2</v>
      </c>
      <c r="P1574" s="9">
        <v>1.33768475654469E-2</v>
      </c>
      <c r="Q1574" s="9">
        <v>1.0990681097305499E-2</v>
      </c>
      <c r="R1574" s="9">
        <v>3.47857339185786E-3</v>
      </c>
      <c r="S1574" s="9">
        <v>1.7351355220363199E-2</v>
      </c>
      <c r="T1574" s="9">
        <v>1.97835845483103E-2</v>
      </c>
      <c r="U1574" s="9">
        <v>3.12038638740437E-2</v>
      </c>
      <c r="V1574" s="9">
        <v>4.4032370329946703E-2</v>
      </c>
      <c r="W1574" s="9">
        <v>5.1817545288135002E-2</v>
      </c>
      <c r="X1574" s="9">
        <v>5.0342568385073297E-2</v>
      </c>
    </row>
    <row r="1575" spans="1:24" x14ac:dyDescent="0.2">
      <c r="A1575" t="s">
        <v>415</v>
      </c>
      <c r="B1575" t="s">
        <v>40</v>
      </c>
      <c r="C1575" s="11">
        <v>42794</v>
      </c>
      <c r="D1575" t="s">
        <v>13</v>
      </c>
      <c r="E1575" t="s">
        <v>14</v>
      </c>
      <c r="F1575" t="s">
        <v>13</v>
      </c>
      <c r="G1575" s="2">
        <v>5.19867642371818E-2</v>
      </c>
      <c r="H1575" s="11">
        <v>42794</v>
      </c>
      <c r="I1575" t="b">
        <v>1</v>
      </c>
      <c r="J1575" t="b">
        <v>1</v>
      </c>
      <c r="K1575" t="b">
        <v>1</v>
      </c>
      <c r="L1575" t="b">
        <v>1</v>
      </c>
      <c r="M1575" s="9">
        <v>2.8772082541559298E-2</v>
      </c>
      <c r="N1575" s="9">
        <v>1.38669610240804E-2</v>
      </c>
      <c r="O1575" s="9">
        <v>1.78554690239731E-2</v>
      </c>
      <c r="P1575" s="9">
        <v>1.14787592677685E-2</v>
      </c>
      <c r="Q1575" s="9">
        <v>8.5735092748149208E-3</v>
      </c>
      <c r="R1575" s="9">
        <v>8.6149360605092193E-3</v>
      </c>
      <c r="S1575" s="9">
        <v>1.1717618772626399E-2</v>
      </c>
      <c r="T1575" s="9">
        <v>1.13728325499169E-2</v>
      </c>
      <c r="U1575" s="9">
        <v>1.2051392811797099E-2</v>
      </c>
      <c r="V1575" s="9">
        <v>1.0955025062549801E-2</v>
      </c>
      <c r="W1575" s="9">
        <v>9.6125874501748997E-3</v>
      </c>
      <c r="X1575" s="9">
        <v>1.2825523095105301E-2</v>
      </c>
    </row>
    <row r="1576" spans="1:24" x14ac:dyDescent="0.2">
      <c r="A1576" t="s">
        <v>416</v>
      </c>
      <c r="B1576" t="s">
        <v>40</v>
      </c>
      <c r="C1576" s="11">
        <v>42825</v>
      </c>
      <c r="D1576" t="s">
        <v>13</v>
      </c>
      <c r="E1576" t="s">
        <v>13</v>
      </c>
      <c r="F1576" t="s">
        <v>13</v>
      </c>
      <c r="G1576" s="2">
        <v>-2.76883001449281E-2</v>
      </c>
      <c r="H1576" s="11">
        <v>42825</v>
      </c>
      <c r="I1576" t="b">
        <v>1</v>
      </c>
      <c r="J1576" t="b">
        <v>1</v>
      </c>
      <c r="K1576" t="b">
        <v>1</v>
      </c>
      <c r="L1576" t="b">
        <v>1</v>
      </c>
      <c r="M1576" s="9">
        <v>-2.9144994324303802E-3</v>
      </c>
      <c r="N1576" s="9">
        <v>-4.3286033391352003E-3</v>
      </c>
      <c r="O1576" s="9">
        <v>-1.1184337639689601E-2</v>
      </c>
      <c r="P1576" s="9">
        <v>-5.6328202622429801E-3</v>
      </c>
      <c r="Q1576" s="9">
        <v>-9.0061484126859794E-3</v>
      </c>
      <c r="R1576" s="9">
        <v>-1.15677960217137E-2</v>
      </c>
      <c r="S1576" s="9">
        <v>-1.4180274787570999E-2</v>
      </c>
      <c r="T1576" s="9">
        <v>-2.2914739430995801E-2</v>
      </c>
      <c r="U1576" s="9">
        <v>-3.5141048370362603E-2</v>
      </c>
      <c r="V1576" s="9">
        <v>-1.9668017265335E-2</v>
      </c>
      <c r="W1576" s="9">
        <v>-2.7810305673229001E-2</v>
      </c>
      <c r="X1576" s="9">
        <v>-3.03468747804789E-2</v>
      </c>
    </row>
    <row r="1577" spans="1:24" x14ac:dyDescent="0.2">
      <c r="A1577" t="s">
        <v>417</v>
      </c>
      <c r="B1577" t="s">
        <v>40</v>
      </c>
      <c r="C1577" s="11">
        <v>42853</v>
      </c>
      <c r="D1577" t="s">
        <v>14</v>
      </c>
      <c r="E1577" t="s">
        <v>13</v>
      </c>
      <c r="F1577" t="s">
        <v>13</v>
      </c>
      <c r="G1577" s="2">
        <v>-8.4270507506628498E-3</v>
      </c>
      <c r="H1577" s="11">
        <v>42853</v>
      </c>
      <c r="I1577" t="b">
        <v>1</v>
      </c>
      <c r="J1577" t="b">
        <v>1</v>
      </c>
      <c r="K1577" t="b">
        <v>1</v>
      </c>
      <c r="L1577" t="b">
        <v>1</v>
      </c>
      <c r="M1577" s="9">
        <v>5.1429045403925599E-3</v>
      </c>
      <c r="N1577" s="9">
        <v>4.83586952235515E-3</v>
      </c>
      <c r="O1577" s="9">
        <v>1.14432413542717E-2</v>
      </c>
      <c r="P1577" s="9">
        <v>1.3926716805747899E-2</v>
      </c>
      <c r="Q1577" s="9">
        <v>1.2876570019077299E-2</v>
      </c>
      <c r="R1577" s="9">
        <v>1.1826423232406701E-2</v>
      </c>
      <c r="S1577" s="9">
        <v>7.2858947460023799E-3</v>
      </c>
      <c r="T1577" s="9">
        <v>1.0133787313661101E-2</v>
      </c>
      <c r="U1577" s="9">
        <v>4.8464756921544599E-3</v>
      </c>
      <c r="V1577" s="9">
        <v>3.1179419679339099E-4</v>
      </c>
      <c r="W1577" s="9">
        <v>8.0488590888754194E-3</v>
      </c>
      <c r="X1577" s="9">
        <v>9.74543832716223E-3</v>
      </c>
    </row>
    <row r="1578" spans="1:24" x14ac:dyDescent="0.2">
      <c r="A1578" t="s">
        <v>418</v>
      </c>
      <c r="B1578" t="s">
        <v>40</v>
      </c>
      <c r="C1578" s="11">
        <v>42886</v>
      </c>
      <c r="D1578" t="s">
        <v>14</v>
      </c>
      <c r="E1578" t="s">
        <v>13</v>
      </c>
      <c r="F1578" t="s">
        <v>13</v>
      </c>
      <c r="G1578" s="2">
        <v>-1.2151407153181699E-2</v>
      </c>
      <c r="H1578" s="11">
        <v>42886</v>
      </c>
      <c r="I1578" t="b">
        <v>1</v>
      </c>
      <c r="J1578" t="b">
        <v>1</v>
      </c>
      <c r="K1578" t="b">
        <v>1</v>
      </c>
      <c r="L1578" t="b">
        <v>1</v>
      </c>
      <c r="M1578" s="9">
        <v>1.2112025499232799E-2</v>
      </c>
      <c r="N1578" s="9">
        <v>8.3736117737389596E-3</v>
      </c>
      <c r="O1578" s="9">
        <v>9.1784464529598396E-3</v>
      </c>
      <c r="P1578" s="9">
        <v>4.9725761564662898E-3</v>
      </c>
      <c r="Q1578" s="9">
        <v>1.34079924061707E-2</v>
      </c>
      <c r="R1578" s="9">
        <v>2.4936936034156899E-2</v>
      </c>
      <c r="S1578" s="9">
        <v>4.4697162197243998E-2</v>
      </c>
      <c r="T1578" s="9">
        <v>4.6510139375287501E-2</v>
      </c>
      <c r="U1578" s="9">
        <v>5.1218016183687903E-2</v>
      </c>
      <c r="V1578" s="9">
        <v>5.3223151598808797E-2</v>
      </c>
      <c r="W1578" s="9">
        <v>4.9339105054669999E-2</v>
      </c>
      <c r="X1578" s="9">
        <v>4.8222357363115302E-2</v>
      </c>
    </row>
    <row r="1579" spans="1:24" x14ac:dyDescent="0.2">
      <c r="A1579" t="s">
        <v>419</v>
      </c>
      <c r="B1579" t="s">
        <v>40</v>
      </c>
      <c r="C1579" s="11">
        <v>42916</v>
      </c>
      <c r="D1579" t="s">
        <v>13</v>
      </c>
      <c r="E1579" t="s">
        <v>13</v>
      </c>
      <c r="F1579" t="s">
        <v>13</v>
      </c>
      <c r="G1579" s="2">
        <v>6.4281748023289106E-2</v>
      </c>
      <c r="H1579" s="11">
        <v>42916</v>
      </c>
      <c r="I1579" t="b">
        <v>1</v>
      </c>
      <c r="J1579" t="b">
        <v>1</v>
      </c>
      <c r="K1579" t="b">
        <v>1</v>
      </c>
      <c r="L1579" t="b">
        <v>1</v>
      </c>
      <c r="M1579" s="9">
        <v>1.39674331204087E-2</v>
      </c>
      <c r="N1579" s="9">
        <v>1.6441099489474802E-2</v>
      </c>
      <c r="O1579" s="9">
        <v>9.7196748563053107E-3</v>
      </c>
      <c r="P1579" s="9">
        <v>1.5427369645244901E-2</v>
      </c>
      <c r="Q1579" s="9">
        <v>1.3692595672209099E-2</v>
      </c>
      <c r="R1579" s="9">
        <v>6.8026471825668403E-3</v>
      </c>
      <c r="S1579" s="9">
        <v>7.9508857073276006E-3</v>
      </c>
      <c r="T1579" s="9">
        <v>1.41794136275141E-2</v>
      </c>
      <c r="U1579" s="9">
        <v>8.9501300013463594E-3</v>
      </c>
      <c r="V1579" s="9">
        <v>7.63065157944886E-3</v>
      </c>
      <c r="W1579" s="9">
        <v>4.8205841737862798E-3</v>
      </c>
      <c r="X1579" s="9">
        <v>6.9220236365379302E-3</v>
      </c>
    </row>
    <row r="1580" spans="1:24" x14ac:dyDescent="0.2">
      <c r="A1580" t="s">
        <v>420</v>
      </c>
      <c r="B1580" t="s">
        <v>40</v>
      </c>
      <c r="C1580" s="11">
        <v>42947</v>
      </c>
      <c r="D1580" t="s">
        <v>13</v>
      </c>
      <c r="E1580" t="s">
        <v>13</v>
      </c>
      <c r="F1580" t="s">
        <v>13</v>
      </c>
      <c r="G1580" s="2">
        <v>1.7241684809171601E-2</v>
      </c>
      <c r="H1580" s="11">
        <v>42947</v>
      </c>
      <c r="I1580" t="b">
        <v>1</v>
      </c>
      <c r="J1580" t="b">
        <v>1</v>
      </c>
      <c r="K1580" t="b">
        <v>1</v>
      </c>
      <c r="L1580" t="b">
        <v>1</v>
      </c>
      <c r="M1580" s="9">
        <v>8.0976174271498707E-3</v>
      </c>
      <c r="N1580" s="9">
        <v>9.2700040291651097E-3</v>
      </c>
      <c r="O1580" s="9">
        <v>5.20002598805136E-3</v>
      </c>
      <c r="P1580" s="9">
        <v>1.24649831986738E-2</v>
      </c>
      <c r="Q1580" s="9">
        <v>1.0684852538786999E-2</v>
      </c>
      <c r="R1580" s="9">
        <v>8.9564691239953902E-3</v>
      </c>
      <c r="S1580" s="9">
        <v>8.2576906005515892E-3</v>
      </c>
      <c r="T1580" s="9">
        <v>-9.4977173362044108E-3</v>
      </c>
      <c r="U1580" s="9">
        <v>-1.47666548889766E-2</v>
      </c>
      <c r="V1580" s="9">
        <v>-1.10118646134416E-3</v>
      </c>
      <c r="W1580" s="9">
        <v>1.0864378607764399E-3</v>
      </c>
      <c r="X1580" s="9">
        <v>-1.31949117836627E-3</v>
      </c>
    </row>
    <row r="1581" spans="1:24" x14ac:dyDescent="0.2">
      <c r="A1581" t="s">
        <v>421</v>
      </c>
      <c r="B1581" t="s">
        <v>40</v>
      </c>
      <c r="C1581" s="11">
        <v>42978</v>
      </c>
      <c r="D1581" t="s">
        <v>13</v>
      </c>
      <c r="E1581" t="s">
        <v>14</v>
      </c>
      <c r="F1581" t="s">
        <v>13</v>
      </c>
      <c r="G1581" s="2">
        <v>-1.60946646556018E-2</v>
      </c>
      <c r="H1581" s="11">
        <v>42978</v>
      </c>
      <c r="I1581" t="b">
        <v>1</v>
      </c>
      <c r="J1581" t="b">
        <v>1</v>
      </c>
      <c r="K1581" t="b">
        <v>1</v>
      </c>
      <c r="L1581" t="b">
        <v>1</v>
      </c>
      <c r="M1581" s="9">
        <v>4.3995231157813999E-3</v>
      </c>
      <c r="N1581" s="9">
        <v>-1.7708836495030002E-2</v>
      </c>
      <c r="O1581" s="9">
        <v>-1.53095547676403E-2</v>
      </c>
      <c r="P1581" s="9">
        <v>-3.1413701194769002E-2</v>
      </c>
      <c r="Q1581" s="9">
        <v>-2.39694279276031E-2</v>
      </c>
      <c r="R1581" s="9">
        <v>-7.0239111483961702E-3</v>
      </c>
      <c r="S1581" s="9">
        <v>4.99950507626345E-3</v>
      </c>
      <c r="T1581" s="9">
        <v>7.2001711945082203E-3</v>
      </c>
      <c r="U1581" s="9">
        <v>3.8821145933238799E-3</v>
      </c>
      <c r="V1581" s="9">
        <v>8.6979939177360601E-3</v>
      </c>
      <c r="W1581" s="9">
        <v>1.8936583341151399E-2</v>
      </c>
      <c r="X1581" s="9">
        <v>2.7068710146039999E-2</v>
      </c>
    </row>
    <row r="1582" spans="1:24" x14ac:dyDescent="0.2">
      <c r="A1582" t="s">
        <v>422</v>
      </c>
      <c r="B1582" t="s">
        <v>40</v>
      </c>
      <c r="C1582" s="11">
        <v>43007</v>
      </c>
      <c r="D1582" t="s">
        <v>14</v>
      </c>
      <c r="E1582" t="s">
        <v>14</v>
      </c>
      <c r="F1582" t="s">
        <v>13</v>
      </c>
      <c r="G1582" s="2">
        <v>5.1441959660226397E-2</v>
      </c>
      <c r="H1582" s="11">
        <v>43007</v>
      </c>
      <c r="I1582" t="b">
        <v>1</v>
      </c>
      <c r="J1582" t="b">
        <v>1</v>
      </c>
      <c r="K1582" t="b">
        <v>1</v>
      </c>
      <c r="L1582" t="b">
        <v>1</v>
      </c>
      <c r="M1582" s="9">
        <v>8.8795724728583103E-3</v>
      </c>
      <c r="N1582" s="9">
        <v>1.1909196570137601E-2</v>
      </c>
      <c r="O1582" s="9">
        <v>8.6464299264084003E-3</v>
      </c>
      <c r="P1582" s="9">
        <v>1.9309905436547498E-2</v>
      </c>
      <c r="Q1582" s="9">
        <v>1.98344454408956E-2</v>
      </c>
      <c r="R1582" s="9">
        <v>1.6032636515284499E-2</v>
      </c>
      <c r="S1582" s="9">
        <v>2.0230922960583399E-2</v>
      </c>
      <c r="T1582" s="9">
        <v>1.8808102053756E-2</v>
      </c>
      <c r="U1582" s="9">
        <v>1.14844518993253E-2</v>
      </c>
      <c r="V1582" s="9">
        <v>1.1087974379637201E-2</v>
      </c>
      <c r="W1582" s="9">
        <v>1.77094930802628E-2</v>
      </c>
      <c r="X1582" s="9">
        <v>1.2087771224851201E-2</v>
      </c>
    </row>
    <row r="1583" spans="1:24" x14ac:dyDescent="0.2">
      <c r="A1583" t="s">
        <v>423</v>
      </c>
      <c r="B1583" t="s">
        <v>40</v>
      </c>
      <c r="C1583" s="11">
        <v>43039</v>
      </c>
      <c r="D1583" t="s">
        <v>14</v>
      </c>
      <c r="E1583" t="s">
        <v>14</v>
      </c>
      <c r="F1583" t="s">
        <v>13</v>
      </c>
      <c r="G1583" s="2">
        <v>2.9352855529171499E-2</v>
      </c>
      <c r="H1583" s="11">
        <v>43039</v>
      </c>
      <c r="I1583" t="b">
        <v>1</v>
      </c>
      <c r="J1583" t="b">
        <v>1</v>
      </c>
      <c r="K1583" t="b">
        <v>1</v>
      </c>
      <c r="L1583" t="b">
        <v>1</v>
      </c>
      <c r="M1583" s="9">
        <v>2.33478960686106E-3</v>
      </c>
      <c r="N1583" s="9">
        <v>1.1486138059792801E-2</v>
      </c>
      <c r="O1583" s="9">
        <v>7.5597992092877302E-3</v>
      </c>
      <c r="P1583" s="9">
        <v>6.2210113871585798E-3</v>
      </c>
      <c r="Q1583" s="9">
        <v>-7.1207799618100403E-3</v>
      </c>
      <c r="R1583" s="9">
        <v>-1.30848510659739E-2</v>
      </c>
      <c r="S1583" s="9">
        <v>-1.6376599951740199E-2</v>
      </c>
      <c r="T1583" s="9">
        <v>-1.8994596970898499E-2</v>
      </c>
      <c r="U1583" s="9">
        <v>-1.7188015455101201E-2</v>
      </c>
      <c r="V1583" s="9">
        <v>-1.7713119249065701E-2</v>
      </c>
      <c r="W1583" s="9">
        <v>-1.58519737419449E-2</v>
      </c>
      <c r="X1583" s="9">
        <v>-1.5103002368698199E-2</v>
      </c>
    </row>
    <row r="1584" spans="1:24" x14ac:dyDescent="0.2">
      <c r="A1584" t="s">
        <v>424</v>
      </c>
      <c r="B1584" t="s">
        <v>40</v>
      </c>
      <c r="C1584" s="11">
        <v>43069</v>
      </c>
      <c r="D1584" t="s">
        <v>13</v>
      </c>
      <c r="E1584" t="s">
        <v>14</v>
      </c>
      <c r="F1584" t="s">
        <v>13</v>
      </c>
      <c r="G1584" s="2">
        <v>3.5035216459651602E-2</v>
      </c>
      <c r="H1584" s="11">
        <v>43069</v>
      </c>
      <c r="I1584" t="b">
        <v>1</v>
      </c>
      <c r="J1584" t="b">
        <v>1</v>
      </c>
      <c r="K1584" t="b">
        <v>1</v>
      </c>
      <c r="L1584" t="b">
        <v>1</v>
      </c>
      <c r="M1584" s="9">
        <v>2.32681703057968E-3</v>
      </c>
      <c r="N1584" s="9">
        <v>1.79123729773151E-2</v>
      </c>
      <c r="O1584" s="9">
        <v>1.1985570527553301E-2</v>
      </c>
      <c r="P1584" s="9">
        <v>8.5610394092738799E-3</v>
      </c>
      <c r="Q1584" s="9">
        <v>1.16223189867623E-2</v>
      </c>
      <c r="R1584" s="9">
        <v>1.7609682585751199E-2</v>
      </c>
      <c r="S1584" s="9">
        <v>1.51943886000154E-2</v>
      </c>
      <c r="T1584" s="9">
        <v>2.5589450317017499E-2</v>
      </c>
      <c r="U1584" s="9">
        <v>1.2667085326852401E-2</v>
      </c>
      <c r="V1584" s="9">
        <v>5.9059232725999699E-3</v>
      </c>
      <c r="W1584" s="9">
        <v>1.64164549141276E-2</v>
      </c>
      <c r="X1584" s="9">
        <v>2.4805385305027398E-2</v>
      </c>
    </row>
    <row r="1585" spans="1:24" x14ac:dyDescent="0.2">
      <c r="A1585" t="s">
        <v>425</v>
      </c>
      <c r="B1585" t="s">
        <v>40</v>
      </c>
      <c r="C1585" s="11">
        <v>43098</v>
      </c>
      <c r="D1585" t="s">
        <v>13</v>
      </c>
      <c r="E1585" t="s">
        <v>14</v>
      </c>
      <c r="F1585" t="s">
        <v>13</v>
      </c>
      <c r="G1585" s="2">
        <v>1.9219801673195001E-2</v>
      </c>
      <c r="H1585" s="11">
        <v>43098</v>
      </c>
      <c r="I1585" t="b">
        <v>0</v>
      </c>
      <c r="J1585" t="b">
        <v>1</v>
      </c>
      <c r="K1585" t="b">
        <v>1</v>
      </c>
      <c r="L1585" t="b">
        <v>1</v>
      </c>
      <c r="M1585" s="9">
        <v>-5.9396489563345802E-4</v>
      </c>
      <c r="N1585" s="9">
        <v>4.7516059857808301E-3</v>
      </c>
      <c r="O1585" s="9">
        <v>1.48263733542459E-2</v>
      </c>
      <c r="P1585" s="9">
        <v>1.7867613962204199E-2</v>
      </c>
      <c r="Q1585" s="9">
        <v>1.6595026064623701E-2</v>
      </c>
      <c r="R1585" s="9">
        <v>2.3863513023936599E-2</v>
      </c>
      <c r="S1585" s="9">
        <v>3.2555908586901099E-2</v>
      </c>
      <c r="T1585" s="9">
        <v>3.7408923213399801E-2</v>
      </c>
      <c r="U1585" s="9">
        <v>4.7158186953846201E-2</v>
      </c>
      <c r="V1585" s="9">
        <v>4.3834450846745199E-2</v>
      </c>
      <c r="W1585" s="9">
        <v>5.2549255908439702E-2</v>
      </c>
      <c r="X1585" s="9">
        <v>5.1039331047036202E-2</v>
      </c>
    </row>
    <row r="1586" spans="1:24" x14ac:dyDescent="0.2">
      <c r="A1586" t="s">
        <v>426</v>
      </c>
      <c r="B1586" t="s">
        <v>40</v>
      </c>
      <c r="C1586" s="11">
        <v>43131</v>
      </c>
      <c r="D1586" t="s">
        <v>14</v>
      </c>
      <c r="E1586" t="s">
        <v>14</v>
      </c>
      <c r="F1586" t="s">
        <v>13</v>
      </c>
      <c r="G1586" s="2">
        <v>6.4758924158446904E-2</v>
      </c>
      <c r="H1586" s="11">
        <v>43131</v>
      </c>
      <c r="I1586" t="b">
        <v>1</v>
      </c>
      <c r="J1586" t="b">
        <v>1</v>
      </c>
      <c r="K1586" t="b">
        <v>1</v>
      </c>
      <c r="L1586" t="b">
        <v>1</v>
      </c>
      <c r="M1586" s="9">
        <v>1.06143689028126E-2</v>
      </c>
      <c r="N1586" s="9">
        <v>-1.16123791537565E-2</v>
      </c>
      <c r="O1586" s="9">
        <v>-6.08888296939991E-2</v>
      </c>
      <c r="P1586" s="9">
        <v>-4.4963715434102401E-2</v>
      </c>
      <c r="Q1586" s="9">
        <v>-4.3356418277374097E-2</v>
      </c>
      <c r="R1586" s="9">
        <v>-8.6380237334894805E-2</v>
      </c>
      <c r="S1586" s="9">
        <v>-6.8776076326259206E-2</v>
      </c>
      <c r="T1586" s="9">
        <v>-5.5952564059364399E-2</v>
      </c>
      <c r="U1586" s="9">
        <v>-5.1752502386603998E-2</v>
      </c>
      <c r="V1586" s="9">
        <v>-2.9713685113256401E-2</v>
      </c>
      <c r="W1586" s="9">
        <v>-2.3673219831502099E-2</v>
      </c>
      <c r="X1586" s="9">
        <v>-2.4728310868978899E-2</v>
      </c>
    </row>
    <row r="1587" spans="1:24" x14ac:dyDescent="0.2">
      <c r="A1587" t="s">
        <v>427</v>
      </c>
      <c r="B1587" t="s">
        <v>40</v>
      </c>
      <c r="C1587" s="11">
        <v>43159</v>
      </c>
      <c r="D1587" t="s">
        <v>14</v>
      </c>
      <c r="E1587" t="s">
        <v>14</v>
      </c>
      <c r="F1587" t="s">
        <v>13</v>
      </c>
      <c r="G1587" s="2">
        <v>-2.78349087594984E-2</v>
      </c>
      <c r="H1587" s="11">
        <v>43159</v>
      </c>
      <c r="I1587" t="b">
        <v>1</v>
      </c>
      <c r="J1587" t="b">
        <v>1</v>
      </c>
      <c r="K1587" t="b">
        <v>1</v>
      </c>
      <c r="L1587" t="b">
        <v>1</v>
      </c>
      <c r="M1587" s="9">
        <v>-1.8125039362089299E-2</v>
      </c>
      <c r="N1587" s="9">
        <v>-1.5013903564630801E-2</v>
      </c>
      <c r="O1587" s="9">
        <v>-1.53774561943675E-3</v>
      </c>
      <c r="P1587" s="9">
        <v>2.4658162122823601E-3</v>
      </c>
      <c r="Q1587" s="9">
        <v>7.3147882494550799E-4</v>
      </c>
      <c r="R1587" s="9">
        <v>3.62885661003198E-3</v>
      </c>
      <c r="S1587" s="9">
        <v>2.8520020433297801E-2</v>
      </c>
      <c r="T1587" s="9">
        <v>2.44237390136035E-2</v>
      </c>
      <c r="U1587" s="9">
        <v>1.3221725773946201E-2</v>
      </c>
      <c r="V1587" s="9">
        <v>1.2612269425629199E-3</v>
      </c>
      <c r="W1587" s="9">
        <v>2.1519035506354302E-3</v>
      </c>
      <c r="X1587" s="9">
        <v>4.0554979216818002E-3</v>
      </c>
    </row>
    <row r="1588" spans="1:24" x14ac:dyDescent="0.2">
      <c r="A1588" t="s">
        <v>428</v>
      </c>
      <c r="B1588" t="s">
        <v>40</v>
      </c>
      <c r="C1588" s="11">
        <v>43189</v>
      </c>
      <c r="D1588" t="s">
        <v>14</v>
      </c>
      <c r="E1588" t="s">
        <v>14</v>
      </c>
      <c r="F1588" t="s">
        <v>13</v>
      </c>
      <c r="G1588" s="2">
        <v>-4.3157360010916399E-2</v>
      </c>
      <c r="H1588" s="11">
        <v>43189</v>
      </c>
      <c r="I1588" t="b">
        <v>1</v>
      </c>
      <c r="J1588" t="b">
        <v>1</v>
      </c>
      <c r="K1588" t="b">
        <v>1</v>
      </c>
      <c r="L1588" t="b">
        <v>1</v>
      </c>
      <c r="M1588" s="9">
        <v>-2.1261217817782601E-2</v>
      </c>
      <c r="N1588" s="9">
        <v>-7.7100767956650397E-3</v>
      </c>
      <c r="O1588" s="9">
        <v>3.2400331613748798E-3</v>
      </c>
      <c r="P1588" s="9">
        <v>1.08220124338014E-2</v>
      </c>
      <c r="Q1588" s="9">
        <v>-1.38263050149437E-2</v>
      </c>
      <c r="R1588" s="9">
        <v>-8.7609107151120896E-3</v>
      </c>
      <c r="S1588" s="9">
        <v>6.6810685915956701E-3</v>
      </c>
      <c r="T1588" s="9">
        <v>-5.9611627964112303E-3</v>
      </c>
      <c r="U1588" s="9">
        <v>1.2171093039824801E-2</v>
      </c>
      <c r="V1588" s="9">
        <v>-3.4488058419783699E-3</v>
      </c>
      <c r="W1588" s="9">
        <v>1.2542358742768599E-3</v>
      </c>
      <c r="X1588" s="9">
        <v>5.1044749001416501E-4</v>
      </c>
    </row>
    <row r="1589" spans="1:24" x14ac:dyDescent="0.2">
      <c r="A1589" t="s">
        <v>429</v>
      </c>
      <c r="B1589" t="s">
        <v>40</v>
      </c>
      <c r="C1589" s="11">
        <v>43220</v>
      </c>
      <c r="D1589" t="s">
        <v>14</v>
      </c>
      <c r="E1589" t="s">
        <v>14</v>
      </c>
      <c r="F1589" t="s">
        <v>13</v>
      </c>
      <c r="G1589" s="2">
        <v>-3.6914026678794799E-3</v>
      </c>
      <c r="H1589" s="11">
        <v>43220</v>
      </c>
      <c r="I1589" t="b">
        <v>1</v>
      </c>
      <c r="J1589" t="b">
        <v>1</v>
      </c>
      <c r="K1589" t="b">
        <v>1</v>
      </c>
      <c r="L1589" t="b">
        <v>1</v>
      </c>
      <c r="M1589" s="9">
        <v>8.8887961140704497E-4</v>
      </c>
      <c r="N1589" s="9">
        <v>-1.1058350530764399E-2</v>
      </c>
      <c r="O1589" s="9">
        <v>-1.8974655002883801E-2</v>
      </c>
      <c r="P1589" s="9">
        <v>-6.3271024210671501E-3</v>
      </c>
      <c r="Q1589" s="9">
        <v>4.4375164084309299E-4</v>
      </c>
      <c r="R1589" s="9">
        <v>7.1706778458284701E-3</v>
      </c>
      <c r="S1589" s="9">
        <v>2.2256283834055399E-2</v>
      </c>
      <c r="T1589" s="9">
        <v>3.0397503521397001E-2</v>
      </c>
      <c r="U1589" s="9">
        <v>2.9664837333310601E-2</v>
      </c>
      <c r="V1589" s="9">
        <v>2.9049159171499798E-2</v>
      </c>
      <c r="W1589" s="9">
        <v>2.7421993358979602E-2</v>
      </c>
      <c r="X1589" s="9">
        <v>2.84477030834717E-2</v>
      </c>
    </row>
    <row r="1590" spans="1:24" x14ac:dyDescent="0.2">
      <c r="A1590" t="s">
        <v>430</v>
      </c>
      <c r="B1590" t="s">
        <v>40</v>
      </c>
      <c r="C1590" s="11">
        <v>43251</v>
      </c>
      <c r="D1590" t="s">
        <v>14</v>
      </c>
      <c r="E1590" t="s">
        <v>14</v>
      </c>
      <c r="F1590" t="s">
        <v>13</v>
      </c>
      <c r="G1590" s="2">
        <v>-9.0009669863230207E-3</v>
      </c>
      <c r="H1590" s="11">
        <v>43251</v>
      </c>
      <c r="I1590" t="b">
        <v>1</v>
      </c>
      <c r="J1590" t="b">
        <v>1</v>
      </c>
      <c r="K1590" t="b">
        <v>1</v>
      </c>
      <c r="L1590" t="b">
        <v>1</v>
      </c>
      <c r="M1590" s="9">
        <v>1.1125805709783301E-2</v>
      </c>
      <c r="N1590" s="9">
        <v>1.40133001356541E-2</v>
      </c>
      <c r="O1590" s="9">
        <v>9.7264432061476801E-3</v>
      </c>
      <c r="P1590" s="9">
        <v>2.84485732833215E-2</v>
      </c>
      <c r="Q1590" s="9">
        <v>3.0842685660313202E-2</v>
      </c>
      <c r="R1590" s="9">
        <v>3.3508893087014803E-2</v>
      </c>
      <c r="S1590" s="9">
        <v>3.06204727741183E-2</v>
      </c>
      <c r="T1590" s="9">
        <v>2.7198973006110998E-2</v>
      </c>
      <c r="U1590" s="9">
        <v>2.3930360333240499E-2</v>
      </c>
      <c r="V1590" s="9">
        <v>1.4478789837880601E-2</v>
      </c>
      <c r="W1590" s="9">
        <v>1.4192112067513901E-2</v>
      </c>
      <c r="X1590" s="9">
        <v>1.3458809543071401E-2</v>
      </c>
    </row>
    <row r="1591" spans="1:24" x14ac:dyDescent="0.2">
      <c r="A1591" t="s">
        <v>431</v>
      </c>
      <c r="B1591" t="s">
        <v>40</v>
      </c>
      <c r="C1591" s="11">
        <v>43280</v>
      </c>
      <c r="D1591" t="s">
        <v>14</v>
      </c>
      <c r="E1591" t="s">
        <v>14</v>
      </c>
      <c r="F1591" t="s">
        <v>13</v>
      </c>
      <c r="G1591" s="2">
        <v>-1.9175004568673801E-2</v>
      </c>
      <c r="H1591" s="11">
        <v>43280</v>
      </c>
      <c r="I1591" t="b">
        <v>1</v>
      </c>
      <c r="J1591" t="b">
        <v>1</v>
      </c>
      <c r="K1591" t="b">
        <v>1</v>
      </c>
      <c r="L1591" t="b">
        <v>1</v>
      </c>
      <c r="M1591" s="9">
        <v>6.6191258576722102E-3</v>
      </c>
      <c r="N1591" s="9">
        <v>-3.9842193526035104E-3</v>
      </c>
      <c r="O1591" s="9">
        <v>-9.9578934152588696E-4</v>
      </c>
      <c r="P1591" s="9">
        <v>3.9946032206039598E-3</v>
      </c>
      <c r="Q1591" s="9">
        <v>2.7335886506210699E-2</v>
      </c>
      <c r="R1591" s="9">
        <v>2.3591086110113402E-2</v>
      </c>
      <c r="S1591" s="9">
        <v>1.8282687590475299E-2</v>
      </c>
      <c r="T1591" s="9">
        <v>2.0233674789526201E-2</v>
      </c>
      <c r="U1591" s="9">
        <v>1.5515032772903401E-2</v>
      </c>
      <c r="V1591" s="9">
        <v>3.3894125137881197E-2</v>
      </c>
      <c r="W1591" s="9">
        <v>3.5482384947922399E-2</v>
      </c>
      <c r="X1591" s="9">
        <v>5.1318963633334401E-2</v>
      </c>
    </row>
    <row r="1592" spans="1:24" x14ac:dyDescent="0.2">
      <c r="A1592" t="s">
        <v>432</v>
      </c>
      <c r="B1592" t="s">
        <v>40</v>
      </c>
      <c r="C1592" s="11">
        <v>43312</v>
      </c>
      <c r="D1592" t="s">
        <v>14</v>
      </c>
      <c r="E1592" t="s">
        <v>14</v>
      </c>
      <c r="F1592" t="s">
        <v>13</v>
      </c>
      <c r="G1592" s="2">
        <v>5.2701906053370398E-2</v>
      </c>
      <c r="H1592" s="11">
        <v>43312</v>
      </c>
      <c r="I1592" t="b">
        <v>1</v>
      </c>
      <c r="J1592" t="b">
        <v>1</v>
      </c>
      <c r="K1592" t="b">
        <v>1</v>
      </c>
      <c r="L1592" t="b">
        <v>1</v>
      </c>
      <c r="M1592" s="9">
        <v>-4.31550681536663E-5</v>
      </c>
      <c r="N1592" s="9">
        <v>3.66537851590464E-4</v>
      </c>
      <c r="O1592" s="9">
        <v>6.3024334078065599E-3</v>
      </c>
      <c r="P1592" s="9">
        <v>1.0595185732687799E-2</v>
      </c>
      <c r="Q1592" s="9">
        <v>1.5491996920633499E-2</v>
      </c>
      <c r="R1592" s="9">
        <v>1.81069698685709E-2</v>
      </c>
      <c r="S1592" s="9">
        <v>1.31017666003534E-2</v>
      </c>
      <c r="T1592" s="9">
        <v>1.3365741108148899E-3</v>
      </c>
      <c r="U1592" s="9">
        <v>-8.8310962194366703E-3</v>
      </c>
      <c r="V1592" s="9">
        <v>-3.2562460515916898E-4</v>
      </c>
      <c r="W1592" s="9">
        <v>-7.0281110993042299E-3</v>
      </c>
      <c r="X1592" s="9">
        <v>5.3792512225774303E-3</v>
      </c>
    </row>
    <row r="1593" spans="1:24" x14ac:dyDescent="0.2">
      <c r="A1593" t="s">
        <v>433</v>
      </c>
      <c r="B1593" t="s">
        <v>40</v>
      </c>
      <c r="C1593" s="11">
        <v>43343</v>
      </c>
      <c r="D1593" t="s">
        <v>14</v>
      </c>
      <c r="E1593" t="s">
        <v>14</v>
      </c>
      <c r="F1593" t="s">
        <v>13</v>
      </c>
      <c r="G1593" s="2">
        <v>1.3844145863681901E-2</v>
      </c>
      <c r="H1593" s="11">
        <v>43343</v>
      </c>
      <c r="I1593" t="b">
        <v>1</v>
      </c>
      <c r="J1593" t="b">
        <v>1</v>
      </c>
      <c r="K1593" t="b">
        <v>1</v>
      </c>
      <c r="L1593" t="b">
        <v>1</v>
      </c>
      <c r="M1593" s="9">
        <v>5.3212754609708304E-3</v>
      </c>
      <c r="N1593" s="9">
        <v>5.6824765191672002E-3</v>
      </c>
      <c r="O1593" s="9">
        <v>3.3665663367243799E-4</v>
      </c>
      <c r="P1593" s="9">
        <v>-6.83042588777826E-4</v>
      </c>
      <c r="Q1593" s="9">
        <v>-1.4720021086093099E-3</v>
      </c>
      <c r="R1593" s="9">
        <v>-3.20514804931559E-4</v>
      </c>
      <c r="S1593" s="9">
        <v>-9.2143307597803894E-3</v>
      </c>
      <c r="T1593" s="9">
        <v>-1.05558715128122E-2</v>
      </c>
      <c r="U1593" s="9">
        <v>-3.8879695171515302E-3</v>
      </c>
      <c r="V1593" s="9">
        <v>-7.4288897163725604E-3</v>
      </c>
      <c r="W1593" s="9">
        <v>-3.28851064431978E-3</v>
      </c>
      <c r="X1593" s="9">
        <v>1.42459377871808E-2</v>
      </c>
    </row>
    <row r="1594" spans="1:24" x14ac:dyDescent="0.2">
      <c r="A1594" t="s">
        <v>434</v>
      </c>
      <c r="B1594" t="s">
        <v>40</v>
      </c>
      <c r="C1594" s="11">
        <v>43371</v>
      </c>
      <c r="D1594" t="s">
        <v>14</v>
      </c>
      <c r="E1594" t="s">
        <v>14</v>
      </c>
      <c r="F1594" t="s">
        <v>13</v>
      </c>
      <c r="G1594" s="2">
        <v>-2.2227740418166199E-2</v>
      </c>
      <c r="H1594" s="11">
        <v>43371</v>
      </c>
      <c r="I1594" t="b">
        <v>1</v>
      </c>
      <c r="J1594" t="b">
        <v>1</v>
      </c>
      <c r="K1594" t="b">
        <v>1</v>
      </c>
      <c r="L1594" t="b">
        <v>1</v>
      </c>
      <c r="M1594" s="9">
        <v>3.4702363627852001E-3</v>
      </c>
      <c r="N1594" s="9">
        <v>3.9286377383060903E-3</v>
      </c>
      <c r="O1594" s="9">
        <v>1.2113148927980801E-2</v>
      </c>
      <c r="P1594" s="9">
        <v>2.0183003236851901E-2</v>
      </c>
      <c r="Q1594" s="9">
        <v>1.5945108527147499E-2</v>
      </c>
      <c r="R1594" s="9">
        <v>2.18214432791052E-2</v>
      </c>
      <c r="S1594" s="9">
        <v>1.83262175961449E-2</v>
      </c>
      <c r="T1594" s="9">
        <v>-1.25646527988377E-2</v>
      </c>
      <c r="U1594" s="9">
        <v>-4.1511783764811697E-2</v>
      </c>
      <c r="V1594" s="9">
        <v>-4.0572366244381097E-2</v>
      </c>
      <c r="W1594" s="9">
        <v>-4.5444266013913902E-2</v>
      </c>
      <c r="X1594" s="9">
        <v>-3.0060116841467401E-2</v>
      </c>
    </row>
    <row r="1595" spans="1:24" x14ac:dyDescent="0.2">
      <c r="A1595" t="s">
        <v>435</v>
      </c>
      <c r="B1595" t="s">
        <v>40</v>
      </c>
      <c r="C1595" s="11">
        <v>43404</v>
      </c>
      <c r="D1595" t="s">
        <v>14</v>
      </c>
      <c r="E1595" t="s">
        <v>14</v>
      </c>
      <c r="F1595" t="s">
        <v>13</v>
      </c>
      <c r="G1595" s="2">
        <v>-4.73472988580219E-2</v>
      </c>
      <c r="H1595" s="11">
        <v>43404</v>
      </c>
      <c r="I1595" t="b">
        <v>1</v>
      </c>
      <c r="J1595" t="b">
        <v>1</v>
      </c>
      <c r="K1595" t="b">
        <v>1</v>
      </c>
      <c r="L1595" t="b">
        <v>1</v>
      </c>
      <c r="M1595" s="9">
        <v>4.5428815903623097E-3</v>
      </c>
      <c r="N1595" s="9">
        <v>5.13136481461407E-3</v>
      </c>
      <c r="O1595" s="9">
        <v>1.9382439200056702E-2</v>
      </c>
      <c r="P1595" s="9">
        <v>2.4478908075193401E-2</v>
      </c>
      <c r="Q1595" s="9">
        <v>3.8235267237021399E-2</v>
      </c>
      <c r="R1595" s="9">
        <v>4.2352394627022297E-2</v>
      </c>
      <c r="S1595" s="9">
        <v>3.2351978012234703E-2</v>
      </c>
      <c r="T1595" s="9">
        <v>1.17655102065281E-2</v>
      </c>
      <c r="U1595" s="9">
        <v>1.7757997609272099E-2</v>
      </c>
      <c r="V1595" s="9">
        <v>3.76543804077567E-3</v>
      </c>
      <c r="W1595" s="9">
        <v>1.82571044987394E-2</v>
      </c>
      <c r="X1595" s="9">
        <v>1.9279769174042699E-2</v>
      </c>
    </row>
    <row r="1596" spans="1:24" x14ac:dyDescent="0.2">
      <c r="A1596" t="s">
        <v>436</v>
      </c>
      <c r="B1596" t="s">
        <v>40</v>
      </c>
      <c r="C1596" s="11">
        <v>43434</v>
      </c>
      <c r="D1596" t="s">
        <v>14</v>
      </c>
      <c r="E1596" t="s">
        <v>14</v>
      </c>
      <c r="F1596" t="s">
        <v>13</v>
      </c>
      <c r="G1596" s="2">
        <v>2.8004110124463199E-2</v>
      </c>
      <c r="H1596" s="11">
        <v>43434</v>
      </c>
      <c r="I1596" t="b">
        <v>0</v>
      </c>
      <c r="J1596" t="b">
        <v>1</v>
      </c>
      <c r="K1596" t="b">
        <v>1</v>
      </c>
      <c r="L1596" t="b">
        <v>1</v>
      </c>
      <c r="M1596" s="9">
        <v>4.7418394097209398E-3</v>
      </c>
      <c r="N1596" s="9">
        <v>-3.9500818902238E-2</v>
      </c>
      <c r="O1596" s="9">
        <v>-5.2720562384070503E-2</v>
      </c>
      <c r="P1596" s="9">
        <v>-7.00363757701922E-2</v>
      </c>
      <c r="Q1596" s="9">
        <v>-8.30200029211456E-2</v>
      </c>
      <c r="R1596" s="9">
        <v>-9.2265602584463396E-2</v>
      </c>
      <c r="S1596" s="9">
        <v>-8.8235806897252397E-2</v>
      </c>
      <c r="T1596" s="9">
        <v>-9.3427595129191299E-2</v>
      </c>
      <c r="U1596" s="9">
        <v>-0.102698018758836</v>
      </c>
      <c r="V1596" s="9">
        <v>-0.1114048806227</v>
      </c>
      <c r="W1596" s="9">
        <v>-0.115656937403771</v>
      </c>
      <c r="X1596" s="9">
        <v>-0.12663005420284101</v>
      </c>
    </row>
    <row r="1597" spans="1:24" x14ac:dyDescent="0.2">
      <c r="A1597" t="s">
        <v>437</v>
      </c>
      <c r="B1597" t="s">
        <v>40</v>
      </c>
      <c r="C1597" s="11">
        <v>43465</v>
      </c>
      <c r="D1597" t="s">
        <v>14</v>
      </c>
      <c r="E1597" t="s">
        <v>13</v>
      </c>
      <c r="F1597" t="s">
        <v>13</v>
      </c>
      <c r="G1597" s="2">
        <v>-0.112873189365874</v>
      </c>
      <c r="H1597" s="11">
        <v>43465</v>
      </c>
      <c r="I1597" t="b">
        <v>0</v>
      </c>
      <c r="J1597" t="b">
        <v>0</v>
      </c>
      <c r="K1597" t="b">
        <v>1</v>
      </c>
      <c r="L1597" t="b">
        <v>1</v>
      </c>
      <c r="M1597" s="9">
        <v>7.3911366229915103E-3</v>
      </c>
      <c r="N1597" s="9">
        <v>-1.44954207724921E-2</v>
      </c>
      <c r="O1597" s="9">
        <v>1.7870883068311399E-2</v>
      </c>
      <c r="P1597" s="9">
        <v>2.02225787777063E-2</v>
      </c>
      <c r="Q1597" s="9">
        <v>2.02225787777063E-2</v>
      </c>
      <c r="R1597" s="9">
        <v>2.55102173623316E-2</v>
      </c>
      <c r="S1597" s="9">
        <v>2.67240041898162E-2</v>
      </c>
      <c r="T1597" s="9">
        <v>2.8494055750377001E-2</v>
      </c>
      <c r="U1597" s="9">
        <v>3.5953651720490101E-2</v>
      </c>
      <c r="V1597" s="9">
        <v>4.4323652886641703E-2</v>
      </c>
      <c r="W1597" s="9">
        <v>6.7490764495681005E-2</v>
      </c>
      <c r="X1597" s="9">
        <v>7.3282347171665901E-2</v>
      </c>
    </row>
    <row r="1598" spans="1:24" x14ac:dyDescent="0.2">
      <c r="A1598" t="s">
        <v>438</v>
      </c>
      <c r="B1598" t="s">
        <v>40</v>
      </c>
      <c r="C1598" s="11">
        <v>43496</v>
      </c>
      <c r="D1598" t="s">
        <v>13</v>
      </c>
      <c r="E1598" t="s">
        <v>13</v>
      </c>
      <c r="F1598" t="s">
        <v>13</v>
      </c>
      <c r="G1598" s="2">
        <v>8.8379975927298696E-2</v>
      </c>
      <c r="H1598" s="11">
        <v>43496</v>
      </c>
      <c r="I1598" t="b">
        <v>0</v>
      </c>
      <c r="J1598" t="b">
        <v>0</v>
      </c>
      <c r="K1598" t="b">
        <v>1</v>
      </c>
      <c r="L1598" t="b">
        <v>1</v>
      </c>
      <c r="M1598" s="9">
        <v>6.0026666826109498E-3</v>
      </c>
      <c r="N1598" s="9">
        <v>9.9101339918323799E-3</v>
      </c>
      <c r="O1598" s="9">
        <v>8.4665379165196307E-3</v>
      </c>
      <c r="P1598" s="9">
        <v>5.7188981697946497E-3</v>
      </c>
      <c r="Q1598" s="9">
        <v>-3.6881535913518798E-3</v>
      </c>
      <c r="R1598" s="9">
        <v>-9.0980514083791597E-3</v>
      </c>
      <c r="S1598" s="9">
        <v>-6.6063175265621502E-3</v>
      </c>
      <c r="T1598" s="9">
        <v>9.0046577259055294E-3</v>
      </c>
      <c r="U1598" s="9">
        <v>1.11393192186499E-2</v>
      </c>
      <c r="V1598" s="9">
        <v>-5.2436785870169002E-4</v>
      </c>
      <c r="W1598" s="9">
        <v>1.96472325694023E-2</v>
      </c>
      <c r="X1598" s="9">
        <v>2.1806647573378399E-2</v>
      </c>
    </row>
    <row r="1599" spans="1:24" x14ac:dyDescent="0.2">
      <c r="A1599" t="s">
        <v>439</v>
      </c>
      <c r="B1599" t="s">
        <v>40</v>
      </c>
      <c r="C1599" s="11">
        <v>43524</v>
      </c>
      <c r="D1599" t="s">
        <v>14</v>
      </c>
      <c r="E1599" t="s">
        <v>13</v>
      </c>
      <c r="F1599" t="s">
        <v>13</v>
      </c>
      <c r="G1599" s="2">
        <v>2.4225316743298801E-2</v>
      </c>
      <c r="H1599" s="11">
        <v>43524</v>
      </c>
      <c r="I1599" t="b">
        <v>1</v>
      </c>
      <c r="J1599" t="b">
        <v>1</v>
      </c>
      <c r="K1599" t="b">
        <v>1</v>
      </c>
      <c r="L1599" t="b">
        <v>1</v>
      </c>
      <c r="M1599" s="9">
        <v>5.5431193318227203E-3</v>
      </c>
      <c r="N1599" s="9">
        <v>-6.1622646404280103E-4</v>
      </c>
      <c r="O1599" s="9">
        <v>-3.72561319962216E-3</v>
      </c>
      <c r="P1599" s="9">
        <v>-1.08307813875322E-2</v>
      </c>
      <c r="Q1599" s="9">
        <v>-2.1176917823900899E-2</v>
      </c>
      <c r="R1599" s="9">
        <v>-2.11115357057001E-2</v>
      </c>
      <c r="S1599" s="9">
        <v>-1.14306623220248E-2</v>
      </c>
      <c r="T1599" s="9">
        <v>-9.6539032599173204E-3</v>
      </c>
      <c r="U1599" s="9">
        <v>-2.4330320735482802E-3</v>
      </c>
      <c r="V1599" s="9">
        <v>1.91768087758692E-3</v>
      </c>
      <c r="W1599" s="9">
        <v>8.3449766042933398E-3</v>
      </c>
      <c r="X1599" s="9">
        <v>1.8689478487706902E-2</v>
      </c>
    </row>
    <row r="1600" spans="1:24" x14ac:dyDescent="0.2">
      <c r="A1600" t="s">
        <v>440</v>
      </c>
      <c r="B1600" t="s">
        <v>40</v>
      </c>
      <c r="C1600" s="11">
        <v>43553</v>
      </c>
      <c r="D1600" t="s">
        <v>13</v>
      </c>
      <c r="E1600" t="s">
        <v>13</v>
      </c>
      <c r="F1600" t="s">
        <v>13</v>
      </c>
      <c r="G1600" s="2">
        <v>-2.6136034735651199E-2</v>
      </c>
      <c r="H1600" s="11">
        <v>43553</v>
      </c>
      <c r="I1600" t="b">
        <v>1</v>
      </c>
      <c r="J1600" t="b">
        <v>1</v>
      </c>
      <c r="K1600" t="b">
        <v>1</v>
      </c>
      <c r="L1600" t="b">
        <v>1</v>
      </c>
      <c r="M1600" s="9">
        <v>2.4204737532844599E-2</v>
      </c>
      <c r="N1600" s="9">
        <v>2.4087727667210401E-2</v>
      </c>
      <c r="O1600" s="9">
        <v>2.73415850065283E-2</v>
      </c>
      <c r="P1600" s="9">
        <v>3.33415775735246E-2</v>
      </c>
      <c r="Q1600" s="9">
        <v>3.4255357487318498E-2</v>
      </c>
      <c r="R1600" s="9">
        <v>3.5801781930775399E-2</v>
      </c>
      <c r="S1600" s="9">
        <v>2.6805929187211801E-2</v>
      </c>
      <c r="T1600" s="9">
        <v>3.0250646881129401E-2</v>
      </c>
      <c r="U1600" s="9">
        <v>3.6015181070968703E-2</v>
      </c>
      <c r="V1600" s="9">
        <v>5.5980468943411799E-2</v>
      </c>
      <c r="W1600" s="9">
        <v>4.9516393190073699E-2</v>
      </c>
      <c r="X1600" s="9">
        <v>6.3859572815682997E-2</v>
      </c>
    </row>
    <row r="1601" spans="1:24" x14ac:dyDescent="0.2">
      <c r="A1601" t="s">
        <v>441</v>
      </c>
      <c r="B1601" t="s">
        <v>40</v>
      </c>
      <c r="C1601" s="11">
        <v>43585</v>
      </c>
      <c r="D1601" t="s">
        <v>13</v>
      </c>
      <c r="E1601" t="s">
        <v>13</v>
      </c>
      <c r="F1601" t="s">
        <v>13</v>
      </c>
      <c r="G1601" s="2">
        <v>9.0038012621000502E-2</v>
      </c>
      <c r="H1601" s="11">
        <v>43585</v>
      </c>
      <c r="I1601" t="b">
        <v>1</v>
      </c>
      <c r="J1601" t="b">
        <v>1</v>
      </c>
      <c r="K1601" t="b">
        <v>1</v>
      </c>
      <c r="L1601" t="b">
        <v>1</v>
      </c>
      <c r="M1601" s="9">
        <v>-8.5599744836233303E-3</v>
      </c>
      <c r="N1601" s="9">
        <v>-6.98994742746528E-3</v>
      </c>
      <c r="O1601" s="9">
        <v>1.63326807593322E-3</v>
      </c>
      <c r="P1601" s="9">
        <v>-4.9075031345548999E-3</v>
      </c>
      <c r="Q1601" s="9">
        <v>-2.1735553551395701E-2</v>
      </c>
      <c r="R1601" s="9">
        <v>-2.45331162974857E-2</v>
      </c>
      <c r="S1601" s="9">
        <v>-2.52850795187082E-2</v>
      </c>
      <c r="T1601" s="9">
        <v>-2.0135280790127798E-2</v>
      </c>
      <c r="U1601" s="9">
        <v>-4.8301841138558399E-2</v>
      </c>
      <c r="V1601" s="9">
        <v>-4.0564879787070303E-2</v>
      </c>
      <c r="W1601" s="9">
        <v>-4.51516684630782E-2</v>
      </c>
      <c r="X1601" s="9">
        <v>-3.4669056993906801E-2</v>
      </c>
    </row>
    <row r="1602" spans="1:24" x14ac:dyDescent="0.2">
      <c r="A1602" t="s">
        <v>442</v>
      </c>
      <c r="B1602" t="s">
        <v>40</v>
      </c>
      <c r="C1602" s="11">
        <v>43616</v>
      </c>
      <c r="D1602" t="s">
        <v>13</v>
      </c>
      <c r="E1602" t="s">
        <v>13</v>
      </c>
      <c r="F1602" t="s">
        <v>13</v>
      </c>
      <c r="G1602" s="2">
        <v>-7.1730494269813705E-2</v>
      </c>
      <c r="H1602" s="11">
        <v>43616</v>
      </c>
      <c r="I1602" t="b">
        <v>1</v>
      </c>
      <c r="J1602" t="b">
        <v>1</v>
      </c>
      <c r="K1602" t="b">
        <v>1</v>
      </c>
      <c r="L1602" t="b">
        <v>1</v>
      </c>
      <c r="M1602" s="9">
        <v>6.8501087439212204E-3</v>
      </c>
      <c r="N1602" s="9">
        <v>3.41112074248235E-2</v>
      </c>
      <c r="O1602" s="9">
        <v>4.0119137271368698E-2</v>
      </c>
      <c r="P1602" s="9">
        <v>4.4471145301688997E-2</v>
      </c>
      <c r="Q1602" s="9">
        <v>4.25870247577846E-2</v>
      </c>
      <c r="R1602" s="9">
        <v>5.18360637401937E-2</v>
      </c>
      <c r="S1602" s="9">
        <v>5.1859286455990798E-2</v>
      </c>
      <c r="T1602" s="9">
        <v>4.18898693508966E-2</v>
      </c>
      <c r="U1602" s="9">
        <v>4.46305052646844E-2</v>
      </c>
      <c r="V1602" s="9">
        <v>4.7375525058495203E-2</v>
      </c>
      <c r="W1602" s="9">
        <v>3.7588690632193299E-2</v>
      </c>
      <c r="X1602" s="9">
        <v>5.1239382124101202E-2</v>
      </c>
    </row>
    <row r="1603" spans="1:24" x14ac:dyDescent="0.2">
      <c r="A1603" t="s">
        <v>443</v>
      </c>
      <c r="B1603" t="s">
        <v>40</v>
      </c>
      <c r="C1603" s="11">
        <v>43644</v>
      </c>
      <c r="D1603" t="s">
        <v>13</v>
      </c>
      <c r="E1603" t="s">
        <v>13</v>
      </c>
      <c r="F1603" t="s">
        <v>13</v>
      </c>
      <c r="G1603" s="2">
        <v>6.7351207557524606E-2</v>
      </c>
      <c r="H1603" s="11">
        <v>43644</v>
      </c>
      <c r="I1603" t="b">
        <v>1</v>
      </c>
      <c r="J1603" t="b">
        <v>1</v>
      </c>
      <c r="K1603" t="b">
        <v>1</v>
      </c>
      <c r="L1603" t="b">
        <v>1</v>
      </c>
      <c r="M1603" s="9">
        <v>1.1374533951818901E-2</v>
      </c>
      <c r="N1603" s="9">
        <v>9.5223854651247299E-3</v>
      </c>
      <c r="O1603" s="9">
        <v>1.6453428150903001E-2</v>
      </c>
      <c r="P1603" s="9">
        <v>2.0335558020646499E-2</v>
      </c>
      <c r="Q1603" s="9">
        <v>1.38798464598322E-2</v>
      </c>
      <c r="R1603" s="9">
        <v>1.7436393380131501E-2</v>
      </c>
      <c r="S1603" s="9">
        <v>1.28198425102101E-2</v>
      </c>
      <c r="T1603" s="9">
        <v>1.8861831721015101E-2</v>
      </c>
      <c r="U1603" s="9">
        <v>2.51000809572605E-2</v>
      </c>
      <c r="V1603" s="9">
        <v>1.96688511695177E-2</v>
      </c>
      <c r="W1603" s="9">
        <v>1.7029553451828699E-2</v>
      </c>
      <c r="X1603" s="9">
        <v>8.0429978186054001E-3</v>
      </c>
    </row>
    <row r="1604" spans="1:24" x14ac:dyDescent="0.2">
      <c r="A1604" t="s">
        <v>444</v>
      </c>
      <c r="B1604" t="s">
        <v>40</v>
      </c>
      <c r="C1604" s="11">
        <v>43677</v>
      </c>
      <c r="D1604" t="s">
        <v>13</v>
      </c>
      <c r="E1604" t="s">
        <v>13</v>
      </c>
      <c r="F1604" t="s">
        <v>13</v>
      </c>
      <c r="G1604" s="2">
        <v>2.4487212404965701E-2</v>
      </c>
      <c r="H1604" s="11">
        <v>43677</v>
      </c>
      <c r="I1604" t="b">
        <v>1</v>
      </c>
      <c r="J1604" t="b">
        <v>1</v>
      </c>
      <c r="K1604" t="b">
        <v>1</v>
      </c>
      <c r="L1604" t="b">
        <v>1</v>
      </c>
      <c r="M1604" s="9">
        <v>-2.3218752007926301E-2</v>
      </c>
      <c r="N1604" s="9">
        <v>-2.4828235281879999E-2</v>
      </c>
      <c r="O1604" s="9">
        <v>-5.6434850438002698E-2</v>
      </c>
      <c r="P1604" s="9">
        <v>-4.2211608151609098E-2</v>
      </c>
      <c r="Q1604" s="9">
        <v>-5.3823530463431198E-2</v>
      </c>
      <c r="R1604" s="9">
        <v>-3.7401253368575603E-2</v>
      </c>
      <c r="S1604" s="9">
        <v>-4.0259619382235302E-2</v>
      </c>
      <c r="T1604" s="9">
        <v>-5.8262882773728902E-2</v>
      </c>
      <c r="U1604" s="9">
        <v>-4.7001484118244397E-2</v>
      </c>
      <c r="V1604" s="9">
        <v>-8.0864453098038497E-2</v>
      </c>
      <c r="W1604" s="9">
        <v>-7.7987992045550902E-2</v>
      </c>
      <c r="X1604" s="9">
        <v>-6.0835845600126302E-2</v>
      </c>
    </row>
    <row r="1605" spans="1:24" x14ac:dyDescent="0.2">
      <c r="A1605" t="s">
        <v>445</v>
      </c>
      <c r="B1605" t="s">
        <v>40</v>
      </c>
      <c r="C1605" s="11">
        <v>43707</v>
      </c>
      <c r="D1605" t="s">
        <v>13</v>
      </c>
      <c r="E1605" t="s">
        <v>12</v>
      </c>
      <c r="F1605" t="s">
        <v>13</v>
      </c>
      <c r="G1605" s="2">
        <v>-4.8466423788626499E-2</v>
      </c>
      <c r="H1605" s="11">
        <v>43707</v>
      </c>
      <c r="I1605" t="b">
        <v>1</v>
      </c>
      <c r="J1605" t="b">
        <v>1</v>
      </c>
      <c r="K1605" t="b">
        <v>1</v>
      </c>
      <c r="L1605" t="b">
        <v>1</v>
      </c>
      <c r="M1605" s="9">
        <v>-1.1044154069519E-2</v>
      </c>
      <c r="N1605" s="9">
        <v>-1.6853132917693501E-4</v>
      </c>
      <c r="O1605" s="9">
        <v>1.9383949668346299E-2</v>
      </c>
      <c r="P1605" s="9">
        <v>1.9541093745552001E-2</v>
      </c>
      <c r="Q1605" s="9">
        <v>3.5371082073618602E-2</v>
      </c>
      <c r="R1605" s="9">
        <v>3.9548609331853099E-2</v>
      </c>
      <c r="S1605" s="9">
        <v>4.57250548011503E-2</v>
      </c>
      <c r="T1605" s="9">
        <v>5.0733851453298E-2</v>
      </c>
      <c r="U1605" s="9">
        <v>5.9589261821391099E-2</v>
      </c>
      <c r="V1605" s="9">
        <v>5.4585020070031499E-2</v>
      </c>
      <c r="W1605" s="9">
        <v>5.5623423577305202E-2</v>
      </c>
      <c r="X1605" s="9">
        <v>6.0206792495800902E-2</v>
      </c>
    </row>
    <row r="1606" spans="1:24" x14ac:dyDescent="0.2">
      <c r="A1606" t="s">
        <v>446</v>
      </c>
      <c r="B1606" t="s">
        <v>40</v>
      </c>
      <c r="C1606" s="11">
        <v>43738</v>
      </c>
      <c r="D1606" t="s">
        <v>13</v>
      </c>
      <c r="E1606" t="s">
        <v>12</v>
      </c>
      <c r="F1606" t="s">
        <v>13</v>
      </c>
      <c r="G1606" s="2">
        <v>4.6454408289919397E-2</v>
      </c>
      <c r="H1606" s="11">
        <v>43738</v>
      </c>
      <c r="I1606" t="b">
        <v>1</v>
      </c>
      <c r="J1606" t="b">
        <v>1</v>
      </c>
      <c r="K1606" t="b">
        <v>1</v>
      </c>
      <c r="L1606" t="b">
        <v>1</v>
      </c>
      <c r="M1606" s="9">
        <v>-2.0793059534798802E-2</v>
      </c>
      <c r="N1606" s="9">
        <v>-4.1328330486486903E-2</v>
      </c>
      <c r="O1606" s="9">
        <v>-3.87631762992071E-2</v>
      </c>
      <c r="P1606" s="9">
        <v>-2.01664885506068E-2</v>
      </c>
      <c r="Q1606" s="9">
        <v>-2.4510155444665699E-2</v>
      </c>
      <c r="R1606" s="9">
        <v>-4.4250079518365099E-2</v>
      </c>
      <c r="S1606" s="9">
        <v>-3.4700911378944703E-2</v>
      </c>
      <c r="T1606" s="9">
        <v>-2.47371486841628E-2</v>
      </c>
      <c r="U1606" s="9">
        <v>-1.2242618122178301E-2</v>
      </c>
      <c r="V1606" s="9">
        <v>-1.10597722385091E-2</v>
      </c>
      <c r="W1606" s="9">
        <v>2.1013741361117699E-3</v>
      </c>
      <c r="X1606" s="9">
        <v>-1.8988648270490399E-4</v>
      </c>
    </row>
    <row r="1607" spans="1:24" x14ac:dyDescent="0.2">
      <c r="A1607" t="s">
        <v>447</v>
      </c>
      <c r="B1607" t="s">
        <v>40</v>
      </c>
      <c r="C1607" s="11">
        <v>43769</v>
      </c>
      <c r="D1607" t="s">
        <v>13</v>
      </c>
      <c r="E1607" t="s">
        <v>12</v>
      </c>
      <c r="F1607" t="s">
        <v>13</v>
      </c>
      <c r="G1607" s="2">
        <v>2.41459433772655E-2</v>
      </c>
      <c r="H1607" s="11">
        <v>43769</v>
      </c>
      <c r="I1607" t="b">
        <v>1</v>
      </c>
      <c r="J1607" t="b">
        <v>1</v>
      </c>
      <c r="K1607" t="b">
        <v>1</v>
      </c>
      <c r="L1607" t="b">
        <v>1</v>
      </c>
      <c r="M1607" s="9">
        <v>1.4655326753860399E-2</v>
      </c>
      <c r="N1607" s="9">
        <v>2.3800110395740499E-2</v>
      </c>
      <c r="O1607" s="9">
        <v>2.81361448298613E-2</v>
      </c>
      <c r="P1607" s="9">
        <v>3.23661398519592E-2</v>
      </c>
      <c r="Q1607" s="9">
        <v>4.0138573748657903E-2</v>
      </c>
      <c r="R1607" s="9">
        <v>4.0401015980819403E-2</v>
      </c>
      <c r="S1607" s="9">
        <v>3.7686917042222899E-2</v>
      </c>
      <c r="T1607" s="9">
        <v>3.8065598870329703E-2</v>
      </c>
      <c r="U1607" s="9">
        <v>3.2129729339182199E-2</v>
      </c>
      <c r="V1607" s="9">
        <v>3.3073140100057401E-2</v>
      </c>
      <c r="W1607" s="9">
        <v>3.77652247042079E-2</v>
      </c>
      <c r="X1607" s="9">
        <v>3.93012023998058E-2</v>
      </c>
    </row>
    <row r="1608" spans="1:24" x14ac:dyDescent="0.2">
      <c r="A1608" t="s">
        <v>448</v>
      </c>
      <c r="B1608" t="s">
        <v>40</v>
      </c>
      <c r="C1608" s="11">
        <v>43798</v>
      </c>
      <c r="D1608" t="s">
        <v>13</v>
      </c>
      <c r="E1608" t="s">
        <v>12</v>
      </c>
      <c r="F1608" t="s">
        <v>13</v>
      </c>
      <c r="G1608" s="2">
        <v>5.04212091574276E-2</v>
      </c>
      <c r="H1608" s="11">
        <v>43798</v>
      </c>
      <c r="I1608" t="b">
        <v>1</v>
      </c>
      <c r="J1608" t="b">
        <v>1</v>
      </c>
      <c r="K1608" t="b">
        <v>1</v>
      </c>
      <c r="L1608" t="b">
        <v>1</v>
      </c>
      <c r="M1608" s="9">
        <v>-6.3576892859790101E-3</v>
      </c>
      <c r="N1608" s="9">
        <v>-1.9427705801020899E-2</v>
      </c>
      <c r="O1608" s="9">
        <v>-9.7464743313845307E-3</v>
      </c>
      <c r="P1608" s="9">
        <v>-5.4384224215338001E-3</v>
      </c>
      <c r="Q1608" s="9">
        <v>7.9993817606651696E-3</v>
      </c>
      <c r="R1608" s="9">
        <v>5.1111965955568097E-3</v>
      </c>
      <c r="S1608" s="9">
        <v>5.0911685542758198E-3</v>
      </c>
      <c r="T1608" s="9">
        <v>3.1061671295537999E-3</v>
      </c>
      <c r="U1608" s="9">
        <v>2.3255792782197401E-2</v>
      </c>
      <c r="V1608" s="9">
        <v>1.8537772936431499E-2</v>
      </c>
      <c r="W1608" s="9">
        <v>2.2630978585269801E-2</v>
      </c>
      <c r="X1608" s="9">
        <v>2.7672380491514399E-2</v>
      </c>
    </row>
    <row r="1609" spans="1:24" x14ac:dyDescent="0.2">
      <c r="A1609" t="s">
        <v>449</v>
      </c>
      <c r="B1609" t="s">
        <v>40</v>
      </c>
      <c r="C1609" s="11">
        <v>43830</v>
      </c>
      <c r="D1609" t="s">
        <v>13</v>
      </c>
      <c r="E1609" t="s">
        <v>12</v>
      </c>
      <c r="F1609" t="s">
        <v>13</v>
      </c>
      <c r="G1609" s="2">
        <v>2.6596733062320899E-2</v>
      </c>
      <c r="H1609" s="11">
        <v>43830</v>
      </c>
      <c r="I1609" t="b">
        <v>1</v>
      </c>
      <c r="J1609" t="b">
        <v>1</v>
      </c>
      <c r="K1609" t="b">
        <v>1</v>
      </c>
      <c r="L1609" t="b">
        <v>1</v>
      </c>
      <c r="M1609" s="9">
        <v>9.5134750171395003E-3</v>
      </c>
      <c r="N1609" s="9">
        <v>-7.9938295872783395E-4</v>
      </c>
      <c r="O1609" s="9">
        <v>-1.3670207283853399E-3</v>
      </c>
      <c r="P1609" s="9">
        <v>-8.0242757026794901E-3</v>
      </c>
      <c r="Q1609" s="9">
        <v>-2.6614240229506599E-3</v>
      </c>
      <c r="R1609" s="9">
        <v>5.0339548085058796E-3</v>
      </c>
      <c r="S1609" s="9">
        <v>-2.8148369733683701E-3</v>
      </c>
      <c r="T1609" s="9">
        <v>4.4468078775234902E-3</v>
      </c>
      <c r="U1609" s="9">
        <v>2.0392985451487202E-3</v>
      </c>
      <c r="V1609" s="9">
        <v>-3.4607084505606702E-3</v>
      </c>
      <c r="W1609" s="9">
        <v>4.37704784611958E-3</v>
      </c>
      <c r="X1609" s="9">
        <v>8.7032536354534305E-3</v>
      </c>
    </row>
    <row r="1610" spans="1:24" x14ac:dyDescent="0.2">
      <c r="A1610" t="s">
        <v>450</v>
      </c>
      <c r="B1610" t="s">
        <v>40</v>
      </c>
      <c r="C1610" s="11">
        <v>43861</v>
      </c>
      <c r="D1610" t="s">
        <v>13</v>
      </c>
      <c r="E1610" t="s">
        <v>13</v>
      </c>
      <c r="F1610" t="s">
        <v>13</v>
      </c>
      <c r="G1610" s="2">
        <v>-2.61756782241696E-2</v>
      </c>
      <c r="H1610" s="11">
        <v>43861</v>
      </c>
      <c r="I1610" t="b">
        <v>1</v>
      </c>
      <c r="J1610" t="b">
        <v>1</v>
      </c>
      <c r="K1610" t="b">
        <v>1</v>
      </c>
      <c r="L1610" t="b">
        <v>1</v>
      </c>
      <c r="M1610" s="9">
        <v>6.0566085481148502E-3</v>
      </c>
      <c r="N1610" s="9">
        <v>1.64982381097067E-2</v>
      </c>
      <c r="O1610" s="9">
        <v>3.6516411982533602E-2</v>
      </c>
      <c r="P1610" s="9">
        <v>3.5387652795049997E-2</v>
      </c>
      <c r="Q1610" s="9">
        <v>3.1738915450210098E-2</v>
      </c>
      <c r="R1610" s="9">
        <v>3.3893028313380202E-2</v>
      </c>
      <c r="S1610" s="9">
        <v>3.8067089941243998E-2</v>
      </c>
      <c r="T1610" s="9">
        <v>3.8883609002107598E-2</v>
      </c>
      <c r="U1610" s="9">
        <v>3.86975397886095E-2</v>
      </c>
      <c r="V1610" s="9">
        <v>3.9634361348031402E-2</v>
      </c>
      <c r="W1610" s="9">
        <v>3.04709331861776E-2</v>
      </c>
      <c r="X1610" s="9">
        <v>3.8105538174593299E-2</v>
      </c>
    </row>
    <row r="1611" spans="1:24" x14ac:dyDescent="0.2">
      <c r="A1611" t="s">
        <v>451</v>
      </c>
      <c r="B1611" t="s">
        <v>40</v>
      </c>
      <c r="C1611" s="11">
        <v>43889</v>
      </c>
      <c r="D1611" t="s">
        <v>14</v>
      </c>
      <c r="E1611" t="s">
        <v>13</v>
      </c>
      <c r="F1611" t="s">
        <v>13</v>
      </c>
      <c r="G1611" s="2">
        <v>-0.111891947513304</v>
      </c>
      <c r="H1611" s="11">
        <v>43889</v>
      </c>
      <c r="I1611" t="b">
        <v>1</v>
      </c>
      <c r="J1611" t="b">
        <v>1</v>
      </c>
      <c r="K1611" t="b">
        <v>1</v>
      </c>
      <c r="L1611" t="b">
        <v>1</v>
      </c>
      <c r="M1611" s="9">
        <v>4.87563491564382E-2</v>
      </c>
      <c r="N1611" s="9">
        <v>9.6344717839067506E-3</v>
      </c>
      <c r="O1611" s="9">
        <v>4.2976942069444503E-2</v>
      </c>
      <c r="P1611" s="9">
        <v>-7.3628796392248798E-3</v>
      </c>
      <c r="Q1611" s="9">
        <v>-4.0017799967735898E-2</v>
      </c>
      <c r="R1611" s="9">
        <v>-0.14462211753082599</v>
      </c>
      <c r="S1611" s="9">
        <v>-9.2923145699981696E-2</v>
      </c>
      <c r="T1611" s="9">
        <v>-0.14300708717609401</v>
      </c>
      <c r="U1611" s="9">
        <v>-0.23521545434577101</v>
      </c>
      <c r="V1611" s="9">
        <v>-0.13387081853420499</v>
      </c>
      <c r="W1611" s="9">
        <v>-0.25498658850357198</v>
      </c>
      <c r="X1611" s="9">
        <v>-0.21193513812063999</v>
      </c>
    </row>
    <row r="1612" spans="1:24" x14ac:dyDescent="0.2">
      <c r="A1612" t="s">
        <v>452</v>
      </c>
      <c r="B1612" t="s">
        <v>40</v>
      </c>
      <c r="C1612" s="11">
        <v>43921</v>
      </c>
      <c r="D1612" t="s">
        <v>13</v>
      </c>
      <c r="E1612" t="s">
        <v>13</v>
      </c>
      <c r="F1612" t="s">
        <v>13</v>
      </c>
      <c r="G1612" s="2">
        <v>-0.21315142367842299</v>
      </c>
      <c r="H1612" s="11">
        <v>43921</v>
      </c>
      <c r="I1612" t="b">
        <v>1</v>
      </c>
      <c r="J1612" t="b">
        <v>1</v>
      </c>
      <c r="K1612" t="b">
        <v>1</v>
      </c>
      <c r="L1612" t="b">
        <v>1</v>
      </c>
      <c r="M1612" s="9">
        <v>-5.9678730396643898E-2</v>
      </c>
      <c r="N1612" s="9">
        <v>-3.6340757055789298E-2</v>
      </c>
      <c r="O1612" s="9">
        <v>-5.66687101232764E-2</v>
      </c>
      <c r="P1612" s="9">
        <v>1.3711815860717401E-2</v>
      </c>
      <c r="Q1612" s="9">
        <v>2.33607052270885E-2</v>
      </c>
      <c r="R1612" s="9">
        <v>6.8398363420022396E-2</v>
      </c>
      <c r="S1612" s="9">
        <v>0.12388993828799599</v>
      </c>
      <c r="T1612" s="9">
        <v>8.3655802755567804E-2</v>
      </c>
      <c r="U1612" s="9">
        <v>8.7245124155191894E-2</v>
      </c>
      <c r="V1612" s="9">
        <v>3.9990165925394699E-2</v>
      </c>
      <c r="W1612" s="9">
        <v>2.1953500116844701E-2</v>
      </c>
      <c r="X1612" s="9">
        <v>7.8842868804583605E-2</v>
      </c>
    </row>
    <row r="1613" spans="1:24" x14ac:dyDescent="0.2">
      <c r="A1613" t="s">
        <v>453</v>
      </c>
      <c r="B1613" t="s">
        <v>40</v>
      </c>
      <c r="C1613" s="11">
        <v>43951</v>
      </c>
      <c r="D1613" t="s">
        <v>12</v>
      </c>
      <c r="E1613" t="s">
        <v>12</v>
      </c>
      <c r="F1613" t="s">
        <v>12</v>
      </c>
      <c r="G1613" s="2">
        <v>9.5818809781602995E-2</v>
      </c>
      <c r="H1613" s="11">
        <v>43951</v>
      </c>
      <c r="I1613" t="b">
        <v>0</v>
      </c>
      <c r="J1613" t="b">
        <v>0</v>
      </c>
      <c r="K1613" t="b">
        <v>0</v>
      </c>
      <c r="L1613" t="b">
        <v>1</v>
      </c>
      <c r="M1613" s="9">
        <v>-3.26878407268133E-2</v>
      </c>
      <c r="N1613" s="9">
        <v>-4.15468039395483E-2</v>
      </c>
      <c r="O1613" s="9">
        <v>-4.2207843686495501E-2</v>
      </c>
      <c r="P1613" s="9">
        <v>-6.4315480988005297E-2</v>
      </c>
      <c r="Q1613" s="9">
        <v>-4.2546093087292E-2</v>
      </c>
      <c r="R1613" s="9">
        <v>-2.1484518483479799E-2</v>
      </c>
      <c r="S1613" s="9">
        <v>-4.0493606293552802E-2</v>
      </c>
      <c r="T1613" s="9">
        <v>-6.6100142963223293E-2</v>
      </c>
      <c r="U1613" s="9">
        <v>-9.4164272935555404E-2</v>
      </c>
      <c r="V1613" s="9">
        <v>-6.9971645186948705E-2</v>
      </c>
      <c r="W1613" s="9">
        <v>-7.6753149286901495E-2</v>
      </c>
      <c r="X1613" s="9">
        <v>-2.7624537879968901E-2</v>
      </c>
    </row>
    <row r="1614" spans="1:24" x14ac:dyDescent="0.2">
      <c r="A1614" t="s">
        <v>454</v>
      </c>
      <c r="B1614" t="s">
        <v>40</v>
      </c>
      <c r="C1614" s="11">
        <v>43980</v>
      </c>
      <c r="D1614" t="s">
        <v>12</v>
      </c>
      <c r="E1614" t="s">
        <v>12</v>
      </c>
      <c r="F1614" t="s">
        <v>12</v>
      </c>
      <c r="G1614" s="2">
        <v>2.7196044596069498E-2</v>
      </c>
      <c r="H1614" s="11">
        <v>43980</v>
      </c>
      <c r="I1614" t="b">
        <v>0</v>
      </c>
      <c r="J1614" t="b">
        <v>0</v>
      </c>
      <c r="K1614" t="b">
        <v>0</v>
      </c>
      <c r="L1614" t="b">
        <v>1</v>
      </c>
      <c r="M1614" s="9">
        <v>1.16554608120953E-2</v>
      </c>
      <c r="N1614" s="9">
        <v>1.9965244056952401E-2</v>
      </c>
      <c r="O1614" s="9">
        <v>5.90110120513853E-2</v>
      </c>
      <c r="P1614" s="9">
        <v>8.0764090499227503E-2</v>
      </c>
      <c r="Q1614" s="9">
        <v>0.12255251659011</v>
      </c>
      <c r="R1614" s="9">
        <v>0.14225857032418701</v>
      </c>
      <c r="S1614" s="9">
        <v>0.118334596055418</v>
      </c>
      <c r="T1614" s="9">
        <v>7.6409564444490194E-2</v>
      </c>
      <c r="U1614" s="9">
        <v>-1.1547539878650001E-2</v>
      </c>
      <c r="V1614" s="9">
        <v>1.8435313684605801E-2</v>
      </c>
      <c r="W1614" s="9">
        <v>3.2503624162455003E-2</v>
      </c>
      <c r="X1614" s="9">
        <v>4.7403787651735398E-2</v>
      </c>
    </row>
    <row r="1615" spans="1:24" x14ac:dyDescent="0.2">
      <c r="A1615" t="s">
        <v>455</v>
      </c>
      <c r="B1615" t="s">
        <v>40</v>
      </c>
      <c r="C1615" s="11">
        <v>44012</v>
      </c>
      <c r="D1615" t="s">
        <v>14</v>
      </c>
      <c r="E1615" t="s">
        <v>13</v>
      </c>
      <c r="F1615" t="s">
        <v>12</v>
      </c>
      <c r="G1615" s="2">
        <v>-3.2073998515604798E-3</v>
      </c>
      <c r="H1615" s="11">
        <v>44012</v>
      </c>
      <c r="I1615" t="b">
        <v>0</v>
      </c>
      <c r="J1615" t="b">
        <v>1</v>
      </c>
      <c r="K1615" t="b">
        <v>1</v>
      </c>
      <c r="L1615" t="b">
        <v>1</v>
      </c>
      <c r="M1615" s="9">
        <v>-1.02405708921157E-2</v>
      </c>
      <c r="N1615" s="9">
        <v>-8.5237651264151709E-3</v>
      </c>
      <c r="O1615" s="9">
        <v>1.08220446428859E-2</v>
      </c>
      <c r="P1615" s="9">
        <v>-1.01377225611427E-2</v>
      </c>
      <c r="Q1615" s="9">
        <v>3.0312513106078799E-4</v>
      </c>
      <c r="R1615" s="9">
        <v>-2.11461072164815E-2</v>
      </c>
      <c r="S1615" s="9">
        <v>1.28788822180139E-2</v>
      </c>
      <c r="T1615" s="9">
        <v>1.6125508515312598E-2</v>
      </c>
      <c r="U1615" s="9">
        <v>2.32452713318342E-2</v>
      </c>
      <c r="V1615" s="9">
        <v>4.2777679202247801E-2</v>
      </c>
      <c r="W1615" s="9">
        <v>4.24212587629164E-2</v>
      </c>
      <c r="X1615" s="9">
        <v>3.3614499420913498E-2</v>
      </c>
    </row>
    <row r="1616" spans="1:24" x14ac:dyDescent="0.2">
      <c r="A1616" t="s">
        <v>456</v>
      </c>
      <c r="B1616" t="s">
        <v>40</v>
      </c>
      <c r="C1616" s="11">
        <v>44043</v>
      </c>
      <c r="D1616" t="s">
        <v>13</v>
      </c>
      <c r="E1616" t="s">
        <v>13</v>
      </c>
      <c r="F1616" t="s">
        <v>12</v>
      </c>
      <c r="G1616" s="2">
        <v>3.76818476567162E-2</v>
      </c>
      <c r="H1616" s="11">
        <v>44043</v>
      </c>
      <c r="I1616" t="b">
        <v>1</v>
      </c>
      <c r="J1616" t="b">
        <v>1</v>
      </c>
      <c r="K1616" t="b">
        <v>1</v>
      </c>
      <c r="L1616" t="b">
        <v>1</v>
      </c>
      <c r="M1616" s="9">
        <v>2.0621090020223002E-3</v>
      </c>
      <c r="N1616" s="9">
        <v>-2.3402984747954401E-3</v>
      </c>
      <c r="O1616" s="9">
        <v>1.22460572829059E-2</v>
      </c>
      <c r="P1616" s="9">
        <v>1.09588247247143E-2</v>
      </c>
      <c r="Q1616" s="9">
        <v>3.3058037263212499E-2</v>
      </c>
      <c r="R1616" s="9">
        <v>3.9701380948958101E-2</v>
      </c>
      <c r="S1616" s="9">
        <v>5.3213778598984497E-2</v>
      </c>
      <c r="T1616" s="9">
        <v>5.0176203247193699E-2</v>
      </c>
      <c r="U1616" s="9">
        <v>4.4006540250671501E-2</v>
      </c>
      <c r="V1616" s="9">
        <v>4.6664698489619003E-2</v>
      </c>
      <c r="W1616" s="9">
        <v>3.0590644626068399E-2</v>
      </c>
      <c r="X1616" s="9">
        <v>2.3762007102847399E-2</v>
      </c>
    </row>
    <row r="1617" spans="1:24" x14ac:dyDescent="0.2">
      <c r="A1617" t="s">
        <v>457</v>
      </c>
      <c r="B1617" t="s">
        <v>40</v>
      </c>
      <c r="C1617" s="11">
        <v>44074</v>
      </c>
      <c r="D1617" t="s">
        <v>13</v>
      </c>
      <c r="E1617" t="s">
        <v>13</v>
      </c>
      <c r="F1617" t="s">
        <v>13</v>
      </c>
      <c r="G1617" s="2">
        <v>4.2860578698769601E-2</v>
      </c>
      <c r="H1617" s="11">
        <v>44074</v>
      </c>
      <c r="I1617" t="b">
        <v>1</v>
      </c>
      <c r="J1617" t="b">
        <v>1</v>
      </c>
      <c r="K1617" t="b">
        <v>1</v>
      </c>
      <c r="L1617" t="b">
        <v>1</v>
      </c>
      <c r="M1617" s="9">
        <v>2.1881874605289499E-3</v>
      </c>
      <c r="N1617" s="9">
        <v>1.7229561494387501E-2</v>
      </c>
      <c r="O1617" s="9">
        <v>1.9185693761554199E-3</v>
      </c>
      <c r="P1617" s="9">
        <v>9.6740542737267995E-3</v>
      </c>
      <c r="Q1617" s="9">
        <v>-1.65065652778652E-2</v>
      </c>
      <c r="R1617" s="9">
        <v>-7.3360922382427196E-3</v>
      </c>
      <c r="S1617" s="9">
        <v>-2.1283730283655902E-2</v>
      </c>
      <c r="T1617" s="9">
        <v>-1.38635687179106E-2</v>
      </c>
      <c r="U1617" s="9">
        <v>-8.1278941313167596E-4</v>
      </c>
      <c r="V1617" s="9">
        <v>-1.43585641483551E-2</v>
      </c>
      <c r="W1617" s="9">
        <v>-3.3132854817876601E-3</v>
      </c>
      <c r="X1617" s="9">
        <v>-1.31641834614526E-2</v>
      </c>
    </row>
    <row r="1618" spans="1:24" x14ac:dyDescent="0.2">
      <c r="A1618" t="s">
        <v>458</v>
      </c>
      <c r="B1618" t="s">
        <v>40</v>
      </c>
      <c r="C1618" s="11">
        <v>44104</v>
      </c>
      <c r="D1618" t="s">
        <v>13</v>
      </c>
      <c r="E1618" t="s">
        <v>13</v>
      </c>
      <c r="F1618" t="s">
        <v>13</v>
      </c>
      <c r="G1618" s="2">
        <v>-3.4846080389833702E-2</v>
      </c>
      <c r="H1618" s="11">
        <v>44104</v>
      </c>
      <c r="I1618" t="b">
        <v>1</v>
      </c>
      <c r="J1618" t="b">
        <v>1</v>
      </c>
      <c r="K1618" t="b">
        <v>1</v>
      </c>
      <c r="L1618" t="b">
        <v>1</v>
      </c>
      <c r="M1618" s="9">
        <v>2.3197000044108398E-3</v>
      </c>
      <c r="N1618" s="9">
        <v>9.3720822282068392E-3</v>
      </c>
      <c r="O1618" s="9">
        <v>2.64050432193161E-2</v>
      </c>
      <c r="P1618" s="9">
        <v>1.5797805681170701E-2</v>
      </c>
      <c r="Q1618" s="9">
        <v>3.3479664910531101E-2</v>
      </c>
      <c r="R1618" s="9">
        <v>4.7727873922976498E-2</v>
      </c>
      <c r="S1618" s="9">
        <v>4.8428293594082003E-2</v>
      </c>
      <c r="T1618" s="9">
        <v>6.0360509180019603E-2</v>
      </c>
      <c r="U1618" s="9">
        <v>4.0598641983987799E-2</v>
      </c>
      <c r="V1618" s="9">
        <v>2.94920048496865E-2</v>
      </c>
      <c r="W1618" s="9">
        <v>3.7977597196047999E-2</v>
      </c>
      <c r="X1618" s="9">
        <v>3.8828256824829203E-2</v>
      </c>
    </row>
    <row r="1619" spans="1:24" x14ac:dyDescent="0.2">
      <c r="A1619" t="s">
        <v>459</v>
      </c>
      <c r="B1619" t="s">
        <v>40</v>
      </c>
      <c r="C1619" s="11">
        <v>44134</v>
      </c>
      <c r="D1619" t="s">
        <v>13</v>
      </c>
      <c r="E1619" t="s">
        <v>14</v>
      </c>
      <c r="F1619" t="s">
        <v>13</v>
      </c>
      <c r="G1619" s="2">
        <v>-8.1312434988167707E-3</v>
      </c>
      <c r="H1619" s="11">
        <v>44134</v>
      </c>
      <c r="I1619" t="b">
        <v>1</v>
      </c>
      <c r="J1619" t="b">
        <v>1</v>
      </c>
      <c r="K1619" t="b">
        <v>1</v>
      </c>
      <c r="L1619" t="b">
        <v>1</v>
      </c>
      <c r="M1619" s="9">
        <v>1.95473116467344E-2</v>
      </c>
      <c r="N1619" s="9">
        <v>4.1944182960764298E-2</v>
      </c>
      <c r="O1619" s="9">
        <v>2.8738374771904902E-2</v>
      </c>
      <c r="P1619" s="9">
        <v>5.4192830086347399E-2</v>
      </c>
      <c r="Q1619" s="9">
        <v>4.5746045638047399E-2</v>
      </c>
      <c r="R1619" s="9">
        <v>0.13116793704760099</v>
      </c>
      <c r="S1619" s="9">
        <v>0.13941865544780199</v>
      </c>
      <c r="T1619" s="9">
        <v>0.13373585418964101</v>
      </c>
      <c r="U1619" s="9">
        <v>0.11504306165978199</v>
      </c>
      <c r="V1619" s="9">
        <v>0.13272811954597799</v>
      </c>
      <c r="W1619" s="9">
        <v>0.15852301228701299</v>
      </c>
      <c r="X1619" s="9">
        <v>0.15621755458801401</v>
      </c>
    </row>
    <row r="1620" spans="1:24" x14ac:dyDescent="0.2">
      <c r="A1620" t="s">
        <v>460</v>
      </c>
      <c r="B1620" t="s">
        <v>40</v>
      </c>
      <c r="C1620" s="11">
        <v>44165</v>
      </c>
      <c r="D1620" t="s">
        <v>13</v>
      </c>
      <c r="E1620" t="s">
        <v>13</v>
      </c>
      <c r="F1620" t="s">
        <v>13</v>
      </c>
      <c r="G1620" s="2">
        <v>0.16899136973061599</v>
      </c>
      <c r="H1620" s="11">
        <v>44165</v>
      </c>
      <c r="I1620" t="b">
        <v>1</v>
      </c>
      <c r="J1620" t="b">
        <v>1</v>
      </c>
      <c r="K1620" t="b">
        <v>1</v>
      </c>
      <c r="L1620" t="b">
        <v>1</v>
      </c>
      <c r="M1620" s="9">
        <v>1.59020876218516E-2</v>
      </c>
      <c r="N1620" s="9">
        <v>2.66080838791058E-2</v>
      </c>
      <c r="O1620" s="9">
        <v>2.7369867550445001E-2</v>
      </c>
      <c r="P1620" s="9">
        <v>3.89705253973711E-2</v>
      </c>
      <c r="Q1620" s="9">
        <v>3.1655207056190397E-2</v>
      </c>
      <c r="R1620" s="9">
        <v>3.10491047310292E-2</v>
      </c>
      <c r="S1620" s="9">
        <v>2.9094616536917899E-2</v>
      </c>
      <c r="T1620" s="9">
        <v>3.0808070367542101E-2</v>
      </c>
      <c r="U1620" s="9">
        <v>2.0938448433457602E-2</v>
      </c>
      <c r="V1620" s="9">
        <v>8.5478755836452206E-3</v>
      </c>
      <c r="W1620" s="9">
        <v>2.5540371977187101E-2</v>
      </c>
      <c r="X1620" s="9">
        <v>2.67746341488364E-2</v>
      </c>
    </row>
    <row r="1621" spans="1:24" x14ac:dyDescent="0.2">
      <c r="A1621" t="s">
        <v>461</v>
      </c>
      <c r="B1621" t="s">
        <v>40</v>
      </c>
      <c r="C1621" s="11">
        <v>44196</v>
      </c>
      <c r="D1621" t="s">
        <v>14</v>
      </c>
      <c r="E1621" t="s">
        <v>14</v>
      </c>
      <c r="F1621" t="s">
        <v>13</v>
      </c>
      <c r="G1621" s="2">
        <v>6.2469670908175297E-2</v>
      </c>
      <c r="H1621" s="11">
        <v>44196</v>
      </c>
      <c r="I1621" t="b">
        <v>1</v>
      </c>
      <c r="J1621" t="b">
        <v>1</v>
      </c>
      <c r="K1621" t="b">
        <v>1</v>
      </c>
      <c r="L1621" t="b">
        <v>1</v>
      </c>
      <c r="M1621" s="9">
        <v>-1.35043272337918E-2</v>
      </c>
      <c r="N1621" s="9">
        <v>-9.0040883363067207E-3</v>
      </c>
      <c r="O1621" s="9">
        <v>3.4219306687805803E-2</v>
      </c>
      <c r="P1621" s="9">
        <v>4.9531111031768202E-2</v>
      </c>
      <c r="Q1621" s="9">
        <v>4.7533679330172302E-2</v>
      </c>
      <c r="R1621" s="9">
        <v>5.2003529504741998E-2</v>
      </c>
      <c r="S1621" s="9">
        <v>6.3188284515471399E-2</v>
      </c>
      <c r="T1621" s="9">
        <v>6.1616696105950698E-2</v>
      </c>
      <c r="U1621" s="9">
        <v>6.6984568145156603E-2</v>
      </c>
      <c r="V1621" s="9">
        <v>4.7966944290550803E-2</v>
      </c>
      <c r="W1621" s="9">
        <v>5.2498675131914897E-2</v>
      </c>
      <c r="X1621" s="9">
        <v>4.7579111975323003E-2</v>
      </c>
    </row>
    <row r="1622" spans="1:24" x14ac:dyDescent="0.2">
      <c r="A1622" t="s">
        <v>462</v>
      </c>
      <c r="B1622" t="s">
        <v>40</v>
      </c>
      <c r="C1622" s="11">
        <v>44225</v>
      </c>
      <c r="D1622" t="s">
        <v>14</v>
      </c>
      <c r="E1622" t="s">
        <v>14</v>
      </c>
      <c r="F1622" t="s">
        <v>13</v>
      </c>
      <c r="G1622" s="2">
        <v>-1.74706071847365E-2</v>
      </c>
      <c r="H1622" s="11">
        <v>44225</v>
      </c>
      <c r="I1622" t="b">
        <v>1</v>
      </c>
      <c r="J1622" t="b">
        <v>1</v>
      </c>
      <c r="K1622" t="b">
        <v>1</v>
      </c>
      <c r="L1622" t="b">
        <v>1</v>
      </c>
      <c r="M1622" s="9">
        <v>1.1164782749294401E-2</v>
      </c>
      <c r="N1622" s="9">
        <v>3.6061257120832003E-2</v>
      </c>
      <c r="O1622" s="9">
        <v>4.1363194281122499E-2</v>
      </c>
      <c r="P1622" s="9">
        <v>6.5338941805163697E-2</v>
      </c>
      <c r="Q1622" s="9">
        <v>6.6254054464565504E-2</v>
      </c>
      <c r="R1622" s="9">
        <v>7.9273050427249803E-2</v>
      </c>
      <c r="S1622" s="9">
        <v>8.0403849985627607E-2</v>
      </c>
      <c r="T1622" s="9">
        <v>7.9738313506062503E-2</v>
      </c>
      <c r="U1622" s="9">
        <v>7.7654428961534405E-2</v>
      </c>
      <c r="V1622" s="9">
        <v>8.8006787655482394E-2</v>
      </c>
      <c r="W1622" s="9">
        <v>0.107417281573377</v>
      </c>
      <c r="X1622" s="9">
        <v>0.11140896930855999</v>
      </c>
    </row>
    <row r="1623" spans="1:24" x14ac:dyDescent="0.2">
      <c r="A1623" t="s">
        <v>463</v>
      </c>
      <c r="B1623" t="s">
        <v>40</v>
      </c>
      <c r="C1623" s="11">
        <v>44253</v>
      </c>
      <c r="D1623" t="s">
        <v>13</v>
      </c>
      <c r="E1623" t="s">
        <v>14</v>
      </c>
      <c r="F1623" t="s">
        <v>13</v>
      </c>
      <c r="G1623" s="2">
        <v>0.114918041019912</v>
      </c>
      <c r="H1623" s="11">
        <v>44253</v>
      </c>
      <c r="I1623" t="b">
        <v>1</v>
      </c>
      <c r="J1623" t="b">
        <v>1</v>
      </c>
      <c r="K1623" t="b">
        <v>1</v>
      </c>
      <c r="L1623" t="b">
        <v>1</v>
      </c>
      <c r="M1623" s="9">
        <v>3.1402487453553E-2</v>
      </c>
      <c r="N1623" s="9">
        <v>2.8321758512196999E-2</v>
      </c>
      <c r="O1623" s="9">
        <v>3.6138711081752303E-2</v>
      </c>
      <c r="P1623" s="9">
        <v>2.42353911657813E-2</v>
      </c>
      <c r="Q1623" s="9">
        <v>4.3779512131703197E-2</v>
      </c>
      <c r="R1623" s="9">
        <v>5.7251166523154297E-2</v>
      </c>
      <c r="S1623" s="9">
        <v>4.8361374293139199E-2</v>
      </c>
      <c r="T1623" s="9">
        <v>6.8450429689770997E-2</v>
      </c>
      <c r="U1623" s="9">
        <v>6.5516280053449394E-2</v>
      </c>
      <c r="V1623" s="9">
        <v>7.7129371114355194E-2</v>
      </c>
      <c r="W1623" s="9">
        <v>7.1180686688795403E-2</v>
      </c>
      <c r="X1623" s="9">
        <v>5.9200735368505703E-2</v>
      </c>
    </row>
    <row r="1624" spans="1:24" x14ac:dyDescent="0.2">
      <c r="A1624" t="s">
        <v>464</v>
      </c>
      <c r="B1624" t="s">
        <v>40</v>
      </c>
      <c r="C1624" s="11">
        <v>44286</v>
      </c>
      <c r="D1624" t="s">
        <v>14</v>
      </c>
      <c r="E1624" t="s">
        <v>14</v>
      </c>
      <c r="F1624" t="s">
        <v>13</v>
      </c>
      <c r="G1624" s="2">
        <v>5.8036890193240202E-2</v>
      </c>
      <c r="H1624" s="11">
        <v>44286</v>
      </c>
      <c r="I1624" t="b">
        <v>1</v>
      </c>
      <c r="J1624" t="b">
        <v>1</v>
      </c>
      <c r="K1624" t="b">
        <v>1</v>
      </c>
      <c r="L1624" t="b">
        <v>1</v>
      </c>
      <c r="M1624" s="9">
        <v>1.2820519476878201E-2</v>
      </c>
      <c r="N1624" s="9">
        <v>2.1054370431827701E-2</v>
      </c>
      <c r="O1624" s="9">
        <v>2.0017448464121301E-2</v>
      </c>
      <c r="P1624" s="9">
        <v>2.4192480684591601E-2</v>
      </c>
      <c r="Q1624" s="9">
        <v>2.4121696893422102E-2</v>
      </c>
      <c r="R1624" s="9">
        <v>3.2933846230261E-2</v>
      </c>
      <c r="S1624" s="9">
        <v>3.7427318978241898E-2</v>
      </c>
      <c r="T1624" s="9">
        <v>2.78565370042602E-2</v>
      </c>
      <c r="U1624" s="9">
        <v>3.4685182598817199E-2</v>
      </c>
      <c r="V1624" s="9">
        <v>3.37165349724712E-2</v>
      </c>
      <c r="W1624" s="9">
        <v>4.0510567466211997E-2</v>
      </c>
      <c r="X1624" s="9">
        <v>3.7555906647774598E-2</v>
      </c>
    </row>
    <row r="1625" spans="1:24" x14ac:dyDescent="0.2">
      <c r="A1625" t="s">
        <v>465</v>
      </c>
      <c r="B1625" t="s">
        <v>40</v>
      </c>
      <c r="C1625" s="11">
        <v>44316</v>
      </c>
      <c r="D1625" t="s">
        <v>14</v>
      </c>
      <c r="E1625" t="s">
        <v>14</v>
      </c>
      <c r="F1625" t="s">
        <v>14</v>
      </c>
      <c r="G1625" s="2">
        <v>6.5720932913060803E-2</v>
      </c>
      <c r="H1625" s="11">
        <v>44316</v>
      </c>
      <c r="I1625" t="b">
        <v>1</v>
      </c>
      <c r="J1625" t="b">
        <v>1</v>
      </c>
      <c r="K1625" t="b">
        <v>1</v>
      </c>
      <c r="L1625" t="b">
        <v>1</v>
      </c>
      <c r="M1625" s="9">
        <v>5.3324953860121004E-3</v>
      </c>
      <c r="N1625" s="9">
        <v>1.2326026465169599E-2</v>
      </c>
      <c r="O1625" s="9">
        <v>2.1828040543009301E-2</v>
      </c>
      <c r="P1625" s="9">
        <v>3.65485501968607E-2</v>
      </c>
      <c r="Q1625" s="9">
        <v>4.2179848503671201E-2</v>
      </c>
      <c r="R1625" s="9">
        <v>4.1055277728383403E-2</v>
      </c>
      <c r="S1625" s="9">
        <v>2.3681430616418999E-2</v>
      </c>
      <c r="T1625" s="9">
        <v>1.04358544017812E-2</v>
      </c>
      <c r="U1625" s="9">
        <v>2.9593668625937E-2</v>
      </c>
      <c r="V1625" s="9">
        <v>4.5494125031159099E-2</v>
      </c>
      <c r="W1625" s="9">
        <v>4.6873652646476298E-2</v>
      </c>
      <c r="X1625" s="9">
        <v>3.2831701690753702E-2</v>
      </c>
    </row>
    <row r="1626" spans="1:24" x14ac:dyDescent="0.2">
      <c r="A1626" t="s">
        <v>466</v>
      </c>
      <c r="B1626" t="s">
        <v>40</v>
      </c>
      <c r="C1626" s="11">
        <v>44347</v>
      </c>
      <c r="D1626" t="s">
        <v>14</v>
      </c>
      <c r="E1626" t="s">
        <v>14</v>
      </c>
      <c r="F1626" t="s">
        <v>14</v>
      </c>
      <c r="G1626" s="2">
        <v>4.7856292034385198E-2</v>
      </c>
      <c r="H1626" s="11">
        <v>44347</v>
      </c>
      <c r="I1626" t="b">
        <v>1</v>
      </c>
      <c r="J1626" t="b">
        <v>1</v>
      </c>
      <c r="K1626" t="b">
        <v>1</v>
      </c>
      <c r="L1626" t="b">
        <v>1</v>
      </c>
      <c r="M1626" s="9">
        <v>6.5700652891909003E-3</v>
      </c>
      <c r="N1626" s="9">
        <v>7.8284728503603598E-3</v>
      </c>
      <c r="O1626" s="9">
        <v>1.08491159260697E-2</v>
      </c>
      <c r="P1626" s="9">
        <v>1.27070493062524E-2</v>
      </c>
      <c r="Q1626" s="9">
        <v>6.3393830656930297E-3</v>
      </c>
      <c r="R1626" s="9">
        <v>4.3544466071387903E-3</v>
      </c>
      <c r="S1626" s="9">
        <v>-6.1245859130106802E-3</v>
      </c>
      <c r="T1626" s="9">
        <v>-1.7208490934545101E-2</v>
      </c>
      <c r="U1626" s="9">
        <v>-1.12525967247774E-2</v>
      </c>
      <c r="V1626" s="9">
        <v>-2.1287699631753001E-2</v>
      </c>
      <c r="W1626" s="9">
        <v>-1.9004278818172401E-2</v>
      </c>
      <c r="X1626" s="9">
        <v>-2.0311968842944599E-2</v>
      </c>
    </row>
    <row r="1627" spans="1:24" x14ac:dyDescent="0.2">
      <c r="A1627" t="s">
        <v>467</v>
      </c>
      <c r="B1627" t="s">
        <v>40</v>
      </c>
      <c r="C1627" s="11">
        <v>44377</v>
      </c>
      <c r="D1627" t="s">
        <v>14</v>
      </c>
      <c r="E1627" t="s">
        <v>14</v>
      </c>
      <c r="F1627" t="s">
        <v>14</v>
      </c>
      <c r="G1627" s="2">
        <v>-2.9627206833462899E-2</v>
      </c>
      <c r="H1627" s="11">
        <v>44377</v>
      </c>
      <c r="I1627" t="b">
        <v>1</v>
      </c>
      <c r="J1627" t="b">
        <v>1</v>
      </c>
      <c r="K1627" t="b">
        <v>1</v>
      </c>
      <c r="L1627" t="b">
        <v>1</v>
      </c>
      <c r="M1627" s="9">
        <v>7.8029337401841403E-3</v>
      </c>
      <c r="N1627" s="9">
        <v>6.4204214151182201E-3</v>
      </c>
      <c r="O1627" s="9">
        <v>-9.2007780335057101E-3</v>
      </c>
      <c r="P1627" s="9">
        <v>-8.3321262070131796E-3</v>
      </c>
      <c r="Q1627" s="9">
        <v>-2.7819217568135799E-2</v>
      </c>
      <c r="R1627" s="9">
        <v>9.4068013569481498E-5</v>
      </c>
      <c r="S1627" s="9">
        <v>9.7149579480844094E-3</v>
      </c>
      <c r="T1627" s="9">
        <v>-1.0368243532983201E-3</v>
      </c>
      <c r="U1627" s="9">
        <v>-5.9701247016056202E-3</v>
      </c>
      <c r="V1627" s="9">
        <v>-2.10359395709636E-3</v>
      </c>
      <c r="W1627" s="9">
        <v>-1.5463168379987499E-2</v>
      </c>
      <c r="X1627" s="9">
        <v>-4.3017989349712002E-2</v>
      </c>
    </row>
    <row r="1628" spans="1:24" x14ac:dyDescent="0.2">
      <c r="A1628" t="s">
        <v>468</v>
      </c>
      <c r="B1628" t="s">
        <v>40</v>
      </c>
      <c r="C1628" s="11">
        <v>44407</v>
      </c>
      <c r="D1628" t="s">
        <v>14</v>
      </c>
      <c r="E1628" t="s">
        <v>14</v>
      </c>
      <c r="F1628" t="s">
        <v>14</v>
      </c>
      <c r="G1628" s="2">
        <v>-4.3844637971505104E-3</v>
      </c>
      <c r="H1628" s="11">
        <v>44407</v>
      </c>
      <c r="I1628" t="b">
        <v>1</v>
      </c>
      <c r="J1628" t="b">
        <v>1</v>
      </c>
      <c r="K1628" t="b">
        <v>1</v>
      </c>
      <c r="L1628" t="b">
        <v>1</v>
      </c>
      <c r="M1628" s="9">
        <v>-8.4031470134449105E-4</v>
      </c>
      <c r="N1628" s="9">
        <v>1.04526422471444E-2</v>
      </c>
      <c r="O1628" s="9">
        <v>2.7907559447635198E-3</v>
      </c>
      <c r="P1628" s="9">
        <v>1.54175330214723E-2</v>
      </c>
      <c r="Q1628" s="9">
        <v>3.5952187160228799E-2</v>
      </c>
      <c r="R1628" s="9">
        <v>3.9171401741489399E-2</v>
      </c>
      <c r="S1628" s="9">
        <v>4.9654923167790001E-2</v>
      </c>
      <c r="T1628" s="9">
        <v>6.19010441814484E-2</v>
      </c>
      <c r="U1628" s="9">
        <v>6.3514220623955106E-2</v>
      </c>
      <c r="V1628" s="9">
        <v>5.57814325180052E-2</v>
      </c>
      <c r="W1628" s="9">
        <v>5.3967741925134698E-2</v>
      </c>
      <c r="X1628" s="9">
        <v>4.5135494629910199E-2</v>
      </c>
    </row>
    <row r="1629" spans="1:24" x14ac:dyDescent="0.2">
      <c r="A1629" t="s">
        <v>469</v>
      </c>
      <c r="B1629" t="s">
        <v>40</v>
      </c>
      <c r="C1629" s="11">
        <v>44439</v>
      </c>
      <c r="D1629" t="s">
        <v>14</v>
      </c>
      <c r="E1629" t="s">
        <v>14</v>
      </c>
      <c r="F1629" t="s">
        <v>14</v>
      </c>
      <c r="G1629" s="2">
        <v>5.1391776738241197E-2</v>
      </c>
      <c r="H1629" s="11">
        <v>44439</v>
      </c>
      <c r="I1629" t="b">
        <v>1</v>
      </c>
      <c r="J1629" t="b">
        <v>1</v>
      </c>
      <c r="K1629" t="b">
        <v>1</v>
      </c>
      <c r="L1629" t="b">
        <v>1</v>
      </c>
      <c r="M1629" s="9">
        <v>-6.1513355483511197E-3</v>
      </c>
      <c r="N1629" s="9">
        <v>-2.8955583536975902E-3</v>
      </c>
      <c r="O1629" s="9">
        <v>-8.5829271526431904E-3</v>
      </c>
      <c r="P1629" s="9">
        <v>-1.4204004089498399E-2</v>
      </c>
      <c r="Q1629" s="9">
        <v>-1.7516995204252799E-2</v>
      </c>
      <c r="R1629" s="9">
        <v>-1.49073538806066E-2</v>
      </c>
      <c r="S1629" s="9">
        <v>-2.12989116081552E-2</v>
      </c>
      <c r="T1629" s="9">
        <v>-1.0180492372316399E-2</v>
      </c>
      <c r="U1629" s="9">
        <v>-2.4057537979744401E-2</v>
      </c>
      <c r="V1629" s="9">
        <v>-1.48344252037845E-2</v>
      </c>
      <c r="W1629" s="9">
        <v>-1.7054630444609999E-2</v>
      </c>
      <c r="X1629" s="9">
        <v>-2.18617440114952E-2</v>
      </c>
    </row>
    <row r="1630" spans="1:24" x14ac:dyDescent="0.2">
      <c r="A1630" t="s">
        <v>470</v>
      </c>
      <c r="B1630" t="s">
        <v>40</v>
      </c>
      <c r="C1630" s="11">
        <v>44469</v>
      </c>
      <c r="D1630" t="s">
        <v>14</v>
      </c>
      <c r="E1630" t="s">
        <v>14</v>
      </c>
      <c r="F1630" t="s">
        <v>14</v>
      </c>
      <c r="G1630" s="2">
        <v>-1.8487953570980199E-2</v>
      </c>
      <c r="H1630" s="11">
        <v>44469</v>
      </c>
      <c r="I1630" t="b">
        <v>1</v>
      </c>
      <c r="J1630" t="b">
        <v>1</v>
      </c>
      <c r="K1630" t="b">
        <v>1</v>
      </c>
      <c r="L1630" t="b">
        <v>1</v>
      </c>
      <c r="M1630" s="9">
        <v>1.5918662215260001E-2</v>
      </c>
      <c r="N1630" s="9">
        <v>8.4257028705512198E-3</v>
      </c>
      <c r="O1630" s="9">
        <v>2.7043344477394302E-2</v>
      </c>
      <c r="P1630" s="9">
        <v>2.8659576593041899E-2</v>
      </c>
      <c r="Q1630" s="9">
        <v>3.48332024362785E-2</v>
      </c>
      <c r="R1630" s="9">
        <v>3.9784725188077803E-2</v>
      </c>
      <c r="S1630" s="9">
        <v>2.9272959803269698E-2</v>
      </c>
      <c r="T1630" s="9">
        <v>2.6100263905561399E-2</v>
      </c>
      <c r="U1630" s="9">
        <v>1.9530410540056199E-2</v>
      </c>
      <c r="V1630" s="9">
        <v>3.7060175209043297E-2</v>
      </c>
      <c r="W1630" s="9">
        <v>5.2701680236306503E-2</v>
      </c>
      <c r="X1630" s="9">
        <v>5.2781734051123401E-2</v>
      </c>
    </row>
    <row r="1631" spans="1:24" x14ac:dyDescent="0.2">
      <c r="A1631" t="s">
        <v>471</v>
      </c>
      <c r="B1631" t="s">
        <v>40</v>
      </c>
      <c r="C1631" s="11">
        <v>44498</v>
      </c>
      <c r="D1631" t="s">
        <v>14</v>
      </c>
      <c r="E1631" t="s">
        <v>14</v>
      </c>
      <c r="F1631" t="s">
        <v>14</v>
      </c>
      <c r="G1631" s="2">
        <v>7.2969596260632E-2</v>
      </c>
      <c r="H1631" s="11">
        <v>44498</v>
      </c>
      <c r="I1631" t="b">
        <v>1</v>
      </c>
      <c r="J1631" t="b">
        <v>1</v>
      </c>
      <c r="K1631" t="b">
        <v>1</v>
      </c>
      <c r="L1631" t="b">
        <v>1</v>
      </c>
      <c r="M1631" s="9">
        <v>8.5185311010049704E-4</v>
      </c>
      <c r="N1631" s="9">
        <v>2.5517201963869401E-3</v>
      </c>
      <c r="O1631" s="9">
        <v>6.49740818620681E-3</v>
      </c>
      <c r="P1631" s="9">
        <v>-6.8144626983591599E-3</v>
      </c>
      <c r="Q1631" s="9">
        <v>-6.0979933861139398E-3</v>
      </c>
      <c r="R1631" s="9">
        <v>-8.6213909153198798E-4</v>
      </c>
      <c r="S1631" s="9">
        <v>-6.3051617445227803E-3</v>
      </c>
      <c r="T1631" s="9">
        <v>-8.0568933569004006E-3</v>
      </c>
      <c r="U1631" s="9">
        <v>-4.9763867911484204E-3</v>
      </c>
      <c r="V1631" s="9">
        <v>-3.0918790945179101E-3</v>
      </c>
      <c r="W1631" s="9">
        <v>-2.8825376414405302E-3</v>
      </c>
      <c r="X1631" s="9">
        <v>-4.4967847977831401E-3</v>
      </c>
    </row>
    <row r="1632" spans="1:24" x14ac:dyDescent="0.2">
      <c r="A1632" t="s">
        <v>472</v>
      </c>
      <c r="B1632" t="s">
        <v>40</v>
      </c>
      <c r="C1632" s="11">
        <v>44530</v>
      </c>
      <c r="D1632" t="s">
        <v>14</v>
      </c>
      <c r="E1632" t="s">
        <v>14</v>
      </c>
      <c r="F1632" t="s">
        <v>14</v>
      </c>
      <c r="G1632" s="2">
        <v>-5.6826932639932597E-2</v>
      </c>
      <c r="H1632" s="11">
        <v>44530</v>
      </c>
      <c r="I1632" t="b">
        <v>1</v>
      </c>
      <c r="J1632" t="b">
        <v>1</v>
      </c>
      <c r="K1632" t="b">
        <v>1</v>
      </c>
      <c r="L1632" t="b">
        <v>1</v>
      </c>
      <c r="M1632" s="9">
        <v>-1.08647083987101E-2</v>
      </c>
      <c r="N1632" s="9">
        <v>1.76026769702681E-2</v>
      </c>
      <c r="O1632" s="9">
        <v>1.9198675339018301E-3</v>
      </c>
      <c r="P1632" s="9">
        <v>1.6160510694901799E-2</v>
      </c>
      <c r="Q1632" s="9">
        <v>3.4464993790651599E-2</v>
      </c>
      <c r="R1632" s="9">
        <v>2.9749959487554101E-2</v>
      </c>
      <c r="S1632" s="9">
        <v>2.72151475843447E-2</v>
      </c>
      <c r="T1632" s="9">
        <v>2.8644180915143602E-2</v>
      </c>
      <c r="U1632" s="9">
        <v>1.6830905274605099E-2</v>
      </c>
      <c r="V1632" s="9">
        <v>2.3203839427864401E-2</v>
      </c>
      <c r="W1632" s="9">
        <v>2.6557425144136001E-2</v>
      </c>
      <c r="X1632" s="9">
        <v>3.9142626082028002E-2</v>
      </c>
    </row>
    <row r="1633" spans="1:24" x14ac:dyDescent="0.2">
      <c r="A1633" t="s">
        <v>473</v>
      </c>
      <c r="B1633" t="s">
        <v>40</v>
      </c>
      <c r="C1633" s="11">
        <v>44561</v>
      </c>
      <c r="D1633" t="s">
        <v>14</v>
      </c>
      <c r="E1633" t="s">
        <v>14</v>
      </c>
      <c r="F1633" t="s">
        <v>14</v>
      </c>
      <c r="G1633" s="2">
        <v>3.2778063220920001E-2</v>
      </c>
      <c r="H1633" s="11">
        <v>44561</v>
      </c>
      <c r="I1633" t="b">
        <v>1</v>
      </c>
      <c r="J1633" t="b">
        <v>1</v>
      </c>
      <c r="K1633" t="b">
        <v>1</v>
      </c>
      <c r="L1633" t="b">
        <v>1</v>
      </c>
      <c r="M1633" s="9">
        <v>1.24600269061503E-2</v>
      </c>
      <c r="N1633" s="9">
        <v>3.8812616457667197E-2</v>
      </c>
      <c r="O1633" s="9">
        <v>2.6529128164727901E-2</v>
      </c>
      <c r="P1633" s="9">
        <v>4.24809609352172E-2</v>
      </c>
      <c r="Q1633" s="9">
        <v>5.4460897998532598E-2</v>
      </c>
      <c r="R1633" s="9">
        <v>5.1304842698072201E-2</v>
      </c>
      <c r="S1633" s="9">
        <v>6.0095707129728303E-2</v>
      </c>
      <c r="T1633" s="9">
        <v>6.05267915192753E-2</v>
      </c>
      <c r="U1633" s="9">
        <v>5.6185235556720899E-2</v>
      </c>
      <c r="V1633" s="9">
        <v>4.5669438660007999E-2</v>
      </c>
      <c r="W1633" s="9">
        <v>2.16647977915271E-2</v>
      </c>
      <c r="X1633" s="9">
        <v>4.7737558024798501E-3</v>
      </c>
    </row>
    <row r="1634" spans="1:24" x14ac:dyDescent="0.2">
      <c r="A1634" t="s">
        <v>474</v>
      </c>
      <c r="B1634" t="s">
        <v>40</v>
      </c>
      <c r="C1634" s="11">
        <v>44592</v>
      </c>
      <c r="D1634" t="s">
        <v>14</v>
      </c>
      <c r="E1634" t="s">
        <v>13</v>
      </c>
      <c r="F1634" t="s">
        <v>14</v>
      </c>
      <c r="G1634" s="2">
        <v>5.5274284414430497E-4</v>
      </c>
      <c r="H1634" s="11">
        <v>44592</v>
      </c>
      <c r="I1634" t="b">
        <v>1</v>
      </c>
      <c r="J1634" t="b">
        <v>1</v>
      </c>
      <c r="K1634" t="b">
        <v>1</v>
      </c>
      <c r="L1634" t="b">
        <v>1</v>
      </c>
      <c r="M1634" s="9">
        <v>1.4349030495619501E-2</v>
      </c>
      <c r="N1634" s="9">
        <v>2.1030900527361202E-2</v>
      </c>
      <c r="O1634" s="9">
        <v>9.4898399960281401E-3</v>
      </c>
      <c r="P1634" s="9">
        <v>2.6433238230546899E-2</v>
      </c>
      <c r="Q1634" s="9">
        <v>2.9901561629964699E-2</v>
      </c>
      <c r="R1634" s="9">
        <v>4.4156797411444001E-2</v>
      </c>
      <c r="S1634" s="9">
        <v>5.0405071276550403E-2</v>
      </c>
      <c r="T1634" s="9">
        <v>4.1763917366708099E-2</v>
      </c>
      <c r="U1634" s="9">
        <v>2.6691508144680999E-2</v>
      </c>
      <c r="V1634" s="9">
        <v>1.5378022426895699E-2</v>
      </c>
      <c r="W1634" s="9">
        <v>2.93801165313851E-2</v>
      </c>
      <c r="X1634" s="9">
        <v>2.9443364789494001E-2</v>
      </c>
    </row>
    <row r="1635" spans="1:24" x14ac:dyDescent="0.2">
      <c r="A1635" t="s">
        <v>475</v>
      </c>
      <c r="B1635" t="s">
        <v>40</v>
      </c>
      <c r="C1635" s="11">
        <v>44620</v>
      </c>
      <c r="D1635" t="s">
        <v>14</v>
      </c>
      <c r="E1635" t="s">
        <v>14</v>
      </c>
      <c r="F1635" t="s">
        <v>14</v>
      </c>
      <c r="G1635" s="2">
        <v>-1.3535127235279699E-2</v>
      </c>
      <c r="H1635" s="11">
        <v>44620</v>
      </c>
      <c r="I1635" t="b">
        <v>1</v>
      </c>
      <c r="J1635" t="b">
        <v>1</v>
      </c>
      <c r="K1635" t="b">
        <v>1</v>
      </c>
      <c r="L1635" t="b">
        <v>1</v>
      </c>
      <c r="M1635" s="9">
        <v>-3.6911271636538998E-2</v>
      </c>
      <c r="N1635" s="9">
        <v>-1.2307649884327299E-2</v>
      </c>
      <c r="O1635" s="9">
        <v>-1.48848751002237E-2</v>
      </c>
      <c r="P1635" s="9">
        <v>-3.4003068832036999E-2</v>
      </c>
      <c r="Q1635" s="9">
        <v>-6.9333589094450296E-2</v>
      </c>
      <c r="R1635" s="9">
        <v>-7.4443587721718302E-2</v>
      </c>
      <c r="S1635" s="9">
        <v>-4.08186605963081E-2</v>
      </c>
      <c r="T1635" s="9">
        <v>-4.8397165873490702E-2</v>
      </c>
      <c r="U1635" s="9">
        <v>-5.5218031580671498E-2</v>
      </c>
      <c r="V1635" s="9">
        <v>-4.3354297005259099E-2</v>
      </c>
      <c r="W1635" s="9">
        <v>-3.0807963533246299E-2</v>
      </c>
      <c r="X1635" s="9">
        <v>-2.76836797535284E-3</v>
      </c>
    </row>
    <row r="1636" spans="1:24" x14ac:dyDescent="0.2">
      <c r="A1636" t="s">
        <v>476</v>
      </c>
      <c r="B1636" t="s">
        <v>40</v>
      </c>
      <c r="C1636" s="11">
        <v>44651</v>
      </c>
      <c r="D1636" t="s">
        <v>14</v>
      </c>
      <c r="E1636" t="s">
        <v>13</v>
      </c>
      <c r="F1636" t="s">
        <v>14</v>
      </c>
      <c r="G1636" s="2">
        <v>-1.8639621083776899E-3</v>
      </c>
      <c r="H1636" s="11">
        <v>44651</v>
      </c>
      <c r="I1636" t="b">
        <v>1</v>
      </c>
      <c r="J1636" t="b">
        <v>1</v>
      </c>
      <c r="K1636" t="b">
        <v>1</v>
      </c>
      <c r="L1636" t="b">
        <v>1</v>
      </c>
      <c r="M1636" s="9">
        <v>-2.0820403769244902E-3</v>
      </c>
      <c r="N1636" s="9">
        <v>-6.8186577025379702E-3</v>
      </c>
      <c r="O1636" s="9">
        <v>-1.3478575205943401E-2</v>
      </c>
      <c r="P1636" s="9">
        <v>-1.99472194499088E-2</v>
      </c>
      <c r="Q1636" s="9">
        <v>-2.0829461697869402E-2</v>
      </c>
      <c r="R1636" s="9">
        <v>-1.09696044598824E-2</v>
      </c>
      <c r="S1636" s="9">
        <v>-1.5694597443762E-2</v>
      </c>
      <c r="T1636" s="9">
        <v>-2.6048111791747298E-2</v>
      </c>
      <c r="U1636" s="9">
        <v>-2.68332077552173E-2</v>
      </c>
      <c r="V1636" s="9">
        <v>-3.6991070844928101E-2</v>
      </c>
      <c r="W1636" s="9">
        <v>-3.1087867795304699E-2</v>
      </c>
      <c r="X1636" s="9">
        <v>-1.8308036299950901E-2</v>
      </c>
    </row>
    <row r="1637" spans="1:24" x14ac:dyDescent="0.2">
      <c r="A1637" t="s">
        <v>477</v>
      </c>
      <c r="B1637" t="s">
        <v>40</v>
      </c>
      <c r="C1637" s="11">
        <v>44680</v>
      </c>
      <c r="D1637" t="s">
        <v>14</v>
      </c>
      <c r="E1637" t="s">
        <v>13</v>
      </c>
      <c r="F1637" t="s">
        <v>14</v>
      </c>
      <c r="G1637" s="2">
        <v>-9.8692774837557395E-2</v>
      </c>
      <c r="H1637" s="11">
        <v>44680</v>
      </c>
      <c r="I1637" t="b">
        <v>1</v>
      </c>
      <c r="J1637" t="b">
        <v>1</v>
      </c>
      <c r="K1637" t="b">
        <v>1</v>
      </c>
      <c r="L1637" t="b">
        <v>1</v>
      </c>
      <c r="M1637" s="9">
        <v>2.59535261872612E-4</v>
      </c>
      <c r="N1637" s="9">
        <v>1.28869851650348E-2</v>
      </c>
      <c r="O1637" s="9">
        <v>4.3462315965715002E-2</v>
      </c>
      <c r="P1637" s="9">
        <v>1.32976019410793E-2</v>
      </c>
      <c r="Q1637" s="9">
        <v>6.0692224678646697E-3</v>
      </c>
      <c r="R1637" s="9">
        <v>-1.85477683066156E-2</v>
      </c>
      <c r="S1637" s="9">
        <v>-2.63777101502825E-2</v>
      </c>
      <c r="T1637" s="9">
        <v>-3.6143404831291803E-2</v>
      </c>
      <c r="U1637" s="9">
        <v>-4.2693843696291103E-2</v>
      </c>
      <c r="V1637" s="9">
        <v>-2.9528814946417101E-2</v>
      </c>
      <c r="W1637" s="9">
        <v>-3.7082388166598902E-2</v>
      </c>
      <c r="X1637" s="9">
        <v>-1.10967027213264E-2</v>
      </c>
    </row>
    <row r="1638" spans="1:24" x14ac:dyDescent="0.2">
      <c r="A1638" t="s">
        <v>478</v>
      </c>
      <c r="B1638" t="s">
        <v>40</v>
      </c>
      <c r="C1638" s="11">
        <v>44712</v>
      </c>
      <c r="D1638" t="s">
        <v>13</v>
      </c>
      <c r="E1638" t="s">
        <v>13</v>
      </c>
      <c r="F1638" t="s">
        <v>14</v>
      </c>
      <c r="G1638" s="2">
        <v>2.7305136252243799E-2</v>
      </c>
      <c r="H1638" s="11">
        <v>44712</v>
      </c>
      <c r="I1638" t="b">
        <v>1</v>
      </c>
      <c r="J1638" t="b">
        <v>1</v>
      </c>
      <c r="K1638" t="b">
        <v>1</v>
      </c>
      <c r="L1638" t="b">
        <v>1</v>
      </c>
      <c r="M1638" s="9">
        <v>-1.6681703417234999E-2</v>
      </c>
      <c r="N1638" s="9">
        <v>-2.27202080965627E-3</v>
      </c>
      <c r="O1638" s="9">
        <v>-1.7397059807788901E-2</v>
      </c>
      <c r="P1638" s="9">
        <v>-1.36387281476965E-2</v>
      </c>
      <c r="Q1638" s="9">
        <v>-6.8535625930319297E-3</v>
      </c>
      <c r="R1638" s="9">
        <v>-2.3774207273026302E-2</v>
      </c>
      <c r="S1638" s="9">
        <v>-4.9010920944518199E-2</v>
      </c>
      <c r="T1638" s="9">
        <v>-8.3760937106273706E-2</v>
      </c>
      <c r="U1638" s="9">
        <v>-0.11078869122226299</v>
      </c>
      <c r="V1638" s="9">
        <v>-0.119027069656473</v>
      </c>
      <c r="W1638" s="9">
        <v>-0.10805460317367099</v>
      </c>
      <c r="X1638" s="9">
        <v>-0.13081443100878701</v>
      </c>
    </row>
    <row r="1639" spans="1:24" x14ac:dyDescent="0.2">
      <c r="A1639" t="s">
        <v>479</v>
      </c>
      <c r="B1639" t="s">
        <v>40</v>
      </c>
      <c r="C1639" s="11">
        <v>44742</v>
      </c>
      <c r="D1639" t="s">
        <v>13</v>
      </c>
      <c r="E1639" t="s">
        <v>13</v>
      </c>
      <c r="F1639" t="s">
        <v>14</v>
      </c>
      <c r="G1639" s="2">
        <v>-0.10901102040147501</v>
      </c>
      <c r="H1639" s="11">
        <v>44742</v>
      </c>
      <c r="I1639" t="b">
        <v>1</v>
      </c>
      <c r="J1639" t="b">
        <v>1</v>
      </c>
      <c r="K1639" t="b">
        <v>1</v>
      </c>
      <c r="L1639" t="b">
        <v>1</v>
      </c>
      <c r="M1639" s="9">
        <v>1.4336080323405999E-2</v>
      </c>
      <c r="N1639" s="9">
        <v>1.0370086528860499E-2</v>
      </c>
      <c r="O1639" s="9">
        <v>7.8435107746368492E-3</v>
      </c>
      <c r="P1639" s="9">
        <v>2.2569090373255999E-2</v>
      </c>
      <c r="Q1639" s="9">
        <v>2.0562944940246901E-2</v>
      </c>
      <c r="R1639" s="9">
        <v>1.2090763853186101E-2</v>
      </c>
      <c r="S1639" s="9">
        <v>5.6914289206824098E-3</v>
      </c>
      <c r="T1639" s="9">
        <v>-3.6430122485033799E-3</v>
      </c>
      <c r="U1639" s="9">
        <v>-2.2732685558616801E-2</v>
      </c>
      <c r="V1639" s="9">
        <v>1.15446231029521E-2</v>
      </c>
      <c r="W1639" s="9">
        <v>6.2079249057840303E-3</v>
      </c>
      <c r="X1639" s="9">
        <v>3.7099600097608001E-2</v>
      </c>
    </row>
    <row r="1640" spans="1:24" x14ac:dyDescent="0.2">
      <c r="A1640" t="s">
        <v>480</v>
      </c>
      <c r="B1640" t="s">
        <v>40</v>
      </c>
      <c r="C1640" s="11">
        <v>44771</v>
      </c>
      <c r="D1640" t="s">
        <v>13</v>
      </c>
      <c r="E1640" t="s">
        <v>13</v>
      </c>
      <c r="F1640" t="s">
        <v>14</v>
      </c>
      <c r="G1640" s="2">
        <v>7.2110067719073995E-2</v>
      </c>
      <c r="H1640" s="11">
        <v>44771</v>
      </c>
      <c r="I1640" t="b">
        <v>1</v>
      </c>
      <c r="J1640" t="b">
        <v>1</v>
      </c>
      <c r="K1640" t="b">
        <v>1</v>
      </c>
      <c r="L1640" t="b">
        <v>1</v>
      </c>
      <c r="M1640" s="9">
        <v>-8.8722562708991592E-3</v>
      </c>
      <c r="N1640" s="9">
        <v>-1.9454172028287801E-2</v>
      </c>
      <c r="O1640" s="9">
        <v>-4.8472639900974902E-3</v>
      </c>
      <c r="P1640" s="9">
        <v>-7.9685681411913994E-3</v>
      </c>
      <c r="Q1640" s="9">
        <v>-7.9624235056918694E-5</v>
      </c>
      <c r="R1640" s="9">
        <v>-1.7904785117829299E-3</v>
      </c>
      <c r="S1640" s="9">
        <v>3.8616473870194401E-3</v>
      </c>
      <c r="T1640" s="9">
        <v>2.71232745308784E-2</v>
      </c>
      <c r="U1640" s="9">
        <v>3.7896356726131397E-2</v>
      </c>
      <c r="V1640" s="9">
        <v>5.4856489477567598E-2</v>
      </c>
      <c r="W1640" s="9">
        <v>5.50531178136568E-2</v>
      </c>
      <c r="X1640" s="9">
        <v>6.22944854115259E-2</v>
      </c>
    </row>
    <row r="1641" spans="1:24" x14ac:dyDescent="0.2">
      <c r="A1641" t="s">
        <v>481</v>
      </c>
      <c r="B1641" t="s">
        <v>40</v>
      </c>
      <c r="C1641" s="11">
        <v>44804</v>
      </c>
      <c r="D1641" t="s">
        <v>13</v>
      </c>
      <c r="E1641" t="s">
        <v>13</v>
      </c>
      <c r="F1641" t="s">
        <v>14</v>
      </c>
      <c r="G1641" s="2">
        <v>-2.01228278500141E-2</v>
      </c>
      <c r="H1641" s="11">
        <v>44804</v>
      </c>
      <c r="I1641" t="b">
        <v>1</v>
      </c>
      <c r="J1641" t="b">
        <v>1</v>
      </c>
      <c r="K1641" t="b">
        <v>1</v>
      </c>
      <c r="L1641" t="b">
        <v>1</v>
      </c>
      <c r="M1641" s="9">
        <v>4.1445779858608704E-3</v>
      </c>
      <c r="N1641" s="9">
        <v>-4.1835964349678997E-3</v>
      </c>
      <c r="O1641" s="9">
        <v>-6.8588859466345298E-3</v>
      </c>
      <c r="P1641" s="9">
        <v>1.32764627824961E-2</v>
      </c>
      <c r="Q1641" s="9">
        <v>3.11272290595472E-2</v>
      </c>
      <c r="R1641" s="9">
        <v>3.9879380735406901E-2</v>
      </c>
      <c r="S1641" s="9">
        <v>4.8905358313037398E-2</v>
      </c>
      <c r="T1641" s="9">
        <v>9.4025752873170207E-3</v>
      </c>
      <c r="U1641" s="9">
        <v>6.9993697823711402E-3</v>
      </c>
      <c r="V1641" s="9">
        <v>1.04342997250941E-2</v>
      </c>
      <c r="W1641" s="9">
        <v>7.1696400234522097E-4</v>
      </c>
      <c r="X1641" s="9">
        <v>1.18857337750313E-2</v>
      </c>
    </row>
    <row r="1642" spans="1:24" x14ac:dyDescent="0.2">
      <c r="A1642" t="s">
        <v>482</v>
      </c>
      <c r="B1642" t="s">
        <v>40</v>
      </c>
      <c r="C1642" s="11">
        <v>44834</v>
      </c>
      <c r="D1642" t="s">
        <v>13</v>
      </c>
      <c r="E1642" t="s">
        <v>13</v>
      </c>
      <c r="F1642" t="s">
        <v>14</v>
      </c>
      <c r="G1642" s="2">
        <v>-7.7635130121302007E-2</v>
      </c>
      <c r="H1642" s="11">
        <v>44834</v>
      </c>
      <c r="I1642" t="b">
        <v>1</v>
      </c>
      <c r="J1642" t="b">
        <v>1</v>
      </c>
      <c r="K1642" t="b">
        <v>1</v>
      </c>
      <c r="L1642" t="b">
        <v>1</v>
      </c>
      <c r="M1642" s="9">
        <v>2.8370893116863301E-2</v>
      </c>
      <c r="N1642" s="9">
        <v>6.7348601242204806E-2</v>
      </c>
      <c r="O1642" s="9">
        <v>5.9014135589900901E-2</v>
      </c>
      <c r="P1642" s="9">
        <v>4.3749594560563002E-2</v>
      </c>
      <c r="Q1642" s="9">
        <v>1.9360057697749702E-2</v>
      </c>
      <c r="R1642" s="9">
        <v>1.4458336217245E-2</v>
      </c>
      <c r="S1642" s="9">
        <v>1.30108879196844E-3</v>
      </c>
      <c r="T1642" s="9">
        <v>-1.4375336213752199E-3</v>
      </c>
      <c r="U1642" s="9">
        <v>3.9993820796099401E-2</v>
      </c>
      <c r="V1642" s="9">
        <v>2.1702187489170702E-2</v>
      </c>
      <c r="W1642" s="9">
        <v>4.8023858676772002E-2</v>
      </c>
      <c r="X1642" s="9">
        <v>6.5254055078953294E-2</v>
      </c>
    </row>
    <row r="1643" spans="1:24" x14ac:dyDescent="0.2">
      <c r="A1643" t="s">
        <v>483</v>
      </c>
      <c r="B1643" t="s">
        <v>40</v>
      </c>
      <c r="C1643" s="11">
        <v>44865</v>
      </c>
      <c r="D1643" t="s">
        <v>13</v>
      </c>
      <c r="E1643" t="s">
        <v>13</v>
      </c>
      <c r="F1643" t="s">
        <v>14</v>
      </c>
      <c r="G1643" s="2">
        <v>0.119876838948171</v>
      </c>
      <c r="H1643" s="11">
        <v>44865</v>
      </c>
      <c r="I1643" t="b">
        <v>1</v>
      </c>
      <c r="J1643" t="b">
        <v>1</v>
      </c>
      <c r="K1643" t="b">
        <v>1</v>
      </c>
      <c r="L1643" t="b">
        <v>1</v>
      </c>
      <c r="M1643" s="9">
        <v>4.14885454346158E-3</v>
      </c>
      <c r="N1643" s="9">
        <v>-8.74417153601636E-3</v>
      </c>
      <c r="O1643" s="9">
        <v>-1.90264673395222E-2</v>
      </c>
      <c r="P1643" s="9">
        <v>-4.1737282776421698E-4</v>
      </c>
      <c r="Q1643" s="9">
        <v>8.6872570595028994E-3</v>
      </c>
      <c r="R1643" s="9">
        <v>1.4597003347414299E-2</v>
      </c>
      <c r="S1643" s="9">
        <v>-2.2758202008449301E-3</v>
      </c>
      <c r="T1643" s="9">
        <v>4.9021492592686101E-2</v>
      </c>
      <c r="U1643" s="9">
        <v>5.7277211443603898E-2</v>
      </c>
      <c r="V1643" s="9">
        <v>4.0996635722055003E-2</v>
      </c>
      <c r="W1643" s="9">
        <v>4.4023305424160303E-2</v>
      </c>
      <c r="X1643" s="9">
        <v>3.9318206730242201E-2</v>
      </c>
    </row>
    <row r="1644" spans="1:24" x14ac:dyDescent="0.2">
      <c r="A1644" t="s">
        <v>484</v>
      </c>
      <c r="B1644" t="s">
        <v>40</v>
      </c>
      <c r="C1644" s="11">
        <v>44895</v>
      </c>
      <c r="D1644" t="s">
        <v>13</v>
      </c>
      <c r="E1644" t="s">
        <v>12</v>
      </c>
      <c r="F1644" t="s">
        <v>14</v>
      </c>
      <c r="G1644" s="2">
        <v>7.0434742282818402E-2</v>
      </c>
      <c r="H1644" s="11">
        <v>44895</v>
      </c>
      <c r="I1644" t="b">
        <v>1</v>
      </c>
      <c r="J1644" t="b">
        <v>1</v>
      </c>
      <c r="K1644" t="b">
        <v>1</v>
      </c>
      <c r="L1644" t="b">
        <v>1</v>
      </c>
      <c r="M1644" s="9">
        <v>-6.7076273966740702E-3</v>
      </c>
      <c r="N1644" s="9">
        <v>-1.09755232055707E-2</v>
      </c>
      <c r="O1644" s="9">
        <v>-3.5686105881026803E-2</v>
      </c>
      <c r="P1644" s="9">
        <v>-4.3771492784426602E-2</v>
      </c>
      <c r="Q1644" s="9">
        <v>-4.8043090765687198E-2</v>
      </c>
      <c r="R1644" s="9">
        <v>-4.6429495002421599E-2</v>
      </c>
      <c r="S1644" s="9">
        <v>-4.91375159321411E-2</v>
      </c>
      <c r="T1644" s="9">
        <v>-3.7142398703641E-2</v>
      </c>
      <c r="U1644" s="9">
        <v>-3.43014146473219E-2</v>
      </c>
      <c r="V1644" s="9">
        <v>-4.6658084453483101E-2</v>
      </c>
      <c r="W1644" s="9">
        <v>-6.5600682586060305E-2</v>
      </c>
      <c r="X1644" s="9">
        <v>-7.2486329334698202E-2</v>
      </c>
    </row>
    <row r="1645" spans="1:24" x14ac:dyDescent="0.2">
      <c r="A1645" t="s">
        <v>485</v>
      </c>
      <c r="B1645" t="s">
        <v>40</v>
      </c>
      <c r="C1645" s="11">
        <v>44925</v>
      </c>
      <c r="D1645" t="s">
        <v>12</v>
      </c>
      <c r="E1645" t="s">
        <v>12</v>
      </c>
      <c r="F1645" t="s">
        <v>14</v>
      </c>
      <c r="G1645" s="2">
        <v>-5.2713420587496798E-2</v>
      </c>
      <c r="H1645" s="11">
        <v>44925</v>
      </c>
      <c r="I1645" t="b">
        <v>0</v>
      </c>
      <c r="J1645" t="b">
        <v>1</v>
      </c>
      <c r="K1645" t="b">
        <v>1</v>
      </c>
      <c r="L1645" t="b">
        <v>1</v>
      </c>
      <c r="M1645" s="9">
        <v>3.7560995769263502E-3</v>
      </c>
      <c r="N1645" s="9">
        <v>1.9675638836694299E-2</v>
      </c>
      <c r="O1645" s="9">
        <v>1.1206765585909099E-2</v>
      </c>
      <c r="P1645" s="9">
        <v>3.4237457570194002E-2</v>
      </c>
      <c r="Q1645" s="9">
        <v>2.9776304567114598E-2</v>
      </c>
      <c r="R1645" s="9">
        <v>3.64695308239062E-2</v>
      </c>
      <c r="S1645" s="9">
        <v>4.5376287238050698E-2</v>
      </c>
      <c r="T1645" s="9">
        <v>4.7783064731454702E-2</v>
      </c>
      <c r="U1645" s="9">
        <v>5.5375672738130897E-2</v>
      </c>
      <c r="V1645" s="9">
        <v>4.8224606622346601E-2</v>
      </c>
      <c r="W1645" s="9">
        <v>2.8985104738143499E-2</v>
      </c>
      <c r="X1645" s="9">
        <v>1.6633157434463499E-2</v>
      </c>
    </row>
    <row r="1646" spans="1:24" x14ac:dyDescent="0.2">
      <c r="A1646" t="s">
        <v>486</v>
      </c>
      <c r="B1646" t="s">
        <v>40</v>
      </c>
      <c r="C1646" s="11">
        <v>44957</v>
      </c>
      <c r="D1646" t="s">
        <v>13</v>
      </c>
      <c r="E1646" t="s">
        <v>12</v>
      </c>
      <c r="F1646" t="s">
        <v>14</v>
      </c>
      <c r="G1646" s="2">
        <v>6.8639724185161705E-2</v>
      </c>
      <c r="H1646" s="11">
        <v>44957</v>
      </c>
      <c r="I1646" t="b">
        <v>1</v>
      </c>
      <c r="J1646" t="b">
        <v>1</v>
      </c>
      <c r="K1646" t="b">
        <v>1</v>
      </c>
      <c r="L1646" t="b">
        <v>1</v>
      </c>
      <c r="M1646" s="9">
        <v>1.8099050360098601E-4</v>
      </c>
      <c r="N1646" s="9">
        <v>2.29957538818625E-3</v>
      </c>
      <c r="O1646" s="9">
        <v>1.6096949905393099E-3</v>
      </c>
      <c r="P1646" s="9">
        <v>2.7654352957773298E-4</v>
      </c>
      <c r="Q1646" s="9">
        <v>1.19217962288147E-2</v>
      </c>
      <c r="R1646" s="9">
        <v>6.2588010133912599E-3</v>
      </c>
      <c r="S1646" s="9">
        <v>-5.8190080957846099E-3</v>
      </c>
      <c r="T1646" s="9">
        <v>-1.8175306032298601E-3</v>
      </c>
      <c r="U1646" s="9">
        <v>9.1986906122965006E-3</v>
      </c>
      <c r="V1646" s="9">
        <v>3.8405624618380501E-3</v>
      </c>
      <c r="W1646" s="9">
        <v>5.4417759541431901E-3</v>
      </c>
      <c r="X1646" s="9">
        <v>-5.2844402713052496E-3</v>
      </c>
    </row>
    <row r="1647" spans="1:24" x14ac:dyDescent="0.2">
      <c r="A1647" t="s">
        <v>487</v>
      </c>
      <c r="B1647" t="s">
        <v>40</v>
      </c>
      <c r="C1647" s="11">
        <v>44985</v>
      </c>
      <c r="D1647" t="s">
        <v>13</v>
      </c>
      <c r="E1647" t="s">
        <v>12</v>
      </c>
      <c r="F1647" t="s">
        <v>14</v>
      </c>
      <c r="G1647" s="2">
        <v>-2.29659519201761E-2</v>
      </c>
      <c r="H1647" s="11">
        <v>44985</v>
      </c>
      <c r="I1647" t="b">
        <v>1</v>
      </c>
      <c r="J1647" t="b">
        <v>1</v>
      </c>
      <c r="K1647" t="b">
        <v>1</v>
      </c>
      <c r="L1647" t="b">
        <v>1</v>
      </c>
      <c r="M1647" s="9">
        <v>-3.57715247958889E-3</v>
      </c>
      <c r="N1647" s="9">
        <v>-8.4159767371999594E-3</v>
      </c>
      <c r="O1647" s="9">
        <v>7.5375371644445998E-3</v>
      </c>
      <c r="P1647" s="9">
        <v>8.2533499368766493E-3</v>
      </c>
      <c r="Q1647" s="9">
        <v>-1.73344081674652E-2</v>
      </c>
      <c r="R1647" s="9">
        <v>-2.1312473141092799E-2</v>
      </c>
      <c r="S1647" s="9">
        <v>-6.12379897479811E-2</v>
      </c>
      <c r="T1647" s="9">
        <v>-7.7715779960364301E-2</v>
      </c>
      <c r="U1647" s="9">
        <v>-0.112579159112723</v>
      </c>
      <c r="V1647" s="9">
        <v>-9.5683174322231695E-2</v>
      </c>
      <c r="W1647" s="9">
        <v>-0.121383066870674</v>
      </c>
      <c r="X1647" s="9">
        <v>-0.104037349689671</v>
      </c>
    </row>
    <row r="1648" spans="1:24" x14ac:dyDescent="0.2">
      <c r="A1648" t="s">
        <v>488</v>
      </c>
      <c r="B1648" t="s">
        <v>40</v>
      </c>
      <c r="C1648" s="11">
        <v>45016</v>
      </c>
      <c r="D1648" t="s">
        <v>12</v>
      </c>
      <c r="E1648" t="s">
        <v>12</v>
      </c>
      <c r="F1648" t="s">
        <v>14</v>
      </c>
      <c r="G1648" s="2">
        <v>-9.5532971508612799E-2</v>
      </c>
      <c r="H1648" s="11">
        <v>45016</v>
      </c>
      <c r="I1648" t="b">
        <v>1</v>
      </c>
      <c r="J1648" t="b">
        <v>1</v>
      </c>
      <c r="K1648" t="b">
        <v>1</v>
      </c>
      <c r="L1648" t="b">
        <v>1</v>
      </c>
      <c r="M1648" s="9">
        <v>2.0176440391272898E-3</v>
      </c>
      <c r="N1648" s="9">
        <v>-8.0607142322537406E-3</v>
      </c>
      <c r="O1648" s="9">
        <v>-8.5978368925780906E-3</v>
      </c>
      <c r="P1648" s="9">
        <v>-5.5342125121403598E-3</v>
      </c>
      <c r="Q1648" s="9">
        <v>-2.8414669260118301E-3</v>
      </c>
      <c r="R1648" s="9">
        <v>5.62948574467658E-3</v>
      </c>
      <c r="S1648" s="9">
        <v>3.59123732808752E-3</v>
      </c>
      <c r="T1648" s="9">
        <v>1.2211703814715501E-2</v>
      </c>
      <c r="U1648" s="9">
        <v>2.28892620374909E-2</v>
      </c>
      <c r="V1648" s="9">
        <v>3.4562786557140499E-2</v>
      </c>
      <c r="W1648" s="9">
        <v>3.7798202135987002E-2</v>
      </c>
      <c r="X1648" s="9">
        <v>4.0453877453263599E-2</v>
      </c>
    </row>
    <row r="1649" spans="1:24" x14ac:dyDescent="0.2">
      <c r="A1649" t="s">
        <v>489</v>
      </c>
      <c r="B1649" t="s">
        <v>40</v>
      </c>
      <c r="C1649" s="11">
        <v>45044</v>
      </c>
      <c r="D1649" t="s">
        <v>12</v>
      </c>
      <c r="E1649" t="s">
        <v>12</v>
      </c>
      <c r="F1649" t="s">
        <v>14</v>
      </c>
      <c r="G1649" s="2">
        <v>3.18136871181256E-2</v>
      </c>
      <c r="H1649" s="11">
        <v>45044</v>
      </c>
      <c r="I1649" t="b">
        <v>1</v>
      </c>
      <c r="J1649" t="b">
        <v>1</v>
      </c>
      <c r="K1649" t="b">
        <v>1</v>
      </c>
      <c r="L1649" t="b">
        <v>1</v>
      </c>
      <c r="M1649" s="9">
        <v>-2.66194759019211E-3</v>
      </c>
      <c r="N1649" s="9">
        <v>-2.55397797870511E-2</v>
      </c>
      <c r="O1649" s="9">
        <v>-3.7110841746520302E-2</v>
      </c>
      <c r="P1649" s="9">
        <v>-4.9319975777668099E-2</v>
      </c>
      <c r="Q1649" s="9">
        <v>-2.6098658213882998E-2</v>
      </c>
      <c r="R1649" s="9">
        <v>-2.3953688102656901E-2</v>
      </c>
      <c r="S1649" s="9">
        <v>-2.7558279012864801E-2</v>
      </c>
      <c r="T1649" s="9">
        <v>-3.3182819894535899E-2</v>
      </c>
      <c r="U1649" s="9">
        <v>-3.4723170421992897E-2</v>
      </c>
      <c r="V1649" s="9">
        <v>-3.8648205444699699E-2</v>
      </c>
      <c r="W1649" s="9">
        <v>-3.0788236193680499E-2</v>
      </c>
      <c r="X1649" s="9">
        <v>-4.0121480320379398E-2</v>
      </c>
    </row>
    <row r="1650" spans="1:24" x14ac:dyDescent="0.2">
      <c r="A1650" t="s">
        <v>490</v>
      </c>
      <c r="B1650" t="s">
        <v>40</v>
      </c>
      <c r="C1650" s="11">
        <v>45077</v>
      </c>
      <c r="D1650" t="s">
        <v>12</v>
      </c>
      <c r="E1650" t="s">
        <v>12</v>
      </c>
      <c r="F1650" t="s">
        <v>14</v>
      </c>
      <c r="G1650" s="2">
        <v>-4.3192111493728702E-2</v>
      </c>
      <c r="H1650" s="11">
        <v>45077</v>
      </c>
      <c r="I1650" t="b">
        <v>1</v>
      </c>
      <c r="J1650" t="b">
        <v>1</v>
      </c>
      <c r="K1650" t="b">
        <v>1</v>
      </c>
      <c r="L1650" t="b">
        <v>1</v>
      </c>
      <c r="M1650" s="9">
        <v>1.1410828165796E-2</v>
      </c>
      <c r="N1650" s="9">
        <v>3.3501302445901202E-2</v>
      </c>
      <c r="O1650" s="9">
        <v>2.7688949197385199E-2</v>
      </c>
      <c r="P1650" s="9">
        <v>4.1364943325809603E-2</v>
      </c>
      <c r="Q1650" s="9">
        <v>4.49746530096106E-2</v>
      </c>
      <c r="R1650" s="9">
        <v>4.4047073925020497E-2</v>
      </c>
      <c r="S1650" s="9">
        <v>4.4826240356076102E-2</v>
      </c>
      <c r="T1650" s="9">
        <v>4.3857098593272602E-2</v>
      </c>
      <c r="U1650" s="9">
        <v>5.0279781041389297E-2</v>
      </c>
      <c r="V1650" s="9">
        <v>4.6594437986076098E-2</v>
      </c>
      <c r="W1650" s="9">
        <v>5.9984577213912697E-2</v>
      </c>
      <c r="X1650" s="9">
        <v>5.7665361931547698E-2</v>
      </c>
    </row>
    <row r="1651" spans="1:24" x14ac:dyDescent="0.2">
      <c r="A1651" t="s">
        <v>491</v>
      </c>
      <c r="B1651" t="s">
        <v>40</v>
      </c>
      <c r="C1651" s="11">
        <v>45107</v>
      </c>
      <c r="D1651" t="s">
        <v>13</v>
      </c>
      <c r="E1651" t="s">
        <v>12</v>
      </c>
      <c r="F1651" t="s">
        <v>13</v>
      </c>
      <c r="G1651" s="2">
        <v>6.6940439255075396E-2</v>
      </c>
      <c r="H1651" s="11">
        <v>45107</v>
      </c>
      <c r="I1651" t="b">
        <v>1</v>
      </c>
      <c r="J1651" t="b">
        <v>1</v>
      </c>
      <c r="K1651" t="b">
        <v>1</v>
      </c>
      <c r="L1651" t="b">
        <v>1</v>
      </c>
      <c r="M1651" s="9">
        <v>5.4043810345263399E-3</v>
      </c>
      <c r="N1651" s="9">
        <v>3.5781767332074802E-3</v>
      </c>
      <c r="O1651" s="9">
        <v>-5.3411000377262497E-3</v>
      </c>
      <c r="P1651" s="9">
        <v>-3.7564836898454899E-3</v>
      </c>
      <c r="Q1651" s="9">
        <v>6.4927807417114404E-4</v>
      </c>
      <c r="R1651" s="9">
        <v>1.25998567023979E-2</v>
      </c>
      <c r="S1651" s="9">
        <v>1.9003442168566899E-2</v>
      </c>
      <c r="T1651" s="9">
        <v>2.27492257691253E-2</v>
      </c>
      <c r="U1651" s="9">
        <v>1.59269157151458E-2</v>
      </c>
      <c r="V1651" s="9">
        <v>2.6130955550575E-2</v>
      </c>
      <c r="W1651" s="9">
        <v>3.7672924519145799E-2</v>
      </c>
      <c r="X1651" s="9">
        <v>4.2311162441817297E-2</v>
      </c>
    </row>
    <row r="1652" spans="1:24" x14ac:dyDescent="0.2">
      <c r="A1652" t="s">
        <v>492</v>
      </c>
      <c r="B1652" t="s">
        <v>40</v>
      </c>
      <c r="C1652" s="11">
        <v>45138</v>
      </c>
      <c r="D1652" t="s">
        <v>12</v>
      </c>
      <c r="E1652" t="s">
        <v>12</v>
      </c>
      <c r="F1652" t="s">
        <v>14</v>
      </c>
      <c r="G1652" s="2">
        <v>4.8488624927345902E-2</v>
      </c>
      <c r="H1652" s="11">
        <v>45138</v>
      </c>
      <c r="I1652" t="b">
        <v>1</v>
      </c>
      <c r="J1652" t="b">
        <v>1</v>
      </c>
      <c r="K1652" t="b">
        <v>1</v>
      </c>
      <c r="L1652" t="b">
        <v>1</v>
      </c>
      <c r="M1652" s="9">
        <v>-2.5863932276037801E-4</v>
      </c>
      <c r="N1652" s="9">
        <v>-9.1100200174398793E-3</v>
      </c>
      <c r="O1652" s="9">
        <v>-8.1574236461878693E-3</v>
      </c>
      <c r="P1652" s="9">
        <v>-1.2123997304219199E-2</v>
      </c>
      <c r="Q1652" s="9">
        <v>1.4173339213046001E-3</v>
      </c>
      <c r="R1652" s="9">
        <v>-7.33207399476487E-3</v>
      </c>
      <c r="S1652" s="9">
        <v>-1.5047881362047001E-2</v>
      </c>
      <c r="T1652" s="9">
        <v>-1.38853597944853E-2</v>
      </c>
      <c r="U1652" s="9">
        <v>-1.18576243149027E-2</v>
      </c>
      <c r="V1652" s="9">
        <v>-1.36809358661383E-2</v>
      </c>
      <c r="W1652" s="9">
        <v>-3.1400280787905903E-2</v>
      </c>
      <c r="X1652" s="9">
        <v>-3.3432640521717898E-2</v>
      </c>
    </row>
    <row r="1653" spans="1:24" x14ac:dyDescent="0.2">
      <c r="A1653" t="s">
        <v>493</v>
      </c>
      <c r="B1653" t="s">
        <v>40</v>
      </c>
      <c r="C1653" s="11">
        <v>45169</v>
      </c>
      <c r="D1653" t="s">
        <v>13</v>
      </c>
      <c r="E1653" t="s">
        <v>12</v>
      </c>
      <c r="F1653" t="s">
        <v>14</v>
      </c>
      <c r="G1653" s="2">
        <v>-2.64745730198843E-2</v>
      </c>
      <c r="H1653" s="11">
        <v>45169</v>
      </c>
      <c r="I1653" t="b">
        <v>1</v>
      </c>
      <c r="J1653" t="b">
        <v>1</v>
      </c>
      <c r="K1653" t="b">
        <v>1</v>
      </c>
      <c r="L1653" t="b">
        <v>1</v>
      </c>
      <c r="M1653" s="9">
        <v>8.0429931475391996E-3</v>
      </c>
      <c r="N1653" s="9">
        <v>-1.61213656700831E-3</v>
      </c>
      <c r="O1653" s="9">
        <v>-3.2806180645779102E-3</v>
      </c>
      <c r="P1653" s="9">
        <v>-4.8608149180411299E-3</v>
      </c>
      <c r="Q1653" s="9">
        <v>-2.5117718318589102E-3</v>
      </c>
      <c r="R1653" s="9">
        <v>1.16964868935776E-3</v>
      </c>
      <c r="S1653" s="9">
        <v>9.6544745409361497E-3</v>
      </c>
      <c r="T1653" s="9">
        <v>8.6377269930872896E-3</v>
      </c>
      <c r="U1653" s="9">
        <v>1.77113082310114E-2</v>
      </c>
      <c r="V1653" s="9">
        <v>1.2190160209603E-2</v>
      </c>
      <c r="W1653" s="9">
        <v>1.53978902099372E-2</v>
      </c>
      <c r="X1653" s="9">
        <v>1.4275414020584E-2</v>
      </c>
    </row>
    <row r="1654" spans="1:24" x14ac:dyDescent="0.2">
      <c r="A1654" t="s">
        <v>494</v>
      </c>
      <c r="B1654" t="s">
        <v>40</v>
      </c>
      <c r="C1654" s="11">
        <v>45198</v>
      </c>
      <c r="D1654" t="s">
        <v>13</v>
      </c>
      <c r="E1654" t="s">
        <v>12</v>
      </c>
      <c r="F1654" t="s">
        <v>14</v>
      </c>
      <c r="G1654" s="2">
        <v>-3.1362505593544698E-2</v>
      </c>
      <c r="H1654" s="11">
        <v>45198</v>
      </c>
      <c r="I1654" t="b">
        <v>1</v>
      </c>
      <c r="J1654" t="b">
        <v>1</v>
      </c>
      <c r="K1654" t="b">
        <v>1</v>
      </c>
      <c r="L1654" t="b">
        <v>1</v>
      </c>
      <c r="M1654" s="9">
        <v>-8.3852516564711897E-3</v>
      </c>
      <c r="N1654" s="9">
        <v>-2.4956559058036801E-2</v>
      </c>
      <c r="O1654" s="9">
        <v>-1.6884559036392299E-2</v>
      </c>
      <c r="P1654" s="9">
        <v>-1.2195423025829899E-2</v>
      </c>
      <c r="Q1654" s="9">
        <v>-4.1284959051543996E-3</v>
      </c>
      <c r="R1654" s="9">
        <v>-3.7841304777184101E-3</v>
      </c>
      <c r="S1654" s="9">
        <v>3.9021599735937699E-3</v>
      </c>
      <c r="T1654" s="9">
        <v>5.0260611832439999E-3</v>
      </c>
      <c r="U1654" s="9">
        <v>-1.30052271171576E-3</v>
      </c>
      <c r="V1654" s="9">
        <v>6.5727886886479605E-4</v>
      </c>
      <c r="W1654" s="9">
        <v>1.09611862201068E-2</v>
      </c>
      <c r="X1654" s="9">
        <v>1.6545351058274701E-2</v>
      </c>
    </row>
    <row r="1655" spans="1:24" x14ac:dyDescent="0.2">
      <c r="A1655" t="s">
        <v>495</v>
      </c>
      <c r="B1655" t="s">
        <v>40</v>
      </c>
      <c r="C1655" s="11">
        <v>45230</v>
      </c>
      <c r="D1655" t="s">
        <v>12</v>
      </c>
      <c r="E1655" t="s">
        <v>12</v>
      </c>
      <c r="F1655" t="s">
        <v>14</v>
      </c>
      <c r="G1655" s="2">
        <v>-2.4653622321846501E-2</v>
      </c>
      <c r="H1655" s="11">
        <v>45230</v>
      </c>
      <c r="I1655" t="b">
        <v>1</v>
      </c>
      <c r="J1655" t="b">
        <v>1</v>
      </c>
      <c r="K1655" t="b">
        <v>1</v>
      </c>
      <c r="L1655" t="b">
        <v>1</v>
      </c>
      <c r="M1655" s="9">
        <v>6.3236176269683099E-3</v>
      </c>
      <c r="N1655" s="9">
        <v>3.0769090738872198E-2</v>
      </c>
      <c r="O1655" s="9">
        <v>4.4664423246959899E-2</v>
      </c>
      <c r="P1655" s="9">
        <v>4.0626354460313499E-2</v>
      </c>
      <c r="Q1655" s="9">
        <v>3.9329800033980497E-2</v>
      </c>
      <c r="R1655" s="9">
        <v>4.02974698247913E-2</v>
      </c>
      <c r="S1655" s="9">
        <v>3.6292514883893498E-2</v>
      </c>
      <c r="T1655" s="9">
        <v>4.8185066522422097E-2</v>
      </c>
      <c r="U1655" s="9">
        <v>4.6546537956095403E-2</v>
      </c>
      <c r="V1655" s="9">
        <v>6.6948394411908405E-2</v>
      </c>
      <c r="W1655" s="9">
        <v>7.3037181127535197E-2</v>
      </c>
      <c r="X1655" s="9">
        <v>7.65006119993481E-2</v>
      </c>
    </row>
    <row r="1656" spans="1:24" x14ac:dyDescent="0.2">
      <c r="A1656" t="s">
        <v>496</v>
      </c>
      <c r="B1656" t="s">
        <v>40</v>
      </c>
      <c r="C1656" s="11">
        <v>45260</v>
      </c>
      <c r="D1656" t="s">
        <v>12</v>
      </c>
      <c r="E1656" t="s">
        <v>12</v>
      </c>
      <c r="F1656" t="s">
        <v>14</v>
      </c>
      <c r="G1656" s="2">
        <v>0.10918831202604699</v>
      </c>
      <c r="H1656" s="11">
        <v>45260</v>
      </c>
      <c r="I1656" t="b">
        <v>1</v>
      </c>
      <c r="J1656" t="b">
        <v>1</v>
      </c>
      <c r="K1656" t="b">
        <v>1</v>
      </c>
      <c r="L1656" t="b">
        <v>1</v>
      </c>
      <c r="M1656" s="9">
        <v>7.3602139243387201E-3</v>
      </c>
      <c r="N1656" s="9">
        <v>7.34341121039561E-3</v>
      </c>
      <c r="O1656" s="9">
        <v>2.2517981248484299E-3</v>
      </c>
      <c r="P1656" s="9">
        <v>-2.64802956527399E-3</v>
      </c>
      <c r="Q1656" s="9">
        <v>1.6485416182123701E-3</v>
      </c>
      <c r="R1656" s="9">
        <v>6.6414485283636804E-3</v>
      </c>
      <c r="S1656" s="9">
        <v>1.3500394512092799E-2</v>
      </c>
      <c r="T1656" s="9">
        <v>2.0729156506886101E-2</v>
      </c>
      <c r="U1656" s="9">
        <v>3.7237080510477298E-2</v>
      </c>
      <c r="V1656" s="9">
        <v>4.7046192301824802E-2</v>
      </c>
      <c r="W1656" s="9">
        <v>4.2892092502144499E-2</v>
      </c>
      <c r="X1656" s="9">
        <v>4.4379015457871498E-2</v>
      </c>
    </row>
    <row r="1657" spans="1:24" x14ac:dyDescent="0.2">
      <c r="A1657" t="s">
        <v>497</v>
      </c>
      <c r="B1657" t="s">
        <v>40</v>
      </c>
      <c r="C1657" s="11">
        <v>45289</v>
      </c>
      <c r="D1657" t="s">
        <v>12</v>
      </c>
      <c r="E1657" t="s">
        <v>12</v>
      </c>
      <c r="G1657" s="2">
        <v>5.3588934654792399E-2</v>
      </c>
      <c r="H1657" s="11">
        <v>45289</v>
      </c>
      <c r="M1657" s="9">
        <v>3.91247044413978E-3</v>
      </c>
      <c r="N1657" s="9">
        <v>-4.2620670543061998E-3</v>
      </c>
      <c r="O1657" s="9">
        <v>-1.26056541336072E-3</v>
      </c>
      <c r="P1657" s="9">
        <v>3.9956229584612304E-3</v>
      </c>
      <c r="Q1657" s="9">
        <v>1.0092015192654199E-2</v>
      </c>
      <c r="R1657" s="9">
        <v>3.1255999071897402E-3</v>
      </c>
      <c r="S1657" s="9">
        <v>5.2027808693140198E-3</v>
      </c>
      <c r="T1657" s="9">
        <v>1.0484931221521601E-3</v>
      </c>
      <c r="U1657" s="9">
        <v>-1.1333517094703699E-3</v>
      </c>
      <c r="V1657" s="9">
        <v>-7.4773470594571203E-3</v>
      </c>
      <c r="W1657" s="9">
        <v>-1.0257875158776001E-2</v>
      </c>
      <c r="X1657" s="9">
        <v>-7.9933970524399493E-3</v>
      </c>
    </row>
    <row r="1658" spans="1:24" x14ac:dyDescent="0.2">
      <c r="A1658" t="s">
        <v>498</v>
      </c>
      <c r="B1658" t="s">
        <v>40</v>
      </c>
      <c r="C1658" s="11">
        <v>45322</v>
      </c>
      <c r="D1658" t="s">
        <v>13</v>
      </c>
      <c r="E1658" t="s">
        <v>13</v>
      </c>
      <c r="G1658" s="2">
        <v>3.0372327436650502E-2</v>
      </c>
      <c r="H1658" s="11">
        <v>45322</v>
      </c>
      <c r="M1658" s="9">
        <v>1.1589041279318399E-3</v>
      </c>
      <c r="N1658" s="9">
        <v>5.96952970507125E-3</v>
      </c>
      <c r="O1658" s="9">
        <v>-1.4851653720471199E-4</v>
      </c>
      <c r="P1658" s="9">
        <v>2.6769691885417599E-3</v>
      </c>
      <c r="Q1658" s="9">
        <v>9.6166437580689195E-3</v>
      </c>
      <c r="R1658" s="9">
        <v>5.0133510103766901E-3</v>
      </c>
      <c r="S1658" s="9">
        <v>8.2554461402941596E-3</v>
      </c>
      <c r="T1658" s="9">
        <v>1.2448968587564601E-2</v>
      </c>
      <c r="U1658" s="9">
        <v>-4.8348863978064899E-4</v>
      </c>
      <c r="V1658" s="9">
        <v>9.1419379673134404E-3</v>
      </c>
      <c r="W1658" s="9">
        <v>2.5894574567792001E-2</v>
      </c>
      <c r="X1658" s="9">
        <v>2.2969165936742302E-2</v>
      </c>
    </row>
    <row r="1659" spans="1:24" x14ac:dyDescent="0.2">
      <c r="A1659" t="s">
        <v>499</v>
      </c>
      <c r="B1659" t="s">
        <v>40</v>
      </c>
      <c r="C1659" s="11">
        <v>45351</v>
      </c>
      <c r="D1659" t="s">
        <v>12</v>
      </c>
      <c r="E1659" t="s">
        <v>12</v>
      </c>
      <c r="G1659" s="2">
        <v>4.1597732700325102E-2</v>
      </c>
      <c r="H1659" s="11">
        <v>45351</v>
      </c>
      <c r="M1659" s="9">
        <v>-2.0821740645267E-3</v>
      </c>
      <c r="N1659" s="9">
        <v>1.8647366481094801E-4</v>
      </c>
      <c r="O1659" s="9">
        <v>1.44022914282038E-3</v>
      </c>
      <c r="P1659" s="9">
        <v>5.6284912407484899E-3</v>
      </c>
      <c r="Q1659" s="9">
        <v>4.3397633111474897E-3</v>
      </c>
      <c r="R1659" s="9">
        <v>6.2807343744848403E-3</v>
      </c>
      <c r="S1659" s="9">
        <v>8.2639350186968202E-3</v>
      </c>
      <c r="T1659" s="9">
        <v>1.27731004619613E-2</v>
      </c>
      <c r="U1659" s="9">
        <v>1.8625249515655501E-2</v>
      </c>
      <c r="V1659" s="9">
        <v>1.1556390901052699E-2</v>
      </c>
      <c r="W1659" s="9">
        <v>1.1044244920234101E-2</v>
      </c>
      <c r="X1659" s="9">
        <v>1.6099146485569E-2</v>
      </c>
    </row>
    <row r="1660" spans="1:24" x14ac:dyDescent="0.2">
      <c r="A1660" t="s">
        <v>500</v>
      </c>
      <c r="B1660" t="s">
        <v>40</v>
      </c>
      <c r="C1660" s="11">
        <v>45380</v>
      </c>
      <c r="D1660" t="s">
        <v>12</v>
      </c>
      <c r="E1660" t="s">
        <v>13</v>
      </c>
      <c r="G1660" s="2">
        <v>4.7747418172584301E-2</v>
      </c>
      <c r="H1660" s="11">
        <v>45380</v>
      </c>
      <c r="M1660" s="9">
        <v>-6.2452479872838699E-3</v>
      </c>
      <c r="N1660" s="9">
        <v>-1.0665485614635799E-2</v>
      </c>
      <c r="O1660" s="9">
        <v>-1.14078649463308E-2</v>
      </c>
      <c r="P1660" s="9">
        <v>-2.2312476656345601E-2</v>
      </c>
      <c r="Q1660" s="9">
        <v>-1.35511603849395E-2</v>
      </c>
      <c r="R1660" s="9">
        <v>-9.6329886091542898E-3</v>
      </c>
      <c r="S1660" s="9">
        <v>-1.46277885236097E-2</v>
      </c>
      <c r="T1660" s="9">
        <v>-2.9397733388058601E-2</v>
      </c>
      <c r="U1660" s="9">
        <v>-2.3822859096045298E-2</v>
      </c>
      <c r="V1660" s="9">
        <v>-1.1689148252185901E-2</v>
      </c>
      <c r="W1660" s="9">
        <v>-9.6911346255877905E-3</v>
      </c>
      <c r="X1660" s="9">
        <v>-1.2534822680328E-2</v>
      </c>
    </row>
    <row r="1661" spans="1:24" x14ac:dyDescent="0.2">
      <c r="A1661" t="s">
        <v>501</v>
      </c>
      <c r="B1661" t="s">
        <v>40</v>
      </c>
      <c r="C1661" s="11">
        <v>45412</v>
      </c>
      <c r="G1661" s="2">
        <v>-2.9397733388058601E-2</v>
      </c>
      <c r="H1661" s="11">
        <v>45412</v>
      </c>
      <c r="M1661" s="9">
        <v>-1.4989203767294E-2</v>
      </c>
      <c r="N1661" s="9">
        <v>-1.9956990238545198E-2</v>
      </c>
      <c r="O1661" s="9">
        <v>-1.60642623993585E-2</v>
      </c>
      <c r="P1661" s="9">
        <v>-7.24695422877197E-3</v>
      </c>
      <c r="Q1661" s="9">
        <v>-1.81974626378664E-2</v>
      </c>
      <c r="R1661" s="9">
        <v>-1.8934190105618899E-2</v>
      </c>
      <c r="S1661" s="9">
        <v>-2.3297987107867901E-2</v>
      </c>
      <c r="T1661" s="9"/>
      <c r="U1661" s="9"/>
      <c r="V1661" s="9"/>
      <c r="W1661" s="9"/>
      <c r="X1661" s="9"/>
    </row>
    <row r="1662" spans="1:24" x14ac:dyDescent="0.2">
      <c r="A1662" t="s">
        <v>87</v>
      </c>
      <c r="B1662" t="s">
        <v>41</v>
      </c>
      <c r="C1662" s="11">
        <v>32812</v>
      </c>
      <c r="E1662" t="s">
        <v>12</v>
      </c>
      <c r="F1662" t="s">
        <v>14</v>
      </c>
      <c r="G1662" s="2">
        <v>6.8783843114297296E-3</v>
      </c>
      <c r="H1662" s="11">
        <v>32812</v>
      </c>
      <c r="I1662" t="b">
        <v>1</v>
      </c>
      <c r="J1662" t="b">
        <v>1</v>
      </c>
      <c r="K1662" t="b">
        <v>1</v>
      </c>
      <c r="L1662" t="b">
        <v>1</v>
      </c>
      <c r="M1662" s="9">
        <v>8.7209302325581498E-3</v>
      </c>
      <c r="N1662" s="9">
        <v>4.5058139534883603E-3</v>
      </c>
      <c r="O1662" s="9">
        <v>4.3604651162798498E-4</v>
      </c>
      <c r="P1662" s="9">
        <v>-1.5116279069767299E-2</v>
      </c>
      <c r="Q1662" s="9">
        <v>-5.5232558139533998E-3</v>
      </c>
      <c r="R1662" s="9">
        <v>1.1773255813953601E-2</v>
      </c>
      <c r="S1662" s="9">
        <v>1.46802325581396E-2</v>
      </c>
      <c r="T1662" s="9">
        <v>3.0668604651162799E-2</v>
      </c>
      <c r="U1662" s="9">
        <v>1.6424418604651301E-2</v>
      </c>
      <c r="V1662" s="9">
        <v>6.9767441860466503E-3</v>
      </c>
      <c r="W1662" s="9">
        <v>1.9186046511627999E-2</v>
      </c>
      <c r="X1662" s="9">
        <v>1.8023255813953601E-2</v>
      </c>
    </row>
    <row r="1663" spans="1:24" x14ac:dyDescent="0.2">
      <c r="A1663" t="s">
        <v>88</v>
      </c>
      <c r="B1663" t="s">
        <v>41</v>
      </c>
      <c r="C1663" s="11">
        <v>32842</v>
      </c>
      <c r="E1663" t="s">
        <v>12</v>
      </c>
      <c r="F1663" t="s">
        <v>14</v>
      </c>
      <c r="G1663" s="2">
        <v>4.7238372093023097E-2</v>
      </c>
      <c r="H1663" s="11">
        <v>32842</v>
      </c>
      <c r="I1663" t="b">
        <v>1</v>
      </c>
      <c r="J1663" t="b">
        <v>1</v>
      </c>
      <c r="K1663" t="b">
        <v>1</v>
      </c>
      <c r="L1663" t="b">
        <v>1</v>
      </c>
      <c r="M1663" s="9">
        <v>1.05482303955586E-2</v>
      </c>
      <c r="N1663" s="9">
        <v>1.2630117973629401E-2</v>
      </c>
      <c r="O1663" s="9">
        <v>6.2456627342124503E-3</v>
      </c>
      <c r="P1663" s="9">
        <v>6.3844552394172098E-3</v>
      </c>
      <c r="Q1663" s="9">
        <v>1.38792505204721E-3</v>
      </c>
      <c r="R1663" s="9">
        <v>-1.80430256766128E-3</v>
      </c>
      <c r="S1663" s="9">
        <v>-9.7154753643303692E-3</v>
      </c>
      <c r="T1663" s="9">
        <v>-7.9111727966688604E-3</v>
      </c>
      <c r="U1663" s="9">
        <v>-8.1887578070784992E-3</v>
      </c>
      <c r="V1663" s="9">
        <v>-9.4378903539208397E-3</v>
      </c>
      <c r="W1663" s="9">
        <v>-1.2768910478834199E-2</v>
      </c>
      <c r="X1663" s="9">
        <v>-2.8174878556557901E-2</v>
      </c>
    </row>
    <row r="1664" spans="1:24" x14ac:dyDescent="0.2">
      <c r="A1664" t="s">
        <v>89</v>
      </c>
      <c r="B1664" t="s">
        <v>41</v>
      </c>
      <c r="C1664" s="11">
        <v>32871</v>
      </c>
      <c r="E1664" t="s">
        <v>12</v>
      </c>
      <c r="F1664" t="s">
        <v>14</v>
      </c>
      <c r="G1664" s="2">
        <v>7.0784177654408201E-3</v>
      </c>
      <c r="H1664" s="11">
        <v>32871</v>
      </c>
      <c r="I1664" t="b">
        <v>1</v>
      </c>
      <c r="J1664" t="b">
        <v>1</v>
      </c>
      <c r="K1664" t="b">
        <v>1</v>
      </c>
      <c r="L1664" t="b">
        <v>1</v>
      </c>
      <c r="M1664" s="9">
        <v>1.4746416758544399E-2</v>
      </c>
      <c r="N1664" s="9">
        <v>2.2326350606394801E-2</v>
      </c>
      <c r="O1664" s="9">
        <v>1.5690463065049599E-2</v>
      </c>
      <c r="P1664" s="9">
        <v>8.0209481808157703E-4</v>
      </c>
      <c r="Q1664" s="9">
        <v>6.8439911797133404E-3</v>
      </c>
      <c r="R1664" s="9">
        <v>-4.6030871003307399E-3</v>
      </c>
      <c r="S1664" s="9">
        <v>-9.2916207276736405E-3</v>
      </c>
      <c r="T1664" s="9">
        <v>-3.4991730981257501E-3</v>
      </c>
      <c r="U1664" s="9">
        <v>-2.8874035281146598E-2</v>
      </c>
      <c r="V1664" s="9">
        <v>-4.05953693495038E-2</v>
      </c>
      <c r="W1664" s="9">
        <v>-3.35350055126791E-2</v>
      </c>
      <c r="X1664" s="9">
        <v>-3.8776185226019999E-2</v>
      </c>
    </row>
    <row r="1665" spans="1:24" x14ac:dyDescent="0.2">
      <c r="A1665" t="s">
        <v>90</v>
      </c>
      <c r="B1665" t="s">
        <v>41</v>
      </c>
      <c r="C1665" s="11">
        <v>32904</v>
      </c>
      <c r="E1665" t="s">
        <v>12</v>
      </c>
      <c r="F1665" t="s">
        <v>14</v>
      </c>
      <c r="G1665" s="2">
        <v>-6.4998621830209505E-2</v>
      </c>
      <c r="H1665" s="11">
        <v>32904</v>
      </c>
      <c r="I1665" t="b">
        <v>1</v>
      </c>
      <c r="J1665" t="b">
        <v>1</v>
      </c>
      <c r="K1665" t="b">
        <v>1</v>
      </c>
      <c r="L1665" t="b">
        <v>1</v>
      </c>
      <c r="M1665" s="9">
        <v>5.45813391663485E-3</v>
      </c>
      <c r="N1665" s="9">
        <v>1.6228478104820299E-2</v>
      </c>
      <c r="O1665" s="9">
        <v>1.55607668803441E-2</v>
      </c>
      <c r="P1665" s="9">
        <v>5.3726432962826198E-3</v>
      </c>
      <c r="Q1665" s="9">
        <v>1.66072899915541E-2</v>
      </c>
      <c r="R1665" s="9">
        <v>1.29120316256337E-2</v>
      </c>
      <c r="S1665" s="9">
        <v>1.24904744287237E-2</v>
      </c>
      <c r="T1665" s="9">
        <v>4.7329376198526002E-3</v>
      </c>
      <c r="U1665" s="9">
        <v>5.2517772468187998E-3</v>
      </c>
      <c r="V1665" s="9">
        <v>1.0282458061692E-2</v>
      </c>
      <c r="W1665" s="9">
        <v>2.1677768164177501E-2</v>
      </c>
      <c r="X1665" s="9">
        <v>9.54252200278005E-3</v>
      </c>
    </row>
    <row r="1666" spans="1:24" x14ac:dyDescent="0.2">
      <c r="A1666" t="s">
        <v>91</v>
      </c>
      <c r="B1666" t="s">
        <v>41</v>
      </c>
      <c r="C1666" s="11">
        <v>32932</v>
      </c>
      <c r="E1666" t="s">
        <v>13</v>
      </c>
      <c r="F1666" t="s">
        <v>14</v>
      </c>
      <c r="G1666" s="2">
        <v>-2.53022756718751E-2</v>
      </c>
      <c r="H1666" s="11">
        <v>32932</v>
      </c>
      <c r="I1666" t="b">
        <v>1</v>
      </c>
      <c r="J1666" t="b">
        <v>1</v>
      </c>
      <c r="K1666" t="b">
        <v>1</v>
      </c>
      <c r="L1666" t="b">
        <v>1</v>
      </c>
      <c r="M1666" s="9">
        <v>1.04767939316861E-2</v>
      </c>
      <c r="N1666" s="9">
        <v>2.01944437303316E-2</v>
      </c>
      <c r="O1666" s="9">
        <v>1.26559307757334E-2</v>
      </c>
      <c r="P1666" s="9">
        <v>2.5576503430514801E-2</v>
      </c>
      <c r="Q1666" s="9">
        <v>2.2536902419734099E-2</v>
      </c>
      <c r="R1666" s="9">
        <v>2.91408514814652E-2</v>
      </c>
      <c r="S1666" s="9">
        <v>2.4882385587754401E-2</v>
      </c>
      <c r="T1666" s="9">
        <v>2.3666545183442099E-2</v>
      </c>
      <c r="U1666" s="9">
        <v>5.1189300604441703E-3</v>
      </c>
      <c r="V1666" s="9">
        <v>8.1585310712251006E-3</v>
      </c>
      <c r="W1666" s="9">
        <v>1.9562327699233599E-2</v>
      </c>
      <c r="X1666" s="9">
        <v>3.0356691885777599E-2</v>
      </c>
    </row>
    <row r="1667" spans="1:24" x14ac:dyDescent="0.2">
      <c r="A1667" t="s">
        <v>92</v>
      </c>
      <c r="B1667" t="s">
        <v>41</v>
      </c>
      <c r="C1667" s="11">
        <v>32962</v>
      </c>
      <c r="E1667" t="s">
        <v>13</v>
      </c>
      <c r="F1667" t="s">
        <v>14</v>
      </c>
      <c r="G1667" s="2">
        <v>3.5058243896980402E-2</v>
      </c>
      <c r="H1667" s="11">
        <v>32962</v>
      </c>
      <c r="I1667" t="b">
        <v>1</v>
      </c>
      <c r="J1667" t="b">
        <v>1</v>
      </c>
      <c r="K1667" t="b">
        <v>1</v>
      </c>
      <c r="L1667" t="b">
        <v>1</v>
      </c>
      <c r="M1667" s="9">
        <v>-1.7590663506971099E-3</v>
      </c>
      <c r="N1667" s="9">
        <v>1.5112776022931901E-2</v>
      </c>
      <c r="O1667" s="9">
        <v>1.0722415239007899E-2</v>
      </c>
      <c r="P1667" s="9">
        <v>1.4255158126039001E-2</v>
      </c>
      <c r="Q1667" s="9">
        <v>1.5783383543671099E-2</v>
      </c>
      <c r="R1667" s="9">
        <v>2.5795743760720101E-2</v>
      </c>
      <c r="S1667" s="9">
        <v>2.9623612397619001E-2</v>
      </c>
      <c r="T1667" s="9">
        <v>3.10963191098305E-2</v>
      </c>
      <c r="U1667" s="9">
        <v>3.8899619258562203E-2</v>
      </c>
      <c r="V1667" s="9">
        <v>3.3156355284650101E-2</v>
      </c>
      <c r="W1667" s="9">
        <v>3.4776624871795503E-2</v>
      </c>
      <c r="X1667" s="9">
        <v>2.6532097116825599E-2</v>
      </c>
    </row>
    <row r="1668" spans="1:24" x14ac:dyDescent="0.2">
      <c r="A1668" t="s">
        <v>93</v>
      </c>
      <c r="B1668" t="s">
        <v>41</v>
      </c>
      <c r="C1668" s="11">
        <v>32993</v>
      </c>
      <c r="E1668" t="s">
        <v>13</v>
      </c>
      <c r="F1668" t="s">
        <v>14</v>
      </c>
      <c r="G1668" s="2">
        <v>5.2552837736354798E-3</v>
      </c>
      <c r="H1668" s="11">
        <v>32993</v>
      </c>
      <c r="I1668" t="b">
        <v>1</v>
      </c>
      <c r="J1668" t="b">
        <v>1</v>
      </c>
      <c r="K1668" t="b">
        <v>1</v>
      </c>
      <c r="L1668" t="b">
        <v>1</v>
      </c>
      <c r="M1668" s="9">
        <v>6.8861174535026397E-3</v>
      </c>
      <c r="N1668" s="9">
        <v>1.5677616920838501E-2</v>
      </c>
      <c r="O1668" s="9">
        <v>1.72894160461942E-2</v>
      </c>
      <c r="P1668" s="9">
        <v>2.2270151485863799E-2</v>
      </c>
      <c r="Q1668" s="9">
        <v>3.0773881587265999E-2</v>
      </c>
      <c r="R1668" s="9">
        <v>3.8250071578996403E-2</v>
      </c>
      <c r="S1668" s="9">
        <v>4.1796320330905697E-2</v>
      </c>
      <c r="T1668" s="9">
        <v>4.94236619087828E-2</v>
      </c>
      <c r="U1668" s="9">
        <v>7.3623902879292394E-2</v>
      </c>
      <c r="V1668" s="9">
        <v>8.1136427386923199E-2</v>
      </c>
      <c r="W1668" s="9">
        <v>7.8347389946384904E-2</v>
      </c>
      <c r="X1668" s="9">
        <v>7.7776211356425498E-2</v>
      </c>
    </row>
    <row r="1669" spans="1:24" x14ac:dyDescent="0.2">
      <c r="A1669" t="s">
        <v>94</v>
      </c>
      <c r="B1669" t="s">
        <v>41</v>
      </c>
      <c r="C1669" s="11">
        <v>33024</v>
      </c>
      <c r="E1669" t="s">
        <v>13</v>
      </c>
      <c r="F1669" t="s">
        <v>14</v>
      </c>
      <c r="G1669" s="2">
        <v>0.132164621517881</v>
      </c>
      <c r="H1669" s="11">
        <v>33024</v>
      </c>
      <c r="I1669" t="b">
        <v>1</v>
      </c>
      <c r="J1669" t="b">
        <v>1</v>
      </c>
      <c r="K1669" t="b">
        <v>1</v>
      </c>
      <c r="L1669" t="b">
        <v>1</v>
      </c>
      <c r="M1669" s="9">
        <v>6.2337368916296401E-3</v>
      </c>
      <c r="N1669" s="9">
        <v>1.2924477558675601E-2</v>
      </c>
      <c r="O1669" s="9">
        <v>1.175629375073E-2</v>
      </c>
      <c r="P1669" s="9">
        <v>9.0283920014069194E-3</v>
      </c>
      <c r="Q1669" s="9">
        <v>-7.8306826686458299E-4</v>
      </c>
      <c r="R1669" s="9">
        <v>-1.6629289063873901E-2</v>
      </c>
      <c r="S1669" s="9">
        <v>-5.5893102195543297E-3</v>
      </c>
      <c r="T1669" s="9">
        <v>1.44135909841884E-2</v>
      </c>
      <c r="U1669" s="9">
        <v>1.19450003658596E-2</v>
      </c>
      <c r="V1669" s="9">
        <v>9.3480379005042007E-3</v>
      </c>
      <c r="W1669" s="9">
        <v>9.8666601624930392E-3</v>
      </c>
      <c r="X1669" s="9">
        <v>-4.5494982586358201E-3</v>
      </c>
    </row>
    <row r="1670" spans="1:24" x14ac:dyDescent="0.2">
      <c r="A1670" t="s">
        <v>95</v>
      </c>
      <c r="B1670" t="s">
        <v>41</v>
      </c>
      <c r="C1670" s="11">
        <v>33053</v>
      </c>
      <c r="E1670" t="s">
        <v>13</v>
      </c>
      <c r="F1670" t="s">
        <v>14</v>
      </c>
      <c r="G1670" s="2">
        <v>4.5236955173834699E-2</v>
      </c>
      <c r="H1670" s="11">
        <v>33053</v>
      </c>
      <c r="I1670" t="b">
        <v>1</v>
      </c>
      <c r="J1670" t="b">
        <v>1</v>
      </c>
      <c r="K1670" t="b">
        <v>1</v>
      </c>
      <c r="L1670" t="b">
        <v>1</v>
      </c>
      <c r="M1670" s="9">
        <v>6.80032325177526E-3</v>
      </c>
      <c r="N1670" s="9">
        <v>1.30492025555557E-2</v>
      </c>
      <c r="O1670" s="9">
        <v>5.0833552355242697E-3</v>
      </c>
      <c r="P1670" s="9">
        <v>1.3546607452967501E-2</v>
      </c>
      <c r="Q1670" s="9">
        <v>1.2846556115869399E-2</v>
      </c>
      <c r="R1670" s="9">
        <v>9.8572140904367098E-3</v>
      </c>
      <c r="S1670" s="9">
        <v>3.0279062569851599E-2</v>
      </c>
      <c r="T1670" s="9">
        <v>3.7127284071007197E-2</v>
      </c>
      <c r="U1670" s="9">
        <v>4.3104739961632201E-2</v>
      </c>
      <c r="V1670" s="9">
        <v>5.1571676659797103E-2</v>
      </c>
      <c r="W1670" s="9">
        <v>5.0477385885491201E-2</v>
      </c>
      <c r="X1670" s="9">
        <v>4.3006487142390498E-2</v>
      </c>
    </row>
    <row r="1671" spans="1:24" x14ac:dyDescent="0.2">
      <c r="A1671" t="s">
        <v>96</v>
      </c>
      <c r="B1671" t="s">
        <v>41</v>
      </c>
      <c r="C1671" s="11">
        <v>33085</v>
      </c>
      <c r="E1671" t="s">
        <v>12</v>
      </c>
      <c r="F1671" t="s">
        <v>14</v>
      </c>
      <c r="G1671" s="2">
        <v>3.1578456104324602E-2</v>
      </c>
      <c r="H1671" s="11">
        <v>33085</v>
      </c>
      <c r="I1671" t="b">
        <v>1</v>
      </c>
      <c r="J1671" t="b">
        <v>1</v>
      </c>
      <c r="K1671" t="b">
        <v>1</v>
      </c>
      <c r="L1671" t="b">
        <v>1</v>
      </c>
      <c r="M1671" s="9">
        <v>2.1739699834988301E-3</v>
      </c>
      <c r="N1671" s="9">
        <v>-2.40339167890962E-2</v>
      </c>
      <c r="O1671" s="9">
        <v>-5.0120366027016E-2</v>
      </c>
      <c r="P1671" s="9">
        <v>-8.7483838092811406E-2</v>
      </c>
      <c r="Q1671" s="9">
        <v>-7.6830670835228307E-2</v>
      </c>
      <c r="R1671" s="9">
        <v>-5.39754124709204E-2</v>
      </c>
      <c r="S1671" s="9">
        <v>-5.0319190225945103E-2</v>
      </c>
      <c r="T1671" s="9">
        <v>-6.6532291669146801E-2</v>
      </c>
      <c r="U1671" s="9">
        <v>-5.1165681276475E-2</v>
      </c>
      <c r="V1671" s="9">
        <v>-4.6854648795506201E-2</v>
      </c>
      <c r="W1671" s="9">
        <v>-4.1753081775083301E-2</v>
      </c>
      <c r="X1671" s="9">
        <v>-7.0813560048479607E-2</v>
      </c>
    </row>
    <row r="1672" spans="1:24" x14ac:dyDescent="0.2">
      <c r="A1672" t="s">
        <v>97</v>
      </c>
      <c r="B1672" t="s">
        <v>41</v>
      </c>
      <c r="C1672" s="11">
        <v>33116</v>
      </c>
      <c r="E1672" t="s">
        <v>12</v>
      </c>
      <c r="F1672" t="s">
        <v>14</v>
      </c>
      <c r="G1672" s="2">
        <v>-7.4137614919196307E-2</v>
      </c>
      <c r="H1672" s="11">
        <v>33116</v>
      </c>
      <c r="I1672" t="b">
        <v>1</v>
      </c>
      <c r="J1672" t="b">
        <v>1</v>
      </c>
      <c r="K1672" t="b">
        <v>1</v>
      </c>
      <c r="L1672" t="b">
        <v>1</v>
      </c>
      <c r="M1672" s="9">
        <v>3.1620217908179199E-3</v>
      </c>
      <c r="N1672" s="9">
        <v>3.0321461499587198E-3</v>
      </c>
      <c r="O1672" s="9">
        <v>-1.10510025499345E-2</v>
      </c>
      <c r="P1672" s="9">
        <v>2.9627076885094801E-3</v>
      </c>
      <c r="Q1672" s="9">
        <v>1.1290179472704901E-3</v>
      </c>
      <c r="R1672" s="9">
        <v>8.6798076811800396E-4</v>
      </c>
      <c r="S1672" s="9">
        <v>4.6652358914547297E-3</v>
      </c>
      <c r="T1672" s="9">
        <v>-1.05263563967611E-2</v>
      </c>
      <c r="U1672" s="9">
        <v>-1.6027425620477501E-2</v>
      </c>
      <c r="V1672" s="9">
        <v>-1.09198410116412E-2</v>
      </c>
      <c r="W1672" s="9">
        <v>-5.9434179410980904E-3</v>
      </c>
      <c r="X1672" s="9">
        <v>-2.2706376893966099E-2</v>
      </c>
    </row>
    <row r="1673" spans="1:24" x14ac:dyDescent="0.2">
      <c r="A1673" t="s">
        <v>98</v>
      </c>
      <c r="B1673" t="s">
        <v>41</v>
      </c>
      <c r="C1673" s="11">
        <v>33144</v>
      </c>
      <c r="E1673" t="s">
        <v>12</v>
      </c>
      <c r="F1673" t="s">
        <v>14</v>
      </c>
      <c r="G1673" s="2">
        <v>-3.8929258924449602E-2</v>
      </c>
      <c r="H1673" s="11">
        <v>33144</v>
      </c>
      <c r="I1673" t="b">
        <v>1</v>
      </c>
      <c r="J1673" t="b">
        <v>1</v>
      </c>
      <c r="K1673" t="b">
        <v>1</v>
      </c>
      <c r="L1673" t="b">
        <v>1</v>
      </c>
      <c r="M1673" s="9">
        <v>4.7411468932676497E-2</v>
      </c>
      <c r="N1673" s="9">
        <v>4.3725322554532799E-2</v>
      </c>
      <c r="O1673" s="9">
        <v>2.8191326383843501E-2</v>
      </c>
      <c r="P1673" s="9">
        <v>3.3924588536419199E-2</v>
      </c>
      <c r="Q1673" s="9">
        <v>3.0922152067252399E-2</v>
      </c>
      <c r="R1673" s="9">
        <v>4.66207202903961E-2</v>
      </c>
      <c r="S1673" s="9">
        <v>1.7725614235081E-2</v>
      </c>
      <c r="T1673" s="9">
        <v>1.44475530276575E-2</v>
      </c>
      <c r="U1673" s="9">
        <v>-5.75333191507043E-4</v>
      </c>
      <c r="V1673" s="9">
        <v>1.5677160476482901E-2</v>
      </c>
      <c r="W1673" s="9">
        <v>3.5069902982768103E-2</v>
      </c>
      <c r="X1673" s="9">
        <v>2.51300186113598E-2</v>
      </c>
    </row>
    <row r="1674" spans="1:24" x14ac:dyDescent="0.2">
      <c r="A1674" t="s">
        <v>99</v>
      </c>
      <c r="B1674" t="s">
        <v>41</v>
      </c>
      <c r="C1674" s="11">
        <v>33177</v>
      </c>
      <c r="E1674" t="s">
        <v>12</v>
      </c>
      <c r="F1674" t="s">
        <v>14</v>
      </c>
      <c r="G1674" s="2">
        <v>1.8589952006507801E-2</v>
      </c>
      <c r="H1674" s="11">
        <v>33177</v>
      </c>
      <c r="I1674" t="b">
        <v>1</v>
      </c>
      <c r="J1674" t="b">
        <v>1</v>
      </c>
      <c r="K1674" t="b">
        <v>1</v>
      </c>
      <c r="L1674" t="b">
        <v>1</v>
      </c>
      <c r="M1674" s="9">
        <v>4.6946815064490199E-3</v>
      </c>
      <c r="N1674" s="9">
        <v>2.0122503077026201E-2</v>
      </c>
      <c r="O1674" s="9">
        <v>3.4831804562536803E-2</v>
      </c>
      <c r="P1674" s="9">
        <v>2.4923583352927301E-2</v>
      </c>
      <c r="Q1674" s="9">
        <v>1.10917433241342E-2</v>
      </c>
      <c r="R1674" s="9">
        <v>1.40761631290171E-2</v>
      </c>
      <c r="S1674" s="9">
        <v>3.4851508038361297E-2</v>
      </c>
      <c r="T1674" s="9">
        <v>5.3538284510309599E-2</v>
      </c>
      <c r="U1674" s="9">
        <v>5.1118697679061999E-2</v>
      </c>
      <c r="V1674" s="9">
        <v>5.96056414991981E-2</v>
      </c>
      <c r="W1674" s="9">
        <v>5.3149469254039503E-2</v>
      </c>
      <c r="X1674" s="9">
        <v>5.32847664547011E-2</v>
      </c>
    </row>
    <row r="1675" spans="1:24" x14ac:dyDescent="0.2">
      <c r="A1675" t="s">
        <v>100</v>
      </c>
      <c r="B1675" t="s">
        <v>41</v>
      </c>
      <c r="C1675" s="11">
        <v>33207</v>
      </c>
      <c r="E1675" t="s">
        <v>12</v>
      </c>
      <c r="F1675" t="s">
        <v>14</v>
      </c>
      <c r="G1675" s="2">
        <v>9.5107364239767705E-2</v>
      </c>
      <c r="H1675" s="11">
        <v>33207</v>
      </c>
      <c r="I1675" t="b">
        <v>1</v>
      </c>
      <c r="J1675" t="b">
        <v>1</v>
      </c>
      <c r="K1675" t="b">
        <v>1</v>
      </c>
      <c r="L1675" t="b">
        <v>1</v>
      </c>
      <c r="M1675" s="9">
        <v>5.8918712088771299E-3</v>
      </c>
      <c r="N1675" s="9">
        <v>1.11983936494457E-2</v>
      </c>
      <c r="O1675" s="9">
        <v>1.4395021656704801E-2</v>
      </c>
      <c r="P1675" s="9">
        <v>1.4107145213274301E-2</v>
      </c>
      <c r="Q1675" s="9">
        <v>1.42306921869133E-2</v>
      </c>
      <c r="R1675" s="9">
        <v>1.7230604624495199E-2</v>
      </c>
      <c r="S1675" s="9">
        <v>1.4402218567790699E-2</v>
      </c>
      <c r="T1675" s="9">
        <v>3.01442620827139E-2</v>
      </c>
      <c r="U1675" s="9">
        <v>2.26426817609881E-2</v>
      </c>
      <c r="V1675" s="9">
        <v>1.0097266253324E-2</v>
      </c>
      <c r="W1675" s="9">
        <v>5.9158609124962897E-3</v>
      </c>
      <c r="X1675" s="9">
        <v>1.3418640719403E-2</v>
      </c>
    </row>
    <row r="1676" spans="1:24" x14ac:dyDescent="0.2">
      <c r="A1676" t="s">
        <v>101</v>
      </c>
      <c r="B1676" t="s">
        <v>41</v>
      </c>
      <c r="C1676" s="11">
        <v>33238</v>
      </c>
      <c r="E1676" t="s">
        <v>12</v>
      </c>
      <c r="F1676" t="s">
        <v>14</v>
      </c>
      <c r="G1676" s="2">
        <v>2.0158547951219401E-2</v>
      </c>
      <c r="H1676" s="11">
        <v>33238</v>
      </c>
      <c r="I1676" t="b">
        <v>1</v>
      </c>
      <c r="J1676" t="b">
        <v>1</v>
      </c>
      <c r="K1676" t="b">
        <v>1</v>
      </c>
      <c r="L1676" t="b">
        <v>1</v>
      </c>
      <c r="M1676" s="9">
        <v>-1.37825295092164E-2</v>
      </c>
      <c r="N1676" s="9">
        <v>-4.1439299609522397E-2</v>
      </c>
      <c r="O1676" s="9">
        <v>-5.2644512561478798E-2</v>
      </c>
      <c r="P1676" s="9">
        <v>-7.4624601850447503E-2</v>
      </c>
      <c r="Q1676" s="9">
        <v>-7.1121943992747794E-2</v>
      </c>
      <c r="R1676" s="9">
        <v>-7.9056128357889596E-2</v>
      </c>
      <c r="S1676" s="9">
        <v>-6.7578133726515194E-2</v>
      </c>
      <c r="T1676" s="9">
        <v>-6.33488419124347E-2</v>
      </c>
      <c r="U1676" s="9">
        <v>-7.1660452652978199E-2</v>
      </c>
      <c r="V1676" s="9">
        <v>-6.3444080343610806E-2</v>
      </c>
      <c r="W1676" s="9">
        <v>-4.3869643279164899E-2</v>
      </c>
      <c r="X1676" s="9">
        <v>-1.68031162955307E-2</v>
      </c>
    </row>
    <row r="1677" spans="1:24" x14ac:dyDescent="0.2">
      <c r="A1677" t="s">
        <v>102</v>
      </c>
      <c r="B1677" t="s">
        <v>41</v>
      </c>
      <c r="C1677" s="11">
        <v>33269</v>
      </c>
      <c r="E1677" t="s">
        <v>12</v>
      </c>
      <c r="F1677" t="s">
        <v>14</v>
      </c>
      <c r="G1677" s="2">
        <v>3.5800243857414898E-2</v>
      </c>
      <c r="H1677" s="11">
        <v>33269</v>
      </c>
      <c r="I1677" t="b">
        <v>1</v>
      </c>
      <c r="J1677" t="b">
        <v>1</v>
      </c>
      <c r="K1677" t="b">
        <v>1</v>
      </c>
      <c r="L1677" t="b">
        <v>1</v>
      </c>
      <c r="M1677" s="9">
        <v>-6.6519476244259997E-3</v>
      </c>
      <c r="N1677" s="9">
        <v>8.6509373456913306E-3</v>
      </c>
      <c r="O1677" s="9">
        <v>2.3007111681206002E-2</v>
      </c>
      <c r="P1677" s="9">
        <v>3.6313277219349703E-2</v>
      </c>
      <c r="Q1677" s="9">
        <v>2.52819415514022E-2</v>
      </c>
      <c r="R1677" s="9">
        <v>4.5383082939343497E-2</v>
      </c>
      <c r="S1677" s="9">
        <v>7.7951517972177697E-2</v>
      </c>
      <c r="T1677" s="9">
        <v>6.3353557827106194E-2</v>
      </c>
      <c r="U1677" s="9">
        <v>7.2474445056161393E-2</v>
      </c>
      <c r="V1677" s="9">
        <v>6.5691955797467505E-2</v>
      </c>
      <c r="W1677" s="9">
        <v>9.1301954151507603E-2</v>
      </c>
      <c r="X1677" s="9">
        <v>9.3407647469478897E-2</v>
      </c>
    </row>
    <row r="1678" spans="1:24" x14ac:dyDescent="0.2">
      <c r="A1678" t="s">
        <v>103</v>
      </c>
      <c r="B1678" t="s">
        <v>41</v>
      </c>
      <c r="C1678" s="11">
        <v>33297</v>
      </c>
      <c r="E1678" t="s">
        <v>12</v>
      </c>
      <c r="F1678" t="s">
        <v>14</v>
      </c>
      <c r="G1678" s="2">
        <v>9.4638144265533006E-2</v>
      </c>
      <c r="H1678" s="11">
        <v>33297</v>
      </c>
      <c r="I1678" t="b">
        <v>1</v>
      </c>
      <c r="J1678" t="b">
        <v>1</v>
      </c>
      <c r="K1678" t="b">
        <v>1</v>
      </c>
      <c r="L1678" t="b">
        <v>1</v>
      </c>
      <c r="M1678" s="9">
        <v>5.2368725604470196E-3</v>
      </c>
      <c r="N1678" s="9">
        <v>6.6710497388822098E-3</v>
      </c>
      <c r="O1678" s="9">
        <v>2.4751222628267101E-2</v>
      </c>
      <c r="P1678" s="9">
        <v>2.3145939712708199E-2</v>
      </c>
      <c r="Q1678" s="9">
        <v>2.8806947100327999E-2</v>
      </c>
      <c r="R1678" s="9">
        <v>3.6660181932063697E-2</v>
      </c>
      <c r="S1678" s="9">
        <v>3.2272616030429802E-2</v>
      </c>
      <c r="T1678" s="9">
        <v>1.5686766578590399E-2</v>
      </c>
      <c r="U1678" s="9">
        <v>2.47823327622895E-2</v>
      </c>
      <c r="V1678" s="9">
        <v>3.7837182002580003E-2</v>
      </c>
      <c r="W1678" s="9">
        <v>3.6125087626877397E-2</v>
      </c>
      <c r="X1678" s="9">
        <v>2.4140426996959299E-2</v>
      </c>
    </row>
    <row r="1679" spans="1:24" x14ac:dyDescent="0.2">
      <c r="A1679" t="s">
        <v>104</v>
      </c>
      <c r="B1679" t="s">
        <v>41</v>
      </c>
      <c r="C1679" s="11">
        <v>33326</v>
      </c>
      <c r="E1679" t="s">
        <v>12</v>
      </c>
      <c r="F1679" t="s">
        <v>14</v>
      </c>
      <c r="G1679" s="2">
        <v>4.89818690138916E-2</v>
      </c>
      <c r="H1679" s="11">
        <v>33326</v>
      </c>
      <c r="I1679" t="b">
        <v>1</v>
      </c>
      <c r="J1679" t="b">
        <v>1</v>
      </c>
      <c r="K1679" t="b">
        <v>1</v>
      </c>
      <c r="L1679" t="b">
        <v>1</v>
      </c>
      <c r="M1679" s="9">
        <v>-7.5013593000840999E-3</v>
      </c>
      <c r="N1679" s="9">
        <v>2.3739805249369798E-2</v>
      </c>
      <c r="O1679" s="9">
        <v>2.33315209332212E-2</v>
      </c>
      <c r="P1679" s="9">
        <v>2.7440067223567701E-2</v>
      </c>
      <c r="Q1679" s="9">
        <v>1.36483614255351E-2</v>
      </c>
      <c r="R1679" s="9">
        <v>2.3354258316444901E-2</v>
      </c>
      <c r="S1679" s="9">
        <v>9.0415698680241796E-3</v>
      </c>
      <c r="T1679" s="9">
        <v>5.9749888784539299E-3</v>
      </c>
      <c r="U1679" s="9">
        <v>2.07948198309524E-2</v>
      </c>
      <c r="V1679" s="9">
        <v>2.66195442637535E-2</v>
      </c>
      <c r="W1679" s="9">
        <v>3.05036824675004E-2</v>
      </c>
      <c r="X1679" s="9">
        <v>5.2476891898571597E-2</v>
      </c>
    </row>
    <row r="1680" spans="1:24" x14ac:dyDescent="0.2">
      <c r="A1680" t="s">
        <v>105</v>
      </c>
      <c r="B1680" t="s">
        <v>41</v>
      </c>
      <c r="C1680" s="11">
        <v>33358</v>
      </c>
      <c r="E1680" t="s">
        <v>12</v>
      </c>
      <c r="F1680" t="s">
        <v>14</v>
      </c>
      <c r="G1680" s="2">
        <v>-3.8426177648164198E-3</v>
      </c>
      <c r="H1680" s="11">
        <v>33358</v>
      </c>
      <c r="I1680" t="b">
        <v>1</v>
      </c>
      <c r="J1680" t="b">
        <v>1</v>
      </c>
      <c r="K1680" t="b">
        <v>1</v>
      </c>
      <c r="L1680" t="b">
        <v>1</v>
      </c>
      <c r="M1680" s="9">
        <v>2.5861820866698498E-2</v>
      </c>
      <c r="N1680" s="9">
        <v>2.6990174294382101E-2</v>
      </c>
      <c r="O1680" s="9">
        <v>3.1711991012868201E-2</v>
      </c>
      <c r="P1680" s="9">
        <v>3.1724892151443397E-2</v>
      </c>
      <c r="Q1680" s="9">
        <v>3.01350749208813E-2</v>
      </c>
      <c r="R1680" s="9">
        <v>3.01350749208813E-2</v>
      </c>
      <c r="S1680" s="9">
        <v>5.01854290571353E-2</v>
      </c>
      <c r="T1680" s="9">
        <v>3.3019967985328399E-2</v>
      </c>
      <c r="U1680" s="9">
        <v>3.6919089020833497E-2</v>
      </c>
      <c r="V1680" s="9">
        <v>2.2831045696825199E-2</v>
      </c>
      <c r="W1680" s="9">
        <v>7.6960253576840998E-3</v>
      </c>
      <c r="X1680" s="9">
        <v>2.3230980992653399E-2</v>
      </c>
    </row>
    <row r="1681" spans="1:24" x14ac:dyDescent="0.2">
      <c r="A1681" t="s">
        <v>106</v>
      </c>
      <c r="B1681" t="s">
        <v>41</v>
      </c>
      <c r="C1681" s="11">
        <v>33389</v>
      </c>
      <c r="E1681" t="s">
        <v>12</v>
      </c>
      <c r="F1681" t="s">
        <v>14</v>
      </c>
      <c r="G1681" s="2">
        <v>4.1019666297164602E-2</v>
      </c>
      <c r="H1681" s="11">
        <v>33389</v>
      </c>
      <c r="I1681" t="b">
        <v>1</v>
      </c>
      <c r="J1681" t="b">
        <v>1</v>
      </c>
      <c r="K1681" t="b">
        <v>1</v>
      </c>
      <c r="L1681" t="b">
        <v>1</v>
      </c>
      <c r="M1681" s="9">
        <v>-2.0239333382268899E-2</v>
      </c>
      <c r="N1681" s="9">
        <v>-1.48827880346654E-2</v>
      </c>
      <c r="O1681" s="9">
        <v>-1.3993366997236399E-2</v>
      </c>
      <c r="P1681" s="9">
        <v>-2.3103021266981601E-2</v>
      </c>
      <c r="Q1681" s="9">
        <v>-3.4183129217719301E-2</v>
      </c>
      <c r="R1681" s="9">
        <v>-3.8042053504442702E-2</v>
      </c>
      <c r="S1681" s="9">
        <v>-2.7654035235563E-2</v>
      </c>
      <c r="T1681" s="9">
        <v>-3.2205049204144402E-2</v>
      </c>
      <c r="U1681" s="9">
        <v>-3.5865688843723903E-2</v>
      </c>
      <c r="V1681" s="9">
        <v>-1.6374689346108601E-2</v>
      </c>
      <c r="W1681" s="9">
        <v>-2.3894253272411601E-2</v>
      </c>
      <c r="X1681" s="9">
        <v>-3.1017247904426701E-2</v>
      </c>
    </row>
    <row r="1682" spans="1:24" x14ac:dyDescent="0.2">
      <c r="A1682" t="s">
        <v>107</v>
      </c>
      <c r="B1682" t="s">
        <v>41</v>
      </c>
      <c r="C1682" s="11">
        <v>33417</v>
      </c>
      <c r="E1682" t="s">
        <v>13</v>
      </c>
      <c r="F1682" t="s">
        <v>14</v>
      </c>
      <c r="G1682" s="2">
        <v>-3.9958169565785101E-2</v>
      </c>
      <c r="H1682" s="11">
        <v>33417</v>
      </c>
      <c r="I1682" t="b">
        <v>1</v>
      </c>
      <c r="J1682" t="b">
        <v>1</v>
      </c>
      <c r="K1682" t="b">
        <v>1</v>
      </c>
      <c r="L1682" t="b">
        <v>1</v>
      </c>
      <c r="M1682" s="9">
        <v>2.3201708700690299E-2</v>
      </c>
      <c r="N1682" s="9">
        <v>2.4543209533294599E-2</v>
      </c>
      <c r="O1682" s="9">
        <v>1.3633461459406001E-2</v>
      </c>
      <c r="P1682" s="9">
        <v>1.9515808559589599E-2</v>
      </c>
      <c r="Q1682" s="9">
        <v>2.71537244769786E-2</v>
      </c>
      <c r="R1682" s="9">
        <v>1.9090817918320398E-2</v>
      </c>
      <c r="S1682" s="9">
        <v>1.8884280410413901E-2</v>
      </c>
      <c r="T1682" s="9">
        <v>1.9813699195993101E-2</v>
      </c>
      <c r="U1682" s="9">
        <v>2.8899363606303699E-2</v>
      </c>
      <c r="V1682" s="9">
        <v>3.6850064691916498E-2</v>
      </c>
      <c r="W1682" s="9">
        <v>3.5324864633529997E-2</v>
      </c>
      <c r="X1682" s="9">
        <v>3.4188908340044101E-2</v>
      </c>
    </row>
    <row r="1683" spans="1:24" x14ac:dyDescent="0.2">
      <c r="A1683" t="s">
        <v>108</v>
      </c>
      <c r="B1683" t="s">
        <v>41</v>
      </c>
      <c r="C1683" s="11">
        <v>33450</v>
      </c>
      <c r="E1683" t="s">
        <v>13</v>
      </c>
      <c r="F1683" t="s">
        <v>14</v>
      </c>
      <c r="G1683" s="2">
        <v>7.9481193667639394E-2</v>
      </c>
      <c r="H1683" s="11">
        <v>33450</v>
      </c>
      <c r="I1683" t="b">
        <v>1</v>
      </c>
      <c r="J1683" t="b">
        <v>1</v>
      </c>
      <c r="K1683" t="b">
        <v>1</v>
      </c>
      <c r="L1683" t="b">
        <v>1</v>
      </c>
      <c r="M1683" s="9">
        <v>5.6847188685749095E-4</v>
      </c>
      <c r="N1683" s="9">
        <v>6.3111417730250504E-3</v>
      </c>
      <c r="O1683" s="9">
        <v>6.7793492008738599E-4</v>
      </c>
      <c r="P1683" s="9">
        <v>1.4749913763366601E-2</v>
      </c>
      <c r="Q1683" s="9">
        <v>1.6237323214901501E-2</v>
      </c>
      <c r="R1683" s="9">
        <v>1.04900540416235E-2</v>
      </c>
      <c r="S1683" s="9">
        <v>6.8832930895710298E-3</v>
      </c>
      <c r="T1683" s="9">
        <v>8.7046107853281304E-3</v>
      </c>
      <c r="U1683" s="9">
        <v>1.17585374266986E-2</v>
      </c>
      <c r="V1683" s="9">
        <v>1.097481890307E-2</v>
      </c>
      <c r="W1683" s="9">
        <v>1.27004714269287E-2</v>
      </c>
      <c r="X1683" s="9">
        <v>2.1515465102908099E-3</v>
      </c>
    </row>
    <row r="1684" spans="1:24" x14ac:dyDescent="0.2">
      <c r="A1684" t="s">
        <v>109</v>
      </c>
      <c r="B1684" t="s">
        <v>41</v>
      </c>
      <c r="C1684" s="11">
        <v>33480</v>
      </c>
      <c r="E1684" t="s">
        <v>13</v>
      </c>
      <c r="F1684" t="s">
        <v>14</v>
      </c>
      <c r="G1684" s="2">
        <v>2.9555018972059199E-2</v>
      </c>
      <c r="H1684" s="11">
        <v>33480</v>
      </c>
      <c r="I1684" t="b">
        <v>1</v>
      </c>
      <c r="J1684" t="b">
        <v>1</v>
      </c>
      <c r="K1684" t="b">
        <v>1</v>
      </c>
      <c r="L1684" t="b">
        <v>1</v>
      </c>
      <c r="M1684" s="9">
        <v>-9.0998029939558505E-3</v>
      </c>
      <c r="N1684" s="9">
        <v>-1.8036104372998001E-2</v>
      </c>
      <c r="O1684" s="9">
        <v>-1.73946062336107E-2</v>
      </c>
      <c r="P1684" s="9">
        <v>-1.25458452274057E-2</v>
      </c>
      <c r="Q1684" s="9">
        <v>-1.25458452274057E-2</v>
      </c>
      <c r="R1684" s="9">
        <v>-2.0099083765540399E-2</v>
      </c>
      <c r="S1684" s="9">
        <v>-1.73946062336107E-2</v>
      </c>
      <c r="T1684" s="9">
        <v>-9.4687984418206899E-3</v>
      </c>
      <c r="U1684" s="9">
        <v>-1.8327369544920501E-2</v>
      </c>
      <c r="V1684" s="9">
        <v>-1.27325765799571E-2</v>
      </c>
      <c r="W1684" s="9">
        <v>-8.2563848274074206E-3</v>
      </c>
      <c r="X1684" s="9">
        <v>-4.0598433779611698E-3</v>
      </c>
    </row>
    <row r="1685" spans="1:24" x14ac:dyDescent="0.2">
      <c r="A1685" t="s">
        <v>110</v>
      </c>
      <c r="B1685" t="s">
        <v>41</v>
      </c>
      <c r="C1685" s="11">
        <v>33511</v>
      </c>
      <c r="E1685" t="s">
        <v>13</v>
      </c>
      <c r="F1685" t="s">
        <v>14</v>
      </c>
      <c r="G1685" s="2">
        <v>-1.5008197417031801E-2</v>
      </c>
      <c r="H1685" s="11">
        <v>33511</v>
      </c>
      <c r="I1685" t="b">
        <v>1</v>
      </c>
      <c r="J1685" t="b">
        <v>1</v>
      </c>
      <c r="K1685" t="b">
        <v>1</v>
      </c>
      <c r="L1685" t="b">
        <v>1</v>
      </c>
      <c r="M1685" s="9">
        <v>7.0306596991991299E-3</v>
      </c>
      <c r="N1685" s="9">
        <v>6.36668822457475E-3</v>
      </c>
      <c r="O1685" s="9">
        <v>-2.2604056212623901E-3</v>
      </c>
      <c r="P1685" s="9">
        <v>-9.7255493865065993E-3</v>
      </c>
      <c r="Q1685" s="9">
        <v>-1.6741696048009101E-2</v>
      </c>
      <c r="R1685" s="9">
        <v>-1.6185665291253901E-2</v>
      </c>
      <c r="S1685" s="9">
        <v>-2.29197147825266E-2</v>
      </c>
      <c r="T1685" s="9">
        <v>-1.59017539913122E-2</v>
      </c>
      <c r="U1685" s="9">
        <v>-1.48577223420052E-2</v>
      </c>
      <c r="V1685" s="9">
        <v>-6.32224204662856E-3</v>
      </c>
      <c r="W1685" s="9">
        <v>8.7794807416525702E-3</v>
      </c>
      <c r="X1685" s="9">
        <v>1.38064341738497E-2</v>
      </c>
    </row>
    <row r="1686" spans="1:24" x14ac:dyDescent="0.2">
      <c r="A1686" t="s">
        <v>111</v>
      </c>
      <c r="B1686" t="s">
        <v>41</v>
      </c>
      <c r="C1686" s="11">
        <v>33542</v>
      </c>
      <c r="E1686" t="s">
        <v>13</v>
      </c>
      <c r="F1686" t="s">
        <v>13</v>
      </c>
      <c r="G1686" s="2">
        <v>4.9715317694930497E-2</v>
      </c>
      <c r="H1686" s="11">
        <v>33542</v>
      </c>
      <c r="I1686" t="b">
        <v>1</v>
      </c>
      <c r="J1686" t="b">
        <v>1</v>
      </c>
      <c r="K1686" t="b">
        <v>1</v>
      </c>
      <c r="L1686" t="b">
        <v>1</v>
      </c>
      <c r="M1686" s="9">
        <v>3.9757497412002902E-3</v>
      </c>
      <c r="N1686" s="9">
        <v>1.09309354979747E-3</v>
      </c>
      <c r="O1686" s="9">
        <v>-1.16654252349934E-3</v>
      </c>
      <c r="P1686" s="9">
        <v>-4.39743326080621E-3</v>
      </c>
      <c r="Q1686" s="9">
        <v>-5.2114207105367003E-3</v>
      </c>
      <c r="R1686" s="9">
        <v>-8.4742833540430995E-3</v>
      </c>
      <c r="S1686" s="9">
        <v>-6.8782803607814105E-4</v>
      </c>
      <c r="T1686" s="9">
        <v>1.5699934155155301E-2</v>
      </c>
      <c r="U1686" s="9">
        <v>1.6761919904326E-2</v>
      </c>
      <c r="V1686" s="9">
        <v>1.47908950923987E-2</v>
      </c>
      <c r="W1686" s="9">
        <v>-3.0141730596077301E-2</v>
      </c>
      <c r="X1686" s="9">
        <v>-1.42888497545077E-2</v>
      </c>
    </row>
    <row r="1687" spans="1:24" x14ac:dyDescent="0.2">
      <c r="A1687" t="s">
        <v>112</v>
      </c>
      <c r="B1687" t="s">
        <v>41</v>
      </c>
      <c r="C1687" s="11">
        <v>33571</v>
      </c>
      <c r="E1687" t="s">
        <v>13</v>
      </c>
      <c r="F1687" t="s">
        <v>13</v>
      </c>
      <c r="G1687" s="2">
        <v>-2.8607943204069002E-2</v>
      </c>
      <c r="H1687" s="11">
        <v>33571</v>
      </c>
      <c r="I1687" t="b">
        <v>1</v>
      </c>
      <c r="J1687" t="b">
        <v>1</v>
      </c>
      <c r="K1687" t="b">
        <v>1</v>
      </c>
      <c r="L1687" t="b">
        <v>1</v>
      </c>
      <c r="M1687" s="9">
        <v>2.3002084224740399E-2</v>
      </c>
      <c r="N1687" s="9">
        <v>2.4775854661128902E-2</v>
      </c>
      <c r="O1687" s="9">
        <v>3.2723129023563398E-2</v>
      </c>
      <c r="P1687" s="9">
        <v>2.18812463361499E-2</v>
      </c>
      <c r="Q1687" s="9">
        <v>3.2523868954480603E-2</v>
      </c>
      <c r="R1687" s="9">
        <v>3.2187617587903603E-2</v>
      </c>
      <c r="S1687" s="9">
        <v>3.1161072410575301E-2</v>
      </c>
      <c r="T1687" s="9">
        <v>2.4718923212819498E-2</v>
      </c>
      <c r="U1687" s="9">
        <v>3.9749715120369997E-2</v>
      </c>
      <c r="V1687" s="9">
        <v>4.18970981862887E-2</v>
      </c>
      <c r="W1687" s="9">
        <v>5.1606578784673701E-2</v>
      </c>
      <c r="X1687" s="9">
        <v>5.6181554388658503E-2</v>
      </c>
    </row>
    <row r="1688" spans="1:24" x14ac:dyDescent="0.2">
      <c r="A1688" t="s">
        <v>113</v>
      </c>
      <c r="B1688" t="s">
        <v>41</v>
      </c>
      <c r="C1688" s="11">
        <v>33603</v>
      </c>
      <c r="E1688" t="s">
        <v>12</v>
      </c>
      <c r="F1688" t="s">
        <v>14</v>
      </c>
      <c r="G1688" s="2">
        <v>0.16272875989962299</v>
      </c>
      <c r="H1688" s="11">
        <v>33603</v>
      </c>
      <c r="I1688" t="b">
        <v>1</v>
      </c>
      <c r="J1688" t="b">
        <v>1</v>
      </c>
      <c r="K1688" t="b">
        <v>1</v>
      </c>
      <c r="L1688" t="b">
        <v>1</v>
      </c>
      <c r="M1688" s="9">
        <v>-4.8933051384294404E-3</v>
      </c>
      <c r="N1688" s="9">
        <v>-1.1146881780318401E-3</v>
      </c>
      <c r="O1688" s="9">
        <v>-2.7021816367938101E-3</v>
      </c>
      <c r="P1688" s="9">
        <v>-1.0940316366406799E-3</v>
      </c>
      <c r="Q1688" s="9">
        <v>5.1771413182850603E-3</v>
      </c>
      <c r="R1688" s="9">
        <v>6.6865989540139097E-3</v>
      </c>
      <c r="S1688" s="9">
        <v>-2.8842652238710801E-3</v>
      </c>
      <c r="T1688" s="9">
        <v>-1.00237779743125E-2</v>
      </c>
      <c r="U1688" s="9">
        <v>-9.7827849914161602E-3</v>
      </c>
      <c r="V1688" s="9">
        <v>-3.6162718462051699E-2</v>
      </c>
      <c r="W1688" s="9">
        <v>-6.4312228978526495E-2</v>
      </c>
      <c r="X1688" s="9">
        <v>-5.5947859829300499E-2</v>
      </c>
    </row>
    <row r="1689" spans="1:24" x14ac:dyDescent="0.2">
      <c r="A1689" t="s">
        <v>114</v>
      </c>
      <c r="B1689" t="s">
        <v>41</v>
      </c>
      <c r="C1689" s="11">
        <v>33634</v>
      </c>
      <c r="E1689" t="s">
        <v>12</v>
      </c>
      <c r="F1689" t="s">
        <v>13</v>
      </c>
      <c r="G1689" s="2">
        <v>-7.0424270059031902E-2</v>
      </c>
      <c r="H1689" s="11">
        <v>33634</v>
      </c>
      <c r="I1689" t="b">
        <v>1</v>
      </c>
      <c r="J1689" t="b">
        <v>1</v>
      </c>
      <c r="K1689" t="b">
        <v>1</v>
      </c>
      <c r="L1689" t="b">
        <v>1</v>
      </c>
      <c r="M1689" s="9">
        <v>-4.4994366445246696E-3</v>
      </c>
      <c r="N1689" s="9">
        <v>1.28184974828009E-2</v>
      </c>
      <c r="O1689" s="9">
        <v>1.55023575336141E-2</v>
      </c>
      <c r="P1689" s="9">
        <v>5.4582520260633097E-3</v>
      </c>
      <c r="Q1689" s="9">
        <v>-2.41391031249138E-3</v>
      </c>
      <c r="R1689" s="9">
        <v>-3.24680401731292E-3</v>
      </c>
      <c r="S1689" s="9">
        <v>-8.0499341174494702E-3</v>
      </c>
      <c r="T1689" s="9">
        <v>-2.84681751479987E-3</v>
      </c>
      <c r="U1689" s="9">
        <v>-1.9672587180185601E-2</v>
      </c>
      <c r="V1689" s="9">
        <v>-3.2769264576257E-2</v>
      </c>
      <c r="W1689" s="9">
        <v>-5.2196592542967601E-2</v>
      </c>
      <c r="X1689" s="9">
        <v>-5.2370249234387899E-2</v>
      </c>
    </row>
    <row r="1690" spans="1:24" x14ac:dyDescent="0.2">
      <c r="A1690" t="s">
        <v>115</v>
      </c>
      <c r="B1690" t="s">
        <v>41</v>
      </c>
      <c r="C1690" s="11">
        <v>33662</v>
      </c>
      <c r="E1690" t="s">
        <v>13</v>
      </c>
      <c r="F1690" t="s">
        <v>13</v>
      </c>
      <c r="G1690" s="2">
        <v>-1.31863863030136E-2</v>
      </c>
      <c r="H1690" s="11">
        <v>33662</v>
      </c>
      <c r="I1690" t="b">
        <v>1</v>
      </c>
      <c r="J1690" t="b">
        <v>1</v>
      </c>
      <c r="K1690" t="b">
        <v>1</v>
      </c>
      <c r="L1690" t="b">
        <v>1</v>
      </c>
      <c r="M1690" s="9">
        <v>-3.1509092016055399E-3</v>
      </c>
      <c r="N1690" s="9">
        <v>-7.5495050537146497E-3</v>
      </c>
      <c r="O1690" s="9">
        <v>-2.2898719703357402E-2</v>
      </c>
      <c r="P1690" s="9">
        <v>-3.0459066953901499E-2</v>
      </c>
      <c r="Q1690" s="9">
        <v>-3.59151940044318E-2</v>
      </c>
      <c r="R1690" s="9">
        <v>-3.08635642971462E-2</v>
      </c>
      <c r="S1690" s="9">
        <v>-2.5407437246615601E-2</v>
      </c>
      <c r="T1690" s="9">
        <v>-3.4119559406481301E-2</v>
      </c>
      <c r="U1690" s="9">
        <v>-4.1071075604306402E-2</v>
      </c>
      <c r="V1690" s="9">
        <v>-4.3447184740191797E-2</v>
      </c>
      <c r="W1690" s="9">
        <v>-4.23913215720517E-2</v>
      </c>
      <c r="X1690" s="9">
        <v>-3.25349306391308E-2</v>
      </c>
    </row>
    <row r="1691" spans="1:24" x14ac:dyDescent="0.2">
      <c r="A1691" t="s">
        <v>116</v>
      </c>
      <c r="B1691" t="s">
        <v>41</v>
      </c>
      <c r="C1691" s="11">
        <v>33694</v>
      </c>
      <c r="E1691" t="s">
        <v>13</v>
      </c>
      <c r="F1691" t="s">
        <v>14</v>
      </c>
      <c r="G1691" s="2">
        <v>-4.9027580046688099E-2</v>
      </c>
      <c r="H1691" s="11">
        <v>33694</v>
      </c>
      <c r="I1691" t="b">
        <v>1</v>
      </c>
      <c r="J1691" t="b">
        <v>1</v>
      </c>
      <c r="K1691" t="b">
        <v>1</v>
      </c>
      <c r="L1691" t="b">
        <v>1</v>
      </c>
      <c r="M1691" s="9">
        <v>1.11240324354473E-2</v>
      </c>
      <c r="N1691" s="9">
        <v>-4.1666885919907602E-3</v>
      </c>
      <c r="O1691" s="9">
        <v>7.4458400644084001E-4</v>
      </c>
      <c r="P1691" s="9">
        <v>5.5865725807158198E-3</v>
      </c>
      <c r="Q1691" s="9">
        <v>-1.5898491011494001E-2</v>
      </c>
      <c r="R1691" s="9">
        <v>-1.3859435870181E-2</v>
      </c>
      <c r="S1691" s="9">
        <v>6.2855519130284804E-3</v>
      </c>
      <c r="T1691" s="9">
        <v>2.1305275934588801E-2</v>
      </c>
      <c r="U1691" s="9">
        <v>3.2894125240959297E-2</v>
      </c>
      <c r="V1691" s="9">
        <v>4.72639826561915E-2</v>
      </c>
      <c r="W1691" s="9">
        <v>3.2152172273410599E-2</v>
      </c>
      <c r="X1691" s="9">
        <v>8.0474709577158503E-3</v>
      </c>
    </row>
    <row r="1692" spans="1:24" x14ac:dyDescent="0.2">
      <c r="A1692" t="s">
        <v>117</v>
      </c>
      <c r="B1692" t="s">
        <v>41</v>
      </c>
      <c r="C1692" s="11">
        <v>33724</v>
      </c>
      <c r="E1692" t="s">
        <v>13</v>
      </c>
      <c r="F1692" t="s">
        <v>14</v>
      </c>
      <c r="G1692" s="2">
        <v>-4.6332594888417403E-3</v>
      </c>
      <c r="H1692" s="11">
        <v>33724</v>
      </c>
      <c r="I1692" t="b">
        <v>1</v>
      </c>
      <c r="J1692" t="b">
        <v>1</v>
      </c>
      <c r="K1692" t="b">
        <v>1</v>
      </c>
      <c r="L1692" t="b">
        <v>1</v>
      </c>
      <c r="M1692" s="9">
        <v>-2.7948343144329401E-3</v>
      </c>
      <c r="N1692" s="9">
        <v>1.63777995702016E-2</v>
      </c>
      <c r="O1692" s="9">
        <v>1.7029810097528301E-2</v>
      </c>
      <c r="P1692" s="9">
        <v>7.6197122166507996E-3</v>
      </c>
      <c r="Q1692" s="9">
        <v>7.3774110071713698E-3</v>
      </c>
      <c r="R1692" s="9">
        <v>5.4187361392694601E-3</v>
      </c>
      <c r="S1692" s="9">
        <v>1.2576754414948399E-2</v>
      </c>
      <c r="T1692" s="9">
        <v>2.4018658074225199E-3</v>
      </c>
      <c r="U1692" s="9">
        <v>1.1189910401419E-3</v>
      </c>
      <c r="V1692" s="9">
        <v>-1.27045132344919E-2</v>
      </c>
      <c r="W1692" s="9">
        <v>-1.77479027728949E-2</v>
      </c>
      <c r="X1692" s="9">
        <v>-1.1770552208861799E-2</v>
      </c>
    </row>
    <row r="1693" spans="1:24" x14ac:dyDescent="0.2">
      <c r="A1693" t="s">
        <v>118</v>
      </c>
      <c r="B1693" t="s">
        <v>41</v>
      </c>
      <c r="C1693" s="11">
        <v>33753</v>
      </c>
      <c r="E1693" t="s">
        <v>13</v>
      </c>
      <c r="F1693" t="s">
        <v>14</v>
      </c>
      <c r="G1693" s="2">
        <v>2.6609078277388602E-3</v>
      </c>
      <c r="H1693" s="11">
        <v>33753</v>
      </c>
      <c r="I1693" t="b">
        <v>1</v>
      </c>
      <c r="J1693" t="b">
        <v>1</v>
      </c>
      <c r="K1693" t="b">
        <v>1</v>
      </c>
      <c r="L1693" t="b">
        <v>1</v>
      </c>
      <c r="M1693" s="9">
        <v>1.3323713873200501E-2</v>
      </c>
      <c r="N1693" s="9">
        <v>-3.0079852650023602E-2</v>
      </c>
      <c r="O1693" s="9">
        <v>-3.3774147144347198E-2</v>
      </c>
      <c r="P1693" s="9">
        <v>-3.8231202728364701E-2</v>
      </c>
      <c r="Q1693" s="9">
        <v>-3.8697822703742002E-2</v>
      </c>
      <c r="R1693" s="9">
        <v>-5.8192168341723999E-2</v>
      </c>
      <c r="S1693" s="9">
        <v>-6.6773230600779804E-2</v>
      </c>
      <c r="T1693" s="9">
        <v>-8.1884336244069503E-2</v>
      </c>
      <c r="U1693" s="9">
        <v>-7.0691608134126394E-2</v>
      </c>
      <c r="V1693" s="9">
        <v>-6.6027165894385703E-2</v>
      </c>
      <c r="W1693" s="9">
        <v>-6.7613322307861795E-2</v>
      </c>
      <c r="X1693" s="9">
        <v>-6.8731979988945202E-2</v>
      </c>
    </row>
    <row r="1694" spans="1:24" x14ac:dyDescent="0.2">
      <c r="A1694" t="s">
        <v>119</v>
      </c>
      <c r="B1694" t="s">
        <v>41</v>
      </c>
      <c r="C1694" s="11">
        <v>33785</v>
      </c>
      <c r="E1694" t="s">
        <v>13</v>
      </c>
      <c r="F1694" t="s">
        <v>14</v>
      </c>
      <c r="G1694" s="2">
        <v>-4.5705031147542402E-2</v>
      </c>
      <c r="H1694" s="11">
        <v>33785</v>
      </c>
      <c r="I1694" t="b">
        <v>1</v>
      </c>
      <c r="J1694" t="b">
        <v>1</v>
      </c>
      <c r="K1694" t="b">
        <v>1</v>
      </c>
      <c r="L1694" t="b">
        <v>1</v>
      </c>
      <c r="M1694" s="9">
        <v>1.93837710412905E-2</v>
      </c>
      <c r="N1694" s="9">
        <v>1.5173671221776E-2</v>
      </c>
      <c r="O1694" s="9">
        <v>3.6221407786658701E-2</v>
      </c>
      <c r="P1694" s="9">
        <v>2.0950127076503702E-2</v>
      </c>
      <c r="Q1694" s="9">
        <v>2.8389627610593202E-2</v>
      </c>
      <c r="R1694" s="9">
        <v>3.3552801208147597E-2</v>
      </c>
      <c r="S1694" s="9">
        <v>2.82634719510848E-2</v>
      </c>
      <c r="T1694" s="9">
        <v>3.13980257099708E-2</v>
      </c>
      <c r="U1694" s="9">
        <v>3.0637408375999001E-2</v>
      </c>
      <c r="V1694" s="9">
        <v>2.7797524770709799E-2</v>
      </c>
      <c r="W1694" s="9">
        <v>2.9168661829164801E-2</v>
      </c>
      <c r="X1694" s="9">
        <v>2.8286493056834498E-2</v>
      </c>
    </row>
    <row r="1695" spans="1:24" x14ac:dyDescent="0.2">
      <c r="A1695" t="s">
        <v>120</v>
      </c>
      <c r="B1695" t="s">
        <v>41</v>
      </c>
      <c r="C1695" s="11">
        <v>33816</v>
      </c>
      <c r="E1695" t="s">
        <v>13</v>
      </c>
      <c r="F1695" t="s">
        <v>14</v>
      </c>
      <c r="G1695" s="2">
        <v>6.1978341743710502E-2</v>
      </c>
      <c r="H1695" s="11">
        <v>33816</v>
      </c>
      <c r="I1695" t="b">
        <v>1</v>
      </c>
      <c r="J1695" t="b">
        <v>1</v>
      </c>
      <c r="K1695" t="b">
        <v>1</v>
      </c>
      <c r="L1695" t="b">
        <v>1</v>
      </c>
      <c r="M1695" s="9">
        <v>1.4582065195713799E-2</v>
      </c>
      <c r="N1695" s="9">
        <v>1.5612183139015599E-2</v>
      </c>
      <c r="O1695" s="9">
        <v>9.7965256931185005E-3</v>
      </c>
      <c r="P1695" s="9">
        <v>5.1818054117609398E-3</v>
      </c>
      <c r="Q1695" s="9">
        <v>3.1449812965960102E-3</v>
      </c>
      <c r="R1695" s="9">
        <v>2.2631379057389501E-3</v>
      </c>
      <c r="S1695" s="9">
        <v>4.5089337585624197E-5</v>
      </c>
      <c r="T1695" s="9">
        <v>-1.87901143361546E-3</v>
      </c>
      <c r="U1695" s="9">
        <v>-4.0987942070607099E-3</v>
      </c>
      <c r="V1695" s="9">
        <v>4.3164369711756701E-3</v>
      </c>
      <c r="W1695" s="9">
        <v>6.8128254886556903E-3</v>
      </c>
      <c r="X1695" s="9">
        <v>9.77224681903399E-3</v>
      </c>
    </row>
    <row r="1696" spans="1:24" x14ac:dyDescent="0.2">
      <c r="A1696" t="s">
        <v>121</v>
      </c>
      <c r="B1696" t="s">
        <v>41</v>
      </c>
      <c r="C1696" s="11">
        <v>33847</v>
      </c>
      <c r="E1696" t="s">
        <v>13</v>
      </c>
      <c r="F1696" t="s">
        <v>14</v>
      </c>
      <c r="G1696" s="2">
        <v>-3.3014933241767297E-2</v>
      </c>
      <c r="H1696" s="11">
        <v>33847</v>
      </c>
      <c r="I1696" t="b">
        <v>1</v>
      </c>
      <c r="J1696" t="b">
        <v>1</v>
      </c>
      <c r="K1696" t="b">
        <v>1</v>
      </c>
      <c r="L1696" t="b">
        <v>1</v>
      </c>
      <c r="M1696" s="9">
        <v>1.1967456695758801E-2</v>
      </c>
      <c r="N1696" s="9">
        <v>9.4217044434541306E-3</v>
      </c>
      <c r="O1696" s="9">
        <v>1.92029885463567E-2</v>
      </c>
      <c r="P1696" s="9">
        <v>2.0639513769390199E-2</v>
      </c>
      <c r="Q1696" s="9">
        <v>9.0522610028238495E-3</v>
      </c>
      <c r="R1696" s="9">
        <v>1.1446469707879501E-2</v>
      </c>
      <c r="S1696" s="9">
        <v>1.2499204172200001E-2</v>
      </c>
      <c r="T1696" s="9">
        <v>1.13505220182013E-2</v>
      </c>
      <c r="U1696" s="9">
        <v>2.3703562887433499E-2</v>
      </c>
      <c r="V1696" s="9">
        <v>3.78500185170072E-3</v>
      </c>
      <c r="W1696" s="9">
        <v>2.2534256463691E-3</v>
      </c>
      <c r="X1696" s="9">
        <v>-2.5349917637426098E-3</v>
      </c>
    </row>
    <row r="1697" spans="1:24" x14ac:dyDescent="0.2">
      <c r="A1697" t="s">
        <v>122</v>
      </c>
      <c r="B1697" t="s">
        <v>41</v>
      </c>
      <c r="C1697" s="11">
        <v>33877</v>
      </c>
      <c r="E1697" t="s">
        <v>13</v>
      </c>
      <c r="F1697" t="s">
        <v>13</v>
      </c>
      <c r="G1697" s="2">
        <v>-5.2941603725281103E-2</v>
      </c>
      <c r="H1697" s="11">
        <v>33877</v>
      </c>
      <c r="I1697" t="b">
        <v>1</v>
      </c>
      <c r="J1697" t="b">
        <v>1</v>
      </c>
      <c r="K1697" t="b">
        <v>1</v>
      </c>
      <c r="L1697" t="b">
        <v>1</v>
      </c>
      <c r="M1697" s="9">
        <v>-6.0758357469717899E-3</v>
      </c>
      <c r="N1697" s="9">
        <v>-2.5318349364816101E-2</v>
      </c>
      <c r="O1697" s="9">
        <v>-2.4580765439790202E-2</v>
      </c>
      <c r="P1697" s="9">
        <v>-3.4506429478360502E-2</v>
      </c>
      <c r="Q1697" s="9">
        <v>-2.9645382147060299E-2</v>
      </c>
      <c r="R1697" s="9">
        <v>-1.8878929244018999E-2</v>
      </c>
      <c r="S1697" s="9">
        <v>-3.5597182599836401E-2</v>
      </c>
      <c r="T1697" s="9">
        <v>-2.3032691348112099E-2</v>
      </c>
      <c r="U1697" s="9">
        <v>-1.8169750348198201E-2</v>
      </c>
      <c r="V1697" s="9">
        <v>-6.0105041797999803E-3</v>
      </c>
      <c r="W1697" s="9">
        <v>5.2359937168075998E-3</v>
      </c>
      <c r="X1697" s="9">
        <v>9.8092034188290689E-4</v>
      </c>
    </row>
    <row r="1698" spans="1:24" x14ac:dyDescent="0.2">
      <c r="A1698" t="s">
        <v>123</v>
      </c>
      <c r="B1698" t="s">
        <v>41</v>
      </c>
      <c r="C1698" s="11">
        <v>33907</v>
      </c>
      <c r="E1698" t="s">
        <v>13</v>
      </c>
      <c r="F1698" t="s">
        <v>14</v>
      </c>
      <c r="G1698" s="2">
        <v>2.6436560681190401E-2</v>
      </c>
      <c r="H1698" s="11">
        <v>33907</v>
      </c>
      <c r="I1698" t="b">
        <v>1</v>
      </c>
      <c r="J1698" t="b">
        <v>1</v>
      </c>
      <c r="K1698" t="b">
        <v>1</v>
      </c>
      <c r="L1698" t="b">
        <v>1</v>
      </c>
      <c r="M1698" s="9">
        <v>1.3226058785763301E-2</v>
      </c>
      <c r="N1698" s="9">
        <v>3.2507065951339299E-3</v>
      </c>
      <c r="O1698" s="9">
        <v>-1.8658354795622299E-2</v>
      </c>
      <c r="P1698" s="9">
        <v>-2.2609199388970502E-2</v>
      </c>
      <c r="Q1698" s="9">
        <v>-2.33969699429558E-2</v>
      </c>
      <c r="R1698" s="9">
        <v>-1.96389169723044E-2</v>
      </c>
      <c r="S1698" s="9">
        <v>-8.9145370418202106E-3</v>
      </c>
      <c r="T1698" s="9">
        <v>2.3151598786796498E-2</v>
      </c>
      <c r="U1698" s="9">
        <v>3.1365997830402302E-2</v>
      </c>
      <c r="V1698" s="9">
        <v>2.1073323543085502E-2</v>
      </c>
      <c r="W1698" s="9">
        <v>2.2794611428022998E-2</v>
      </c>
      <c r="X1698" s="9">
        <v>2.5170837361356099E-2</v>
      </c>
    </row>
    <row r="1699" spans="1:24" x14ac:dyDescent="0.2">
      <c r="A1699" t="s">
        <v>124</v>
      </c>
      <c r="B1699" t="s">
        <v>41</v>
      </c>
      <c r="C1699" s="11">
        <v>33938</v>
      </c>
      <c r="E1699" t="s">
        <v>13</v>
      </c>
      <c r="F1699" t="s">
        <v>14</v>
      </c>
      <c r="G1699" s="2">
        <v>2.8840335328280599E-2</v>
      </c>
      <c r="H1699" s="11">
        <v>33938</v>
      </c>
      <c r="I1699" t="b">
        <v>1</v>
      </c>
      <c r="J1699" t="b">
        <v>1</v>
      </c>
      <c r="K1699" t="b">
        <v>1</v>
      </c>
      <c r="L1699" t="b">
        <v>1</v>
      </c>
      <c r="M1699" s="9">
        <v>9.4330233821706602E-3</v>
      </c>
      <c r="N1699" s="9">
        <v>7.2937596439461797E-3</v>
      </c>
      <c r="O1699" s="9">
        <v>9.8992501817836108E-3</v>
      </c>
      <c r="P1699" s="9">
        <v>1.49228439476141E-2</v>
      </c>
      <c r="Q1699" s="9">
        <v>2.87034322361761E-2</v>
      </c>
      <c r="R1699" s="9">
        <v>3.6935025019343801E-2</v>
      </c>
      <c r="S1699" s="9">
        <v>3.6453556189743601E-2</v>
      </c>
      <c r="T1699" s="9">
        <v>2.7491242557182199E-2</v>
      </c>
      <c r="U1699" s="9">
        <v>2.8069543106702399E-2</v>
      </c>
      <c r="V1699" s="9">
        <v>2.9226144205742401E-2</v>
      </c>
      <c r="W1699" s="9">
        <v>2.3635905560382298E-2</v>
      </c>
      <c r="X1699" s="9">
        <v>2.1805068781901801E-2</v>
      </c>
    </row>
    <row r="1700" spans="1:24" x14ac:dyDescent="0.2">
      <c r="A1700" t="s">
        <v>125</v>
      </c>
      <c r="B1700" t="s">
        <v>41</v>
      </c>
      <c r="C1700" s="11">
        <v>33969</v>
      </c>
      <c r="E1700" t="s">
        <v>13</v>
      </c>
      <c r="F1700" t="s">
        <v>13</v>
      </c>
      <c r="G1700" s="2">
        <v>-1.7571370805415799E-2</v>
      </c>
      <c r="H1700" s="11">
        <v>33969</v>
      </c>
      <c r="I1700" t="b">
        <v>1</v>
      </c>
      <c r="J1700" t="b">
        <v>1</v>
      </c>
      <c r="K1700" t="b">
        <v>1</v>
      </c>
      <c r="L1700" t="b">
        <v>1</v>
      </c>
      <c r="M1700" s="9">
        <v>-1.2776765269831799E-3</v>
      </c>
      <c r="N1700" s="9">
        <v>-2.2107454421171398E-2</v>
      </c>
      <c r="O1700" s="9">
        <v>-4.2936319689268899E-2</v>
      </c>
      <c r="P1700" s="9">
        <v>-5.53160926096452E-2</v>
      </c>
      <c r="Q1700" s="9">
        <v>-4.2936319689268899E-2</v>
      </c>
      <c r="R1700" s="9">
        <v>-3.73063293357268E-2</v>
      </c>
      <c r="S1700" s="9">
        <v>-4.1532700761768897E-2</v>
      </c>
      <c r="T1700" s="9">
        <v>-3.7895885790320501E-2</v>
      </c>
      <c r="U1700" s="9">
        <v>-4.8806330704666001E-2</v>
      </c>
      <c r="V1700" s="9">
        <v>-4.5464293960514199E-2</v>
      </c>
      <c r="W1700" s="9">
        <v>-5.75547644101378E-2</v>
      </c>
      <c r="X1700" s="9">
        <v>-8.1711977031026506E-2</v>
      </c>
    </row>
    <row r="1701" spans="1:24" x14ac:dyDescent="0.2">
      <c r="A1701" t="s">
        <v>126</v>
      </c>
      <c r="B1701" t="s">
        <v>41</v>
      </c>
      <c r="C1701" s="11">
        <v>33998</v>
      </c>
      <c r="E1701" t="s">
        <v>13</v>
      </c>
      <c r="F1701" t="s">
        <v>14</v>
      </c>
      <c r="G1701" s="2">
        <v>-7.9451402204356897E-2</v>
      </c>
      <c r="H1701" s="11">
        <v>33998</v>
      </c>
      <c r="I1701" t="b">
        <v>1</v>
      </c>
      <c r="J1701" t="b">
        <v>1</v>
      </c>
      <c r="K1701" t="b">
        <v>1</v>
      </c>
      <c r="L1701" t="b">
        <v>1</v>
      </c>
      <c r="M1701" s="9">
        <v>-8.30093954382005E-3</v>
      </c>
      <c r="N1701" s="9">
        <v>-3.1485672873782601E-2</v>
      </c>
      <c r="O1701" s="9">
        <v>-7.33928764396285E-3</v>
      </c>
      <c r="P1701" s="9">
        <v>-1.2449922225163199E-2</v>
      </c>
      <c r="Q1701" s="9">
        <v>-1.54419484455441E-2</v>
      </c>
      <c r="R1701" s="9">
        <v>-2.4919672324550501E-2</v>
      </c>
      <c r="S1701" s="9">
        <v>-2.0193698503292799E-2</v>
      </c>
      <c r="T1701" s="9">
        <v>-7.7408020969960099E-3</v>
      </c>
      <c r="U1701" s="9">
        <v>2.33076661501518E-3</v>
      </c>
      <c r="V1701" s="9">
        <v>1.6873520964508699E-3</v>
      </c>
      <c r="W1701" s="9">
        <v>-5.0384611190257299E-2</v>
      </c>
      <c r="X1701" s="9">
        <v>-5.7670363573815699E-2</v>
      </c>
    </row>
    <row r="1702" spans="1:24" x14ac:dyDescent="0.2">
      <c r="A1702" t="s">
        <v>127</v>
      </c>
      <c r="B1702" t="s">
        <v>41</v>
      </c>
      <c r="C1702" s="11">
        <v>34026</v>
      </c>
      <c r="E1702" t="s">
        <v>13</v>
      </c>
      <c r="F1702" t="s">
        <v>14</v>
      </c>
      <c r="G1702" s="2">
        <v>-6.9452086437634897E-2</v>
      </c>
      <c r="H1702" s="11">
        <v>34026</v>
      </c>
      <c r="I1702" t="b">
        <v>1</v>
      </c>
      <c r="J1702" t="b">
        <v>1</v>
      </c>
      <c r="K1702" t="b">
        <v>1</v>
      </c>
      <c r="L1702" t="b">
        <v>1</v>
      </c>
      <c r="M1702" s="9">
        <v>1.35900774110242E-2</v>
      </c>
      <c r="N1702" s="9">
        <v>1.9903561162806001E-2</v>
      </c>
      <c r="O1702" s="9">
        <v>1.4022624559728801E-2</v>
      </c>
      <c r="P1702" s="9">
        <v>-4.1113286868252798E-3</v>
      </c>
      <c r="Q1702" s="9">
        <v>-9.0707054780071392E-3</v>
      </c>
      <c r="R1702" s="9">
        <v>1.47385646679294E-2</v>
      </c>
      <c r="S1702" s="9">
        <v>8.3952500783059901E-3</v>
      </c>
      <c r="T1702" s="9">
        <v>4.2996891200542002E-2</v>
      </c>
      <c r="U1702" s="9">
        <v>3.1346883636294003E-2</v>
      </c>
      <c r="V1702" s="9">
        <v>2.6387506845111802E-2</v>
      </c>
      <c r="W1702" s="9">
        <v>2.4888507243566699E-2</v>
      </c>
      <c r="X1702" s="9">
        <v>1.2443720928250099E-3</v>
      </c>
    </row>
    <row r="1703" spans="1:24" x14ac:dyDescent="0.2">
      <c r="A1703" t="s">
        <v>128</v>
      </c>
      <c r="B1703" t="s">
        <v>41</v>
      </c>
      <c r="C1703" s="11">
        <v>34059</v>
      </c>
      <c r="E1703" t="s">
        <v>13</v>
      </c>
      <c r="F1703" t="s">
        <v>14</v>
      </c>
      <c r="G1703" s="2">
        <v>9.5661104635924501E-3</v>
      </c>
      <c r="H1703" s="11">
        <v>34059</v>
      </c>
      <c r="I1703" t="b">
        <v>1</v>
      </c>
      <c r="J1703" t="b">
        <v>1</v>
      </c>
      <c r="K1703" t="b">
        <v>1</v>
      </c>
      <c r="L1703" t="b">
        <v>1</v>
      </c>
      <c r="M1703" s="9">
        <v>-2.1511072651579401E-2</v>
      </c>
      <c r="N1703" s="9">
        <v>-4.0563314883310997E-2</v>
      </c>
      <c r="O1703" s="9">
        <v>-3.2093541085156697E-2</v>
      </c>
      <c r="P1703" s="9">
        <v>-4.46831749515883E-2</v>
      </c>
      <c r="Q1703" s="9">
        <v>-4.6514106616153197E-2</v>
      </c>
      <c r="R1703" s="9">
        <v>-7.0911402957983594E-2</v>
      </c>
      <c r="S1703" s="9">
        <v>-3.8617356387946299E-2</v>
      </c>
      <c r="T1703" s="9">
        <v>-4.9725360250315098E-2</v>
      </c>
      <c r="U1703" s="9">
        <v>-4.7778346462924802E-2</v>
      </c>
      <c r="V1703" s="9">
        <v>-4.73203497237773E-2</v>
      </c>
      <c r="W1703" s="9">
        <v>-3.9877375066615102E-2</v>
      </c>
      <c r="X1703" s="9">
        <v>-1.12473024097593E-2</v>
      </c>
    </row>
    <row r="1704" spans="1:24" x14ac:dyDescent="0.2">
      <c r="A1704" t="s">
        <v>129</v>
      </c>
      <c r="B1704" t="s">
        <v>41</v>
      </c>
      <c r="C1704" s="11">
        <v>34089</v>
      </c>
      <c r="E1704" t="s">
        <v>13</v>
      </c>
      <c r="F1704" t="s">
        <v>14</v>
      </c>
      <c r="G1704" s="2">
        <v>1.9928134613050801E-2</v>
      </c>
      <c r="H1704" s="11">
        <v>34089</v>
      </c>
      <c r="I1704" t="b">
        <v>1</v>
      </c>
      <c r="J1704" t="b">
        <v>1</v>
      </c>
      <c r="K1704" t="b">
        <v>1</v>
      </c>
      <c r="L1704" t="b">
        <v>1</v>
      </c>
      <c r="M1704" s="9">
        <v>2.7289498380219601E-2</v>
      </c>
      <c r="N1704" s="9">
        <v>2.1691917859385901E-2</v>
      </c>
      <c r="O1704" s="9">
        <v>3.06780522075265E-2</v>
      </c>
      <c r="P1704" s="9">
        <v>1.7379401110617799E-2</v>
      </c>
      <c r="Q1704" s="9">
        <v>1.33928063330259E-2</v>
      </c>
      <c r="R1704" s="9">
        <v>1.6062262477896699E-2</v>
      </c>
      <c r="S1704" s="9">
        <v>1.89893521809354E-2</v>
      </c>
      <c r="T1704" s="9">
        <v>9.8438782024421398E-3</v>
      </c>
      <c r="U1704" s="9">
        <v>-7.9597388071669297E-3</v>
      </c>
      <c r="V1704" s="9">
        <v>7.3648018756551298E-3</v>
      </c>
      <c r="W1704" s="9">
        <v>2.3252204629333501E-2</v>
      </c>
      <c r="X1704" s="9">
        <v>1.85206453461963E-2</v>
      </c>
    </row>
    <row r="1705" spans="1:24" x14ac:dyDescent="0.2">
      <c r="A1705" t="s">
        <v>130</v>
      </c>
      <c r="B1705" t="s">
        <v>41</v>
      </c>
      <c r="C1705" s="11">
        <v>34120</v>
      </c>
      <c r="E1705" t="s">
        <v>13</v>
      </c>
      <c r="F1705" t="s">
        <v>14</v>
      </c>
      <c r="G1705" s="2">
        <v>2.4232039888710501E-2</v>
      </c>
      <c r="H1705" s="11">
        <v>34120</v>
      </c>
      <c r="I1705" t="b">
        <v>1</v>
      </c>
      <c r="J1705" t="b">
        <v>1</v>
      </c>
      <c r="K1705" t="b">
        <v>1</v>
      </c>
      <c r="L1705" t="b">
        <v>1</v>
      </c>
      <c r="M1705" s="9">
        <v>4.5115258069177103E-3</v>
      </c>
      <c r="N1705" s="9">
        <v>-4.5408214290404399E-3</v>
      </c>
      <c r="O1705" s="9">
        <v>-1.2715310195179399E-2</v>
      </c>
      <c r="P1705" s="9">
        <v>-2.8254112246681101E-2</v>
      </c>
      <c r="Q1705" s="9">
        <v>-2.9906789411956E-2</v>
      </c>
      <c r="R1705" s="9">
        <v>-3.5637619215503603E-2</v>
      </c>
      <c r="S1705" s="9">
        <v>-3.09775949102391E-2</v>
      </c>
      <c r="T1705" s="9">
        <v>-1.49983483330284E-2</v>
      </c>
      <c r="U1705" s="9">
        <v>-7.8189005251994004E-4</v>
      </c>
      <c r="V1705" s="9">
        <v>3.8468182428890098E-3</v>
      </c>
      <c r="W1705" s="9">
        <v>-3.9771332516422798E-3</v>
      </c>
      <c r="X1705" s="9">
        <v>8.6957488011523108E-3</v>
      </c>
    </row>
    <row r="1706" spans="1:24" x14ac:dyDescent="0.2">
      <c r="A1706" t="s">
        <v>131</v>
      </c>
      <c r="B1706" t="s">
        <v>41</v>
      </c>
      <c r="C1706" s="11">
        <v>34150</v>
      </c>
      <c r="E1706" t="s">
        <v>13</v>
      </c>
      <c r="F1706" t="s">
        <v>13</v>
      </c>
      <c r="G1706" s="2">
        <v>-3.4440539483932303E-2</v>
      </c>
      <c r="H1706" s="11">
        <v>34150</v>
      </c>
      <c r="I1706" t="b">
        <v>1</v>
      </c>
      <c r="J1706" t="b">
        <v>1</v>
      </c>
      <c r="K1706" t="b">
        <v>1</v>
      </c>
      <c r="L1706" t="b">
        <v>1</v>
      </c>
      <c r="M1706" s="9">
        <v>-1.59790168819102E-2</v>
      </c>
      <c r="N1706" s="9">
        <v>-2.7601546741213699E-2</v>
      </c>
      <c r="O1706" s="9">
        <v>-3.9148748294650801E-2</v>
      </c>
      <c r="P1706" s="9">
        <v>-3.1260200708085897E-2</v>
      </c>
      <c r="Q1706" s="9">
        <v>-1.5825221590766301E-2</v>
      </c>
      <c r="R1706" s="9">
        <v>-1.9844823689915199E-2</v>
      </c>
      <c r="S1706" s="9">
        <v>-1.9615700092904899E-2</v>
      </c>
      <c r="T1706" s="9">
        <v>-1.0121194874327199E-2</v>
      </c>
      <c r="U1706" s="9">
        <v>-8.5194221481957808E-3</v>
      </c>
      <c r="V1706" s="9">
        <v>-3.0026699699523599E-2</v>
      </c>
      <c r="W1706" s="9">
        <v>-4.6728659072457303E-2</v>
      </c>
      <c r="X1706" s="9">
        <v>-4.7299898725277699E-2</v>
      </c>
    </row>
    <row r="1707" spans="1:24" x14ac:dyDescent="0.2">
      <c r="A1707" t="s">
        <v>132</v>
      </c>
      <c r="B1707" t="s">
        <v>41</v>
      </c>
      <c r="C1707" s="11">
        <v>34180</v>
      </c>
      <c r="E1707" t="s">
        <v>13</v>
      </c>
      <c r="F1707" t="s">
        <v>13</v>
      </c>
      <c r="G1707" s="2">
        <v>-7.6215505913271794E-2</v>
      </c>
      <c r="H1707" s="11">
        <v>34180</v>
      </c>
      <c r="I1707" t="b">
        <v>1</v>
      </c>
      <c r="J1707" t="b">
        <v>1</v>
      </c>
      <c r="K1707" t="b">
        <v>1</v>
      </c>
      <c r="L1707" t="b">
        <v>1</v>
      </c>
      <c r="M1707" s="9">
        <v>1.2718467713437301E-3</v>
      </c>
      <c r="N1707" s="9">
        <v>4.2481720741860398E-3</v>
      </c>
      <c r="O1707" s="9">
        <v>2.7792626686355898E-3</v>
      </c>
      <c r="P1707" s="9">
        <v>-9.0003261726360195E-3</v>
      </c>
      <c r="Q1707" s="9">
        <v>-6.6446349131565798E-3</v>
      </c>
      <c r="R1707" s="9">
        <v>-1.7240715405314799E-2</v>
      </c>
      <c r="S1707" s="9">
        <v>-2.8422321080718699E-2</v>
      </c>
      <c r="T1707" s="9">
        <v>-3.8385309546891899E-2</v>
      </c>
      <c r="U1707" s="9">
        <v>-4.3980076288155402E-2</v>
      </c>
      <c r="V1707" s="9">
        <v>-4.14941424830799E-2</v>
      </c>
      <c r="W1707" s="9">
        <v>-1.8243016734468199E-2</v>
      </c>
      <c r="X1707" s="9">
        <v>5.7533228837285399E-3</v>
      </c>
    </row>
    <row r="1708" spans="1:24" x14ac:dyDescent="0.2">
      <c r="A1708" t="s">
        <v>133</v>
      </c>
      <c r="B1708" t="s">
        <v>41</v>
      </c>
      <c r="C1708" s="11">
        <v>34212</v>
      </c>
      <c r="E1708" t="s">
        <v>13</v>
      </c>
      <c r="F1708" t="s">
        <v>13</v>
      </c>
      <c r="G1708" s="2">
        <v>4.2026438104212097E-2</v>
      </c>
      <c r="H1708" s="11">
        <v>34212</v>
      </c>
      <c r="I1708" t="b">
        <v>1</v>
      </c>
      <c r="J1708" t="b">
        <v>1</v>
      </c>
      <c r="K1708" t="b">
        <v>1</v>
      </c>
      <c r="L1708" t="b">
        <v>1</v>
      </c>
      <c r="M1708" s="9">
        <v>-3.65730657032681E-3</v>
      </c>
      <c r="N1708" s="9">
        <v>2.1218899308317898E-2</v>
      </c>
      <c r="O1708" s="9">
        <v>1.40466657102238E-2</v>
      </c>
      <c r="P1708" s="9">
        <v>1.13468887352774E-3</v>
      </c>
      <c r="Q1708" s="9">
        <v>-1.9189719110160399E-2</v>
      </c>
      <c r="R1708" s="9">
        <v>-1.56030588777448E-2</v>
      </c>
      <c r="S1708" s="9">
        <v>-1.6405166529721401E-2</v>
      </c>
      <c r="T1708" s="9">
        <v>-2.9197588025336799E-2</v>
      </c>
      <c r="U1708" s="9">
        <v>-5.5256304913940896E-3</v>
      </c>
      <c r="V1708" s="9">
        <v>-7.1994052665214003E-3</v>
      </c>
      <c r="W1708" s="9">
        <v>-1.84376073280903E-2</v>
      </c>
      <c r="X1708" s="9">
        <v>-1.52096131189162E-2</v>
      </c>
    </row>
    <row r="1709" spans="1:24" x14ac:dyDescent="0.2">
      <c r="A1709" t="s">
        <v>134</v>
      </c>
      <c r="B1709" t="s">
        <v>41</v>
      </c>
      <c r="C1709" s="11">
        <v>34242</v>
      </c>
      <c r="E1709" t="s">
        <v>13</v>
      </c>
      <c r="F1709" t="s">
        <v>13</v>
      </c>
      <c r="G1709" s="2">
        <v>-8.2058438650719403E-3</v>
      </c>
      <c r="H1709" s="11">
        <v>34242</v>
      </c>
      <c r="I1709" t="b">
        <v>1</v>
      </c>
      <c r="J1709" t="b">
        <v>1</v>
      </c>
      <c r="K1709" t="b">
        <v>1</v>
      </c>
      <c r="L1709" t="b">
        <v>1</v>
      </c>
      <c r="M1709" s="9">
        <v>4.10508851254642E-3</v>
      </c>
      <c r="N1709" s="9">
        <v>-5.02999366593392E-3</v>
      </c>
      <c r="O1709" s="9">
        <v>9.0956312477663505E-4</v>
      </c>
      <c r="P1709" s="9">
        <v>-7.1811652489901503E-3</v>
      </c>
      <c r="Q1709" s="9">
        <v>-2.71334734571948E-3</v>
      </c>
      <c r="R1709" s="9">
        <v>-2.4930796492375002E-3</v>
      </c>
      <c r="S1709" s="9">
        <v>2.0828995557386799E-2</v>
      </c>
      <c r="T1709" s="9">
        <v>2.0828995557386799E-2</v>
      </c>
      <c r="U1709" s="9">
        <v>1.9862447754913099E-2</v>
      </c>
      <c r="V1709" s="9">
        <v>3.4000127119665401E-2</v>
      </c>
      <c r="W1709" s="9">
        <v>3.8591777111008203E-2</v>
      </c>
      <c r="X1709" s="9">
        <v>5.7321106467103297E-2</v>
      </c>
    </row>
    <row r="1710" spans="1:24" x14ac:dyDescent="0.2">
      <c r="A1710" t="s">
        <v>135</v>
      </c>
      <c r="B1710" t="s">
        <v>41</v>
      </c>
      <c r="C1710" s="11">
        <v>34271</v>
      </c>
      <c r="E1710" t="s">
        <v>13</v>
      </c>
      <c r="F1710" t="s">
        <v>13</v>
      </c>
      <c r="G1710" s="2">
        <v>5.5780328450915198E-2</v>
      </c>
      <c r="H1710" s="11">
        <v>34271</v>
      </c>
      <c r="I1710" t="b">
        <v>1</v>
      </c>
      <c r="J1710" t="b">
        <v>1</v>
      </c>
      <c r="K1710" t="b">
        <v>1</v>
      </c>
      <c r="L1710" t="b">
        <v>1</v>
      </c>
      <c r="M1710" s="9">
        <v>2.47553784562826E-3</v>
      </c>
      <c r="N1710" s="9">
        <v>4.9957080297728896E-3</v>
      </c>
      <c r="O1710" s="9">
        <v>1.4844923382882199E-2</v>
      </c>
      <c r="P1710" s="9">
        <v>3.0661378599521299E-3</v>
      </c>
      <c r="Q1710" s="9">
        <v>3.2062626436668499E-3</v>
      </c>
      <c r="R1710" s="9">
        <v>2.5284738750315202E-3</v>
      </c>
      <c r="S1710" s="9">
        <v>4.11447883441096E-3</v>
      </c>
      <c r="T1710" s="9">
        <v>1.66613557643704E-2</v>
      </c>
      <c r="U1710" s="9">
        <v>1.8844188506238702E-2</v>
      </c>
      <c r="V1710" s="9">
        <v>2.6196068825141899E-2</v>
      </c>
      <c r="W1710" s="9">
        <v>2.9796756785931799E-2</v>
      </c>
      <c r="X1710" s="9">
        <v>4.4273203885712098E-2</v>
      </c>
    </row>
    <row r="1711" spans="1:24" x14ac:dyDescent="0.2">
      <c r="A1711" t="s">
        <v>136</v>
      </c>
      <c r="B1711" t="s">
        <v>41</v>
      </c>
      <c r="C1711" s="11">
        <v>34303</v>
      </c>
      <c r="E1711" t="s">
        <v>13</v>
      </c>
      <c r="F1711" t="s">
        <v>13</v>
      </c>
      <c r="G1711" s="2">
        <v>2.60113117029106E-2</v>
      </c>
      <c r="H1711" s="11">
        <v>34303</v>
      </c>
      <c r="I1711" t="b">
        <v>1</v>
      </c>
      <c r="J1711" t="b">
        <v>1</v>
      </c>
      <c r="K1711" t="b">
        <v>1</v>
      </c>
      <c r="L1711" t="b">
        <v>1</v>
      </c>
      <c r="M1711" s="9">
        <v>4.4815966219080501E-4</v>
      </c>
      <c r="N1711" s="9">
        <v>3.81694448181924E-3</v>
      </c>
      <c r="O1711" s="9">
        <v>5.2747279428055904E-3</v>
      </c>
      <c r="P1711" s="9">
        <v>1.0547432591425199E-2</v>
      </c>
      <c r="Q1711" s="9">
        <v>7.3465811892317002E-3</v>
      </c>
      <c r="R1711" s="9">
        <v>4.2064286126171002E-3</v>
      </c>
      <c r="S1711" s="9">
        <v>-8.6940951170829603E-3</v>
      </c>
      <c r="T1711" s="9">
        <v>-1.3069468794227801E-2</v>
      </c>
      <c r="U1711" s="9">
        <v>-1.1575266037894201E-2</v>
      </c>
      <c r="V1711" s="9">
        <v>-1.6398799377229899E-2</v>
      </c>
      <c r="W1711" s="9">
        <v>-1.5949628067946298E-2</v>
      </c>
      <c r="X1711" s="9">
        <v>-1.69592518667416E-2</v>
      </c>
    </row>
    <row r="1712" spans="1:24" x14ac:dyDescent="0.2">
      <c r="A1712" t="s">
        <v>137</v>
      </c>
      <c r="B1712" t="s">
        <v>41</v>
      </c>
      <c r="C1712" s="11">
        <v>34334</v>
      </c>
      <c r="E1712" t="s">
        <v>13</v>
      </c>
      <c r="F1712" t="s">
        <v>13</v>
      </c>
      <c r="G1712" s="2">
        <v>1.7721022127756801E-2</v>
      </c>
      <c r="H1712" s="11">
        <v>34334</v>
      </c>
      <c r="I1712" t="b">
        <v>1</v>
      </c>
      <c r="J1712" t="b">
        <v>1</v>
      </c>
      <c r="K1712" t="b">
        <v>1</v>
      </c>
      <c r="L1712" t="b">
        <v>1</v>
      </c>
      <c r="M1712" s="9">
        <v>2.2057566371505E-3</v>
      </c>
      <c r="N1712" s="9">
        <v>1.36858302750286E-2</v>
      </c>
      <c r="O1712" s="9">
        <v>2.1540669818410099E-2</v>
      </c>
      <c r="P1712" s="9">
        <v>1.2928378018377699E-2</v>
      </c>
      <c r="Q1712" s="9">
        <v>1.8449230818167801E-2</v>
      </c>
      <c r="R1712" s="9">
        <v>2.8686764664951701E-2</v>
      </c>
      <c r="S1712" s="9">
        <v>2.1505878704259601E-2</v>
      </c>
      <c r="T1712" s="9">
        <v>1.7087407207128501E-2</v>
      </c>
      <c r="U1712" s="9">
        <v>1.2226591544367499E-2</v>
      </c>
      <c r="V1712" s="9">
        <v>1.5320018608276E-2</v>
      </c>
      <c r="W1712" s="9">
        <v>1.3993980143220199E-2</v>
      </c>
      <c r="X1712" s="9">
        <v>1.6893570999717701E-2</v>
      </c>
    </row>
    <row r="1713" spans="1:24" x14ac:dyDescent="0.2">
      <c r="A1713" t="s">
        <v>138</v>
      </c>
      <c r="B1713" t="s">
        <v>41</v>
      </c>
      <c r="C1713" s="11">
        <v>34365</v>
      </c>
      <c r="E1713" t="s">
        <v>13</v>
      </c>
      <c r="F1713" t="s">
        <v>13</v>
      </c>
      <c r="G1713" s="2">
        <v>6.4741293275176696E-3</v>
      </c>
      <c r="H1713" s="11">
        <v>34365</v>
      </c>
      <c r="I1713" t="b">
        <v>1</v>
      </c>
      <c r="J1713" t="b">
        <v>1</v>
      </c>
      <c r="K1713" t="b">
        <v>1</v>
      </c>
      <c r="L1713" t="b">
        <v>1</v>
      </c>
      <c r="M1713" s="9">
        <v>-5.3816380366946597E-3</v>
      </c>
      <c r="N1713" s="9">
        <v>0</v>
      </c>
      <c r="O1713" s="9">
        <v>-4.0641292936316404E-3</v>
      </c>
      <c r="P1713" s="9">
        <v>-2.7001028130885701E-2</v>
      </c>
      <c r="Q1713" s="9">
        <v>-2.35373825822183E-2</v>
      </c>
      <c r="R1713" s="9">
        <v>-3.04686242305066E-2</v>
      </c>
      <c r="S1713" s="9">
        <v>-3.0261220305436699E-2</v>
      </c>
      <c r="T1713" s="9">
        <v>-3.2905126531208799E-2</v>
      </c>
      <c r="U1713" s="9">
        <v>-3.3431537445790999E-2</v>
      </c>
      <c r="V1713" s="9">
        <v>-3.6185071460528503E-2</v>
      </c>
      <c r="W1713" s="9">
        <v>-3.5964828244858998E-2</v>
      </c>
      <c r="X1713" s="9">
        <v>-4.3565688279801701E-2</v>
      </c>
    </row>
    <row r="1714" spans="1:24" x14ac:dyDescent="0.2">
      <c r="A1714" t="s">
        <v>139</v>
      </c>
      <c r="B1714" t="s">
        <v>41</v>
      </c>
      <c r="C1714" s="11">
        <v>34393</v>
      </c>
      <c r="E1714" t="s">
        <v>13</v>
      </c>
      <c r="F1714" t="s">
        <v>13</v>
      </c>
      <c r="G1714" s="2">
        <v>-5.8782222915763398E-2</v>
      </c>
      <c r="H1714" s="11">
        <v>34393</v>
      </c>
      <c r="I1714" t="b">
        <v>1</v>
      </c>
      <c r="J1714" t="b">
        <v>1</v>
      </c>
      <c r="K1714" t="b">
        <v>1</v>
      </c>
      <c r="L1714" t="b">
        <v>1</v>
      </c>
      <c r="M1714" s="9">
        <v>-3.3945471086538298E-3</v>
      </c>
      <c r="N1714" s="9">
        <v>-5.6526816922157696E-3</v>
      </c>
      <c r="O1714" s="9">
        <v>-1.7815338735927298E-2</v>
      </c>
      <c r="P1714" s="9">
        <v>-1.90524858892821E-2</v>
      </c>
      <c r="Q1714" s="9">
        <v>-8.9171132393631707E-3</v>
      </c>
      <c r="R1714" s="9">
        <v>-9.7387300511333399E-3</v>
      </c>
      <c r="S1714" s="9">
        <v>3.2791220137691202E-3</v>
      </c>
      <c r="T1714" s="9">
        <v>-8.2140694796111104E-3</v>
      </c>
      <c r="U1714" s="9">
        <v>-5.8310659297647798E-3</v>
      </c>
      <c r="V1714" s="9">
        <v>-5.4795440498888104E-3</v>
      </c>
      <c r="W1714" s="9">
        <v>-1.21647556818001E-2</v>
      </c>
      <c r="X1714" s="9">
        <v>-1.0288573230401899E-2</v>
      </c>
    </row>
    <row r="1715" spans="1:24" x14ac:dyDescent="0.2">
      <c r="A1715" t="s">
        <v>140</v>
      </c>
      <c r="B1715" t="s">
        <v>41</v>
      </c>
      <c r="C1715" s="11">
        <v>34424</v>
      </c>
      <c r="E1715" t="s">
        <v>13</v>
      </c>
      <c r="F1715" t="s">
        <v>13</v>
      </c>
      <c r="G1715" s="2">
        <v>-5.51836885453185E-2</v>
      </c>
      <c r="H1715" s="11">
        <v>34424</v>
      </c>
      <c r="I1715" t="b">
        <v>1</v>
      </c>
      <c r="J1715" t="b">
        <v>1</v>
      </c>
      <c r="K1715" t="b">
        <v>1</v>
      </c>
      <c r="L1715" t="b">
        <v>1</v>
      </c>
      <c r="M1715" s="9">
        <v>-1.64991687111079E-2</v>
      </c>
      <c r="N1715" s="9">
        <v>4.3924483207076204E-3</v>
      </c>
      <c r="O1715" s="9">
        <v>-6.1783034154477799E-3</v>
      </c>
      <c r="P1715" s="9">
        <v>1.53152622863617E-3</v>
      </c>
      <c r="Q1715" s="9">
        <v>-7.29668406246486E-3</v>
      </c>
      <c r="R1715" s="9">
        <v>3.4095616547591399E-3</v>
      </c>
      <c r="S1715" s="9">
        <v>-1.19390188236667E-3</v>
      </c>
      <c r="T1715" s="9">
        <v>1.6681308161070601E-3</v>
      </c>
      <c r="U1715" s="9">
        <v>-4.8022620831198399E-3</v>
      </c>
      <c r="V1715" s="9">
        <v>-1.05263274800672E-2</v>
      </c>
      <c r="W1715" s="9">
        <v>-7.0423551963606501E-3</v>
      </c>
      <c r="X1715" s="9">
        <v>9.2180331382762904E-4</v>
      </c>
    </row>
    <row r="1716" spans="1:24" x14ac:dyDescent="0.2">
      <c r="A1716" t="s">
        <v>141</v>
      </c>
      <c r="B1716" t="s">
        <v>41</v>
      </c>
      <c r="C1716" s="11">
        <v>34453</v>
      </c>
      <c r="E1716" t="s">
        <v>13</v>
      </c>
      <c r="F1716" t="s">
        <v>13</v>
      </c>
      <c r="G1716" s="2">
        <v>3.2100967449236899E-2</v>
      </c>
      <c r="H1716" s="11">
        <v>34453</v>
      </c>
      <c r="I1716" t="b">
        <v>1</v>
      </c>
      <c r="J1716" t="b">
        <v>1</v>
      </c>
      <c r="K1716" t="b">
        <v>1</v>
      </c>
      <c r="L1716" t="b">
        <v>1</v>
      </c>
      <c r="M1716" s="9">
        <v>3.5534852089661798E-2</v>
      </c>
      <c r="N1716" s="9">
        <v>3.4932256408766599E-2</v>
      </c>
      <c r="O1716" s="9">
        <v>2.8314464556075301E-2</v>
      </c>
      <c r="P1716" s="9">
        <v>2.5176662760555399E-2</v>
      </c>
      <c r="Q1716" s="9">
        <v>1.73343103991874E-2</v>
      </c>
      <c r="R1716" s="9">
        <v>1.8243584239109899E-2</v>
      </c>
      <c r="S1716" s="9">
        <v>3.2633784311636597E-2</v>
      </c>
      <c r="T1716" s="9">
        <v>2.6824116309575E-2</v>
      </c>
      <c r="U1716" s="9">
        <v>3.2511113048026001E-2</v>
      </c>
      <c r="V1716" s="9">
        <v>3.1664250903624597E-2</v>
      </c>
      <c r="W1716" s="9">
        <v>3.7472842841970298E-2</v>
      </c>
      <c r="X1716" s="9">
        <v>4.8727393246408901E-2</v>
      </c>
    </row>
    <row r="1717" spans="1:24" x14ac:dyDescent="0.2">
      <c r="A1717" t="s">
        <v>142</v>
      </c>
      <c r="B1717" t="s">
        <v>41</v>
      </c>
      <c r="C1717" s="11">
        <v>34485</v>
      </c>
      <c r="E1717" t="s">
        <v>14</v>
      </c>
      <c r="F1717" t="s">
        <v>13</v>
      </c>
      <c r="G1717" s="2">
        <v>6.1868283344793398E-2</v>
      </c>
      <c r="H1717" s="11">
        <v>34485</v>
      </c>
      <c r="I1717" t="b">
        <v>1</v>
      </c>
      <c r="J1717" t="b">
        <v>1</v>
      </c>
      <c r="K1717" t="b">
        <v>1</v>
      </c>
      <c r="L1717" t="b">
        <v>1</v>
      </c>
      <c r="M1717" s="9">
        <v>-3.4150513575093001E-4</v>
      </c>
      <c r="N1717" s="9">
        <v>2.4472845781551198E-3</v>
      </c>
      <c r="O1717" s="9">
        <v>1.10599022302209E-2</v>
      </c>
      <c r="P1717" s="9">
        <v>-2.1858355424763101E-3</v>
      </c>
      <c r="Q1717" s="9">
        <v>2.9529553874714201E-3</v>
      </c>
      <c r="R1717" s="9">
        <v>-1.7298197825718E-3</v>
      </c>
      <c r="S1717" s="9">
        <v>8.1262008415010599E-3</v>
      </c>
      <c r="T1717" s="9">
        <v>4.3574839279778496E-3</v>
      </c>
      <c r="U1717" s="9">
        <v>8.9257484738671702E-3</v>
      </c>
      <c r="V1717" s="9">
        <v>1.52066055402872E-2</v>
      </c>
      <c r="W1717" s="9">
        <v>1.2008415010822599E-2</v>
      </c>
      <c r="X1717" s="9">
        <v>1.33795023956027E-2</v>
      </c>
    </row>
    <row r="1718" spans="1:24" x14ac:dyDescent="0.2">
      <c r="A1718" t="s">
        <v>143</v>
      </c>
      <c r="B1718" t="s">
        <v>41</v>
      </c>
      <c r="C1718" s="11">
        <v>34515</v>
      </c>
      <c r="E1718" t="s">
        <v>14</v>
      </c>
      <c r="F1718" t="s">
        <v>13</v>
      </c>
      <c r="G1718" s="2">
        <v>-2.6720496793702499E-2</v>
      </c>
      <c r="H1718" s="11">
        <v>34515</v>
      </c>
      <c r="I1718" t="b">
        <v>1</v>
      </c>
      <c r="J1718" t="b">
        <v>1</v>
      </c>
      <c r="K1718" t="b">
        <v>1</v>
      </c>
      <c r="L1718" t="b">
        <v>1</v>
      </c>
      <c r="M1718" s="9">
        <v>3.92216067635664E-3</v>
      </c>
      <c r="N1718" s="9">
        <v>8.7397442838699196E-3</v>
      </c>
      <c r="O1718" s="9">
        <v>2.0511432260215102E-3</v>
      </c>
      <c r="P1718" s="9">
        <v>6.6344592061973098E-3</v>
      </c>
      <c r="Q1718" s="9">
        <v>6.7521136145933802E-3</v>
      </c>
      <c r="R1718" s="9">
        <v>-1.9386947648993801E-3</v>
      </c>
      <c r="S1718" s="9">
        <v>-1.35812752488443E-2</v>
      </c>
      <c r="T1718" s="9">
        <v>-9.3477989254925307E-3</v>
      </c>
      <c r="U1718" s="9">
        <v>2.6477447836408198E-3</v>
      </c>
      <c r="V1718" s="9">
        <v>3.4702844529590402E-3</v>
      </c>
      <c r="W1718" s="9">
        <v>3.4702844529590402E-3</v>
      </c>
      <c r="X1718" s="9">
        <v>-8.5065178459875403E-4</v>
      </c>
    </row>
    <row r="1719" spans="1:24" x14ac:dyDescent="0.2">
      <c r="A1719" t="s">
        <v>144</v>
      </c>
      <c r="B1719" t="s">
        <v>41</v>
      </c>
      <c r="C1719" s="11">
        <v>34544</v>
      </c>
      <c r="E1719" t="s">
        <v>14</v>
      </c>
      <c r="F1719" t="s">
        <v>13</v>
      </c>
      <c r="G1719" s="2">
        <v>1.35354629128316E-2</v>
      </c>
      <c r="H1719" s="11">
        <v>34544</v>
      </c>
      <c r="I1719" t="b">
        <v>1</v>
      </c>
      <c r="J1719" t="b">
        <v>1</v>
      </c>
      <c r="K1719" t="b">
        <v>1</v>
      </c>
      <c r="L1719" t="b">
        <v>1</v>
      </c>
      <c r="M1719" s="9">
        <v>1.6744740302434499E-3</v>
      </c>
      <c r="N1719" s="9">
        <v>1.6893696581196702E-2</v>
      </c>
      <c r="O1719" s="9">
        <v>2.7465483234714001E-2</v>
      </c>
      <c r="P1719" s="9">
        <v>2.5042118671926499E-2</v>
      </c>
      <c r="Q1719" s="9">
        <v>2.2254068047337299E-2</v>
      </c>
      <c r="R1719" s="9">
        <v>2.50585552268245E-2</v>
      </c>
      <c r="S1719" s="9">
        <v>3.1547912557527903E-2</v>
      </c>
      <c r="T1719" s="9">
        <v>5.4919666337935602E-2</v>
      </c>
      <c r="U1719" s="9">
        <v>5.5501109467455699E-2</v>
      </c>
      <c r="V1719" s="9">
        <v>6.4815499671269095E-2</v>
      </c>
      <c r="W1719" s="9">
        <v>7.2266395463510699E-2</v>
      </c>
      <c r="X1719" s="9">
        <v>9.2291255752794399E-2</v>
      </c>
    </row>
    <row r="1720" spans="1:24" x14ac:dyDescent="0.2">
      <c r="A1720" t="s">
        <v>145</v>
      </c>
      <c r="B1720" t="s">
        <v>41</v>
      </c>
      <c r="C1720" s="11">
        <v>34577</v>
      </c>
      <c r="E1720" t="s">
        <v>14</v>
      </c>
      <c r="F1720" t="s">
        <v>13</v>
      </c>
      <c r="G1720" s="2">
        <v>0.117074498685075</v>
      </c>
      <c r="H1720" s="11">
        <v>34577</v>
      </c>
      <c r="I1720" t="b">
        <v>1</v>
      </c>
      <c r="J1720" t="b">
        <v>1</v>
      </c>
      <c r="K1720" t="b">
        <v>1</v>
      </c>
      <c r="L1720" t="b">
        <v>1</v>
      </c>
      <c r="M1720" s="9">
        <v>2.1969735287221599E-3</v>
      </c>
      <c r="N1720" s="9">
        <v>-2.9878472142393902E-3</v>
      </c>
      <c r="O1720" s="9">
        <v>-4.3452071675226201E-3</v>
      </c>
      <c r="P1720" s="9">
        <v>-4.6587977800358598E-3</v>
      </c>
      <c r="Q1720" s="9">
        <v>-1.6921018387816499E-4</v>
      </c>
      <c r="R1720" s="9">
        <v>-5.9122406095244396E-3</v>
      </c>
      <c r="S1720" s="9">
        <v>-6.8199061067403203E-3</v>
      </c>
      <c r="T1720" s="9">
        <v>-4.8362845489949803E-3</v>
      </c>
      <c r="U1720" s="9">
        <v>-5.5673828978164402E-3</v>
      </c>
      <c r="V1720" s="9">
        <v>6.0244343184001599E-3</v>
      </c>
      <c r="W1720" s="9">
        <v>-6.5936794478593796E-4</v>
      </c>
      <c r="X1720" s="9">
        <v>5.9195975740411397E-3</v>
      </c>
    </row>
    <row r="1721" spans="1:24" x14ac:dyDescent="0.2">
      <c r="A1721" t="s">
        <v>146</v>
      </c>
      <c r="B1721" t="s">
        <v>41</v>
      </c>
      <c r="C1721" s="11">
        <v>34607</v>
      </c>
      <c r="E1721" t="s">
        <v>14</v>
      </c>
      <c r="F1721" t="s">
        <v>13</v>
      </c>
      <c r="G1721" s="2">
        <v>2.0124056814158499E-2</v>
      </c>
      <c r="H1721" s="11">
        <v>34607</v>
      </c>
      <c r="I1721" t="b">
        <v>1</v>
      </c>
      <c r="J1721" t="b">
        <v>1</v>
      </c>
      <c r="K1721" t="b">
        <v>1</v>
      </c>
      <c r="L1721" t="b">
        <v>1</v>
      </c>
      <c r="M1721" s="9">
        <v>9.9550342201484201E-3</v>
      </c>
      <c r="N1721" s="9">
        <v>-5.0996675344905304E-3</v>
      </c>
      <c r="O1721" s="9">
        <v>-1.45309423702409E-2</v>
      </c>
      <c r="P1721" s="9">
        <v>-1.729938483063E-2</v>
      </c>
      <c r="Q1721" s="9">
        <v>-1.0174995132012501E-2</v>
      </c>
      <c r="R1721" s="9">
        <v>-5.7640576658180001E-3</v>
      </c>
      <c r="S1721" s="9">
        <v>6.7493743734718904E-3</v>
      </c>
      <c r="T1721" s="9">
        <v>1.0237197193154499E-2</v>
      </c>
      <c r="U1721" s="9">
        <v>1.0544601582276301E-2</v>
      </c>
      <c r="V1721" s="9">
        <v>9.4168511693988304E-3</v>
      </c>
      <c r="W1721" s="9">
        <v>1.11603118396665E-2</v>
      </c>
      <c r="X1721" s="9">
        <v>6.1607084904913203E-3</v>
      </c>
    </row>
    <row r="1722" spans="1:24" x14ac:dyDescent="0.2">
      <c r="A1722" t="s">
        <v>147</v>
      </c>
      <c r="B1722" t="s">
        <v>41</v>
      </c>
      <c r="C1722" s="11">
        <v>34638</v>
      </c>
      <c r="E1722" t="s">
        <v>14</v>
      </c>
      <c r="F1722" t="s">
        <v>13</v>
      </c>
      <c r="G1722" s="2">
        <v>1.2753225492388101E-2</v>
      </c>
      <c r="H1722" s="11">
        <v>34638</v>
      </c>
      <c r="I1722" t="b">
        <v>1</v>
      </c>
      <c r="J1722" t="b">
        <v>1</v>
      </c>
      <c r="K1722" t="b">
        <v>1</v>
      </c>
      <c r="L1722" t="b">
        <v>1</v>
      </c>
      <c r="M1722" s="9">
        <v>-2.3303528909105402E-3</v>
      </c>
      <c r="N1722" s="9">
        <v>-6.38488208040521E-3</v>
      </c>
      <c r="O1722" s="9">
        <v>-6.4863565760369104E-3</v>
      </c>
      <c r="P1722" s="9">
        <v>-1.6694334785724099E-2</v>
      </c>
      <c r="Q1722" s="9">
        <v>-1.22294569779293E-2</v>
      </c>
      <c r="R1722" s="9">
        <v>-1.3494327664707001E-3</v>
      </c>
      <c r="S1722" s="9">
        <v>1.6431747275098101E-2</v>
      </c>
      <c r="T1722" s="9">
        <v>1.9909474068370701E-2</v>
      </c>
      <c r="U1722" s="9">
        <v>1.5235416379229601E-2</v>
      </c>
      <c r="V1722" s="9">
        <v>2.4989429740038101E-2</v>
      </c>
      <c r="W1722" s="9">
        <v>1.5946627975806201E-2</v>
      </c>
      <c r="X1722" s="9">
        <v>2.08236346562105E-2</v>
      </c>
    </row>
    <row r="1723" spans="1:24" x14ac:dyDescent="0.2">
      <c r="A1723" t="s">
        <v>148</v>
      </c>
      <c r="B1723" t="s">
        <v>41</v>
      </c>
      <c r="C1723" s="11">
        <v>34668</v>
      </c>
      <c r="E1723" t="s">
        <v>14</v>
      </c>
      <c r="F1723" t="s">
        <v>13</v>
      </c>
      <c r="G1723" s="2">
        <v>9.7006057315287501E-3</v>
      </c>
      <c r="H1723" s="11">
        <v>34668</v>
      </c>
      <c r="I1723" t="b">
        <v>1</v>
      </c>
      <c r="J1723" t="b">
        <v>1</v>
      </c>
      <c r="K1723" t="b">
        <v>1</v>
      </c>
      <c r="L1723" t="b">
        <v>1</v>
      </c>
      <c r="M1723" s="9">
        <v>-7.5030877176278602E-3</v>
      </c>
      <c r="N1723" s="9">
        <v>-3.4205123186930001E-3</v>
      </c>
      <c r="O1723" s="9">
        <v>-3.21863156586288E-3</v>
      </c>
      <c r="P1723" s="9">
        <v>7.1231287461448402E-4</v>
      </c>
      <c r="Q1723" s="9">
        <v>-4.6300336849937002E-3</v>
      </c>
      <c r="R1723" s="9">
        <v>-2.40837567098902E-2</v>
      </c>
      <c r="S1723" s="9">
        <v>-1.8640910561537001E-2</v>
      </c>
      <c r="T1723" s="9">
        <v>-9.73435490283725E-3</v>
      </c>
      <c r="U1723" s="9">
        <v>-1.27096716748961E-2</v>
      </c>
      <c r="V1723" s="9">
        <v>-8.14575614039192E-4</v>
      </c>
      <c r="W1723" s="9">
        <v>-2.52835807474527E-3</v>
      </c>
      <c r="X1723" s="9">
        <v>4.7296516983989997E-3</v>
      </c>
    </row>
    <row r="1724" spans="1:24" x14ac:dyDescent="0.2">
      <c r="A1724" t="s">
        <v>149</v>
      </c>
      <c r="B1724" t="s">
        <v>41</v>
      </c>
      <c r="C1724" s="11">
        <v>34698</v>
      </c>
      <c r="E1724" t="s">
        <v>13</v>
      </c>
      <c r="F1724" t="s">
        <v>13</v>
      </c>
      <c r="G1724" s="2">
        <v>9.3376459998959493E-3</v>
      </c>
      <c r="H1724" s="11">
        <v>34698</v>
      </c>
      <c r="I1724" t="b">
        <v>1</v>
      </c>
      <c r="J1724" t="b">
        <v>1</v>
      </c>
      <c r="K1724" t="b">
        <v>1</v>
      </c>
      <c r="L1724" t="b">
        <v>1</v>
      </c>
      <c r="M1724" s="9">
        <v>-3.5006659824879899E-3</v>
      </c>
      <c r="N1724" s="9">
        <v>-1.3913575125008501E-3</v>
      </c>
      <c r="O1724" s="9">
        <v>-9.9133130991113606E-4</v>
      </c>
      <c r="P1724" s="9">
        <v>-5.7925191606437096E-3</v>
      </c>
      <c r="Q1724" s="9">
        <v>-1.17937856191453E-2</v>
      </c>
      <c r="R1724" s="9">
        <v>-9.7604646592571696E-3</v>
      </c>
      <c r="S1724" s="9">
        <v>-8.0590431687665998E-3</v>
      </c>
      <c r="T1724" s="9">
        <v>-1.6165250998973799E-2</v>
      </c>
      <c r="U1724" s="9">
        <v>-7.5585737057013401E-3</v>
      </c>
      <c r="V1724" s="9">
        <v>1.34855994934168E-3</v>
      </c>
      <c r="W1724" s="9">
        <v>5.7767976068299198E-3</v>
      </c>
      <c r="X1724" s="9">
        <v>1.1281088280891499E-2</v>
      </c>
    </row>
    <row r="1725" spans="1:24" x14ac:dyDescent="0.2">
      <c r="A1725" t="s">
        <v>150</v>
      </c>
      <c r="B1725" t="s">
        <v>41</v>
      </c>
      <c r="C1725" s="11">
        <v>34730</v>
      </c>
      <c r="E1725" t="s">
        <v>13</v>
      </c>
      <c r="F1725" t="s">
        <v>13</v>
      </c>
      <c r="G1725" s="2">
        <v>6.5171954494835899E-2</v>
      </c>
      <c r="H1725" s="11">
        <v>34730</v>
      </c>
      <c r="I1725" t="b">
        <v>1</v>
      </c>
      <c r="J1725" t="b">
        <v>1</v>
      </c>
      <c r="K1725" t="b">
        <v>1</v>
      </c>
      <c r="L1725" t="b">
        <v>1</v>
      </c>
      <c r="M1725" s="9">
        <v>-5.5463444473417001E-3</v>
      </c>
      <c r="N1725" s="9">
        <v>-8.2727778133102597E-3</v>
      </c>
      <c r="O1725" s="9">
        <v>-2.44436025983529E-3</v>
      </c>
      <c r="P1725" s="9">
        <v>9.9971956685378505E-3</v>
      </c>
      <c r="Q1725" s="9">
        <v>5.2454118021356601E-3</v>
      </c>
      <c r="R1725" s="9">
        <v>5.25279162177283E-3</v>
      </c>
      <c r="S1725" s="9">
        <v>-6.6172382746965098E-4</v>
      </c>
      <c r="T1725" s="9">
        <v>-1.1332123042913E-3</v>
      </c>
      <c r="U1725" s="9">
        <v>-4.5041499185760597E-3</v>
      </c>
      <c r="V1725" s="9">
        <v>-8.5556708994032303E-3</v>
      </c>
      <c r="W1725" s="9">
        <v>-8.1793000979055695E-3</v>
      </c>
      <c r="X1725" s="9">
        <v>-9.4043501576821491E-3</v>
      </c>
    </row>
    <row r="1726" spans="1:24" x14ac:dyDescent="0.2">
      <c r="A1726" t="s">
        <v>151</v>
      </c>
      <c r="B1726" t="s">
        <v>41</v>
      </c>
      <c r="C1726" s="11">
        <v>34758</v>
      </c>
      <c r="E1726" t="s">
        <v>13</v>
      </c>
      <c r="F1726" t="s">
        <v>13</v>
      </c>
      <c r="G1726" s="2">
        <v>1.3969998573234801E-2</v>
      </c>
      <c r="H1726" s="11">
        <v>34758</v>
      </c>
      <c r="I1726" t="b">
        <v>1</v>
      </c>
      <c r="J1726" t="b">
        <v>1</v>
      </c>
      <c r="K1726" t="b">
        <v>1</v>
      </c>
      <c r="L1726" t="b">
        <v>1</v>
      </c>
      <c r="M1726" s="9">
        <v>-6.6311978450195306E-5</v>
      </c>
      <c r="N1726" s="9">
        <v>2.1268354063908E-4</v>
      </c>
      <c r="O1726" s="9">
        <v>-7.9008296275451197E-4</v>
      </c>
      <c r="P1726" s="9">
        <v>6.73875263933809E-3</v>
      </c>
      <c r="Q1726" s="9">
        <v>-6.1298145933252803E-4</v>
      </c>
      <c r="R1726" s="9">
        <v>-1.6367737119908901E-3</v>
      </c>
      <c r="S1726" s="9">
        <v>-5.9729301565042397E-3</v>
      </c>
      <c r="T1726" s="9">
        <v>2.6363054847289199E-4</v>
      </c>
      <c r="U1726" s="9">
        <v>1.0720706077007499E-2</v>
      </c>
      <c r="V1726" s="9">
        <v>2.09602459689191E-2</v>
      </c>
      <c r="W1726" s="9">
        <v>2.1798041208851201E-2</v>
      </c>
      <c r="X1726" s="9">
        <v>3.2689379327968497E-2</v>
      </c>
    </row>
    <row r="1727" spans="1:24" x14ac:dyDescent="0.2">
      <c r="A1727" t="s">
        <v>152</v>
      </c>
      <c r="B1727" t="s">
        <v>41</v>
      </c>
      <c r="C1727" s="11">
        <v>34789</v>
      </c>
      <c r="E1727" t="s">
        <v>13</v>
      </c>
      <c r="F1727" t="s">
        <v>13</v>
      </c>
      <c r="G1727" s="2">
        <v>2.9354372021520799E-2</v>
      </c>
      <c r="H1727" s="11">
        <v>34789</v>
      </c>
      <c r="I1727" t="b">
        <v>1</v>
      </c>
      <c r="J1727" t="b">
        <v>1</v>
      </c>
      <c r="K1727" t="b">
        <v>1</v>
      </c>
      <c r="L1727" t="b">
        <v>1</v>
      </c>
      <c r="M1727" s="9">
        <v>8.8248834530881802E-3</v>
      </c>
      <c r="N1727" s="9">
        <v>1.8511593412722901E-2</v>
      </c>
      <c r="O1727" s="9">
        <v>1.4534778666926301E-2</v>
      </c>
      <c r="P1727" s="9">
        <v>1.56212928497467E-2</v>
      </c>
      <c r="Q1727" s="9">
        <v>1.36108880819685E-2</v>
      </c>
      <c r="R1727" s="9">
        <v>1.8774776530036699E-2</v>
      </c>
      <c r="S1727" s="9">
        <v>2.3032843681798299E-2</v>
      </c>
      <c r="T1727" s="9">
        <v>2.6747260931526601E-2</v>
      </c>
      <c r="U1727" s="9">
        <v>4.0336937239861197E-2</v>
      </c>
      <c r="V1727" s="9">
        <v>3.4357573938743599E-2</v>
      </c>
      <c r="W1727" s="9">
        <v>3.0824635196774398E-2</v>
      </c>
      <c r="X1727" s="9">
        <v>9.8061243889830899E-3</v>
      </c>
    </row>
    <row r="1728" spans="1:24" x14ac:dyDescent="0.2">
      <c r="A1728" t="s">
        <v>153</v>
      </c>
      <c r="B1728" t="s">
        <v>41</v>
      </c>
      <c r="C1728" s="11">
        <v>34817</v>
      </c>
      <c r="E1728" t="s">
        <v>13</v>
      </c>
      <c r="F1728" t="s">
        <v>14</v>
      </c>
      <c r="G1728" s="2">
        <v>2.6893386483229399E-2</v>
      </c>
      <c r="H1728" s="11">
        <v>34817</v>
      </c>
      <c r="I1728" t="b">
        <v>1</v>
      </c>
      <c r="J1728" t="b">
        <v>1</v>
      </c>
      <c r="K1728" t="b">
        <v>1</v>
      </c>
      <c r="L1728" t="b">
        <v>1</v>
      </c>
      <c r="M1728" s="9">
        <v>-1.74201100136939E-3</v>
      </c>
      <c r="N1728" s="9">
        <v>2.5835622097603E-3</v>
      </c>
      <c r="O1728" s="9">
        <v>1.3265142183901599E-2</v>
      </c>
      <c r="P1728" s="9">
        <v>1.01751191560004E-2</v>
      </c>
      <c r="Q1728" s="9">
        <v>9.6457069412672E-3</v>
      </c>
      <c r="R1728" s="9">
        <v>1.35803413637718E-2</v>
      </c>
      <c r="S1728" s="9">
        <v>1.07596147225557E-2</v>
      </c>
      <c r="T1728" s="9">
        <v>1.02103112974423E-2</v>
      </c>
      <c r="U1728" s="9">
        <v>1.01215658972846E-2</v>
      </c>
      <c r="V1728" s="9">
        <v>-1.0404633121925499E-2</v>
      </c>
      <c r="W1728" s="9">
        <v>-1.8455983046568401E-2</v>
      </c>
      <c r="X1728" s="9">
        <v>-1.4916877692007601E-2</v>
      </c>
    </row>
    <row r="1729" spans="1:24" x14ac:dyDescent="0.2">
      <c r="A1729" t="s">
        <v>154</v>
      </c>
      <c r="B1729" t="s">
        <v>41</v>
      </c>
      <c r="C1729" s="11">
        <v>34850</v>
      </c>
      <c r="E1729" t="s">
        <v>12</v>
      </c>
      <c r="F1729" t="s">
        <v>14</v>
      </c>
      <c r="G1729" s="2">
        <v>2.58493929355601E-2</v>
      </c>
      <c r="H1729" s="11">
        <v>34850</v>
      </c>
      <c r="I1729" t="b">
        <v>1</v>
      </c>
      <c r="J1729" t="b">
        <v>1</v>
      </c>
      <c r="K1729" t="b">
        <v>1</v>
      </c>
      <c r="L1729" t="b">
        <v>1</v>
      </c>
      <c r="M1729" s="9">
        <v>3.9055916259103001E-3</v>
      </c>
      <c r="N1729" s="9">
        <v>5.3792309333000601E-3</v>
      </c>
      <c r="O1729" s="9">
        <v>1.38414704175857E-2</v>
      </c>
      <c r="P1729" s="9">
        <v>2.03557615866383E-2</v>
      </c>
      <c r="Q1729" s="9">
        <v>1.8110251488181899E-2</v>
      </c>
      <c r="R1729" s="9">
        <v>1.6987869323393801E-2</v>
      </c>
      <c r="S1729" s="9">
        <v>1.00798121855651E-2</v>
      </c>
      <c r="T1729" s="9">
        <v>1.2113523922028401E-2</v>
      </c>
      <c r="U1729" s="9">
        <v>2.4464202347978799E-2</v>
      </c>
      <c r="V1729" s="9">
        <v>2.14714318315039E-2</v>
      </c>
      <c r="W1729" s="9">
        <v>2.0521322278055299E-2</v>
      </c>
      <c r="X1729" s="9">
        <v>2.9417599250651499E-2</v>
      </c>
    </row>
    <row r="1730" spans="1:24" x14ac:dyDescent="0.2">
      <c r="A1730" t="s">
        <v>155</v>
      </c>
      <c r="B1730" t="s">
        <v>41</v>
      </c>
      <c r="C1730" s="11">
        <v>34880</v>
      </c>
      <c r="E1730" t="s">
        <v>12</v>
      </c>
      <c r="F1730" t="s">
        <v>14</v>
      </c>
      <c r="G1730" s="2">
        <v>4.2892151379150201E-2</v>
      </c>
      <c r="H1730" s="11">
        <v>34880</v>
      </c>
      <c r="I1730" t="b">
        <v>1</v>
      </c>
      <c r="J1730" t="b">
        <v>1</v>
      </c>
      <c r="K1730" t="b">
        <v>1</v>
      </c>
      <c r="L1730" t="b">
        <v>1</v>
      </c>
      <c r="M1730" s="9">
        <v>5.9631925355332297E-3</v>
      </c>
      <c r="N1730" s="9">
        <v>-4.4300249139738101E-3</v>
      </c>
      <c r="O1730" s="9">
        <v>-3.4346101149017498E-3</v>
      </c>
      <c r="P1730" s="9">
        <v>-2.8634622700605902E-2</v>
      </c>
      <c r="Q1730" s="9">
        <v>-2.3742645229016899E-2</v>
      </c>
      <c r="R1730" s="9">
        <v>-1.4620869958209499E-2</v>
      </c>
      <c r="S1730" s="9">
        <v>-1.0830141617777801E-2</v>
      </c>
      <c r="T1730" s="9">
        <v>3.1907620930027298E-3</v>
      </c>
      <c r="U1730" s="9">
        <v>4.1861768920747802E-3</v>
      </c>
      <c r="V1730" s="9">
        <v>1.0574136949625701E-2</v>
      </c>
      <c r="W1730" s="9">
        <v>1.62992022379671E-2</v>
      </c>
      <c r="X1730" s="9">
        <v>1.00764295500899E-2</v>
      </c>
    </row>
    <row r="1731" spans="1:24" x14ac:dyDescent="0.2">
      <c r="A1731" t="s">
        <v>156</v>
      </c>
      <c r="B1731" t="s">
        <v>41</v>
      </c>
      <c r="C1731" s="11">
        <v>34911</v>
      </c>
      <c r="E1731" t="s">
        <v>13</v>
      </c>
      <c r="F1731" t="s">
        <v>13</v>
      </c>
      <c r="G1731" s="2">
        <v>4.8132453096798498E-2</v>
      </c>
      <c r="H1731" s="11">
        <v>34911</v>
      </c>
      <c r="I1731" t="b">
        <v>1</v>
      </c>
      <c r="J1731" t="b">
        <v>1</v>
      </c>
      <c r="K1731" t="b">
        <v>1</v>
      </c>
      <c r="L1731" t="b">
        <v>1</v>
      </c>
      <c r="M1731" s="9">
        <v>-2.0583726370845198E-3</v>
      </c>
      <c r="N1731" s="9">
        <v>-7.3984066544725497E-3</v>
      </c>
      <c r="O1731" s="9">
        <v>-1.31819084259556E-2</v>
      </c>
      <c r="P1731" s="9">
        <v>-9.7747115583389707E-3</v>
      </c>
      <c r="Q1731" s="9">
        <v>-8.9826099237166803E-3</v>
      </c>
      <c r="R1731" s="9">
        <v>-1.06466373886981E-2</v>
      </c>
      <c r="S1731" s="9">
        <v>-7.0484082577790801E-3</v>
      </c>
      <c r="T1731" s="9">
        <v>-7.52394214178553E-3</v>
      </c>
      <c r="U1731" s="9">
        <v>-1.43478874901841E-2</v>
      </c>
      <c r="V1731" s="9">
        <v>-2.6819565251504601E-3</v>
      </c>
      <c r="W1731" s="9">
        <v>-1.05388406115488E-2</v>
      </c>
      <c r="X1731" s="9">
        <v>-1.6014643987498401E-2</v>
      </c>
    </row>
    <row r="1732" spans="1:24" x14ac:dyDescent="0.2">
      <c r="A1732" t="s">
        <v>157</v>
      </c>
      <c r="B1732" t="s">
        <v>41</v>
      </c>
      <c r="C1732" s="11">
        <v>34942</v>
      </c>
      <c r="E1732" t="s">
        <v>12</v>
      </c>
      <c r="F1732" t="s">
        <v>13</v>
      </c>
      <c r="G1732" s="2">
        <v>-1.4300129424358299E-3</v>
      </c>
      <c r="H1732" s="11">
        <v>34942</v>
      </c>
      <c r="I1732" t="b">
        <v>1</v>
      </c>
      <c r="J1732" t="b">
        <v>1</v>
      </c>
      <c r="K1732" t="b">
        <v>1</v>
      </c>
      <c r="L1732" t="b">
        <v>1</v>
      </c>
      <c r="M1732" s="9">
        <v>-3.5767358442224599E-3</v>
      </c>
      <c r="N1732" s="9">
        <v>3.4783499871893198E-3</v>
      </c>
      <c r="O1732" s="9">
        <v>7.0147749594326996E-3</v>
      </c>
      <c r="P1732" s="9">
        <v>8.6859680587580892E-3</v>
      </c>
      <c r="Q1732" s="9">
        <v>1.4176445469296899E-2</v>
      </c>
      <c r="R1732" s="9">
        <v>1.5333162524553599E-2</v>
      </c>
      <c r="S1732" s="9">
        <v>1.6287641984797901E-2</v>
      </c>
      <c r="T1732" s="9">
        <v>2.1886753779144001E-2</v>
      </c>
      <c r="U1732" s="9">
        <v>3.4303185583738703E-2</v>
      </c>
      <c r="V1732" s="9">
        <v>3.4700828422580703E-2</v>
      </c>
      <c r="W1732" s="9">
        <v>4.3297292680843702E-2</v>
      </c>
      <c r="X1732" s="9">
        <v>5.2449910325390502E-2</v>
      </c>
    </row>
    <row r="1733" spans="1:24" x14ac:dyDescent="0.2">
      <c r="A1733" t="s">
        <v>158</v>
      </c>
      <c r="B1733" t="s">
        <v>41</v>
      </c>
      <c r="C1733" s="11">
        <v>34971</v>
      </c>
      <c r="E1733" t="s">
        <v>12</v>
      </c>
      <c r="F1733" t="s">
        <v>13</v>
      </c>
      <c r="G1733" s="2">
        <v>8.7709625074728903E-2</v>
      </c>
      <c r="H1733" s="11">
        <v>34971</v>
      </c>
      <c r="I1733" t="b">
        <v>1</v>
      </c>
      <c r="J1733" t="b">
        <v>1</v>
      </c>
      <c r="K1733" t="b">
        <v>1</v>
      </c>
      <c r="L1733" t="b">
        <v>1</v>
      </c>
      <c r="M1733" s="9">
        <v>-1.3907043911460799E-3</v>
      </c>
      <c r="N1733" s="9">
        <v>1.1634429418611199E-2</v>
      </c>
      <c r="O1733" s="9">
        <v>2.7116851204051998E-2</v>
      </c>
      <c r="P1733" s="9">
        <v>2.3604286183596699E-2</v>
      </c>
      <c r="Q1733" s="9">
        <v>2.86583094587371E-2</v>
      </c>
      <c r="R1733" s="9">
        <v>2.0234309192405001E-2</v>
      </c>
      <c r="S1733" s="9">
        <v>9.6130713649944504E-3</v>
      </c>
      <c r="T1733" s="9">
        <v>9.7135739406870591E-3</v>
      </c>
      <c r="U1733" s="9">
        <v>1.9191594969594598E-2</v>
      </c>
      <c r="V1733" s="9">
        <v>2.3588582656144799E-2</v>
      </c>
      <c r="W1733" s="9">
        <v>2.30018988705393E-2</v>
      </c>
      <c r="X1733" s="9">
        <v>2.39547889163245E-2</v>
      </c>
    </row>
    <row r="1734" spans="1:24" x14ac:dyDescent="0.2">
      <c r="A1734" t="s">
        <v>159</v>
      </c>
      <c r="B1734" t="s">
        <v>41</v>
      </c>
      <c r="C1734" s="11">
        <v>35003</v>
      </c>
      <c r="E1734" t="s">
        <v>12</v>
      </c>
      <c r="F1734" t="s">
        <v>13</v>
      </c>
      <c r="G1734" s="2">
        <v>2.81828066474916E-2</v>
      </c>
      <c r="H1734" s="11">
        <v>35003</v>
      </c>
      <c r="I1734" t="b">
        <v>1</v>
      </c>
      <c r="J1734" t="b">
        <v>1</v>
      </c>
      <c r="K1734" t="b">
        <v>1</v>
      </c>
      <c r="L1734" t="b">
        <v>1</v>
      </c>
      <c r="M1734" s="9">
        <v>8.3598779619102892E-3</v>
      </c>
      <c r="N1734" s="9">
        <v>2.7265518374748302E-3</v>
      </c>
      <c r="O1734" s="9">
        <v>2.0203242049134898E-3</v>
      </c>
      <c r="P1734" s="9">
        <v>-4.0443139511725501E-4</v>
      </c>
      <c r="Q1734" s="9">
        <v>6.1562766897229598E-3</v>
      </c>
      <c r="R1734" s="9">
        <v>1.6873097736772501E-2</v>
      </c>
      <c r="S1734" s="9">
        <v>1.52095528894851E-2</v>
      </c>
      <c r="T1734" s="9">
        <v>1.05598136927518E-2</v>
      </c>
      <c r="U1734" s="9">
        <v>1.33535671215603E-2</v>
      </c>
      <c r="V1734" s="9">
        <v>2.0783008505277801E-2</v>
      </c>
      <c r="W1734" s="9">
        <v>3.2159016070954997E-2</v>
      </c>
      <c r="X1734" s="9">
        <v>2.9015814367211401E-2</v>
      </c>
    </row>
    <row r="1735" spans="1:24" x14ac:dyDescent="0.2">
      <c r="A1735" t="s">
        <v>160</v>
      </c>
      <c r="B1735" t="s">
        <v>41</v>
      </c>
      <c r="C1735" s="11">
        <v>35033</v>
      </c>
      <c r="E1735" t="s">
        <v>12</v>
      </c>
      <c r="F1735" t="s">
        <v>13</v>
      </c>
      <c r="G1735" s="2">
        <v>4.9484808163893598E-2</v>
      </c>
      <c r="H1735" s="11">
        <v>35033</v>
      </c>
      <c r="I1735" t="b">
        <v>1</v>
      </c>
      <c r="J1735" t="b">
        <v>1</v>
      </c>
      <c r="K1735" t="b">
        <v>1</v>
      </c>
      <c r="L1735" t="b">
        <v>1</v>
      </c>
      <c r="M1735" s="9">
        <v>-5.5819254819642304E-3</v>
      </c>
      <c r="N1735" s="9">
        <v>9.6666445461985797E-3</v>
      </c>
      <c r="O1735" s="9">
        <v>3.1812725788856702E-2</v>
      </c>
      <c r="P1735" s="9">
        <v>4.2381652585242499E-2</v>
      </c>
      <c r="Q1735" s="9">
        <v>3.6112828357974303E-2</v>
      </c>
      <c r="R1735" s="9">
        <v>3.4954414372250199E-2</v>
      </c>
      <c r="S1735" s="9">
        <v>3.6280478221235098E-2</v>
      </c>
      <c r="T1735" s="9">
        <v>3.8665996067213701E-2</v>
      </c>
      <c r="U1735" s="9">
        <v>5.01406978192711E-2</v>
      </c>
      <c r="V1735" s="9">
        <v>5.7056254678769999E-2</v>
      </c>
      <c r="W1735" s="9">
        <v>5.5011857735120101E-2</v>
      </c>
      <c r="X1735" s="9">
        <v>4.0358793992080803E-2</v>
      </c>
    </row>
    <row r="1736" spans="1:24" x14ac:dyDescent="0.2">
      <c r="A1736" t="s">
        <v>161</v>
      </c>
      <c r="B1736" t="s">
        <v>41</v>
      </c>
      <c r="C1736" s="11">
        <v>35062</v>
      </c>
      <c r="E1736" t="s">
        <v>12</v>
      </c>
      <c r="F1736" t="s">
        <v>13</v>
      </c>
      <c r="G1736" s="2">
        <v>5.2967460791470501E-2</v>
      </c>
      <c r="H1736" s="11">
        <v>35062</v>
      </c>
      <c r="I1736" t="b">
        <v>1</v>
      </c>
      <c r="J1736" t="b">
        <v>1</v>
      </c>
      <c r="K1736" t="b">
        <v>1</v>
      </c>
      <c r="L1736" t="b">
        <v>1</v>
      </c>
      <c r="M1736" s="9">
        <v>-1.19097308410781E-2</v>
      </c>
      <c r="N1736" s="9">
        <v>-1.16311018505056E-2</v>
      </c>
      <c r="O1736" s="9">
        <v>-9.3633714550127502E-3</v>
      </c>
      <c r="P1736" s="9">
        <v>-1.8497316261042202E-2</v>
      </c>
      <c r="Q1736" s="9">
        <v>-9.4131266319008502E-3</v>
      </c>
      <c r="R1736" s="9">
        <v>-2.0493051689547698E-2</v>
      </c>
      <c r="S1736" s="9">
        <v>-4.6141292539985203E-2</v>
      </c>
      <c r="T1736" s="9">
        <v>-4.4300903830429998E-2</v>
      </c>
      <c r="U1736" s="9">
        <v>-3.9050626998154002E-2</v>
      </c>
      <c r="V1736" s="9">
        <v>-3.0624311374531001E-2</v>
      </c>
      <c r="W1736" s="9">
        <v>-1.5586085577798701E-2</v>
      </c>
      <c r="X1736" s="9">
        <v>-1.7854921643889E-2</v>
      </c>
    </row>
    <row r="1737" spans="1:24" x14ac:dyDescent="0.2">
      <c r="A1737" t="s">
        <v>162</v>
      </c>
      <c r="B1737" t="s">
        <v>41</v>
      </c>
      <c r="C1737" s="11">
        <v>35095</v>
      </c>
      <c r="E1737" t="s">
        <v>12</v>
      </c>
      <c r="F1737" t="s">
        <v>13</v>
      </c>
      <c r="G1737" s="2">
        <v>5.6229431071665503E-2</v>
      </c>
      <c r="H1737" s="11">
        <v>35095</v>
      </c>
      <c r="I1737" t="b">
        <v>1</v>
      </c>
      <c r="J1737" t="b">
        <v>1</v>
      </c>
      <c r="K1737" t="b">
        <v>1</v>
      </c>
      <c r="L1737" t="b">
        <v>1</v>
      </c>
      <c r="M1737" s="9">
        <v>-7.3643021342351101E-4</v>
      </c>
      <c r="N1737" s="9">
        <v>-5.7710586589957398E-3</v>
      </c>
      <c r="O1737" s="9">
        <v>-9.2066861791895095E-4</v>
      </c>
      <c r="P1737" s="9">
        <v>-6.50748887241914E-3</v>
      </c>
      <c r="Q1737" s="9">
        <v>8.0379238006706901E-3</v>
      </c>
      <c r="R1737" s="9">
        <v>1.80485593812937E-2</v>
      </c>
      <c r="S1737" s="9">
        <v>2.01055392951206E-2</v>
      </c>
      <c r="T1737" s="9">
        <v>2.80932162582017E-2</v>
      </c>
      <c r="U1737" s="9">
        <v>2.7903743808123899E-2</v>
      </c>
      <c r="V1737" s="9">
        <v>1.93743431272792E-2</v>
      </c>
      <c r="W1737" s="9">
        <v>1.16080662923276E-2</v>
      </c>
      <c r="X1737" s="9">
        <v>1.15410705088736E-3</v>
      </c>
    </row>
    <row r="1738" spans="1:24" x14ac:dyDescent="0.2">
      <c r="A1738" t="s">
        <v>163</v>
      </c>
      <c r="B1738" t="s">
        <v>41</v>
      </c>
      <c r="C1738" s="11">
        <v>35124</v>
      </c>
      <c r="E1738" t="s">
        <v>12</v>
      </c>
      <c r="F1738" t="s">
        <v>13</v>
      </c>
      <c r="G1738" s="2">
        <v>-1.5630953726849799E-2</v>
      </c>
      <c r="H1738" s="11">
        <v>35124</v>
      </c>
      <c r="I1738" t="b">
        <v>1</v>
      </c>
      <c r="J1738" t="b">
        <v>1</v>
      </c>
      <c r="K1738" t="b">
        <v>1</v>
      </c>
      <c r="L1738" t="b">
        <v>1</v>
      </c>
      <c r="M1738" s="9">
        <v>1.6491696726332199E-2</v>
      </c>
      <c r="N1738" s="9">
        <v>3.2796229497039399E-2</v>
      </c>
      <c r="O1738" s="9">
        <v>3.5439388654461203E-2</v>
      </c>
      <c r="P1738" s="9">
        <v>2.7067523650718E-2</v>
      </c>
      <c r="Q1738" s="9">
        <v>4.3762335806166203E-2</v>
      </c>
      <c r="R1738" s="9">
        <v>7.3717076158714701E-3</v>
      </c>
      <c r="S1738" s="9">
        <v>6.0227446743346099E-3</v>
      </c>
      <c r="T1738" s="9">
        <v>-3.7326447968419798E-3</v>
      </c>
      <c r="U1738" s="9">
        <v>-1.2589966310487999E-2</v>
      </c>
      <c r="V1738" s="9">
        <v>-1.5591501905669301E-2</v>
      </c>
      <c r="W1738" s="9">
        <v>-1.4340906383992401E-2</v>
      </c>
      <c r="X1738" s="9">
        <v>-1.2589966310487999E-2</v>
      </c>
    </row>
    <row r="1739" spans="1:24" x14ac:dyDescent="0.2">
      <c r="A1739" t="s">
        <v>164</v>
      </c>
      <c r="B1739" t="s">
        <v>41</v>
      </c>
      <c r="C1739" s="11">
        <v>35153</v>
      </c>
      <c r="E1739" t="s">
        <v>12</v>
      </c>
      <c r="F1739" t="s">
        <v>13</v>
      </c>
      <c r="G1739" s="2">
        <v>-1.96734839720269E-5</v>
      </c>
      <c r="H1739" s="11">
        <v>35153</v>
      </c>
      <c r="I1739" t="b">
        <v>1</v>
      </c>
      <c r="J1739" t="b">
        <v>1</v>
      </c>
      <c r="K1739" t="b">
        <v>1</v>
      </c>
      <c r="L1739" t="b">
        <v>1</v>
      </c>
      <c r="M1739" s="9">
        <v>1.78335664952913E-2</v>
      </c>
      <c r="N1739" s="9">
        <v>2.3975536338969001E-2</v>
      </c>
      <c r="O1739" s="9">
        <v>2.0094998210741202E-2</v>
      </c>
      <c r="P1739" s="9">
        <v>2.23617471886303E-2</v>
      </c>
      <c r="Q1739" s="9">
        <v>4.3952491323557804E-3</v>
      </c>
      <c r="R1739" s="9">
        <v>-6.3099953367607899E-3</v>
      </c>
      <c r="S1739" s="9">
        <v>-3.7673867835188203E-2</v>
      </c>
      <c r="T1739" s="9">
        <v>-4.0283048514170701E-2</v>
      </c>
      <c r="U1739" s="9">
        <v>-2.25590176251299E-2</v>
      </c>
      <c r="V1739" s="9">
        <v>-2.0429985744419302E-2</v>
      </c>
      <c r="W1739" s="9">
        <v>-2.1306802320666E-2</v>
      </c>
      <c r="X1739" s="9">
        <v>-2.9636293931886899E-2</v>
      </c>
    </row>
    <row r="1740" spans="1:24" x14ac:dyDescent="0.2">
      <c r="A1740" t="s">
        <v>165</v>
      </c>
      <c r="B1740" t="s">
        <v>41</v>
      </c>
      <c r="C1740" s="11">
        <v>35185</v>
      </c>
      <c r="E1740" t="s">
        <v>13</v>
      </c>
      <c r="F1740" t="s">
        <v>13</v>
      </c>
      <c r="G1740" s="2">
        <v>-1.8005845798325801E-2</v>
      </c>
      <c r="H1740" s="11">
        <v>35185</v>
      </c>
      <c r="I1740" t="b">
        <v>1</v>
      </c>
      <c r="J1740" t="b">
        <v>1</v>
      </c>
      <c r="K1740" t="b">
        <v>1</v>
      </c>
      <c r="L1740" t="b">
        <v>1</v>
      </c>
      <c r="M1740" s="9">
        <v>-2.28502862242008E-3</v>
      </c>
      <c r="N1740" s="9">
        <v>-2.87621209397423E-2</v>
      </c>
      <c r="O1740" s="9">
        <v>-3.5780191076042599E-2</v>
      </c>
      <c r="P1740" s="9">
        <v>-4.1011931964626297E-2</v>
      </c>
      <c r="Q1740" s="9">
        <v>-3.8651638181420298E-2</v>
      </c>
      <c r="R1740" s="9">
        <v>-2.6023876924676299E-2</v>
      </c>
      <c r="S1740" s="9">
        <v>-3.3125334361415598E-2</v>
      </c>
      <c r="T1740" s="9">
        <v>-1.81226594700899E-2</v>
      </c>
      <c r="U1740" s="9">
        <v>-3.19037645575814E-3</v>
      </c>
      <c r="V1740" s="9">
        <v>-2.4236464725005901E-3</v>
      </c>
      <c r="W1740" s="9">
        <v>4.9203922018796701E-3</v>
      </c>
      <c r="X1740" s="9">
        <v>1.11793130185986E-2</v>
      </c>
    </row>
    <row r="1741" spans="1:24" x14ac:dyDescent="0.2">
      <c r="A1741" t="s">
        <v>166</v>
      </c>
      <c r="B1741" t="s">
        <v>41</v>
      </c>
      <c r="C1741" s="11">
        <v>35216</v>
      </c>
      <c r="E1741" t="s">
        <v>13</v>
      </c>
      <c r="F1741" t="s">
        <v>13</v>
      </c>
      <c r="G1741" s="2">
        <v>4.0989731449574601E-2</v>
      </c>
      <c r="H1741" s="11">
        <v>35216</v>
      </c>
      <c r="I1741" t="b">
        <v>1</v>
      </c>
      <c r="J1741" t="b">
        <v>1</v>
      </c>
      <c r="K1741" t="b">
        <v>1</v>
      </c>
      <c r="L1741" t="b">
        <v>1</v>
      </c>
      <c r="M1741" s="9">
        <v>2.1487601586263E-3</v>
      </c>
      <c r="N1741" s="9">
        <v>1.12525123484787E-2</v>
      </c>
      <c r="O1741" s="9">
        <v>2.33128253569303E-2</v>
      </c>
      <c r="P1741" s="9">
        <v>1.9628567742902E-2</v>
      </c>
      <c r="Q1741" s="9">
        <v>2.1410098496543899E-2</v>
      </c>
      <c r="R1741" s="9">
        <v>2.07063288294848E-2</v>
      </c>
      <c r="S1741" s="9">
        <v>1.40701917915384E-2</v>
      </c>
      <c r="T1741" s="9">
        <v>8.7458855742301705E-3</v>
      </c>
      <c r="U1741" s="9">
        <v>1.06512132094394E-2</v>
      </c>
      <c r="V1741" s="9">
        <v>1.5075131183081901E-2</v>
      </c>
      <c r="W1741" s="9">
        <v>9.5448435998051195E-3</v>
      </c>
      <c r="X1741" s="9">
        <v>2.53991669198083E-3</v>
      </c>
    </row>
    <row r="1742" spans="1:24" x14ac:dyDescent="0.2">
      <c r="A1742" t="s">
        <v>167</v>
      </c>
      <c r="B1742" t="s">
        <v>41</v>
      </c>
      <c r="C1742" s="11">
        <v>35244</v>
      </c>
      <c r="E1742" t="s">
        <v>13</v>
      </c>
      <c r="F1742" t="s">
        <v>13</v>
      </c>
      <c r="G1742" s="2">
        <v>1.86392330002953E-2</v>
      </c>
      <c r="H1742" s="11">
        <v>35244</v>
      </c>
      <c r="I1742" t="b">
        <v>1</v>
      </c>
      <c r="J1742" t="b">
        <v>1</v>
      </c>
      <c r="K1742" t="b">
        <v>1</v>
      </c>
      <c r="L1742" t="b">
        <v>1</v>
      </c>
      <c r="M1742" s="9">
        <v>5.1278175677538203E-3</v>
      </c>
      <c r="N1742" s="9">
        <v>2.6752276675425699E-3</v>
      </c>
      <c r="O1742" s="9">
        <v>4.3654364057685796E-3</v>
      </c>
      <c r="P1742" s="9">
        <v>-2.0491355424855098E-2</v>
      </c>
      <c r="Q1742" s="9">
        <v>-2.0853907752389999E-2</v>
      </c>
      <c r="R1742" s="9">
        <v>-2.3692028648782799E-2</v>
      </c>
      <c r="S1742" s="9">
        <v>-2.2907179455231901E-2</v>
      </c>
      <c r="T1742" s="9">
        <v>-3.4062046490442401E-2</v>
      </c>
      <c r="U1742" s="9">
        <v>-3.6478381157900197E-2</v>
      </c>
      <c r="V1742" s="9">
        <v>-5.3453489642747903E-2</v>
      </c>
      <c r="W1742" s="9">
        <v>-5.71382468194968E-2</v>
      </c>
      <c r="X1742" s="9">
        <v>-5.4963954128449698E-2</v>
      </c>
    </row>
    <row r="1743" spans="1:24" x14ac:dyDescent="0.2">
      <c r="A1743" t="s">
        <v>168</v>
      </c>
      <c r="B1743" t="s">
        <v>41</v>
      </c>
      <c r="C1743" s="11">
        <v>35277</v>
      </c>
      <c r="E1743" t="s">
        <v>13</v>
      </c>
      <c r="F1743" t="s">
        <v>13</v>
      </c>
      <c r="G1743" s="2">
        <v>-4.7444823110208798E-2</v>
      </c>
      <c r="H1743" s="11">
        <v>35277</v>
      </c>
      <c r="I1743" t="b">
        <v>1</v>
      </c>
      <c r="J1743" t="b">
        <v>1</v>
      </c>
      <c r="K1743" t="b">
        <v>1</v>
      </c>
      <c r="L1743" t="b">
        <v>1</v>
      </c>
      <c r="M1743" s="9">
        <v>2.35479850436228E-2</v>
      </c>
      <c r="N1743" s="9">
        <v>4.1637696503477699E-2</v>
      </c>
      <c r="O1743" s="9">
        <v>4.1002988595092403E-2</v>
      </c>
      <c r="P1743" s="9">
        <v>4.6525054612219702E-2</v>
      </c>
      <c r="Q1743" s="9">
        <v>4.7159762520605199E-2</v>
      </c>
      <c r="R1743" s="9">
        <v>4.5445943953790799E-2</v>
      </c>
      <c r="S1743" s="9">
        <v>5.0120481927710701E-2</v>
      </c>
      <c r="T1743" s="9">
        <v>6.4407842716807107E-2</v>
      </c>
      <c r="U1743" s="9">
        <v>5.9960598791160197E-2</v>
      </c>
      <c r="V1743" s="9">
        <v>5.60858785531448E-2</v>
      </c>
      <c r="W1743" s="9">
        <v>6.0214696382861803E-2</v>
      </c>
      <c r="X1743" s="9">
        <v>6.027527239101E-2</v>
      </c>
    </row>
    <row r="1744" spans="1:24" x14ac:dyDescent="0.2">
      <c r="A1744" t="s">
        <v>169</v>
      </c>
      <c r="B1744" t="s">
        <v>41</v>
      </c>
      <c r="C1744" s="11">
        <v>35307</v>
      </c>
      <c r="E1744" t="s">
        <v>13</v>
      </c>
      <c r="F1744" t="s">
        <v>13</v>
      </c>
      <c r="G1744" s="2">
        <v>3.6996930994277401E-2</v>
      </c>
      <c r="H1744" s="11">
        <v>35307</v>
      </c>
      <c r="I1744" t="b">
        <v>1</v>
      </c>
      <c r="J1744" t="b">
        <v>1</v>
      </c>
      <c r="K1744" t="b">
        <v>1</v>
      </c>
      <c r="L1744" t="b">
        <v>1</v>
      </c>
      <c r="M1744" s="9">
        <v>2.94193668451869E-3</v>
      </c>
      <c r="N1744" s="9">
        <v>5.9707202084324697E-3</v>
      </c>
      <c r="O1744" s="9">
        <v>3.17714687454784E-3</v>
      </c>
      <c r="P1744" s="9">
        <v>1.54468476665081E-2</v>
      </c>
      <c r="Q1744" s="9">
        <v>2.89794462480099E-2</v>
      </c>
      <c r="R1744" s="9">
        <v>3.1188354252393601E-2</v>
      </c>
      <c r="S1744" s="9">
        <v>3.2292549781849103E-2</v>
      </c>
      <c r="T1744" s="9">
        <v>3.8511920762598101E-2</v>
      </c>
      <c r="U1744" s="9">
        <v>5.1826885300138598E-2</v>
      </c>
      <c r="V1744" s="9">
        <v>5.8331093236285401E-2</v>
      </c>
      <c r="W1744" s="9">
        <v>5.2992597340832497E-2</v>
      </c>
      <c r="X1744" s="9">
        <v>4.8881846942784503E-2</v>
      </c>
    </row>
    <row r="1745" spans="1:24" x14ac:dyDescent="0.2">
      <c r="A1745" t="s">
        <v>170</v>
      </c>
      <c r="B1745" t="s">
        <v>41</v>
      </c>
      <c r="C1745" s="11">
        <v>35338</v>
      </c>
      <c r="E1745" t="s">
        <v>13</v>
      </c>
      <c r="F1745" t="s">
        <v>14</v>
      </c>
      <c r="G1745" s="2">
        <v>8.1892950931535799E-2</v>
      </c>
      <c r="H1745" s="11">
        <v>35338</v>
      </c>
      <c r="I1745" t="b">
        <v>1</v>
      </c>
      <c r="J1745" t="b">
        <v>1</v>
      </c>
      <c r="K1745" t="b">
        <v>1</v>
      </c>
      <c r="L1745" t="b">
        <v>1</v>
      </c>
      <c r="M1745" s="9">
        <v>3.97017091946572E-3</v>
      </c>
      <c r="N1745" s="9">
        <v>1.5213652915606599E-3</v>
      </c>
      <c r="O1745" s="9">
        <v>4.3591129255367003E-3</v>
      </c>
      <c r="P1745" s="9">
        <v>1.3854267157287801E-2</v>
      </c>
      <c r="Q1745" s="9">
        <v>7.7802735686194301E-3</v>
      </c>
      <c r="R1745" s="9">
        <v>1.1583686797521401E-2</v>
      </c>
      <c r="S1745" s="9">
        <v>4.6988399111838001E-3</v>
      </c>
      <c r="T1745" s="9">
        <v>-1.7540615531782501E-3</v>
      </c>
      <c r="U1745" s="9">
        <v>3.5840958077881699E-3</v>
      </c>
      <c r="V1745" s="9">
        <v>1.7497612115878001E-2</v>
      </c>
      <c r="W1745" s="9">
        <v>1.21594547549115E-2</v>
      </c>
      <c r="X1745" s="9">
        <v>1.07962464707336E-2</v>
      </c>
    </row>
    <row r="1746" spans="1:24" x14ac:dyDescent="0.2">
      <c r="A1746" t="s">
        <v>171</v>
      </c>
      <c r="B1746" t="s">
        <v>41</v>
      </c>
      <c r="C1746" s="11">
        <v>35369</v>
      </c>
      <c r="E1746" t="s">
        <v>13</v>
      </c>
      <c r="F1746" t="s">
        <v>13</v>
      </c>
      <c r="G1746" s="2">
        <v>8.7970654468987296E-3</v>
      </c>
      <c r="H1746" s="11">
        <v>35369</v>
      </c>
      <c r="I1746" t="b">
        <v>1</v>
      </c>
      <c r="J1746" t="b">
        <v>1</v>
      </c>
      <c r="K1746" t="b">
        <v>1</v>
      </c>
      <c r="L1746" t="b">
        <v>1</v>
      </c>
      <c r="M1746" s="9">
        <v>-1.1827015802825501E-3</v>
      </c>
      <c r="N1746" s="9">
        <v>5.6321603889226603E-3</v>
      </c>
      <c r="O1746" s="9">
        <v>1.8472785075130199E-2</v>
      </c>
      <c r="P1746" s="9">
        <v>5.6492117533159997E-2</v>
      </c>
      <c r="Q1746" s="9">
        <v>5.7280743136352202E-2</v>
      </c>
      <c r="R1746" s="9">
        <v>6.7827959311655306E-2</v>
      </c>
      <c r="S1746" s="9">
        <v>6.4220648444441794E-2</v>
      </c>
      <c r="T1746" s="9">
        <v>5.0017335553799801E-2</v>
      </c>
      <c r="U1746" s="9">
        <v>5.70031848159493E-2</v>
      </c>
      <c r="V1746" s="9">
        <v>6.0232050123433002E-2</v>
      </c>
      <c r="W1746" s="9">
        <v>6.1132456893203402E-2</v>
      </c>
      <c r="X1746" s="9">
        <v>5.5717701400295798E-2</v>
      </c>
    </row>
    <row r="1747" spans="1:24" x14ac:dyDescent="0.2">
      <c r="A1747" t="s">
        <v>172</v>
      </c>
      <c r="B1747" t="s">
        <v>41</v>
      </c>
      <c r="C1747" s="11">
        <v>35398</v>
      </c>
      <c r="E1747" t="s">
        <v>13</v>
      </c>
      <c r="F1747" t="s">
        <v>14</v>
      </c>
      <c r="G1747" s="2">
        <v>8.3666308588014202E-2</v>
      </c>
      <c r="H1747" s="11">
        <v>35398</v>
      </c>
      <c r="I1747" t="b">
        <v>1</v>
      </c>
      <c r="J1747" t="b">
        <v>1</v>
      </c>
      <c r="K1747" t="b">
        <v>1</v>
      </c>
      <c r="L1747" t="b">
        <v>1</v>
      </c>
      <c r="M1747" s="9">
        <v>-4.9971371251491502E-3</v>
      </c>
      <c r="N1747" s="9">
        <v>-1.519902443715E-2</v>
      </c>
      <c r="O1747" s="9">
        <v>-2.16533867153864E-2</v>
      </c>
      <c r="P1747" s="9">
        <v>-3.1784904126473501E-2</v>
      </c>
      <c r="Q1747" s="9">
        <v>-3.6733962437333699E-2</v>
      </c>
      <c r="R1747" s="9">
        <v>-1.66033628945194E-2</v>
      </c>
      <c r="S1747" s="9">
        <v>-2.0406397104781201E-2</v>
      </c>
      <c r="T1747" s="9">
        <v>-2.8482326664947499E-2</v>
      </c>
      <c r="U1747" s="9">
        <v>-4.8963027391811798E-2</v>
      </c>
      <c r="V1747" s="9">
        <v>-4.5889042838223398E-2</v>
      </c>
      <c r="W1747" s="9">
        <v>-6.1832414736593698E-2</v>
      </c>
      <c r="X1747" s="9">
        <v>-6.0686390635995298E-2</v>
      </c>
    </row>
    <row r="1748" spans="1:24" x14ac:dyDescent="0.2">
      <c r="A1748" t="s">
        <v>173</v>
      </c>
      <c r="B1748" t="s">
        <v>41</v>
      </c>
      <c r="C1748" s="11">
        <v>35430</v>
      </c>
      <c r="E1748" t="s">
        <v>13</v>
      </c>
      <c r="F1748" t="s">
        <v>14</v>
      </c>
      <c r="G1748" s="2">
        <v>-4.3339554440515501E-2</v>
      </c>
      <c r="H1748" s="11">
        <v>35430</v>
      </c>
      <c r="I1748" t="b">
        <v>1</v>
      </c>
      <c r="J1748" t="b">
        <v>1</v>
      </c>
      <c r="K1748" t="b">
        <v>1</v>
      </c>
      <c r="L1748" t="b">
        <v>1</v>
      </c>
      <c r="M1748" s="9">
        <v>-4.46875458308915E-3</v>
      </c>
      <c r="N1748" s="9">
        <v>1.5657317202991902E-2</v>
      </c>
      <c r="O1748" s="9">
        <v>1.62572021603168E-2</v>
      </c>
      <c r="P1748" s="9">
        <v>2.42156150100079E-2</v>
      </c>
      <c r="Q1748" s="9">
        <v>1.7931214714497198E-2</v>
      </c>
      <c r="R1748" s="9">
        <v>2.6926290906282999E-2</v>
      </c>
      <c r="S1748" s="9">
        <v>3.5539414451973103E-2</v>
      </c>
      <c r="T1748" s="9">
        <v>3.28593495931244E-2</v>
      </c>
      <c r="U1748" s="9">
        <v>4.7007131457957797E-2</v>
      </c>
      <c r="V1748" s="9">
        <v>4.7405531825655801E-2</v>
      </c>
      <c r="W1748" s="9">
        <v>5.54215117009546E-2</v>
      </c>
      <c r="X1748" s="9">
        <v>6.4255765725963407E-2</v>
      </c>
    </row>
    <row r="1749" spans="1:24" x14ac:dyDescent="0.2">
      <c r="A1749" t="s">
        <v>174</v>
      </c>
      <c r="B1749" t="s">
        <v>41</v>
      </c>
      <c r="C1749" s="11">
        <v>35461</v>
      </c>
      <c r="E1749" t="s">
        <v>13</v>
      </c>
      <c r="F1749" t="s">
        <v>14</v>
      </c>
      <c r="G1749" s="2">
        <v>0.108559988267291</v>
      </c>
      <c r="H1749" s="11">
        <v>35461</v>
      </c>
      <c r="I1749" t="b">
        <v>1</v>
      </c>
      <c r="J1749" t="b">
        <v>1</v>
      </c>
      <c r="K1749" t="b">
        <v>1</v>
      </c>
      <c r="L1749" t="b">
        <v>1</v>
      </c>
      <c r="M1749" s="9">
        <v>-3.88606161317928E-3</v>
      </c>
      <c r="N1749" s="9">
        <v>1.86946393863407E-3</v>
      </c>
      <c r="O1749" s="9">
        <v>-1.2458971531064501E-2</v>
      </c>
      <c r="P1749" s="9">
        <v>-1.48122870270095E-3</v>
      </c>
      <c r="Q1749" s="9">
        <v>1.4616108712460101E-2</v>
      </c>
      <c r="R1749" s="9">
        <v>9.8901071727077704E-3</v>
      </c>
      <c r="S1749" s="9">
        <v>1.7372908599039501E-2</v>
      </c>
      <c r="T1749" s="9">
        <v>3.8947989666842903E-2</v>
      </c>
      <c r="U1749" s="9">
        <v>6.5799278261629193E-2</v>
      </c>
      <c r="V1749" s="9">
        <v>5.7668181690793303E-2</v>
      </c>
      <c r="W1749" s="9">
        <v>7.3437456210197594E-2</v>
      </c>
      <c r="X1749" s="9">
        <v>6.3930226462311293E-2</v>
      </c>
    </row>
    <row r="1750" spans="1:24" x14ac:dyDescent="0.2">
      <c r="A1750" t="s">
        <v>175</v>
      </c>
      <c r="B1750" t="s">
        <v>41</v>
      </c>
      <c r="C1750" s="11">
        <v>35489</v>
      </c>
      <c r="E1750" t="s">
        <v>13</v>
      </c>
      <c r="F1750" t="s">
        <v>14</v>
      </c>
      <c r="G1750" s="2">
        <v>1.44079783577402E-2</v>
      </c>
      <c r="H1750" s="11">
        <v>35489</v>
      </c>
      <c r="I1750" t="b">
        <v>1</v>
      </c>
      <c r="J1750" t="b">
        <v>1</v>
      </c>
      <c r="K1750" t="b">
        <v>1</v>
      </c>
      <c r="L1750" t="b">
        <v>1</v>
      </c>
      <c r="M1750" s="9">
        <v>1.5691154716386199E-2</v>
      </c>
      <c r="N1750" s="9">
        <v>-4.4691411895146898E-3</v>
      </c>
      <c r="O1750" s="9">
        <v>3.0515296042006701E-2</v>
      </c>
      <c r="P1750" s="9">
        <v>1.4393478629176301E-2</v>
      </c>
      <c r="Q1750" s="9">
        <v>3.1167790655675699E-2</v>
      </c>
      <c r="R1750" s="9">
        <v>5.0810885040281299E-2</v>
      </c>
      <c r="S1750" s="9">
        <v>4.03088095304844E-2</v>
      </c>
      <c r="T1750" s="9">
        <v>2.5665058994695102E-2</v>
      </c>
      <c r="U1750" s="9">
        <v>5.9240497894832399E-3</v>
      </c>
      <c r="V1750" s="9">
        <v>-3.3632318878912201E-3</v>
      </c>
      <c r="W1750" s="9">
        <v>1.7690892255912902E-2</v>
      </c>
      <c r="X1750" s="9">
        <v>7.5284714765189104E-3</v>
      </c>
    </row>
    <row r="1751" spans="1:24" x14ac:dyDescent="0.2">
      <c r="A1751" t="s">
        <v>176</v>
      </c>
      <c r="B1751" t="s">
        <v>41</v>
      </c>
      <c r="C1751" s="11">
        <v>35520</v>
      </c>
      <c r="E1751" t="s">
        <v>13</v>
      </c>
      <c r="F1751" t="s">
        <v>13</v>
      </c>
      <c r="G1751" s="2">
        <v>-6.77891524192476E-2</v>
      </c>
      <c r="H1751" s="11">
        <v>35520</v>
      </c>
      <c r="I1751" t="b">
        <v>1</v>
      </c>
      <c r="J1751" t="b">
        <v>1</v>
      </c>
      <c r="K1751" t="b">
        <v>1</v>
      </c>
      <c r="L1751" t="b">
        <v>1</v>
      </c>
      <c r="M1751" s="9">
        <v>1.5917387529679999E-2</v>
      </c>
      <c r="N1751" s="9">
        <v>3.6326440244203099E-3</v>
      </c>
      <c r="O1751" s="9">
        <v>9.5825967804357096E-3</v>
      </c>
      <c r="P1751" s="9">
        <v>2.9846518066029799E-2</v>
      </c>
      <c r="Q1751" s="9">
        <v>2.95854558260026E-2</v>
      </c>
      <c r="R1751" s="9">
        <v>2.0658347541394999E-2</v>
      </c>
      <c r="S1751" s="9">
        <v>-2.0510165301647E-3</v>
      </c>
      <c r="T1751" s="9">
        <v>7.2417532225279501E-3</v>
      </c>
      <c r="U1751" s="9">
        <v>-2.4497139211112601E-2</v>
      </c>
      <c r="V1751" s="9">
        <v>-1.3112384897266099E-2</v>
      </c>
      <c r="W1751" s="9">
        <v>1.38354270612148E-2</v>
      </c>
      <c r="X1751" s="9">
        <v>3.4725200394687801E-2</v>
      </c>
    </row>
    <row r="1752" spans="1:24" x14ac:dyDescent="0.2">
      <c r="A1752" t="s">
        <v>177</v>
      </c>
      <c r="B1752" t="s">
        <v>41</v>
      </c>
      <c r="C1752" s="11">
        <v>35550</v>
      </c>
      <c r="E1752" t="s">
        <v>13</v>
      </c>
      <c r="F1752" t="s">
        <v>13</v>
      </c>
      <c r="G1752" s="2">
        <v>8.2836922830176102E-2</v>
      </c>
      <c r="H1752" s="11">
        <v>35550</v>
      </c>
      <c r="I1752" t="b">
        <v>1</v>
      </c>
      <c r="J1752" t="b">
        <v>1</v>
      </c>
      <c r="K1752" t="b">
        <v>1</v>
      </c>
      <c r="L1752" t="b">
        <v>1</v>
      </c>
      <c r="M1752" s="9">
        <v>-1.03737554532249E-2</v>
      </c>
      <c r="N1752" s="9">
        <v>1.09521323674131E-2</v>
      </c>
      <c r="O1752" s="9">
        <v>3.3243189179159499E-2</v>
      </c>
      <c r="P1752" s="9">
        <v>3.0878967889012801E-2</v>
      </c>
      <c r="Q1752" s="9">
        <v>1.47041362602882E-2</v>
      </c>
      <c r="R1752" s="9">
        <v>1.3159785376683599E-2</v>
      </c>
      <c r="S1752" s="9">
        <v>1.9727603390407598E-2</v>
      </c>
      <c r="T1752" s="9">
        <v>4.3820604144269602E-2</v>
      </c>
      <c r="U1752" s="9">
        <v>4.72087578419981E-2</v>
      </c>
      <c r="V1752" s="9">
        <v>5.0879056436626803E-2</v>
      </c>
      <c r="W1752" s="9">
        <v>6.2808432469765904E-2</v>
      </c>
      <c r="X1752" s="9">
        <v>4.3443471807043298E-2</v>
      </c>
    </row>
    <row r="1753" spans="1:24" x14ac:dyDescent="0.2">
      <c r="A1753" t="s">
        <v>178</v>
      </c>
      <c r="B1753" t="s">
        <v>41</v>
      </c>
      <c r="C1753" s="11">
        <v>35580</v>
      </c>
      <c r="E1753" t="s">
        <v>13</v>
      </c>
      <c r="F1753" t="s">
        <v>13</v>
      </c>
      <c r="G1753" s="2">
        <v>6.0830600767385702E-2</v>
      </c>
      <c r="H1753" s="11">
        <v>35580</v>
      </c>
      <c r="I1753" t="b">
        <v>1</v>
      </c>
      <c r="J1753" t="b">
        <v>1</v>
      </c>
      <c r="K1753" t="b">
        <v>1</v>
      </c>
      <c r="L1753" t="b">
        <v>1</v>
      </c>
      <c r="M1753" s="9">
        <v>-5.6934181945802404E-3</v>
      </c>
      <c r="N1753" s="9">
        <v>-4.0536105551708303E-3</v>
      </c>
      <c r="O1753" s="9">
        <v>-8.0852153622884507E-3</v>
      </c>
      <c r="P1753" s="9">
        <v>-4.5104195319984799E-3</v>
      </c>
      <c r="Q1753" s="9">
        <v>2.0741555768446201E-2</v>
      </c>
      <c r="R1753" s="9">
        <v>3.4340728655847197E-2</v>
      </c>
      <c r="S1753" s="9">
        <v>3.1377920267104203E-2</v>
      </c>
      <c r="T1753" s="9">
        <v>4.3839623625826399E-2</v>
      </c>
      <c r="U1753" s="9">
        <v>6.0889146044182198E-2</v>
      </c>
      <c r="V1753" s="9">
        <v>7.9351589251330304E-2</v>
      </c>
      <c r="W1753" s="9">
        <v>7.1419655306515395E-2</v>
      </c>
      <c r="X1753" s="9">
        <v>6.72256632551433E-2</v>
      </c>
    </row>
    <row r="1754" spans="1:24" x14ac:dyDescent="0.2">
      <c r="A1754" t="s">
        <v>179</v>
      </c>
      <c r="B1754" t="s">
        <v>41</v>
      </c>
      <c r="C1754" s="11">
        <v>35611</v>
      </c>
      <c r="E1754" t="s">
        <v>13</v>
      </c>
      <c r="F1754" t="s">
        <v>13</v>
      </c>
      <c r="G1754" s="2">
        <v>9.31222552097659E-2</v>
      </c>
      <c r="H1754" s="11">
        <v>35611</v>
      </c>
      <c r="I1754" t="b">
        <v>1</v>
      </c>
      <c r="J1754" t="b">
        <v>1</v>
      </c>
      <c r="K1754" t="b">
        <v>1</v>
      </c>
      <c r="L1754" t="b">
        <v>1</v>
      </c>
      <c r="M1754" s="9">
        <v>7.69007832037238E-3</v>
      </c>
      <c r="N1754" s="9">
        <v>2.4338146863280299E-2</v>
      </c>
      <c r="O1754" s="9">
        <v>3.9783903106956897E-2</v>
      </c>
      <c r="P1754" s="9">
        <v>2.6429698224472199E-2</v>
      </c>
      <c r="Q1754" s="9">
        <v>3.6196056040803802E-2</v>
      </c>
      <c r="R1754" s="9">
        <v>1.6847991142318199E-2</v>
      </c>
      <c r="S1754" s="9">
        <v>2.2565569232745102E-2</v>
      </c>
      <c r="T1754" s="9">
        <v>2.6150986683974801E-2</v>
      </c>
      <c r="U1754" s="9">
        <v>2.7361629091514999E-2</v>
      </c>
      <c r="V1754" s="9">
        <v>3.03674098395934E-2</v>
      </c>
      <c r="W1754" s="9">
        <v>1.8887826414426299E-2</v>
      </c>
      <c r="X1754" s="9">
        <v>2.7917316733278599E-2</v>
      </c>
    </row>
    <row r="1755" spans="1:24" x14ac:dyDescent="0.2">
      <c r="A1755" t="s">
        <v>180</v>
      </c>
      <c r="B1755" t="s">
        <v>41</v>
      </c>
      <c r="C1755" s="11">
        <v>35642</v>
      </c>
      <c r="D1755" t="s">
        <v>13</v>
      </c>
      <c r="E1755" t="s">
        <v>14</v>
      </c>
      <c r="F1755" t="s">
        <v>13</v>
      </c>
      <c r="G1755" s="2">
        <v>2.00356459218047E-2</v>
      </c>
      <c r="H1755" s="11">
        <v>35642</v>
      </c>
      <c r="I1755" t="b">
        <v>1</v>
      </c>
      <c r="J1755" t="b">
        <v>1</v>
      </c>
      <c r="K1755" t="b">
        <v>1</v>
      </c>
      <c r="L1755" t="b">
        <v>1</v>
      </c>
      <c r="M1755" s="9">
        <v>-1.34294483537723E-2</v>
      </c>
      <c r="N1755" s="9">
        <v>-1.09726967102667E-2</v>
      </c>
      <c r="O1755" s="9">
        <v>-2.78409168243254E-3</v>
      </c>
      <c r="P1755" s="9">
        <v>-3.6031223203712901E-3</v>
      </c>
      <c r="Q1755" s="9">
        <v>-1.8793129261885699E-2</v>
      </c>
      <c r="R1755" s="9">
        <v>-3.3368948292523501E-2</v>
      </c>
      <c r="S1755" s="9">
        <v>-5.1094989859944699E-2</v>
      </c>
      <c r="T1755" s="9">
        <v>-6.8461025438608394E-2</v>
      </c>
      <c r="U1755" s="9">
        <v>-8.1766275128962507E-2</v>
      </c>
      <c r="V1755" s="9">
        <v>-6.4969171509847407E-2</v>
      </c>
      <c r="W1755" s="9">
        <v>-9.2256808808917706E-2</v>
      </c>
      <c r="X1755" s="9">
        <v>-7.6846306706047404E-2</v>
      </c>
    </row>
    <row r="1756" spans="1:24" x14ac:dyDescent="0.2">
      <c r="A1756" t="s">
        <v>181</v>
      </c>
      <c r="B1756" t="s">
        <v>41</v>
      </c>
      <c r="C1756" s="11">
        <v>35671</v>
      </c>
      <c r="D1756" t="s">
        <v>14</v>
      </c>
      <c r="E1756" t="s">
        <v>13</v>
      </c>
      <c r="F1756" t="s">
        <v>13</v>
      </c>
      <c r="G1756" s="2">
        <v>-7.9517088375005096E-2</v>
      </c>
      <c r="H1756" s="11">
        <v>35671</v>
      </c>
      <c r="I1756" t="b">
        <v>1</v>
      </c>
      <c r="J1756" t="b">
        <v>1</v>
      </c>
      <c r="K1756" t="b">
        <v>1</v>
      </c>
      <c r="L1756" t="b">
        <v>1</v>
      </c>
      <c r="M1756" s="9">
        <v>3.1926117275480302E-2</v>
      </c>
      <c r="N1756" s="9">
        <v>2.9680772097094799E-2</v>
      </c>
      <c r="O1756" s="9">
        <v>3.9371909600643497E-2</v>
      </c>
      <c r="P1756" s="9">
        <v>3.6653762893915198E-2</v>
      </c>
      <c r="Q1756" s="9">
        <v>2.9497048594681399E-2</v>
      </c>
      <c r="R1756" s="9">
        <v>2.8561056827860198E-2</v>
      </c>
      <c r="S1756" s="9">
        <v>7.8383765496357009E-3</v>
      </c>
      <c r="T1756" s="9">
        <v>3.13106250591466E-3</v>
      </c>
      <c r="U1756" s="9">
        <v>2.9514053184441998E-2</v>
      </c>
      <c r="V1756" s="9">
        <v>2.6973715340210001E-2</v>
      </c>
      <c r="W1756" s="9">
        <v>5.1841449205072498E-2</v>
      </c>
      <c r="X1756" s="9">
        <v>4.2616089594965399E-2</v>
      </c>
    </row>
    <row r="1757" spans="1:24" x14ac:dyDescent="0.2">
      <c r="A1757" t="s">
        <v>182</v>
      </c>
      <c r="B1757" t="s">
        <v>41</v>
      </c>
      <c r="C1757" s="11">
        <v>35703</v>
      </c>
      <c r="D1757" t="s">
        <v>13</v>
      </c>
      <c r="E1757" t="s">
        <v>13</v>
      </c>
      <c r="F1757" t="s">
        <v>13</v>
      </c>
      <c r="G1757" s="2">
        <v>5.7504716925333502E-2</v>
      </c>
      <c r="H1757" s="11">
        <v>35703</v>
      </c>
      <c r="I1757" t="b">
        <v>1</v>
      </c>
      <c r="J1757" t="b">
        <v>1</v>
      </c>
      <c r="K1757" t="b">
        <v>1</v>
      </c>
      <c r="L1757" t="b">
        <v>1</v>
      </c>
      <c r="M1757" s="9">
        <v>2.8471942814216598E-3</v>
      </c>
      <c r="N1757" s="9">
        <v>1.10689265710517E-2</v>
      </c>
      <c r="O1757" s="9">
        <v>2.1490811200432301E-2</v>
      </c>
      <c r="P1757" s="9">
        <v>2.9629696952960301E-2</v>
      </c>
      <c r="Q1757" s="9">
        <v>5.2570497334403797E-2</v>
      </c>
      <c r="R1757" s="9">
        <v>4.6615334439585203E-2</v>
      </c>
      <c r="S1757" s="9">
        <v>3.7632952087785103E-2</v>
      </c>
      <c r="T1757" s="9">
        <v>3.2526529243953599E-2</v>
      </c>
      <c r="U1757" s="9">
        <v>3.3159239084269598E-2</v>
      </c>
      <c r="V1757" s="9">
        <v>4.3789463528472503E-2</v>
      </c>
      <c r="W1757" s="9">
        <v>4.0288236036425999E-2</v>
      </c>
      <c r="X1757" s="9">
        <v>3.01351656983175E-2</v>
      </c>
    </row>
    <row r="1758" spans="1:24" x14ac:dyDescent="0.2">
      <c r="A1758" t="s">
        <v>183</v>
      </c>
      <c r="B1758" t="s">
        <v>41</v>
      </c>
      <c r="C1758" s="11">
        <v>35734</v>
      </c>
      <c r="D1758" t="s">
        <v>13</v>
      </c>
      <c r="E1758" t="s">
        <v>13</v>
      </c>
      <c r="F1758" t="s">
        <v>13</v>
      </c>
      <c r="G1758" s="2">
        <v>1.00723211816922E-2</v>
      </c>
      <c r="H1758" s="11">
        <v>35734</v>
      </c>
      <c r="I1758" t="b">
        <v>1</v>
      </c>
      <c r="J1758" t="b">
        <v>1</v>
      </c>
      <c r="K1758" t="b">
        <v>1</v>
      </c>
      <c r="L1758" t="b">
        <v>1</v>
      </c>
      <c r="M1758" s="9">
        <v>2.1842690407592999E-2</v>
      </c>
      <c r="N1758" s="9">
        <v>2.2343810833960601E-2</v>
      </c>
      <c r="O1758" s="9">
        <v>3.5586471824953801E-2</v>
      </c>
      <c r="P1758" s="9">
        <v>2.9903530857147999E-2</v>
      </c>
      <c r="Q1758" s="9">
        <v>2.13367248942299E-2</v>
      </c>
      <c r="R1758" s="9">
        <v>1.3752433358424E-2</v>
      </c>
      <c r="S1758" s="9">
        <v>1.7514643410249098E-2</v>
      </c>
      <c r="T1758" s="9">
        <v>-4.73191960616359E-3</v>
      </c>
      <c r="U1758" s="9">
        <v>1.5558958652373601E-2</v>
      </c>
      <c r="V1758" s="9">
        <v>3.4623337745823303E-2</v>
      </c>
      <c r="W1758" s="9">
        <v>4.0772099220460101E-2</v>
      </c>
      <c r="X1758" s="9">
        <v>2.91854197489207E-2</v>
      </c>
    </row>
    <row r="1759" spans="1:24" x14ac:dyDescent="0.2">
      <c r="A1759" t="s">
        <v>184</v>
      </c>
      <c r="B1759" t="s">
        <v>41</v>
      </c>
      <c r="C1759" s="11">
        <v>35762</v>
      </c>
      <c r="D1759" t="s">
        <v>14</v>
      </c>
      <c r="E1759" t="s">
        <v>13</v>
      </c>
      <c r="F1759" t="s">
        <v>13</v>
      </c>
      <c r="G1759" s="2">
        <v>4.3766709061177897E-2</v>
      </c>
      <c r="H1759" s="11">
        <v>35762</v>
      </c>
      <c r="I1759" t="b">
        <v>1</v>
      </c>
      <c r="J1759" t="b">
        <v>1</v>
      </c>
      <c r="K1759" t="b">
        <v>1</v>
      </c>
      <c r="L1759" t="b">
        <v>1</v>
      </c>
      <c r="M1759" s="9">
        <v>1.41071422650607E-2</v>
      </c>
      <c r="N1759" s="9">
        <v>1.6191035116164001E-2</v>
      </c>
      <c r="O1759" s="9">
        <v>2.6473231012039199E-2</v>
      </c>
      <c r="P1759" s="9">
        <v>3.3385720774936102E-2</v>
      </c>
      <c r="Q1759" s="9">
        <v>3.3506079264188499E-2</v>
      </c>
      <c r="R1759" s="9">
        <v>3.0116479166044999E-2</v>
      </c>
      <c r="S1759" s="9">
        <v>3.1079015513977199E-2</v>
      </c>
      <c r="T1759" s="9">
        <v>3.1760715386987402E-2</v>
      </c>
      <c r="U1759" s="9">
        <v>1.9006694319278102E-2</v>
      </c>
      <c r="V1759" s="9">
        <v>1.5980159085408199E-2</v>
      </c>
      <c r="W1759" s="9">
        <v>2.9617140640386602E-2</v>
      </c>
      <c r="X1759" s="9">
        <v>3.8480896819949699E-2</v>
      </c>
    </row>
    <row r="1760" spans="1:24" x14ac:dyDescent="0.2">
      <c r="A1760" t="s">
        <v>185</v>
      </c>
      <c r="B1760" t="s">
        <v>41</v>
      </c>
      <c r="C1760" s="11">
        <v>35795</v>
      </c>
      <c r="D1760" t="s">
        <v>13</v>
      </c>
      <c r="E1760" t="s">
        <v>13</v>
      </c>
      <c r="F1760" t="s">
        <v>13</v>
      </c>
      <c r="G1760" s="2">
        <v>4.2968643795237897E-2</v>
      </c>
      <c r="H1760" s="11">
        <v>35795</v>
      </c>
      <c r="I1760" t="b">
        <v>1</v>
      </c>
      <c r="J1760" t="b">
        <v>1</v>
      </c>
      <c r="K1760" t="b">
        <v>1</v>
      </c>
      <c r="L1760" t="b">
        <v>1</v>
      </c>
      <c r="M1760" s="9">
        <v>3.03950014989284E-3</v>
      </c>
      <c r="N1760" s="9">
        <v>1.92822761313244E-2</v>
      </c>
      <c r="O1760" s="9">
        <v>7.8154033767350306E-3</v>
      </c>
      <c r="P1760" s="9">
        <v>6.1527545132333801E-3</v>
      </c>
      <c r="Q1760" s="9">
        <v>3.68993601504086E-3</v>
      </c>
      <c r="R1760" s="9">
        <v>-2.694063389839E-2</v>
      </c>
      <c r="S1760" s="9">
        <v>-4.1216524885847499E-3</v>
      </c>
      <c r="T1760" s="9">
        <v>-7.0130083993968895E-4</v>
      </c>
      <c r="U1760" s="9">
        <v>1.01148181434094E-2</v>
      </c>
      <c r="V1760" s="9">
        <v>1.0309694578081101E-3</v>
      </c>
      <c r="W1760" s="9">
        <v>1.4117891659511E-2</v>
      </c>
      <c r="X1760" s="9">
        <v>5.9998734733752002E-2</v>
      </c>
    </row>
    <row r="1761" spans="1:24" x14ac:dyDescent="0.2">
      <c r="A1761" t="s">
        <v>186</v>
      </c>
      <c r="B1761" t="s">
        <v>41</v>
      </c>
      <c r="C1761" s="11">
        <v>35825</v>
      </c>
      <c r="D1761" t="s">
        <v>13</v>
      </c>
      <c r="E1761" t="s">
        <v>13</v>
      </c>
      <c r="F1761" t="s">
        <v>13</v>
      </c>
      <c r="G1761" s="2">
        <v>6.9264425704233606E-2</v>
      </c>
      <c r="H1761" s="11">
        <v>35825</v>
      </c>
      <c r="I1761" t="b">
        <v>0</v>
      </c>
      <c r="J1761" t="b">
        <v>1</v>
      </c>
      <c r="K1761" t="b">
        <v>1</v>
      </c>
      <c r="L1761" t="b">
        <v>1</v>
      </c>
      <c r="M1761" s="9">
        <v>1.7783175658399202E-2</v>
      </c>
      <c r="N1761" s="9">
        <v>9.8633549975322091E-3</v>
      </c>
      <c r="O1761" s="9">
        <v>6.7944913868456204E-3</v>
      </c>
      <c r="P1761" s="9">
        <v>-3.8308765378508502E-3</v>
      </c>
      <c r="Q1761" s="9">
        <v>2.4002069297688298E-3</v>
      </c>
      <c r="R1761" s="9">
        <v>2.43647910187716E-3</v>
      </c>
      <c r="S1761" s="9">
        <v>1.46827968817824E-2</v>
      </c>
      <c r="T1761" s="9">
        <v>1.7325016500865102E-2</v>
      </c>
      <c r="U1761" s="9">
        <v>1.8272552668977701E-2</v>
      </c>
      <c r="V1761" s="9">
        <v>1.2396460787403399E-2</v>
      </c>
      <c r="W1761" s="9">
        <v>1.6433969781118201E-2</v>
      </c>
      <c r="X1761" s="9">
        <v>2.9123878387136998E-2</v>
      </c>
    </row>
    <row r="1762" spans="1:24" x14ac:dyDescent="0.2">
      <c r="A1762" t="s">
        <v>187</v>
      </c>
      <c r="B1762" t="s">
        <v>41</v>
      </c>
      <c r="C1762" s="11">
        <v>35853</v>
      </c>
      <c r="D1762" t="s">
        <v>13</v>
      </c>
      <c r="E1762" t="s">
        <v>13</v>
      </c>
      <c r="F1762" t="s">
        <v>13</v>
      </c>
      <c r="G1762" s="2">
        <v>5.5121214463677203E-2</v>
      </c>
      <c r="H1762" s="11">
        <v>35853</v>
      </c>
      <c r="I1762" t="b">
        <v>1</v>
      </c>
      <c r="J1762" t="b">
        <v>1</v>
      </c>
      <c r="K1762" t="b">
        <v>1</v>
      </c>
      <c r="L1762" t="b">
        <v>1</v>
      </c>
      <c r="M1762" s="9">
        <v>-1.4007322919092899E-3</v>
      </c>
      <c r="N1762" s="9">
        <v>-1.57149144879853E-3</v>
      </c>
      <c r="O1762" s="9">
        <v>-1.5579659710250399E-2</v>
      </c>
      <c r="P1762" s="9">
        <v>-2.0023906281964401E-2</v>
      </c>
      <c r="Q1762" s="9">
        <v>3.6679405036774602E-3</v>
      </c>
      <c r="R1762" s="9">
        <v>1.12574242192839E-2</v>
      </c>
      <c r="S1762" s="9">
        <v>3.0111376673848299E-2</v>
      </c>
      <c r="T1762" s="9">
        <v>3.1130295999445199E-2</v>
      </c>
      <c r="U1762" s="9">
        <v>2.9523300171491799E-2</v>
      </c>
      <c r="V1762" s="9">
        <v>2.4463080799513599E-2</v>
      </c>
      <c r="W1762" s="9">
        <v>3.2669100876958103E-2</v>
      </c>
      <c r="X1762" s="9">
        <v>3.8686529582192299E-2</v>
      </c>
    </row>
    <row r="1763" spans="1:24" x14ac:dyDescent="0.2">
      <c r="A1763" t="s">
        <v>188</v>
      </c>
      <c r="B1763" t="s">
        <v>41</v>
      </c>
      <c r="C1763" s="11">
        <v>35885</v>
      </c>
      <c r="D1763" t="s">
        <v>13</v>
      </c>
      <c r="E1763" t="s">
        <v>13</v>
      </c>
      <c r="F1763" t="s">
        <v>13</v>
      </c>
      <c r="G1763" s="2">
        <v>3.6268568649407702E-2</v>
      </c>
      <c r="H1763" s="11">
        <v>35885</v>
      </c>
      <c r="I1763" t="b">
        <v>1</v>
      </c>
      <c r="J1763" t="b">
        <v>1</v>
      </c>
      <c r="K1763" t="b">
        <v>1</v>
      </c>
      <c r="L1763" t="b">
        <v>1</v>
      </c>
      <c r="M1763" s="9">
        <v>6.0988641956509701E-3</v>
      </c>
      <c r="N1763" s="9">
        <v>2.2272587605402398E-2</v>
      </c>
      <c r="O1763" s="9">
        <v>3.0398605600981E-2</v>
      </c>
      <c r="P1763" s="9">
        <v>3.0332529360419899E-2</v>
      </c>
      <c r="Q1763" s="9">
        <v>2.5703929496923201E-2</v>
      </c>
      <c r="R1763" s="9">
        <v>1.0353032029301899E-2</v>
      </c>
      <c r="S1763" s="9">
        <v>1.07821197149204E-2</v>
      </c>
      <c r="T1763" s="9">
        <v>7.4380637214246301E-3</v>
      </c>
      <c r="U1763" s="9">
        <v>2.3858145460182701E-3</v>
      </c>
      <c r="V1763" s="9">
        <v>-5.9686151453268704E-3</v>
      </c>
      <c r="W1763" s="9">
        <v>-1.9276043691894298E-2</v>
      </c>
      <c r="X1763" s="9">
        <v>1.10371794418595E-2</v>
      </c>
    </row>
    <row r="1764" spans="1:24" x14ac:dyDescent="0.2">
      <c r="A1764" t="s">
        <v>189</v>
      </c>
      <c r="B1764" t="s">
        <v>41</v>
      </c>
      <c r="C1764" s="11">
        <v>35915</v>
      </c>
      <c r="D1764" t="s">
        <v>13</v>
      </c>
      <c r="E1764" t="s">
        <v>13</v>
      </c>
      <c r="F1764" t="s">
        <v>13</v>
      </c>
      <c r="G1764" s="2">
        <v>2.3741220425443899E-2</v>
      </c>
      <c r="H1764" s="11">
        <v>35915</v>
      </c>
      <c r="I1764" t="b">
        <v>1</v>
      </c>
      <c r="J1764" t="b">
        <v>1</v>
      </c>
      <c r="K1764" t="b">
        <v>1</v>
      </c>
      <c r="L1764" t="b">
        <v>1</v>
      </c>
      <c r="M1764" s="9">
        <v>-1.1579917553812999E-2</v>
      </c>
      <c r="N1764" s="9">
        <v>-6.3545186035146497E-3</v>
      </c>
      <c r="O1764" s="9">
        <v>-1.1160780688893099E-2</v>
      </c>
      <c r="P1764" s="9">
        <v>-2.3629969613905202E-2</v>
      </c>
      <c r="Q1764" s="9">
        <v>-2.9342502284269299E-2</v>
      </c>
      <c r="R1764" s="9">
        <v>-9.3006948428635498E-3</v>
      </c>
      <c r="S1764" s="9">
        <v>-1.12285119313231E-2</v>
      </c>
      <c r="T1764" s="9">
        <v>-2.1259641741570002E-3</v>
      </c>
      <c r="U1764" s="9">
        <v>8.7014725568956798E-4</v>
      </c>
      <c r="V1764" s="9">
        <v>3.5175091901999901E-3</v>
      </c>
      <c r="W1764" s="9">
        <v>-3.5119313231762798E-3</v>
      </c>
      <c r="X1764" s="9">
        <v>6.8227938207856501E-3</v>
      </c>
    </row>
    <row r="1765" spans="1:24" x14ac:dyDescent="0.2">
      <c r="A1765" t="s">
        <v>190</v>
      </c>
      <c r="B1765" t="s">
        <v>41</v>
      </c>
      <c r="C1765" s="11">
        <v>35944</v>
      </c>
      <c r="D1765" t="s">
        <v>13</v>
      </c>
      <c r="E1765" t="s">
        <v>13</v>
      </c>
      <c r="F1765" t="s">
        <v>13</v>
      </c>
      <c r="G1765" s="2">
        <v>-1.9891470644482701E-2</v>
      </c>
      <c r="H1765" s="11">
        <v>35944</v>
      </c>
      <c r="I1765" t="b">
        <v>1</v>
      </c>
      <c r="J1765" t="b">
        <v>1</v>
      </c>
      <c r="K1765" t="b">
        <v>1</v>
      </c>
      <c r="L1765" t="b">
        <v>1</v>
      </c>
      <c r="M1765" s="9">
        <v>-4.2506878743063803E-3</v>
      </c>
      <c r="N1765" s="9">
        <v>-1.03469087051973E-2</v>
      </c>
      <c r="O1765" s="9">
        <v>-1.76287692842611E-2</v>
      </c>
      <c r="P1765" s="9">
        <v>2.3517672536328398E-3</v>
      </c>
      <c r="Q1765" s="9">
        <v>2.44423360382179E-2</v>
      </c>
      <c r="R1765" s="9">
        <v>3.08716200120813E-2</v>
      </c>
      <c r="S1765" s="9">
        <v>4.0284380097403899E-2</v>
      </c>
      <c r="T1765" s="9">
        <v>4.2736689601681803E-2</v>
      </c>
      <c r="U1765" s="9">
        <v>2.95141641266876E-2</v>
      </c>
      <c r="V1765" s="9">
        <v>4.0988988862032498E-2</v>
      </c>
      <c r="W1765" s="9">
        <v>2.17981561472642E-2</v>
      </c>
      <c r="X1765" s="9">
        <v>3.5845073876874002E-2</v>
      </c>
    </row>
    <row r="1766" spans="1:24" x14ac:dyDescent="0.2">
      <c r="A1766" t="s">
        <v>191</v>
      </c>
      <c r="B1766" t="s">
        <v>41</v>
      </c>
      <c r="C1766" s="11">
        <v>35976</v>
      </c>
      <c r="D1766" t="s">
        <v>13</v>
      </c>
      <c r="E1766" t="s">
        <v>12</v>
      </c>
      <c r="F1766" t="s">
        <v>13</v>
      </c>
      <c r="G1766" s="2">
        <v>7.2738117789447193E-2</v>
      </c>
      <c r="H1766" s="11">
        <v>35976</v>
      </c>
      <c r="I1766" t="b">
        <v>1</v>
      </c>
      <c r="J1766" t="b">
        <v>1</v>
      </c>
      <c r="K1766" t="b">
        <v>1</v>
      </c>
      <c r="L1766" t="b">
        <v>1</v>
      </c>
      <c r="M1766" s="9">
        <v>5.1354160298342499E-3</v>
      </c>
      <c r="N1766" s="9">
        <v>1.0393609125316901E-2</v>
      </c>
      <c r="O1766" s="9">
        <v>2.2355531056281901E-2</v>
      </c>
      <c r="P1766" s="9">
        <v>2.3985485022460999E-2</v>
      </c>
      <c r="Q1766" s="9">
        <v>2.6740137540628799E-2</v>
      </c>
      <c r="R1766" s="9">
        <v>2.3141961108469701E-2</v>
      </c>
      <c r="S1766" s="9">
        <v>2.98464478270732E-2</v>
      </c>
      <c r="T1766" s="9">
        <v>3.4852013215460602E-2</v>
      </c>
      <c r="U1766" s="9">
        <v>5.2078443934585598E-2</v>
      </c>
      <c r="V1766" s="9">
        <v>4.4972531789407397E-2</v>
      </c>
      <c r="W1766" s="9">
        <v>6.2639797857413804E-2</v>
      </c>
      <c r="X1766" s="9">
        <v>6.4485495885452299E-2</v>
      </c>
    </row>
    <row r="1767" spans="1:24" x14ac:dyDescent="0.2">
      <c r="A1767" t="s">
        <v>192</v>
      </c>
      <c r="B1767" t="s">
        <v>41</v>
      </c>
      <c r="C1767" s="11">
        <v>36007</v>
      </c>
      <c r="D1767" t="s">
        <v>13</v>
      </c>
      <c r="E1767" t="s">
        <v>13</v>
      </c>
      <c r="F1767" t="s">
        <v>13</v>
      </c>
      <c r="G1767" s="2">
        <v>4.2656188343048696E-3</v>
      </c>
      <c r="H1767" s="11">
        <v>36007</v>
      </c>
      <c r="I1767" t="b">
        <v>1</v>
      </c>
      <c r="J1767" t="b">
        <v>1</v>
      </c>
      <c r="K1767" t="b">
        <v>1</v>
      </c>
      <c r="L1767" t="b">
        <v>1</v>
      </c>
      <c r="M1767" s="9">
        <v>-1.02309800142329E-2</v>
      </c>
      <c r="N1767" s="9">
        <v>-4.4232115532016697E-2</v>
      </c>
      <c r="O1767" s="9">
        <v>-3.4017486571382802E-2</v>
      </c>
      <c r="P1767" s="9">
        <v>-3.9411573376359102E-2</v>
      </c>
      <c r="Q1767" s="9">
        <v>-3.4783722098499198E-2</v>
      </c>
      <c r="R1767" s="9">
        <v>-3.4324131715031701E-2</v>
      </c>
      <c r="S1767" s="9">
        <v>-4.1631291791091901E-2</v>
      </c>
      <c r="T1767" s="9">
        <v>-3.5139168848274498E-2</v>
      </c>
      <c r="U1767" s="9">
        <v>-3.1796761937966898E-2</v>
      </c>
      <c r="V1767" s="9">
        <v>-4.0713117242839901E-2</v>
      </c>
      <c r="W1767" s="9">
        <v>-1.6359103348469298E-2</v>
      </c>
      <c r="X1767" s="9">
        <v>-7.1879231621226796E-3</v>
      </c>
    </row>
    <row r="1768" spans="1:24" x14ac:dyDescent="0.2">
      <c r="A1768" t="s">
        <v>193</v>
      </c>
      <c r="B1768" t="s">
        <v>41</v>
      </c>
      <c r="C1768" s="11">
        <v>36038</v>
      </c>
      <c r="D1768" t="s">
        <v>13</v>
      </c>
      <c r="E1768" t="s">
        <v>13</v>
      </c>
      <c r="F1768" t="s">
        <v>13</v>
      </c>
      <c r="G1768" s="2">
        <v>-0.112095528389328</v>
      </c>
      <c r="H1768" s="11">
        <v>36038</v>
      </c>
      <c r="I1768" t="b">
        <v>1</v>
      </c>
      <c r="J1768" t="b">
        <v>1</v>
      </c>
      <c r="K1768" t="b">
        <v>1</v>
      </c>
      <c r="L1768" t="b">
        <v>1</v>
      </c>
      <c r="M1768" s="9">
        <v>4.9020757759653297E-2</v>
      </c>
      <c r="N1768" s="9">
        <v>4.99055435242068E-2</v>
      </c>
      <c r="O1768" s="9">
        <v>6.7500682783763394E-2</v>
      </c>
      <c r="P1768" s="9">
        <v>5.0892038571333099E-2</v>
      </c>
      <c r="Q1768" s="9">
        <v>9.9581887021668897E-2</v>
      </c>
      <c r="R1768" s="9">
        <v>8.3644410749112996E-2</v>
      </c>
      <c r="S1768" s="9">
        <v>6.2624870101097393E-2</v>
      </c>
      <c r="T1768" s="9">
        <v>8.9395943187857901E-2</v>
      </c>
      <c r="U1768" s="9">
        <v>0.115393855739406</v>
      </c>
      <c r="V1768" s="9">
        <v>0.12770152886900399</v>
      </c>
      <c r="W1768" s="9">
        <v>0.123552980053648</v>
      </c>
      <c r="X1768" s="9">
        <v>0.104676700471545</v>
      </c>
    </row>
    <row r="1769" spans="1:24" x14ac:dyDescent="0.2">
      <c r="A1769" t="s">
        <v>194</v>
      </c>
      <c r="B1769" t="s">
        <v>41</v>
      </c>
      <c r="C1769" s="11">
        <v>36068</v>
      </c>
      <c r="D1769" t="s">
        <v>13</v>
      </c>
      <c r="E1769" t="s">
        <v>12</v>
      </c>
      <c r="F1769" t="s">
        <v>13</v>
      </c>
      <c r="G1769" s="2">
        <v>0.117880491876289</v>
      </c>
      <c r="H1769" s="11">
        <v>36068</v>
      </c>
      <c r="I1769" t="b">
        <v>1</v>
      </c>
      <c r="J1769" t="b">
        <v>1</v>
      </c>
      <c r="K1769" t="b">
        <v>1</v>
      </c>
      <c r="L1769" t="b">
        <v>1</v>
      </c>
      <c r="M1769" s="9">
        <v>-3.97549564125627E-2</v>
      </c>
      <c r="N1769" s="9">
        <v>-3.2881479729947101E-2</v>
      </c>
      <c r="O1769" s="9">
        <v>-3.2726629456982299E-2</v>
      </c>
      <c r="P1769" s="9">
        <v>-4.4082400620212001E-2</v>
      </c>
      <c r="Q1769" s="9">
        <v>-7.2612866461027603E-2</v>
      </c>
      <c r="R1769" s="9">
        <v>-8.3380916211809805E-2</v>
      </c>
      <c r="S1769" s="9">
        <v>-6.0761878549232803E-2</v>
      </c>
      <c r="T1769" s="9">
        <v>-4.7487332563390397E-2</v>
      </c>
      <c r="U1769" s="9">
        <v>-4.6288826931883902E-2</v>
      </c>
      <c r="V1769" s="9">
        <v>-4.3750904454847299E-2</v>
      </c>
      <c r="W1769" s="9">
        <v>-1.14074724000297E-2</v>
      </c>
      <c r="X1769" s="9">
        <v>-2.8960295731074101E-3</v>
      </c>
    </row>
    <row r="1770" spans="1:24" x14ac:dyDescent="0.2">
      <c r="A1770" t="s">
        <v>195</v>
      </c>
      <c r="B1770" t="s">
        <v>41</v>
      </c>
      <c r="C1770" s="11">
        <v>36098</v>
      </c>
      <c r="D1770" t="s">
        <v>13</v>
      </c>
      <c r="E1770" t="s">
        <v>12</v>
      </c>
      <c r="F1770" t="s">
        <v>13</v>
      </c>
      <c r="G1770" s="2">
        <v>3.5319801294913099E-2</v>
      </c>
      <c r="H1770" s="11">
        <v>36098</v>
      </c>
      <c r="I1770" t="b">
        <v>1</v>
      </c>
      <c r="J1770" t="b">
        <v>1</v>
      </c>
      <c r="K1770" t="b">
        <v>1</v>
      </c>
      <c r="L1770" t="b">
        <v>1</v>
      </c>
      <c r="M1770" s="9">
        <v>1.15096043925377E-2</v>
      </c>
      <c r="N1770" s="9">
        <v>1.12704431459615E-2</v>
      </c>
      <c r="O1770" s="9">
        <v>6.7954106498957501E-4</v>
      </c>
      <c r="P1770" s="9">
        <v>1.6442152108511101E-2</v>
      </c>
      <c r="Q1770" s="9">
        <v>3.1726440658880598E-2</v>
      </c>
      <c r="R1770" s="9">
        <v>2.09286898027225E-2</v>
      </c>
      <c r="S1770" s="9">
        <v>2.8602412174947502E-2</v>
      </c>
      <c r="T1770" s="9">
        <v>1.4209164502302101E-2</v>
      </c>
      <c r="U1770" s="9">
        <v>1.15159689702357E-2</v>
      </c>
      <c r="V1770" s="9">
        <v>1.3016050975371301E-2</v>
      </c>
      <c r="W1770" s="9">
        <v>2.5468102450117502E-2</v>
      </c>
      <c r="X1770" s="9">
        <v>2.4121015101184501E-2</v>
      </c>
    </row>
    <row r="1771" spans="1:24" x14ac:dyDescent="0.2">
      <c r="A1771" t="s">
        <v>196</v>
      </c>
      <c r="B1771" t="s">
        <v>41</v>
      </c>
      <c r="C1771" s="11">
        <v>36129</v>
      </c>
      <c r="D1771" t="s">
        <v>12</v>
      </c>
      <c r="E1771" t="s">
        <v>12</v>
      </c>
      <c r="F1771" t="s">
        <v>13</v>
      </c>
      <c r="G1771" s="2">
        <v>6.1402018550295902E-2</v>
      </c>
      <c r="H1771" s="11">
        <v>36129</v>
      </c>
      <c r="I1771" t="b">
        <v>1</v>
      </c>
      <c r="J1771" t="b">
        <v>1</v>
      </c>
      <c r="K1771" t="b">
        <v>1</v>
      </c>
      <c r="L1771" t="b">
        <v>1</v>
      </c>
      <c r="M1771" s="9">
        <v>1.0688329923080201E-2</v>
      </c>
      <c r="N1771" s="9">
        <v>2.41792790681798E-2</v>
      </c>
      <c r="O1771" s="9">
        <v>-6.3229598906259198E-3</v>
      </c>
      <c r="P1771" s="9">
        <v>1.6853308068554399E-2</v>
      </c>
      <c r="Q1771" s="9">
        <v>1.77278581088684E-2</v>
      </c>
      <c r="R1771" s="9">
        <v>2.0888184902757099E-2</v>
      </c>
      <c r="S1771" s="9">
        <v>1.8673211646644799E-2</v>
      </c>
      <c r="T1771" s="9">
        <v>-3.60175315917365E-3</v>
      </c>
      <c r="U1771" s="9">
        <v>5.6822689591930998E-3</v>
      </c>
      <c r="V1771" s="9">
        <v>-1.9207120756172098E-2</v>
      </c>
      <c r="W1771" s="9">
        <v>-8.1451697715653193E-3</v>
      </c>
      <c r="X1771" s="9">
        <v>-6.7623105833469702E-3</v>
      </c>
    </row>
    <row r="1772" spans="1:24" x14ac:dyDescent="0.2">
      <c r="A1772" t="s">
        <v>197</v>
      </c>
      <c r="B1772" t="s">
        <v>41</v>
      </c>
      <c r="C1772" s="11">
        <v>36160</v>
      </c>
      <c r="D1772" t="s">
        <v>13</v>
      </c>
      <c r="E1772" t="s">
        <v>12</v>
      </c>
      <c r="F1772" t="s">
        <v>13</v>
      </c>
      <c r="G1772" s="2">
        <v>4.3669844444485399E-2</v>
      </c>
      <c r="H1772" s="11">
        <v>36160</v>
      </c>
      <c r="I1772" t="b">
        <v>1</v>
      </c>
      <c r="J1772" t="b">
        <v>1</v>
      </c>
      <c r="K1772" t="b">
        <v>1</v>
      </c>
      <c r="L1772" t="b">
        <v>1</v>
      </c>
      <c r="M1772" s="9">
        <v>-8.0304174712184598E-3</v>
      </c>
      <c r="N1772" s="9">
        <v>-4.5424672960475698E-3</v>
      </c>
      <c r="O1772" s="9">
        <v>6.2725206362284E-3</v>
      </c>
      <c r="P1772" s="9">
        <v>-4.1694528576485803E-3</v>
      </c>
      <c r="Q1772" s="9">
        <v>-1.2366268357370799E-2</v>
      </c>
      <c r="R1772" s="9">
        <v>-3.6388133014120097E-2</v>
      </c>
      <c r="S1772" s="9">
        <v>-5.2024244170654897E-2</v>
      </c>
      <c r="T1772" s="9">
        <v>-4.5520357351367703E-2</v>
      </c>
      <c r="U1772" s="9">
        <v>-5.7994022045860398E-2</v>
      </c>
      <c r="V1772" s="9">
        <v>-4.3680476892772102E-2</v>
      </c>
      <c r="W1772" s="9">
        <v>-5.1445939203066102E-2</v>
      </c>
      <c r="X1772" s="9">
        <v>-4.1813636859837099E-2</v>
      </c>
    </row>
    <row r="1773" spans="1:24" x14ac:dyDescent="0.2">
      <c r="A1773" t="s">
        <v>198</v>
      </c>
      <c r="B1773" t="s">
        <v>41</v>
      </c>
      <c r="C1773" s="11">
        <v>36189</v>
      </c>
      <c r="D1773" t="s">
        <v>13</v>
      </c>
      <c r="E1773" t="s">
        <v>13</v>
      </c>
      <c r="F1773" t="s">
        <v>13</v>
      </c>
      <c r="G1773" s="2">
        <v>-3.51159504774722E-3</v>
      </c>
      <c r="H1773" s="11">
        <v>36189</v>
      </c>
      <c r="I1773" t="b">
        <v>1</v>
      </c>
      <c r="J1773" t="b">
        <v>1</v>
      </c>
      <c r="K1773" t="b">
        <v>1</v>
      </c>
      <c r="L1773" t="b">
        <v>1</v>
      </c>
      <c r="M1773" s="9">
        <v>2.5794988826681698E-3</v>
      </c>
      <c r="N1773" s="9">
        <v>6.2453943459921304E-3</v>
      </c>
      <c r="O1773" s="9">
        <v>1.0985711412353201E-2</v>
      </c>
      <c r="P1773" s="9">
        <v>1.4522986745695199E-3</v>
      </c>
      <c r="Q1773" s="9">
        <v>-8.2984377311142703E-3</v>
      </c>
      <c r="R1773" s="9">
        <v>-1.0688554560326399E-2</v>
      </c>
      <c r="S1773" s="9">
        <v>-3.6817512207269899E-2</v>
      </c>
      <c r="T1773" s="9">
        <v>-3.0423095917574802E-2</v>
      </c>
      <c r="U1773" s="9">
        <v>-6.2032601654808898E-3</v>
      </c>
      <c r="V1773" s="9">
        <v>-8.5142090871007606E-3</v>
      </c>
      <c r="W1773" s="9">
        <v>4.5626882316793698E-3</v>
      </c>
      <c r="X1773" s="9">
        <v>-1.30544996754559E-2</v>
      </c>
    </row>
    <row r="1774" spans="1:24" x14ac:dyDescent="0.2">
      <c r="A1774" t="s">
        <v>199</v>
      </c>
      <c r="B1774" t="s">
        <v>41</v>
      </c>
      <c r="C1774" s="11">
        <v>36217</v>
      </c>
      <c r="D1774" t="s">
        <v>13</v>
      </c>
      <c r="E1774" t="s">
        <v>13</v>
      </c>
      <c r="F1774" t="s">
        <v>13</v>
      </c>
      <c r="G1774" s="2">
        <v>9.3879389355975198E-3</v>
      </c>
      <c r="H1774" s="11">
        <v>36217</v>
      </c>
      <c r="I1774" t="b">
        <v>1</v>
      </c>
      <c r="J1774" t="b">
        <v>1</v>
      </c>
      <c r="K1774" t="b">
        <v>1</v>
      </c>
      <c r="L1774" t="b">
        <v>1</v>
      </c>
      <c r="M1774" s="9">
        <v>-3.0706958684123499E-3</v>
      </c>
      <c r="N1774" s="9">
        <v>-4.7944334217904202E-3</v>
      </c>
      <c r="O1774" s="9">
        <v>-9.4592459977366206E-3</v>
      </c>
      <c r="P1774" s="9">
        <v>1.1183203247463599E-2</v>
      </c>
      <c r="Q1774" s="9">
        <v>2.9993165246586101E-2</v>
      </c>
      <c r="R1774" s="9">
        <v>3.2057871533438698E-2</v>
      </c>
      <c r="S1774" s="9">
        <v>3.03870808001429E-2</v>
      </c>
      <c r="T1774" s="9">
        <v>2.6367955793579399E-2</v>
      </c>
      <c r="U1774" s="9">
        <v>3.6861092809184801E-2</v>
      </c>
      <c r="V1774" s="9">
        <v>4.5404644424754802E-2</v>
      </c>
      <c r="W1774" s="9">
        <v>6.1602197139245897E-2</v>
      </c>
      <c r="X1774" s="9">
        <v>6.2680247123240995E-2</v>
      </c>
    </row>
    <row r="1775" spans="1:24" x14ac:dyDescent="0.2">
      <c r="A1775" t="s">
        <v>200</v>
      </c>
      <c r="B1775" t="s">
        <v>41</v>
      </c>
      <c r="C1775" s="11">
        <v>36250</v>
      </c>
      <c r="D1775" t="s">
        <v>13</v>
      </c>
      <c r="E1775" t="s">
        <v>13</v>
      </c>
      <c r="F1775" t="s">
        <v>13</v>
      </c>
      <c r="G1775" s="2">
        <v>2.3861220452763201E-2</v>
      </c>
      <c r="H1775" s="11">
        <v>36250</v>
      </c>
      <c r="I1775" t="b">
        <v>1</v>
      </c>
      <c r="J1775" t="b">
        <v>1</v>
      </c>
      <c r="K1775" t="b">
        <v>1</v>
      </c>
      <c r="L1775" t="b">
        <v>1</v>
      </c>
      <c r="M1775" s="9">
        <v>3.7130282358803701E-3</v>
      </c>
      <c r="N1775" s="9">
        <v>8.1107694341215897E-3</v>
      </c>
      <c r="O1775" s="9">
        <v>5.00327550716717E-3</v>
      </c>
      <c r="P1775" s="9">
        <v>7.3500964627741796E-3</v>
      </c>
      <c r="Q1775" s="9">
        <v>2.84182701416868E-2</v>
      </c>
      <c r="R1775" s="9">
        <v>4.1375245233884902E-2</v>
      </c>
      <c r="S1775" s="9">
        <v>5.82033912925368E-2</v>
      </c>
      <c r="T1775" s="9">
        <v>5.2995195422143399E-2</v>
      </c>
      <c r="U1775" s="9">
        <v>1.20089770139433E-2</v>
      </c>
      <c r="V1775" s="9">
        <v>-2.73174937402729E-2</v>
      </c>
      <c r="W1775" s="9">
        <v>-3.3296876820545697E-2</v>
      </c>
      <c r="X1775" s="9">
        <v>-8.5767647773867306E-2</v>
      </c>
    </row>
    <row r="1776" spans="1:24" x14ac:dyDescent="0.2">
      <c r="A1776" t="s">
        <v>201</v>
      </c>
      <c r="B1776" t="s">
        <v>41</v>
      </c>
      <c r="C1776" s="11">
        <v>36280</v>
      </c>
      <c r="D1776" t="s">
        <v>13</v>
      </c>
      <c r="E1776" t="s">
        <v>13</v>
      </c>
      <c r="F1776" t="s">
        <v>13</v>
      </c>
      <c r="G1776" s="2">
        <v>-6.6816054684340001E-2</v>
      </c>
      <c r="H1776" s="11">
        <v>36280</v>
      </c>
      <c r="I1776" t="b">
        <v>1</v>
      </c>
      <c r="J1776" t="b">
        <v>1</v>
      </c>
      <c r="K1776" t="b">
        <v>1</v>
      </c>
      <c r="L1776" t="b">
        <v>1</v>
      </c>
      <c r="M1776" s="9">
        <v>1.54404695742271E-2</v>
      </c>
      <c r="N1776" s="9">
        <v>7.3955595370940302E-3</v>
      </c>
      <c r="O1776" s="9">
        <v>2.0026392510762801E-2</v>
      </c>
      <c r="P1776" s="9">
        <v>2.0195858275114401E-2</v>
      </c>
      <c r="Q1776" s="9">
        <v>1.8105933808098201E-2</v>
      </c>
      <c r="R1776" s="9">
        <v>2.9397826285404399E-3</v>
      </c>
      <c r="S1776" s="9">
        <v>1.1402263667114901E-2</v>
      </c>
      <c r="T1776" s="9">
        <v>2.9802980527992899E-2</v>
      </c>
      <c r="U1776" s="9">
        <v>3.5595168593142101E-2</v>
      </c>
      <c r="V1776" s="9">
        <v>5.3619703648757301E-3</v>
      </c>
      <c r="W1776" s="9">
        <v>6.8880820039545201E-3</v>
      </c>
      <c r="X1776" s="9">
        <v>-5.6608923372731797E-3</v>
      </c>
    </row>
    <row r="1777" spans="1:24" x14ac:dyDescent="0.2">
      <c r="A1777" t="s">
        <v>202</v>
      </c>
      <c r="B1777" t="s">
        <v>41</v>
      </c>
      <c r="C1777" s="11">
        <v>36311</v>
      </c>
      <c r="D1777" t="s">
        <v>13</v>
      </c>
      <c r="E1777" t="s">
        <v>13</v>
      </c>
      <c r="F1777" t="s">
        <v>13</v>
      </c>
      <c r="G1777" s="2">
        <v>-2.8463580151672899E-2</v>
      </c>
      <c r="H1777" s="11">
        <v>36311</v>
      </c>
      <c r="I1777" t="b">
        <v>1</v>
      </c>
      <c r="J1777" t="b">
        <v>1</v>
      </c>
      <c r="K1777" t="b">
        <v>1</v>
      </c>
      <c r="L1777" t="b">
        <v>1</v>
      </c>
      <c r="M1777" s="9">
        <v>-3.9276488968266101E-3</v>
      </c>
      <c r="N1777" s="9">
        <v>-1.2284464497793499E-2</v>
      </c>
      <c r="O1777" s="9">
        <v>1.22196150975084E-3</v>
      </c>
      <c r="P1777" s="9">
        <v>3.7899030903816001E-2</v>
      </c>
      <c r="Q1777" s="9">
        <v>2.2547473784511701E-2</v>
      </c>
      <c r="R1777" s="9">
        <v>1.25048104527767E-2</v>
      </c>
      <c r="S1777" s="9">
        <v>6.3266033540867401E-3</v>
      </c>
      <c r="T1777" s="9">
        <v>-2.30468615020352E-2</v>
      </c>
      <c r="U1777" s="9">
        <v>-2.6627542439672299E-2</v>
      </c>
      <c r="V1777" s="9">
        <v>-3.7428044383497602E-2</v>
      </c>
      <c r="W1777" s="9">
        <v>-2.8548883430599501E-2</v>
      </c>
      <c r="X1777" s="9">
        <v>-1.7311949756388698E-2</v>
      </c>
    </row>
    <row r="1778" spans="1:24" x14ac:dyDescent="0.2">
      <c r="A1778" t="s">
        <v>203</v>
      </c>
      <c r="B1778" t="s">
        <v>41</v>
      </c>
      <c r="C1778" s="11">
        <v>36341</v>
      </c>
      <c r="D1778" t="s">
        <v>13</v>
      </c>
      <c r="E1778" t="s">
        <v>13</v>
      </c>
      <c r="F1778" t="s">
        <v>13</v>
      </c>
      <c r="G1778" s="2">
        <v>4.6121414171345299E-2</v>
      </c>
      <c r="H1778" s="11">
        <v>36341</v>
      </c>
      <c r="I1778" t="b">
        <v>1</v>
      </c>
      <c r="J1778" t="b">
        <v>1</v>
      </c>
      <c r="K1778" t="b">
        <v>1</v>
      </c>
      <c r="L1778" t="b">
        <v>1</v>
      </c>
      <c r="M1778" s="9">
        <v>8.3788739707402193E-3</v>
      </c>
      <c r="N1778" s="9">
        <v>1.7427424381425801E-2</v>
      </c>
      <c r="O1778" s="9">
        <v>8.8243445485283092E-3</v>
      </c>
      <c r="P1778" s="9">
        <v>9.2546569096014705E-3</v>
      </c>
      <c r="Q1778" s="9">
        <v>2.1269014229492399E-3</v>
      </c>
      <c r="R1778" s="9">
        <v>3.8253004211494801E-3</v>
      </c>
      <c r="S1778" s="9">
        <v>3.9090099761427402E-3</v>
      </c>
      <c r="T1778" s="9">
        <v>7.1727776527161701E-3</v>
      </c>
      <c r="U1778" s="9">
        <v>4.8612627247008799E-3</v>
      </c>
      <c r="V1778" s="9">
        <v>1.8005925279041199E-2</v>
      </c>
      <c r="W1778" s="9">
        <v>1.7003220555446601E-2</v>
      </c>
      <c r="X1778" s="9">
        <v>1.0739709663589701E-3</v>
      </c>
    </row>
    <row r="1779" spans="1:24" x14ac:dyDescent="0.2">
      <c r="A1779" t="s">
        <v>204</v>
      </c>
      <c r="B1779" t="s">
        <v>41</v>
      </c>
      <c r="C1779" s="11">
        <v>36371</v>
      </c>
      <c r="D1779" t="s">
        <v>13</v>
      </c>
      <c r="E1779" t="s">
        <v>13</v>
      </c>
      <c r="F1779" t="s">
        <v>13</v>
      </c>
      <c r="G1779" s="2">
        <v>-5.5391743749215197E-2</v>
      </c>
      <c r="H1779" s="11">
        <v>36371</v>
      </c>
      <c r="I1779" t="b">
        <v>1</v>
      </c>
      <c r="J1779" t="b">
        <v>1</v>
      </c>
      <c r="K1779" t="b">
        <v>1</v>
      </c>
      <c r="L1779" t="b">
        <v>1</v>
      </c>
      <c r="M1779" s="9">
        <v>5.6313321650092096E-3</v>
      </c>
      <c r="N1779" s="9">
        <v>9.1396578520219697E-4</v>
      </c>
      <c r="O1779" s="9">
        <v>-2.3340856306423699E-2</v>
      </c>
      <c r="P1779" s="9">
        <v>-2.0980736063399001E-2</v>
      </c>
      <c r="Q1779" s="9">
        <v>-4.1099958780526302E-2</v>
      </c>
      <c r="R1779" s="9">
        <v>-3.60259637177619E-2</v>
      </c>
      <c r="S1779" s="9">
        <v>-5.0805336544667998E-2</v>
      </c>
      <c r="T1779" s="9">
        <v>-5.1309023663714197E-2</v>
      </c>
      <c r="U1779" s="9">
        <v>-3.02355976739857E-2</v>
      </c>
      <c r="V1779" s="9">
        <v>-1.4092461434883101E-2</v>
      </c>
      <c r="W1779" s="9">
        <v>-9.3391687270415399E-3</v>
      </c>
      <c r="X1779" s="9">
        <v>-1.75128873726382E-3</v>
      </c>
    </row>
    <row r="1780" spans="1:24" x14ac:dyDescent="0.2">
      <c r="A1780" t="s">
        <v>205</v>
      </c>
      <c r="B1780" t="s">
        <v>41</v>
      </c>
      <c r="C1780" s="11">
        <v>36403</v>
      </c>
      <c r="D1780" t="s">
        <v>13</v>
      </c>
      <c r="E1780" t="s">
        <v>13</v>
      </c>
      <c r="F1780" t="s">
        <v>13</v>
      </c>
      <c r="G1780" s="2">
        <v>3.3948463921943103E-2</v>
      </c>
      <c r="H1780" s="11">
        <v>36403</v>
      </c>
      <c r="I1780" t="b">
        <v>1</v>
      </c>
      <c r="J1780" t="b">
        <v>1</v>
      </c>
      <c r="K1780" t="b">
        <v>1</v>
      </c>
      <c r="L1780" t="b">
        <v>1</v>
      </c>
      <c r="M1780" s="9">
        <v>1.55232174174702E-2</v>
      </c>
      <c r="N1780" s="9">
        <v>4.8374397404835597E-3</v>
      </c>
      <c r="O1780" s="9">
        <v>3.0237530962232001E-2</v>
      </c>
      <c r="P1780" s="9">
        <v>2.0569137537517799E-2</v>
      </c>
      <c r="Q1780" s="9">
        <v>1.58190279115848E-2</v>
      </c>
      <c r="R1780" s="9">
        <v>9.1328304941009596E-3</v>
      </c>
      <c r="S1780" s="9">
        <v>6.7897426726675203E-3</v>
      </c>
      <c r="T1780" s="9">
        <v>2.9418898005144599E-3</v>
      </c>
      <c r="U1780" s="9">
        <v>-1.1287822684194E-2</v>
      </c>
      <c r="V1780" s="9">
        <v>-2.3460297112338099E-2</v>
      </c>
      <c r="W1780" s="9">
        <v>-2.1345842773826701E-2</v>
      </c>
      <c r="X1780" s="9">
        <v>-1.8088452665572199E-2</v>
      </c>
    </row>
    <row r="1781" spans="1:24" x14ac:dyDescent="0.2">
      <c r="A1781" t="s">
        <v>206</v>
      </c>
      <c r="B1781" t="s">
        <v>41</v>
      </c>
      <c r="C1781" s="11">
        <v>36433</v>
      </c>
      <c r="D1781" t="s">
        <v>13</v>
      </c>
      <c r="E1781" t="s">
        <v>13</v>
      </c>
      <c r="F1781" t="s">
        <v>13</v>
      </c>
      <c r="G1781" s="2">
        <v>-8.0781282538864699E-2</v>
      </c>
      <c r="H1781" s="11">
        <v>36433</v>
      </c>
      <c r="I1781" t="b">
        <v>1</v>
      </c>
      <c r="J1781" t="b">
        <v>1</v>
      </c>
      <c r="K1781" t="b">
        <v>1</v>
      </c>
      <c r="L1781" t="b">
        <v>1</v>
      </c>
      <c r="M1781" s="9">
        <v>3.33050755199302E-2</v>
      </c>
      <c r="N1781" s="9">
        <v>3.9774468376785103E-2</v>
      </c>
      <c r="O1781" s="9">
        <v>3.4797934794003497E-2</v>
      </c>
      <c r="P1781" s="9">
        <v>6.0157642310514702E-2</v>
      </c>
      <c r="Q1781" s="9">
        <v>6.1899479464868797E-2</v>
      </c>
      <c r="R1781" s="9">
        <v>0.10031338956671799</v>
      </c>
      <c r="S1781" s="9">
        <v>0.10205522672107201</v>
      </c>
      <c r="T1781" s="9">
        <v>8.1899610505858395E-2</v>
      </c>
      <c r="U1781" s="9">
        <v>5.7859888957881397E-2</v>
      </c>
      <c r="V1781" s="9">
        <v>4.6441682727587898E-2</v>
      </c>
      <c r="W1781" s="9">
        <v>1.45833501334602E-2</v>
      </c>
      <c r="X1781" s="9">
        <v>3.3686102397445197E-2</v>
      </c>
    </row>
    <row r="1782" spans="1:24" x14ac:dyDescent="0.2">
      <c r="A1782" t="s">
        <v>207</v>
      </c>
      <c r="B1782" t="s">
        <v>41</v>
      </c>
      <c r="C1782" s="11">
        <v>36462</v>
      </c>
      <c r="D1782" t="s">
        <v>14</v>
      </c>
      <c r="E1782" t="s">
        <v>13</v>
      </c>
      <c r="F1782" t="s">
        <v>13</v>
      </c>
      <c r="G1782" s="2">
        <v>0.110328449200448</v>
      </c>
      <c r="H1782" s="11">
        <v>36462</v>
      </c>
      <c r="I1782" t="b">
        <v>1</v>
      </c>
      <c r="J1782" t="b">
        <v>1</v>
      </c>
      <c r="K1782" t="b">
        <v>1</v>
      </c>
      <c r="L1782" t="b">
        <v>1</v>
      </c>
      <c r="M1782" s="9">
        <v>-5.3245187506578695E-4</v>
      </c>
      <c r="N1782" s="9">
        <v>-1.35904596244421E-2</v>
      </c>
      <c r="O1782" s="9">
        <v>8.0187797092712201E-3</v>
      </c>
      <c r="P1782" s="9">
        <v>2.4584024809624499E-2</v>
      </c>
      <c r="Q1782" s="9">
        <v>2.1416775910842099E-2</v>
      </c>
      <c r="R1782" s="9">
        <v>1.55865867519799E-2</v>
      </c>
      <c r="S1782" s="9">
        <v>6.3233766799695099E-3</v>
      </c>
      <c r="T1782" s="9">
        <v>1.32559182502531E-2</v>
      </c>
      <c r="U1782" s="9">
        <v>1.9454466059256801E-2</v>
      </c>
      <c r="V1782" s="9">
        <v>1.9252470249875499E-2</v>
      </c>
      <c r="W1782" s="9">
        <v>1.5100208078379701E-2</v>
      </c>
      <c r="X1782" s="9">
        <v>2.60497427163488E-2</v>
      </c>
    </row>
    <row r="1783" spans="1:24" x14ac:dyDescent="0.2">
      <c r="A1783" t="s">
        <v>208</v>
      </c>
      <c r="B1783" t="s">
        <v>41</v>
      </c>
      <c r="C1783" s="11">
        <v>36494</v>
      </c>
      <c r="D1783" t="s">
        <v>13</v>
      </c>
      <c r="E1783" t="s">
        <v>14</v>
      </c>
      <c r="F1783" t="s">
        <v>13</v>
      </c>
      <c r="G1783" s="2">
        <v>7.0521503248273101E-3</v>
      </c>
      <c r="H1783" s="11">
        <v>36494</v>
      </c>
      <c r="I1783" t="b">
        <v>1</v>
      </c>
      <c r="J1783" t="b">
        <v>1</v>
      </c>
      <c r="K1783" t="b">
        <v>1</v>
      </c>
      <c r="L1783" t="b">
        <v>1</v>
      </c>
      <c r="M1783" s="9">
        <v>-1.7372141829445398E-2</v>
      </c>
      <c r="N1783" s="9">
        <v>-1.3385757917776899E-2</v>
      </c>
      <c r="O1783" s="9">
        <v>-1.34693710131653E-2</v>
      </c>
      <c r="P1783" s="9">
        <v>-3.8103005924585001E-2</v>
      </c>
      <c r="Q1783" s="9">
        <v>-6.4530603745145507E-2</v>
      </c>
      <c r="R1783" s="9">
        <v>-7.5585787486612904E-2</v>
      </c>
      <c r="S1783" s="9">
        <v>-7.7202833199311899E-2</v>
      </c>
      <c r="T1783" s="9">
        <v>-7.2138268564360702E-2</v>
      </c>
      <c r="U1783" s="9">
        <v>-9.4274553853143803E-2</v>
      </c>
      <c r="V1783" s="9">
        <v>-8.7360584741759395E-2</v>
      </c>
      <c r="W1783" s="9">
        <v>-6.8569724757409301E-2</v>
      </c>
      <c r="X1783" s="9">
        <v>-8.8280554163255906E-2</v>
      </c>
    </row>
    <row r="1784" spans="1:24" x14ac:dyDescent="0.2">
      <c r="A1784" t="s">
        <v>209</v>
      </c>
      <c r="B1784" t="s">
        <v>41</v>
      </c>
      <c r="C1784" s="11">
        <v>36525</v>
      </c>
      <c r="D1784" t="s">
        <v>13</v>
      </c>
      <c r="E1784" t="s">
        <v>14</v>
      </c>
      <c r="F1784" t="s">
        <v>13</v>
      </c>
      <c r="G1784" s="2">
        <v>-8.8898299431340699E-2</v>
      </c>
      <c r="H1784" s="11">
        <v>36525</v>
      </c>
      <c r="I1784" t="b">
        <v>1</v>
      </c>
      <c r="J1784" t="b">
        <v>1</v>
      </c>
      <c r="K1784" t="b">
        <v>1</v>
      </c>
      <c r="L1784" t="b">
        <v>1</v>
      </c>
      <c r="M1784" s="9">
        <v>-5.0798324763466898E-3</v>
      </c>
      <c r="N1784" s="9">
        <v>-4.2842410664482002E-2</v>
      </c>
      <c r="O1784" s="9">
        <v>-2.12313547563939E-2</v>
      </c>
      <c r="P1784" s="9">
        <v>6.7245445008512397E-3</v>
      </c>
      <c r="Q1784" s="9">
        <v>8.6826645769498306E-2</v>
      </c>
      <c r="R1784" s="9">
        <v>6.4994447952866505E-2</v>
      </c>
      <c r="S1784" s="9">
        <v>5.7308900862873699E-2</v>
      </c>
      <c r="T1784" s="9">
        <v>5.7965647806032097E-2</v>
      </c>
      <c r="U1784" s="9">
        <v>7.1410779010713896E-2</v>
      </c>
      <c r="V1784" s="9">
        <v>8.0506786014035797E-2</v>
      </c>
      <c r="W1784" s="9">
        <v>5.8976370220248799E-2</v>
      </c>
      <c r="X1784" s="9">
        <v>7.0461155088007599E-2</v>
      </c>
    </row>
    <row r="1785" spans="1:24" x14ac:dyDescent="0.2">
      <c r="A1785" t="s">
        <v>210</v>
      </c>
      <c r="B1785" t="s">
        <v>41</v>
      </c>
      <c r="C1785" s="11">
        <v>36556</v>
      </c>
      <c r="D1785" t="s">
        <v>13</v>
      </c>
      <c r="E1785" t="s">
        <v>13</v>
      </c>
      <c r="F1785" t="s">
        <v>13</v>
      </c>
      <c r="G1785" s="2">
        <v>5.9451553225072701E-2</v>
      </c>
      <c r="H1785" s="11">
        <v>36556</v>
      </c>
      <c r="I1785" t="b">
        <v>1</v>
      </c>
      <c r="J1785" t="b">
        <v>1</v>
      </c>
      <c r="K1785" t="b">
        <v>1</v>
      </c>
      <c r="L1785" t="b">
        <v>1</v>
      </c>
      <c r="M1785" s="9">
        <v>-5.2043021297021297E-4</v>
      </c>
      <c r="N1785" s="9">
        <v>-1.7065161178101401E-3</v>
      </c>
      <c r="O1785" s="9">
        <v>-8.70885910443375E-5</v>
      </c>
      <c r="P1785" s="9">
        <v>-8.0994724486016501E-4</v>
      </c>
      <c r="Q1785" s="9">
        <v>7.4317154234362299E-3</v>
      </c>
      <c r="R1785" s="9">
        <v>1.83051813042041E-2</v>
      </c>
      <c r="S1785" s="9">
        <v>-8.9516798408589802E-3</v>
      </c>
      <c r="T1785" s="9">
        <v>-3.2583974531840497E-2</v>
      </c>
      <c r="U1785" s="9">
        <v>-6.1453025277872199E-2</v>
      </c>
      <c r="V1785" s="9">
        <v>-4.9847128002717803E-2</v>
      </c>
      <c r="W1785" s="9">
        <v>-4.2437826801105298E-2</v>
      </c>
      <c r="X1785" s="9">
        <v>-4.2145274510010003E-2</v>
      </c>
    </row>
    <row r="1786" spans="1:24" x14ac:dyDescent="0.2">
      <c r="A1786" t="s">
        <v>211</v>
      </c>
      <c r="B1786" t="s">
        <v>41</v>
      </c>
      <c r="C1786" s="11">
        <v>36585</v>
      </c>
      <c r="D1786" t="s">
        <v>13</v>
      </c>
      <c r="E1786" t="s">
        <v>13</v>
      </c>
      <c r="F1786" t="s">
        <v>14</v>
      </c>
      <c r="G1786" s="2">
        <v>-0.103710837859955</v>
      </c>
      <c r="H1786" s="11">
        <v>36585</v>
      </c>
      <c r="I1786" t="b">
        <v>1</v>
      </c>
      <c r="J1786" t="b">
        <v>1</v>
      </c>
      <c r="K1786" t="b">
        <v>1</v>
      </c>
      <c r="L1786" t="b">
        <v>1</v>
      </c>
      <c r="M1786" s="9">
        <v>-1.3176246130954399E-2</v>
      </c>
      <c r="N1786" s="9">
        <v>-8.3281190329691501E-3</v>
      </c>
      <c r="O1786" s="9">
        <v>-6.1623391881113704E-3</v>
      </c>
      <c r="P1786" s="9">
        <v>-3.55431199629467E-2</v>
      </c>
      <c r="Q1786" s="9">
        <v>-8.46727703069865E-2</v>
      </c>
      <c r="R1786" s="9">
        <v>-3.9096051320177398E-2</v>
      </c>
      <c r="S1786" s="9">
        <v>1.06046105008801E-2</v>
      </c>
      <c r="T1786" s="9">
        <v>9.1176882787911105E-3</v>
      </c>
      <c r="U1786" s="9">
        <v>-1.7644306739446201E-2</v>
      </c>
      <c r="V1786" s="9">
        <v>-4.0918234386665399E-2</v>
      </c>
      <c r="W1786" s="9">
        <v>2.3095486560650899E-2</v>
      </c>
      <c r="X1786" s="9">
        <v>8.3963955421509001E-2</v>
      </c>
    </row>
    <row r="1787" spans="1:24" x14ac:dyDescent="0.2">
      <c r="A1787" t="s">
        <v>212</v>
      </c>
      <c r="B1787" t="s">
        <v>41</v>
      </c>
      <c r="C1787" s="11">
        <v>36616</v>
      </c>
      <c r="D1787" t="s">
        <v>14</v>
      </c>
      <c r="E1787" t="s">
        <v>13</v>
      </c>
      <c r="F1787" t="s">
        <v>14</v>
      </c>
      <c r="G1787" s="2">
        <v>5.4776724613564198E-2</v>
      </c>
      <c r="H1787" s="11">
        <v>36616</v>
      </c>
      <c r="I1787" t="b">
        <v>1</v>
      </c>
      <c r="J1787" t="b">
        <v>1</v>
      </c>
      <c r="K1787" t="b">
        <v>1</v>
      </c>
      <c r="L1787" t="b">
        <v>1</v>
      </c>
      <c r="M1787" s="9">
        <v>4.41058324621477E-2</v>
      </c>
      <c r="N1787" s="9">
        <v>7.4817507882656703E-2</v>
      </c>
      <c r="O1787" s="9">
        <v>6.3711278540132296E-2</v>
      </c>
      <c r="P1787" s="9">
        <v>4.5589132738580798E-2</v>
      </c>
      <c r="Q1787" s="9">
        <v>3.9395131584244202E-2</v>
      </c>
      <c r="R1787" s="9">
        <v>5.8590607888855797E-2</v>
      </c>
      <c r="S1787" s="9">
        <v>7.9533642094905904E-2</v>
      </c>
      <c r="T1787" s="9">
        <v>7.3799992541513801E-2</v>
      </c>
      <c r="U1787" s="9">
        <v>6.6991036727117301E-2</v>
      </c>
      <c r="V1787" s="9">
        <v>2.6168913967843099E-2</v>
      </c>
      <c r="W1787" s="9">
        <v>4.0645292423289403E-2</v>
      </c>
      <c r="X1787" s="9">
        <v>7.3462631872581494E-2</v>
      </c>
    </row>
    <row r="1788" spans="1:24" x14ac:dyDescent="0.2">
      <c r="A1788" t="s">
        <v>213</v>
      </c>
      <c r="B1788" t="s">
        <v>41</v>
      </c>
      <c r="C1788" s="11">
        <v>36644</v>
      </c>
      <c r="D1788" t="s">
        <v>14</v>
      </c>
      <c r="E1788" t="s">
        <v>13</v>
      </c>
      <c r="F1788" t="s">
        <v>14</v>
      </c>
      <c r="G1788" s="2">
        <v>7.9535617852850099E-2</v>
      </c>
      <c r="H1788" s="11">
        <v>36644</v>
      </c>
      <c r="I1788" t="b">
        <v>1</v>
      </c>
      <c r="J1788" t="b">
        <v>1</v>
      </c>
      <c r="K1788" t="b">
        <v>1</v>
      </c>
      <c r="L1788" t="b">
        <v>1</v>
      </c>
      <c r="M1788" s="9">
        <v>-6.5072492779318898E-3</v>
      </c>
      <c r="N1788" s="9">
        <v>6.9620521032915904E-3</v>
      </c>
      <c r="O1788" s="9">
        <v>-3.6473447911007299E-3</v>
      </c>
      <c r="P1788" s="9">
        <v>-4.6418256169755701E-4</v>
      </c>
      <c r="Q1788" s="9">
        <v>3.1736681060367797E-2</v>
      </c>
      <c r="R1788" s="9">
        <v>5.5041894249192098E-2</v>
      </c>
      <c r="S1788" s="9">
        <v>4.2410363464782899E-2</v>
      </c>
      <c r="T1788" s="9">
        <v>2.8428379421773599E-2</v>
      </c>
      <c r="U1788" s="9">
        <v>1.93494809688581E-2</v>
      </c>
      <c r="V1788" s="9">
        <v>2.08852412136462E-2</v>
      </c>
      <c r="W1788" s="9">
        <v>4.4235294117647102E-2</v>
      </c>
      <c r="X1788" s="9">
        <v>5.1516028482370101E-2</v>
      </c>
    </row>
    <row r="1789" spans="1:24" x14ac:dyDescent="0.2">
      <c r="A1789" t="s">
        <v>214</v>
      </c>
      <c r="B1789" t="s">
        <v>41</v>
      </c>
      <c r="C1789" s="11">
        <v>36677</v>
      </c>
      <c r="D1789" t="s">
        <v>14</v>
      </c>
      <c r="E1789" t="s">
        <v>13</v>
      </c>
      <c r="F1789" t="s">
        <v>14</v>
      </c>
      <c r="G1789" s="2">
        <v>5.57796905830878E-2</v>
      </c>
      <c r="H1789" s="11">
        <v>36677</v>
      </c>
      <c r="I1789" t="b">
        <v>1</v>
      </c>
      <c r="J1789" t="b">
        <v>1</v>
      </c>
      <c r="K1789" t="b">
        <v>1</v>
      </c>
      <c r="L1789" t="b">
        <v>1</v>
      </c>
      <c r="M1789" s="9">
        <v>-3.28931330709258E-3</v>
      </c>
      <c r="N1789" s="9">
        <v>-3.7314637552560197E-2</v>
      </c>
      <c r="O1789" s="9">
        <v>-3.68832131260503E-2</v>
      </c>
      <c r="P1789" s="9">
        <v>-2.8228722119115202E-2</v>
      </c>
      <c r="Q1789" s="9">
        <v>-2.7780179395420702E-2</v>
      </c>
      <c r="R1789" s="9">
        <v>-2.93864823957815E-2</v>
      </c>
      <c r="S1789" s="9">
        <v>-1.9356460369516802E-2</v>
      </c>
      <c r="T1789" s="9">
        <v>-2.1909470210370902E-2</v>
      </c>
      <c r="U1789" s="9">
        <v>8.7476665485719494E-3</v>
      </c>
      <c r="V1789" s="9">
        <v>2.4682851041561499E-2</v>
      </c>
      <c r="W1789" s="9">
        <v>3.2151629109339303E-2</v>
      </c>
      <c r="X1789" s="9">
        <v>3.1774159822056197E-2</v>
      </c>
    </row>
    <row r="1790" spans="1:24" x14ac:dyDescent="0.2">
      <c r="A1790" t="s">
        <v>215</v>
      </c>
      <c r="B1790" t="s">
        <v>41</v>
      </c>
      <c r="C1790" s="11">
        <v>36707</v>
      </c>
      <c r="D1790" t="s">
        <v>13</v>
      </c>
      <c r="E1790" t="s">
        <v>13</v>
      </c>
      <c r="F1790" t="s">
        <v>14</v>
      </c>
      <c r="G1790" s="2">
        <v>8.3174772397070801E-2</v>
      </c>
      <c r="H1790" s="11">
        <v>36707</v>
      </c>
      <c r="I1790" t="b">
        <v>1</v>
      </c>
      <c r="J1790" t="b">
        <v>1</v>
      </c>
      <c r="K1790" t="b">
        <v>1</v>
      </c>
      <c r="L1790" t="b">
        <v>1</v>
      </c>
      <c r="M1790" s="9">
        <v>-3.7092961659538301E-3</v>
      </c>
      <c r="N1790" s="9">
        <v>8.0563464132934401E-3</v>
      </c>
      <c r="O1790" s="9">
        <v>-3.0883461444285399E-3</v>
      </c>
      <c r="P1790" s="9">
        <v>-4.6821312028986197E-3</v>
      </c>
      <c r="Q1790" s="9">
        <v>1.0634169215282201E-2</v>
      </c>
      <c r="R1790" s="9">
        <v>1.7981144244449299E-2</v>
      </c>
      <c r="S1790" s="9">
        <v>2.93650946068568E-3</v>
      </c>
      <c r="T1790" s="9">
        <v>-3.4701983999334302E-2</v>
      </c>
      <c r="U1790" s="9">
        <v>-5.1416222159273703E-2</v>
      </c>
      <c r="V1790" s="9">
        <v>-2.8897981752391399E-2</v>
      </c>
      <c r="W1790" s="9">
        <v>-3.7442045998313203E-2</v>
      </c>
      <c r="X1790" s="9">
        <v>-5.0942907806526098E-2</v>
      </c>
    </row>
    <row r="1791" spans="1:24" x14ac:dyDescent="0.2">
      <c r="A1791" t="s">
        <v>216</v>
      </c>
      <c r="B1791" t="s">
        <v>41</v>
      </c>
      <c r="C1791" s="11">
        <v>36738</v>
      </c>
      <c r="D1791" t="s">
        <v>13</v>
      </c>
      <c r="E1791" t="s">
        <v>13</v>
      </c>
      <c r="F1791" t="s">
        <v>14</v>
      </c>
      <c r="G1791" s="2">
        <v>-5.6090551477236801E-2</v>
      </c>
      <c r="H1791" s="11">
        <v>36738</v>
      </c>
      <c r="I1791" t="b">
        <v>1</v>
      </c>
      <c r="J1791" t="b">
        <v>1</v>
      </c>
      <c r="K1791" t="b">
        <v>1</v>
      </c>
      <c r="L1791" t="b">
        <v>1</v>
      </c>
      <c r="M1791" s="9">
        <v>3.8952765202323297E-2</v>
      </c>
      <c r="N1791" s="9">
        <v>4.9258785857176003E-2</v>
      </c>
      <c r="O1791" s="9">
        <v>5.08686512206344E-2</v>
      </c>
      <c r="P1791" s="9">
        <v>4.5457926796056397E-2</v>
      </c>
      <c r="Q1791" s="9">
        <v>4.1076363272604298E-2</v>
      </c>
      <c r="R1791" s="9">
        <v>3.9835902244126101E-2</v>
      </c>
      <c r="S1791" s="9">
        <v>-1.0998203419077699E-2</v>
      </c>
      <c r="T1791" s="9">
        <v>-3.8964421678757601E-3</v>
      </c>
      <c r="U1791" s="9">
        <v>5.23502953433219E-3</v>
      </c>
      <c r="V1791" s="9">
        <v>2.9113639412623399E-3</v>
      </c>
      <c r="W1791" s="9">
        <v>3.3273941819622601E-5</v>
      </c>
      <c r="X1791" s="9">
        <v>8.0402135720805106E-3</v>
      </c>
    </row>
    <row r="1792" spans="1:24" x14ac:dyDescent="0.2">
      <c r="A1792" t="s">
        <v>217</v>
      </c>
      <c r="B1792" t="s">
        <v>41</v>
      </c>
      <c r="C1792" s="11">
        <v>36769</v>
      </c>
      <c r="D1792" t="s">
        <v>14</v>
      </c>
      <c r="E1792" t="s">
        <v>13</v>
      </c>
      <c r="F1792" t="s">
        <v>14</v>
      </c>
      <c r="G1792" s="2">
        <v>6.8936401628769597E-3</v>
      </c>
      <c r="H1792" s="11">
        <v>36769</v>
      </c>
      <c r="I1792" t="b">
        <v>1</v>
      </c>
      <c r="J1792" t="b">
        <v>1</v>
      </c>
      <c r="K1792" t="b">
        <v>1</v>
      </c>
      <c r="L1792" t="b">
        <v>1</v>
      </c>
      <c r="M1792" s="9">
        <v>6.56502489826182E-4</v>
      </c>
      <c r="N1792" s="9">
        <v>-2.44210927788093E-2</v>
      </c>
      <c r="O1792" s="9">
        <v>-4.77489268425954E-2</v>
      </c>
      <c r="P1792" s="9">
        <v>-3.2544548082545303E-2</v>
      </c>
      <c r="Q1792" s="9">
        <v>-2.7756015974964E-2</v>
      </c>
      <c r="R1792" s="9">
        <v>-2.4814910078734001E-2</v>
      </c>
      <c r="S1792" s="9">
        <v>-1.7986989505642301E-2</v>
      </c>
      <c r="T1792" s="9">
        <v>-9.6547331535229396E-3</v>
      </c>
      <c r="U1792" s="9">
        <v>-1.33312733875065E-2</v>
      </c>
      <c r="V1792" s="9">
        <v>-1.7112635115537098E-2</v>
      </c>
      <c r="W1792" s="9">
        <v>-2.0500390028571101E-2</v>
      </c>
      <c r="X1792" s="9">
        <v>-1.7769137605363299E-2</v>
      </c>
    </row>
    <row r="1793" spans="1:24" x14ac:dyDescent="0.2">
      <c r="A1793" t="s">
        <v>218</v>
      </c>
      <c r="B1793" t="s">
        <v>41</v>
      </c>
      <c r="C1793" s="11">
        <v>36798</v>
      </c>
      <c r="D1793" t="s">
        <v>13</v>
      </c>
      <c r="E1793" t="s">
        <v>13</v>
      </c>
      <c r="F1793" t="s">
        <v>14</v>
      </c>
      <c r="G1793" s="2">
        <v>4.9648132346187202E-2</v>
      </c>
      <c r="H1793" s="11">
        <v>36798</v>
      </c>
      <c r="I1793" t="b">
        <v>1</v>
      </c>
      <c r="J1793" t="b">
        <v>1</v>
      </c>
      <c r="K1793" t="b">
        <v>1</v>
      </c>
      <c r="L1793" t="b">
        <v>1</v>
      </c>
      <c r="M1793" s="9">
        <v>-1.1808954383454501E-2</v>
      </c>
      <c r="N1793" s="9">
        <v>-8.9528193279510004E-3</v>
      </c>
      <c r="O1793" s="9">
        <v>-2.4905104647079901E-2</v>
      </c>
      <c r="P1793" s="9">
        <v>-1.0006398881530201E-3</v>
      </c>
      <c r="Q1793" s="9">
        <v>-7.3084812351947798E-3</v>
      </c>
      <c r="R1793" s="9">
        <v>-1.7070435222203102E-2</v>
      </c>
      <c r="S1793" s="9">
        <v>3.10439000170248E-3</v>
      </c>
      <c r="T1793" s="9">
        <v>7.2810087573034199E-3</v>
      </c>
      <c r="U1793" s="9">
        <v>7.20601089795103E-3</v>
      </c>
      <c r="V1793" s="9">
        <v>-3.6343882430629401E-3</v>
      </c>
      <c r="W1793" s="9">
        <v>1.2488346756412701E-2</v>
      </c>
      <c r="X1793" s="9">
        <v>2.5757353048813301E-2</v>
      </c>
    </row>
    <row r="1794" spans="1:24" x14ac:dyDescent="0.2">
      <c r="A1794" t="s">
        <v>219</v>
      </c>
      <c r="B1794" t="s">
        <v>41</v>
      </c>
      <c r="C1794" s="11">
        <v>36830</v>
      </c>
      <c r="D1794" t="s">
        <v>13</v>
      </c>
      <c r="E1794" t="s">
        <v>12</v>
      </c>
      <c r="F1794" t="s">
        <v>14</v>
      </c>
      <c r="G1794" s="2">
        <v>3.67064389271776E-2</v>
      </c>
      <c r="H1794" s="11">
        <v>36830</v>
      </c>
      <c r="I1794" t="b">
        <v>1</v>
      </c>
      <c r="J1794" t="b">
        <v>1</v>
      </c>
      <c r="K1794" t="b">
        <v>1</v>
      </c>
      <c r="L1794" t="b">
        <v>1</v>
      </c>
      <c r="M1794" s="9">
        <v>8.3677362836147504E-3</v>
      </c>
      <c r="N1794" s="9">
        <v>5.8075107299875297E-3</v>
      </c>
      <c r="O1794" s="9">
        <v>4.9382410383902399E-4</v>
      </c>
      <c r="P1794" s="9">
        <v>1.3802122573216301E-2</v>
      </c>
      <c r="Q1794" s="9">
        <v>6.6769738505341103E-3</v>
      </c>
      <c r="R1794" s="9">
        <v>2.51299020456465E-2</v>
      </c>
      <c r="S1794" s="9">
        <v>2.1024372627715001E-2</v>
      </c>
      <c r="T1794" s="9">
        <v>2.41890636433463E-2</v>
      </c>
      <c r="U1794" s="9">
        <v>-1.0456382062405E-2</v>
      </c>
      <c r="V1794" s="9">
        <v>7.0611237409470198E-3</v>
      </c>
      <c r="W1794" s="9">
        <v>1.6399486484829501E-2</v>
      </c>
      <c r="X1794" s="9">
        <v>7.8671421666016705E-3</v>
      </c>
    </row>
    <row r="1795" spans="1:24" x14ac:dyDescent="0.2">
      <c r="A1795" t="s">
        <v>220</v>
      </c>
      <c r="B1795" t="s">
        <v>41</v>
      </c>
      <c r="C1795" s="11">
        <v>36860</v>
      </c>
      <c r="D1795" t="s">
        <v>13</v>
      </c>
      <c r="E1795" t="s">
        <v>12</v>
      </c>
      <c r="F1795" t="s">
        <v>14</v>
      </c>
      <c r="G1795" s="2">
        <v>4.2585704014637099E-2</v>
      </c>
      <c r="H1795" s="11">
        <v>36860</v>
      </c>
      <c r="I1795" t="b">
        <v>1</v>
      </c>
      <c r="J1795" t="b">
        <v>1</v>
      </c>
      <c r="K1795" t="b">
        <v>1</v>
      </c>
      <c r="L1795" t="b">
        <v>1</v>
      </c>
      <c r="M1795" s="9">
        <v>-2.10342486733349E-2</v>
      </c>
      <c r="N1795" s="9">
        <v>-7.9313264016322993E-3</v>
      </c>
      <c r="O1795" s="9">
        <v>-7.4906971570972702E-3</v>
      </c>
      <c r="P1795" s="9">
        <v>-2.9483569538437601E-2</v>
      </c>
      <c r="Q1795" s="9">
        <v>-2.4541286403628602E-2</v>
      </c>
      <c r="R1795" s="9">
        <v>-2.06982572788704E-2</v>
      </c>
      <c r="S1795" s="9">
        <v>-1.94915824972045E-2</v>
      </c>
      <c r="T1795" s="9">
        <v>-1.9097149750307001E-2</v>
      </c>
      <c r="U1795" s="9">
        <v>-2.2998063643189198E-3</v>
      </c>
      <c r="V1795" s="9">
        <v>-9.2157374584393992E-3</v>
      </c>
      <c r="W1795" s="9">
        <v>-1.8963012931865302E-2</v>
      </c>
      <c r="X1795" s="9">
        <v>-8.2411583335791905E-3</v>
      </c>
    </row>
    <row r="1796" spans="1:24" x14ac:dyDescent="0.2">
      <c r="A1796" t="s">
        <v>221</v>
      </c>
      <c r="B1796" t="s">
        <v>41</v>
      </c>
      <c r="C1796" s="11">
        <v>36889</v>
      </c>
      <c r="D1796" t="s">
        <v>13</v>
      </c>
      <c r="E1796" t="s">
        <v>12</v>
      </c>
      <c r="F1796" t="s">
        <v>14</v>
      </c>
      <c r="G1796" s="2">
        <v>2.7961496981736101E-2</v>
      </c>
      <c r="H1796" s="11">
        <v>36889</v>
      </c>
      <c r="I1796" t="b">
        <v>1</v>
      </c>
      <c r="J1796" t="b">
        <v>1</v>
      </c>
      <c r="K1796" t="b">
        <v>1</v>
      </c>
      <c r="L1796" t="b">
        <v>1</v>
      </c>
      <c r="M1796" s="9">
        <v>-1.81748548747711E-2</v>
      </c>
      <c r="N1796" s="9">
        <v>-5.3898293582869503E-2</v>
      </c>
      <c r="O1796" s="9">
        <v>-9.8255248584482993E-2</v>
      </c>
      <c r="P1796" s="9">
        <v>-0.101440206817438</v>
      </c>
      <c r="Q1796" s="9">
        <v>-0.10216303549783599</v>
      </c>
      <c r="R1796" s="9">
        <v>-8.3324549897017305E-2</v>
      </c>
      <c r="S1796" s="9">
        <v>-9.4059774051515305E-2</v>
      </c>
      <c r="T1796" s="9">
        <v>-0.111907957287954</v>
      </c>
      <c r="U1796" s="9">
        <v>-0.102622361088751</v>
      </c>
      <c r="V1796" s="9">
        <v>-8.9518677315560499E-2</v>
      </c>
      <c r="W1796" s="9">
        <v>-0.11032657778791601</v>
      </c>
      <c r="X1796" s="9">
        <v>-9.8346030813257296E-2</v>
      </c>
    </row>
    <row r="1797" spans="1:24" x14ac:dyDescent="0.2">
      <c r="A1797" t="s">
        <v>222</v>
      </c>
      <c r="B1797" t="s">
        <v>41</v>
      </c>
      <c r="C1797" s="11">
        <v>36922</v>
      </c>
      <c r="D1797" t="s">
        <v>12</v>
      </c>
      <c r="E1797" t="s">
        <v>12</v>
      </c>
      <c r="F1797" t="s">
        <v>14</v>
      </c>
      <c r="G1797" s="2">
        <v>-8.1634700974528296E-2</v>
      </c>
      <c r="H1797" s="11">
        <v>36922</v>
      </c>
      <c r="I1797" t="b">
        <v>1</v>
      </c>
      <c r="J1797" t="b">
        <v>1</v>
      </c>
      <c r="K1797" t="b">
        <v>1</v>
      </c>
      <c r="L1797" t="b">
        <v>1</v>
      </c>
      <c r="M1797" s="9">
        <v>1.08013967411468E-2</v>
      </c>
      <c r="N1797" s="9">
        <v>1.40984935193977E-2</v>
      </c>
      <c r="O1797" s="9">
        <v>1.6263607378013099E-2</v>
      </c>
      <c r="P1797" s="9">
        <v>1.47627473854339E-2</v>
      </c>
      <c r="Q1797" s="9">
        <v>1.1121339135793801E-2</v>
      </c>
      <c r="R1797" s="9">
        <v>1.31388628602691E-2</v>
      </c>
      <c r="S1797" s="9">
        <v>1.5892961581757299E-2</v>
      </c>
      <c r="T1797" s="9">
        <v>3.1864336563677202E-2</v>
      </c>
      <c r="U1797" s="9">
        <v>9.7729823976655493E-3</v>
      </c>
      <c r="V1797" s="9">
        <v>1.3939504946136601E-3</v>
      </c>
      <c r="W1797" s="9">
        <v>-6.7643840440718599E-3</v>
      </c>
      <c r="X1797" s="9">
        <v>-1.2774702382824001E-2</v>
      </c>
    </row>
    <row r="1798" spans="1:24" x14ac:dyDescent="0.2">
      <c r="A1798" t="s">
        <v>223</v>
      </c>
      <c r="B1798" t="s">
        <v>41</v>
      </c>
      <c r="C1798" s="11">
        <v>36950</v>
      </c>
      <c r="D1798" t="s">
        <v>12</v>
      </c>
      <c r="E1798" t="s">
        <v>12</v>
      </c>
      <c r="F1798" t="s">
        <v>14</v>
      </c>
      <c r="G1798" s="2">
        <v>2.3172240634412502E-3</v>
      </c>
      <c r="H1798" s="11">
        <v>36950</v>
      </c>
      <c r="I1798" t="b">
        <v>1</v>
      </c>
      <c r="J1798" t="b">
        <v>1</v>
      </c>
      <c r="K1798" t="b">
        <v>1</v>
      </c>
      <c r="L1798" t="b">
        <v>1</v>
      </c>
      <c r="M1798" s="9">
        <v>-7.1761793197805401E-3</v>
      </c>
      <c r="N1798" s="9">
        <v>-6.3405269629251901E-3</v>
      </c>
      <c r="O1798" s="9">
        <v>-7.0777519422250404E-3</v>
      </c>
      <c r="P1798" s="9">
        <v>-2.2732802805846799E-2</v>
      </c>
      <c r="Q1798" s="9">
        <v>-4.5302867118922702E-2</v>
      </c>
      <c r="R1798" s="9">
        <v>-3.6352250016518803E-2</v>
      </c>
      <c r="S1798" s="9">
        <v>-3.33941347870782E-2</v>
      </c>
      <c r="T1798" s="9">
        <v>-6.4845603325511994E-2</v>
      </c>
      <c r="U1798" s="9">
        <v>-6.8042336320859098E-2</v>
      </c>
      <c r="V1798" s="9">
        <v>-8.7395080238899997E-2</v>
      </c>
      <c r="W1798" s="9">
        <v>-8.55753501769633E-2</v>
      </c>
      <c r="X1798" s="9">
        <v>-0.113559508467009</v>
      </c>
    </row>
    <row r="1799" spans="1:24" x14ac:dyDescent="0.2">
      <c r="A1799" t="s">
        <v>224</v>
      </c>
      <c r="B1799" t="s">
        <v>41</v>
      </c>
      <c r="C1799" s="11">
        <v>36980</v>
      </c>
      <c r="D1799" t="s">
        <v>12</v>
      </c>
      <c r="E1799" t="s">
        <v>12</v>
      </c>
      <c r="F1799" t="s">
        <v>13</v>
      </c>
      <c r="G1799" s="2">
        <v>-7.4301101896452296E-2</v>
      </c>
      <c r="H1799" s="11">
        <v>36980</v>
      </c>
      <c r="I1799" t="b">
        <v>1</v>
      </c>
      <c r="J1799" t="b">
        <v>1</v>
      </c>
      <c r="K1799" t="b">
        <v>1</v>
      </c>
      <c r="L1799" t="b">
        <v>1</v>
      </c>
      <c r="M1799" s="9">
        <v>-2.6139654363161E-2</v>
      </c>
      <c r="N1799" s="9">
        <v>-4.5930362598427199E-2</v>
      </c>
      <c r="O1799" s="9">
        <v>-3.3319311640800701E-2</v>
      </c>
      <c r="P1799" s="9">
        <v>-9.0819053234986093E-3</v>
      </c>
      <c r="Q1799" s="9">
        <v>-1.28273069708569E-2</v>
      </c>
      <c r="R1799" s="9">
        <v>1.5254415350491801E-3</v>
      </c>
      <c r="S1799" s="9">
        <v>-4.30754019693069E-3</v>
      </c>
      <c r="T1799" s="9">
        <v>-2.73567033857092E-2</v>
      </c>
      <c r="U1799" s="9">
        <v>-9.1193953473397392E-3</v>
      </c>
      <c r="V1799" s="9">
        <v>-4.2808523833489601E-3</v>
      </c>
      <c r="W1799" s="9">
        <v>2.2729544849929801E-2</v>
      </c>
      <c r="X1799" s="9">
        <v>1.20423463586807E-2</v>
      </c>
    </row>
    <row r="1800" spans="1:24" x14ac:dyDescent="0.2">
      <c r="A1800" t="s">
        <v>225</v>
      </c>
      <c r="B1800" t="s">
        <v>41</v>
      </c>
      <c r="C1800" s="11">
        <v>37011</v>
      </c>
      <c r="D1800" t="s">
        <v>12</v>
      </c>
      <c r="E1800" t="s">
        <v>12</v>
      </c>
      <c r="F1800" t="s">
        <v>14</v>
      </c>
      <c r="G1800" s="2">
        <v>2.7370894524677301E-2</v>
      </c>
      <c r="H1800" s="11">
        <v>37011</v>
      </c>
      <c r="I1800" t="b">
        <v>1</v>
      </c>
      <c r="J1800" t="b">
        <v>1</v>
      </c>
      <c r="K1800" t="b">
        <v>1</v>
      </c>
      <c r="L1800" t="b">
        <v>1</v>
      </c>
      <c r="M1800" s="9">
        <v>1.73364249854812E-3</v>
      </c>
      <c r="N1800" s="9">
        <v>-5.5338841653023102E-3</v>
      </c>
      <c r="O1800" s="9">
        <v>-1.6067478668610299E-2</v>
      </c>
      <c r="P1800" s="9">
        <v>-2.5832489602577399E-3</v>
      </c>
      <c r="Q1800" s="9">
        <v>1.2730696192810799E-3</v>
      </c>
      <c r="R1800" s="9">
        <v>-2.8939397968984399E-3</v>
      </c>
      <c r="S1800" s="9">
        <v>1.1159717974362699E-3</v>
      </c>
      <c r="T1800" s="9">
        <v>-9.7823288040917999E-3</v>
      </c>
      <c r="U1800" s="9">
        <v>-1.1974894860942401E-2</v>
      </c>
      <c r="V1800" s="9">
        <v>-6.7964393634362104E-3</v>
      </c>
      <c r="W1800" s="9">
        <v>-7.3400967862774502E-3</v>
      </c>
      <c r="X1800" s="9">
        <v>2.5946292749110901E-2</v>
      </c>
    </row>
    <row r="1801" spans="1:24" x14ac:dyDescent="0.2">
      <c r="A1801" t="s">
        <v>226</v>
      </c>
      <c r="B1801" t="s">
        <v>41</v>
      </c>
      <c r="C1801" s="11">
        <v>37042</v>
      </c>
      <c r="D1801" t="s">
        <v>12</v>
      </c>
      <c r="E1801" t="s">
        <v>12</v>
      </c>
      <c r="F1801" t="s">
        <v>14</v>
      </c>
      <c r="G1801" s="2">
        <v>1.22594027272759E-2</v>
      </c>
      <c r="H1801" s="11">
        <v>37042</v>
      </c>
      <c r="I1801" t="b">
        <v>1</v>
      </c>
      <c r="J1801" t="b">
        <v>1</v>
      </c>
      <c r="K1801" t="b">
        <v>1</v>
      </c>
      <c r="L1801" t="b">
        <v>1</v>
      </c>
      <c r="M1801" s="9">
        <v>1.0988106791420101E-2</v>
      </c>
      <c r="N1801" s="9">
        <v>2.1515312289648699E-2</v>
      </c>
      <c r="O1801" s="9">
        <v>2.97885210526798E-2</v>
      </c>
      <c r="P1801" s="9">
        <v>2.09425971166683E-2</v>
      </c>
      <c r="Q1801" s="9">
        <v>2.6500907851309801E-2</v>
      </c>
      <c r="R1801" s="9">
        <v>2.0104909525463E-2</v>
      </c>
      <c r="S1801" s="9">
        <v>7.6817561092843399E-3</v>
      </c>
      <c r="T1801" s="9">
        <v>7.0157608690117803E-3</v>
      </c>
      <c r="U1801" s="9">
        <v>5.2996520327621699E-3</v>
      </c>
      <c r="V1801" s="9">
        <v>6.3754278306580297E-3</v>
      </c>
      <c r="W1801" s="9">
        <v>4.7872226674636701E-3</v>
      </c>
      <c r="X1801" s="9">
        <v>1.12166225894587E-2</v>
      </c>
    </row>
    <row r="1802" spans="1:24" x14ac:dyDescent="0.2">
      <c r="A1802" t="s">
        <v>227</v>
      </c>
      <c r="B1802" t="s">
        <v>41</v>
      </c>
      <c r="C1802" s="11">
        <v>37071</v>
      </c>
      <c r="D1802" t="s">
        <v>12</v>
      </c>
      <c r="E1802" t="s">
        <v>12</v>
      </c>
      <c r="F1802" t="s">
        <v>14</v>
      </c>
      <c r="G1802" s="2">
        <v>-4.6486060434485499E-2</v>
      </c>
      <c r="H1802" s="11">
        <v>37071</v>
      </c>
      <c r="I1802" t="b">
        <v>1</v>
      </c>
      <c r="J1802" t="b">
        <v>1</v>
      </c>
      <c r="K1802" t="b">
        <v>1</v>
      </c>
      <c r="L1802" t="b">
        <v>1</v>
      </c>
      <c r="M1802" s="9">
        <v>1.4775185343959401E-2</v>
      </c>
      <c r="N1802" s="9">
        <v>1.2944867688047699E-2</v>
      </c>
      <c r="O1802" s="9">
        <v>2.4903341755486601E-3</v>
      </c>
      <c r="P1802" s="9">
        <v>-5.1957611133218702E-3</v>
      </c>
      <c r="Q1802" s="9">
        <v>1.44394099495035E-2</v>
      </c>
      <c r="R1802" s="9">
        <v>9.1174126668918092E-3</v>
      </c>
      <c r="S1802" s="9">
        <v>-4.6329314922077802E-4</v>
      </c>
      <c r="T1802" s="9">
        <v>-1.5088532992602301E-2</v>
      </c>
      <c r="U1802" s="9">
        <v>-3.07110599331306E-3</v>
      </c>
      <c r="V1802" s="9">
        <v>-8.0447256242976994E-3</v>
      </c>
      <c r="W1802" s="9">
        <v>6.49977433415771E-3</v>
      </c>
      <c r="X1802" s="9">
        <v>3.6412192918770403E-2</v>
      </c>
    </row>
    <row r="1803" spans="1:24" x14ac:dyDescent="0.2">
      <c r="A1803" t="s">
        <v>228</v>
      </c>
      <c r="B1803" t="s">
        <v>41</v>
      </c>
      <c r="C1803" s="11">
        <v>37103</v>
      </c>
      <c r="D1803" t="s">
        <v>12</v>
      </c>
      <c r="E1803" t="s">
        <v>12</v>
      </c>
      <c r="F1803" t="s">
        <v>13</v>
      </c>
      <c r="G1803" s="2">
        <v>5.37684914094258E-2</v>
      </c>
      <c r="H1803" s="11">
        <v>37103</v>
      </c>
      <c r="I1803" t="b">
        <v>1</v>
      </c>
      <c r="J1803" t="b">
        <v>1</v>
      </c>
      <c r="K1803" t="b">
        <v>1</v>
      </c>
      <c r="L1803" t="b">
        <v>1</v>
      </c>
      <c r="M1803" s="9">
        <v>-8.0584923792356104E-3</v>
      </c>
      <c r="N1803" s="9">
        <v>-1.4846266156865601E-2</v>
      </c>
      <c r="O1803" s="9">
        <v>-1.6632447735641799E-2</v>
      </c>
      <c r="P1803" s="9">
        <v>-1.97454954758646E-2</v>
      </c>
      <c r="Q1803" s="9">
        <v>-1.3799935095853E-2</v>
      </c>
      <c r="R1803" s="9">
        <v>-2.5486938192482302E-2</v>
      </c>
      <c r="S1803" s="9">
        <v>-2.2043491453915699E-2</v>
      </c>
      <c r="T1803" s="9">
        <v>-1.1426129777077999E-2</v>
      </c>
      <c r="U1803" s="9">
        <v>-4.6302480485681504E-3</v>
      </c>
      <c r="V1803" s="9">
        <v>-4.0685697513839197E-3</v>
      </c>
      <c r="W1803" s="9">
        <v>-5.33888295544537E-3</v>
      </c>
      <c r="X1803" s="9">
        <v>-6.63331731337368E-3</v>
      </c>
    </row>
    <row r="1804" spans="1:24" x14ac:dyDescent="0.2">
      <c r="A1804" t="s">
        <v>229</v>
      </c>
      <c r="B1804" t="s">
        <v>41</v>
      </c>
      <c r="C1804" s="11">
        <v>37134</v>
      </c>
      <c r="D1804" t="s">
        <v>12</v>
      </c>
      <c r="E1804" t="s">
        <v>12</v>
      </c>
      <c r="F1804" t="s">
        <v>13</v>
      </c>
      <c r="G1804" s="2">
        <v>-3.5346003763305399E-2</v>
      </c>
      <c r="H1804" s="11">
        <v>37134</v>
      </c>
      <c r="I1804" t="b">
        <v>0</v>
      </c>
      <c r="J1804" t="b">
        <v>1</v>
      </c>
      <c r="K1804" t="b">
        <v>1</v>
      </c>
      <c r="L1804" t="b">
        <v>1</v>
      </c>
      <c r="M1804" s="9">
        <v>1.51853772558063E-2</v>
      </c>
      <c r="N1804" s="9">
        <v>3.3011196347507897E-2</v>
      </c>
      <c r="O1804" s="9">
        <v>1.47514673090356E-2</v>
      </c>
      <c r="P1804" s="9">
        <v>-8.3050153686069494E-3</v>
      </c>
      <c r="Q1804" s="9">
        <v>4.8465534732549101E-3</v>
      </c>
      <c r="R1804" s="9">
        <v>-5.1457793999066803E-3</v>
      </c>
      <c r="S1804" s="9">
        <v>-1.16956066040041E-3</v>
      </c>
      <c r="T1804" s="9">
        <v>-1.2751279036245001E-2</v>
      </c>
      <c r="U1804" s="9">
        <v>-2.8281682990645901E-2</v>
      </c>
      <c r="V1804" s="9">
        <v>-4.0048942520484999E-2</v>
      </c>
      <c r="W1804" s="9">
        <v>-6.3715630760075595E-2</v>
      </c>
      <c r="X1804" s="9">
        <v>-5.8494632964716402E-2</v>
      </c>
    </row>
    <row r="1805" spans="1:24" x14ac:dyDescent="0.2">
      <c r="A1805" t="s">
        <v>230</v>
      </c>
      <c r="B1805" t="s">
        <v>41</v>
      </c>
      <c r="C1805" s="11">
        <v>37162</v>
      </c>
      <c r="D1805" t="s">
        <v>12</v>
      </c>
      <c r="E1805" t="s">
        <v>12</v>
      </c>
      <c r="F1805" t="s">
        <v>13</v>
      </c>
      <c r="G1805" s="2">
        <v>1.45012073833192E-2</v>
      </c>
      <c r="H1805" s="11">
        <v>37162</v>
      </c>
      <c r="I1805" t="b">
        <v>1</v>
      </c>
      <c r="J1805" t="b">
        <v>1</v>
      </c>
      <c r="K1805" t="b">
        <v>1</v>
      </c>
      <c r="L1805" t="b">
        <v>1</v>
      </c>
      <c r="M1805" s="9">
        <v>1.3924007635358599E-2</v>
      </c>
      <c r="N1805" s="9">
        <v>2.0637878868217299E-2</v>
      </c>
      <c r="O1805" s="9">
        <v>9.9449800168347393E-3</v>
      </c>
      <c r="P1805" s="9">
        <v>4.1693730654770401E-3</v>
      </c>
      <c r="Q1805" s="9">
        <v>1.7132125837602898E-2</v>
      </c>
      <c r="R1805" s="9">
        <v>1.0441659431192201E-2</v>
      </c>
      <c r="S1805" s="9">
        <v>5.5952033775856702E-3</v>
      </c>
      <c r="T1805" s="9">
        <v>2.22710386606308E-2</v>
      </c>
      <c r="U1805" s="9">
        <v>1.28732759134924E-2</v>
      </c>
      <c r="V1805" s="9">
        <v>1.6141252477183302E-2</v>
      </c>
      <c r="W1805" s="9">
        <v>2.7382818454767699E-2</v>
      </c>
      <c r="X1805" s="9">
        <v>2.84546766571445E-2</v>
      </c>
    </row>
    <row r="1806" spans="1:24" x14ac:dyDescent="0.2">
      <c r="A1806" t="s">
        <v>231</v>
      </c>
      <c r="B1806" t="s">
        <v>41</v>
      </c>
      <c r="C1806" s="11">
        <v>37195</v>
      </c>
      <c r="D1806" t="s">
        <v>12</v>
      </c>
      <c r="E1806" t="s">
        <v>12</v>
      </c>
      <c r="F1806" t="s">
        <v>13</v>
      </c>
      <c r="G1806" s="2">
        <v>-4.8093811515340602E-3</v>
      </c>
      <c r="H1806" s="11">
        <v>37195</v>
      </c>
      <c r="I1806" t="b">
        <v>1</v>
      </c>
      <c r="J1806" t="b">
        <v>1</v>
      </c>
      <c r="K1806" t="b">
        <v>1</v>
      </c>
      <c r="L1806" t="b">
        <v>1</v>
      </c>
      <c r="M1806" s="9">
        <v>1.1665727336829201E-2</v>
      </c>
      <c r="N1806" s="9">
        <v>9.3799091083914803E-3</v>
      </c>
      <c r="O1806" s="9">
        <v>1.14292992654911E-2</v>
      </c>
      <c r="P1806" s="9">
        <v>1.9311553091005702E-2</v>
      </c>
      <c r="Q1806" s="9">
        <v>1.19021554081673E-2</v>
      </c>
      <c r="R1806" s="9">
        <v>9.2702281281140594E-3</v>
      </c>
      <c r="S1806" s="9">
        <v>5.0692592725174396E-3</v>
      </c>
      <c r="T1806" s="9">
        <v>4.9641570048892802E-3</v>
      </c>
      <c r="U1806" s="9">
        <v>1.1275079898535699E-2</v>
      </c>
      <c r="V1806" s="9">
        <v>7.6287596433932603E-3</v>
      </c>
      <c r="W1806" s="9">
        <v>1.13910045778802E-2</v>
      </c>
      <c r="X1806" s="9">
        <v>1.60485959585785E-2</v>
      </c>
    </row>
    <row r="1807" spans="1:24" x14ac:dyDescent="0.2">
      <c r="A1807" t="s">
        <v>232</v>
      </c>
      <c r="B1807" t="s">
        <v>41</v>
      </c>
      <c r="C1807" s="11">
        <v>37225</v>
      </c>
      <c r="D1807" t="s">
        <v>12</v>
      </c>
      <c r="E1807" t="s">
        <v>12</v>
      </c>
      <c r="F1807" t="s">
        <v>13</v>
      </c>
      <c r="G1807" s="2">
        <v>4.8539349040260103E-2</v>
      </c>
      <c r="H1807" s="11">
        <v>37225</v>
      </c>
      <c r="I1807" t="b">
        <v>0</v>
      </c>
      <c r="J1807" t="b">
        <v>0</v>
      </c>
      <c r="K1807" t="b">
        <v>1</v>
      </c>
      <c r="L1807" t="b">
        <v>1</v>
      </c>
      <c r="M1807" s="9">
        <v>2.81000574029577E-3</v>
      </c>
      <c r="N1807" s="9">
        <v>-2.1077524162040799E-3</v>
      </c>
      <c r="O1807" s="9">
        <v>-3.5686298795490901E-3</v>
      </c>
      <c r="P1807" s="9">
        <v>-5.6021474898712001E-3</v>
      </c>
      <c r="Q1807" s="9">
        <v>-4.4473397341997503E-3</v>
      </c>
      <c r="R1807" s="9">
        <v>-1.7785984627440601E-2</v>
      </c>
      <c r="S1807" s="9">
        <v>-3.4153766880478699E-2</v>
      </c>
      <c r="T1807" s="9">
        <v>-4.7862394870414597E-2</v>
      </c>
      <c r="U1807" s="9">
        <v>-5.3656679504921298E-2</v>
      </c>
      <c r="V1807" s="9">
        <v>-4.88605949741052E-2</v>
      </c>
      <c r="W1807" s="9">
        <v>-4.0498857895526499E-2</v>
      </c>
      <c r="X1807" s="9">
        <v>-3.6983423010566702E-2</v>
      </c>
    </row>
    <row r="1808" spans="1:24" x14ac:dyDescent="0.2">
      <c r="A1808" t="s">
        <v>233</v>
      </c>
      <c r="B1808" t="s">
        <v>41</v>
      </c>
      <c r="C1808" s="11">
        <v>37256</v>
      </c>
      <c r="D1808" t="s">
        <v>12</v>
      </c>
      <c r="E1808" t="s">
        <v>12</v>
      </c>
      <c r="F1808" t="s">
        <v>13</v>
      </c>
      <c r="G1808" s="2">
        <v>-3.1740540222958399E-2</v>
      </c>
      <c r="H1808" s="11">
        <v>37256</v>
      </c>
      <c r="I1808" t="b">
        <v>0</v>
      </c>
      <c r="J1808" t="b">
        <v>0</v>
      </c>
      <c r="K1808" t="b">
        <v>1</v>
      </c>
      <c r="L1808" t="b">
        <v>1</v>
      </c>
      <c r="M1808" s="9">
        <v>-2.9904736563419699E-3</v>
      </c>
      <c r="N1808" s="9">
        <v>-1.1240925620065E-2</v>
      </c>
      <c r="O1808" s="9">
        <v>-1.29532526320903E-2</v>
      </c>
      <c r="P1808" s="9">
        <v>-1.71823088104789E-2</v>
      </c>
      <c r="Q1808" s="9">
        <v>-1.9686738249711899E-2</v>
      </c>
      <c r="R1808" s="9">
        <v>-2.1295542558388302E-2</v>
      </c>
      <c r="S1808" s="9">
        <v>-9.72272930125051E-3</v>
      </c>
      <c r="T1808" s="9">
        <v>-6.3661337673224204E-3</v>
      </c>
      <c r="U1808" s="9">
        <v>-5.6394248893587504E-3</v>
      </c>
      <c r="V1808" s="9">
        <v>-7.6897894020220197E-3</v>
      </c>
      <c r="W1808" s="9">
        <v>-9.7329790738592808E-3</v>
      </c>
      <c r="X1808" s="9">
        <v>-1.09008381649052E-2</v>
      </c>
    </row>
    <row r="1809" spans="1:24" x14ac:dyDescent="0.2">
      <c r="A1809" t="s">
        <v>234</v>
      </c>
      <c r="B1809" t="s">
        <v>41</v>
      </c>
      <c r="C1809" s="11">
        <v>37287</v>
      </c>
      <c r="D1809" t="s">
        <v>12</v>
      </c>
      <c r="E1809" t="s">
        <v>12</v>
      </c>
      <c r="F1809" t="s">
        <v>13</v>
      </c>
      <c r="G1809" s="2">
        <v>-9.4125711821082501E-3</v>
      </c>
      <c r="H1809" s="11">
        <v>37287</v>
      </c>
      <c r="I1809" t="b">
        <v>0</v>
      </c>
      <c r="J1809" t="b">
        <v>0</v>
      </c>
      <c r="K1809" t="b">
        <v>1</v>
      </c>
      <c r="L1809" t="b">
        <v>1</v>
      </c>
      <c r="M1809" s="9">
        <v>1.78178199307521E-3</v>
      </c>
      <c r="N1809" s="9">
        <v>-1.7845550335755099E-2</v>
      </c>
      <c r="O1809" s="9">
        <v>-9.4337182272159394E-3</v>
      </c>
      <c r="P1809" s="9">
        <v>-2.1278326143087702E-2</v>
      </c>
      <c r="Q1809" s="9">
        <v>-2.8327436483403901E-2</v>
      </c>
      <c r="R1809" s="9">
        <v>-1.67448188118101E-2</v>
      </c>
      <c r="S1809" s="9">
        <v>-7.6577306471262699E-3</v>
      </c>
      <c r="T1809" s="9">
        <v>1.9351269938729901E-3</v>
      </c>
      <c r="U1809" s="9">
        <v>5.7404007788517397E-3</v>
      </c>
      <c r="V1809" s="9">
        <v>1.3078817881795299E-4</v>
      </c>
      <c r="W1809" s="9">
        <v>2.4924253570961499E-3</v>
      </c>
      <c r="X1809" s="9">
        <v>-1.10458066971411E-2</v>
      </c>
    </row>
    <row r="1810" spans="1:24" x14ac:dyDescent="0.2">
      <c r="A1810" t="s">
        <v>235</v>
      </c>
      <c r="B1810" t="s">
        <v>41</v>
      </c>
      <c r="C1810" s="11">
        <v>37315</v>
      </c>
      <c r="D1810" t="s">
        <v>12</v>
      </c>
      <c r="E1810" t="s">
        <v>13</v>
      </c>
      <c r="F1810" t="s">
        <v>13</v>
      </c>
      <c r="G1810" s="2">
        <v>3.9288189475647998E-3</v>
      </c>
      <c r="H1810" s="11">
        <v>37315</v>
      </c>
      <c r="I1810" t="b">
        <v>1</v>
      </c>
      <c r="J1810" t="b">
        <v>1</v>
      </c>
      <c r="K1810" t="b">
        <v>1</v>
      </c>
      <c r="L1810" t="b">
        <v>1</v>
      </c>
      <c r="M1810" s="9">
        <v>1.4428311523726201E-2</v>
      </c>
      <c r="N1810" s="9">
        <v>1.6440998625914399E-2</v>
      </c>
      <c r="O1810" s="9">
        <v>-1.1240457566809E-3</v>
      </c>
      <c r="P1810" s="9">
        <v>1.3916069875944801E-2</v>
      </c>
      <c r="Q1810" s="9">
        <v>1.22422661817858E-2</v>
      </c>
      <c r="R1810" s="9">
        <v>6.1487549745158302E-3</v>
      </c>
      <c r="S1810" s="9">
        <v>9.1360410749778895E-3</v>
      </c>
      <c r="T1810" s="9">
        <v>1.31636827474128E-2</v>
      </c>
      <c r="U1810" s="9">
        <v>2.0695799371128001E-2</v>
      </c>
      <c r="V1810" s="9">
        <v>2.10359195799165E-2</v>
      </c>
      <c r="W1810" s="9">
        <v>3.2700393673681799E-2</v>
      </c>
      <c r="X1810" s="9">
        <v>2.7966538767725899E-2</v>
      </c>
    </row>
    <row r="1811" spans="1:24" x14ac:dyDescent="0.2">
      <c r="A1811" t="s">
        <v>236</v>
      </c>
      <c r="B1811" t="s">
        <v>41</v>
      </c>
      <c r="C1811" s="11">
        <v>37344</v>
      </c>
      <c r="D1811" t="s">
        <v>12</v>
      </c>
      <c r="E1811" t="s">
        <v>13</v>
      </c>
      <c r="F1811" t="s">
        <v>13</v>
      </c>
      <c r="G1811" s="2">
        <v>2.0621591325573601E-3</v>
      </c>
      <c r="H1811" s="11">
        <v>37344</v>
      </c>
      <c r="I1811" t="b">
        <v>1</v>
      </c>
      <c r="J1811" t="b">
        <v>1</v>
      </c>
      <c r="K1811" t="b">
        <v>1</v>
      </c>
      <c r="L1811" t="b">
        <v>1</v>
      </c>
      <c r="M1811" s="9">
        <v>2.68841424906862E-3</v>
      </c>
      <c r="N1811" s="9">
        <v>-4.4108178382837801E-3</v>
      </c>
      <c r="O1811" s="9">
        <v>-8.8306868837721899E-3</v>
      </c>
      <c r="P1811" s="9">
        <v>-2.87011723370422E-2</v>
      </c>
      <c r="Q1811" s="9">
        <v>-3.81010567284411E-2</v>
      </c>
      <c r="R1811" s="9">
        <v>-3.6365076328418899E-2</v>
      </c>
      <c r="S1811" s="9">
        <v>-3.8219133840612297E-2</v>
      </c>
      <c r="T1811" s="9">
        <v>-2.3360137249214499E-2</v>
      </c>
      <c r="U1811" s="9">
        <v>-3.5650236668497398E-2</v>
      </c>
      <c r="V1811" s="9">
        <v>-3.1732298204363803E-2</v>
      </c>
      <c r="W1811" s="9">
        <v>-3.0321749845203701E-2</v>
      </c>
      <c r="X1811" s="9">
        <v>-1.9351069585269502E-2</v>
      </c>
    </row>
    <row r="1812" spans="1:24" x14ac:dyDescent="0.2">
      <c r="A1812" t="s">
        <v>237</v>
      </c>
      <c r="B1812" t="s">
        <v>41</v>
      </c>
      <c r="C1812" s="11">
        <v>37376</v>
      </c>
      <c r="D1812" t="s">
        <v>13</v>
      </c>
      <c r="E1812" t="s">
        <v>13</v>
      </c>
      <c r="F1812" t="s">
        <v>13</v>
      </c>
      <c r="G1812" s="2">
        <v>-6.1887629262552799E-2</v>
      </c>
      <c r="H1812" s="11">
        <v>37376</v>
      </c>
      <c r="I1812" t="b">
        <v>1</v>
      </c>
      <c r="J1812" t="b">
        <v>1</v>
      </c>
      <c r="K1812" t="b">
        <v>1</v>
      </c>
      <c r="L1812" t="b">
        <v>1</v>
      </c>
      <c r="M1812" s="9">
        <v>1.45722505580674E-2</v>
      </c>
      <c r="N1812" s="9">
        <v>1.0701301207355501E-2</v>
      </c>
      <c r="O1812" s="9">
        <v>-4.8680153846847298E-5</v>
      </c>
      <c r="P1812" s="9">
        <v>-1.4557997359869099E-2</v>
      </c>
      <c r="Q1812" s="9">
        <v>-3.2242269284577102E-2</v>
      </c>
      <c r="R1812" s="9">
        <v>-5.6462400063153001E-3</v>
      </c>
      <c r="S1812" s="9">
        <v>-1.8018673882439599E-2</v>
      </c>
      <c r="T1812" s="9">
        <v>-2.72387388770234E-2</v>
      </c>
      <c r="U1812" s="9">
        <v>-1.66288774181098E-2</v>
      </c>
      <c r="V1812" s="9">
        <v>-2.5585587165982602E-3</v>
      </c>
      <c r="W1812" s="9">
        <v>-2.0191299847819699E-2</v>
      </c>
      <c r="X1812" s="9">
        <v>-2.8469557361447899E-2</v>
      </c>
    </row>
    <row r="1813" spans="1:24" x14ac:dyDescent="0.2">
      <c r="A1813" t="s">
        <v>238</v>
      </c>
      <c r="B1813" t="s">
        <v>41</v>
      </c>
      <c r="C1813" s="11">
        <v>37407</v>
      </c>
      <c r="D1813" t="s">
        <v>13</v>
      </c>
      <c r="E1813" t="s">
        <v>13</v>
      </c>
      <c r="F1813" t="s">
        <v>13</v>
      </c>
      <c r="G1813" s="2">
        <v>-1.9040518553278402E-2</v>
      </c>
      <c r="H1813" s="11">
        <v>37407</v>
      </c>
      <c r="I1813" t="b">
        <v>1</v>
      </c>
      <c r="J1813" t="b">
        <v>1</v>
      </c>
      <c r="K1813" t="b">
        <v>1</v>
      </c>
      <c r="L1813" t="b">
        <v>1</v>
      </c>
      <c r="M1813" s="9">
        <v>-2.72676184540772E-2</v>
      </c>
      <c r="N1813" s="9">
        <v>-3.4546404777594797E-2</v>
      </c>
      <c r="O1813" s="9">
        <v>-2.6615116234362499E-2</v>
      </c>
      <c r="P1813" s="9">
        <v>-5.0472689686128301E-2</v>
      </c>
      <c r="Q1813" s="9">
        <v>-4.66886685914625E-2</v>
      </c>
      <c r="R1813" s="9">
        <v>-3.2400010014422602E-2</v>
      </c>
      <c r="S1813" s="9">
        <v>-6.6485706647162399E-2</v>
      </c>
      <c r="T1813" s="9">
        <v>-7.1152025193425894E-2</v>
      </c>
      <c r="U1813" s="9">
        <v>-6.6941049922790694E-2</v>
      </c>
      <c r="V1813" s="9">
        <v>-6.6400315811968397E-2</v>
      </c>
      <c r="W1813" s="9">
        <v>-4.4093860175413203E-2</v>
      </c>
      <c r="X1813" s="9">
        <v>-4.1959983440436999E-2</v>
      </c>
    </row>
    <row r="1814" spans="1:24" x14ac:dyDescent="0.2">
      <c r="A1814" t="s">
        <v>239</v>
      </c>
      <c r="B1814" t="s">
        <v>41</v>
      </c>
      <c r="C1814" s="11">
        <v>37435</v>
      </c>
      <c r="D1814" t="s">
        <v>12</v>
      </c>
      <c r="E1814" t="s">
        <v>13</v>
      </c>
      <c r="F1814" t="s">
        <v>13</v>
      </c>
      <c r="G1814" s="2">
        <v>-9.1800065630233504E-2</v>
      </c>
      <c r="H1814" s="11">
        <v>37435</v>
      </c>
      <c r="I1814" t="b">
        <v>1</v>
      </c>
      <c r="J1814" t="b">
        <v>1</v>
      </c>
      <c r="K1814" t="b">
        <v>1</v>
      </c>
      <c r="L1814" t="b">
        <v>1</v>
      </c>
      <c r="M1814" s="9">
        <v>-3.2644117122944398E-2</v>
      </c>
      <c r="N1814" s="9">
        <v>-5.69601435042566E-2</v>
      </c>
      <c r="O1814" s="9">
        <v>-5.5434130896438803E-2</v>
      </c>
      <c r="P1814" s="9">
        <v>-2.00451601279487E-2</v>
      </c>
      <c r="Q1814" s="9">
        <v>-3.2771366883951103E-2</v>
      </c>
      <c r="R1814" s="9">
        <v>-7.7392713929738302E-2</v>
      </c>
      <c r="S1814" s="9">
        <v>-0.122913423889875</v>
      </c>
      <c r="T1814" s="9">
        <v>-0.105533124811094</v>
      </c>
      <c r="U1814" s="9">
        <v>-9.4901985686986198E-2</v>
      </c>
      <c r="V1814" s="9">
        <v>-0.110833065050471</v>
      </c>
      <c r="W1814" s="9">
        <v>-0.115662648823148</v>
      </c>
      <c r="X1814" s="9">
        <v>-9.5560386287939794E-2</v>
      </c>
    </row>
    <row r="1815" spans="1:24" x14ac:dyDescent="0.2">
      <c r="A1815" t="s">
        <v>240</v>
      </c>
      <c r="B1815" t="s">
        <v>41</v>
      </c>
      <c r="C1815" s="11">
        <v>37468</v>
      </c>
      <c r="D1815" t="s">
        <v>12</v>
      </c>
      <c r="E1815" t="s">
        <v>13</v>
      </c>
      <c r="F1815" t="s">
        <v>13</v>
      </c>
      <c r="G1815" s="2">
        <v>-2.0541606487621E-2</v>
      </c>
      <c r="H1815" s="11">
        <v>37468</v>
      </c>
      <c r="I1815" t="b">
        <v>1</v>
      </c>
      <c r="J1815" t="b">
        <v>1</v>
      </c>
      <c r="K1815" t="b">
        <v>1</v>
      </c>
      <c r="L1815" t="b">
        <v>1</v>
      </c>
      <c r="M1815" s="9">
        <v>-3.0232310352921E-2</v>
      </c>
      <c r="N1815" s="9">
        <v>-3.4587721119017797E-2</v>
      </c>
      <c r="O1815" s="9">
        <v>-7.4011325274198403E-2</v>
      </c>
      <c r="P1815" s="9">
        <v>-5.4956026232981701E-2</v>
      </c>
      <c r="Q1815" s="9">
        <v>-2.11048449798437E-2</v>
      </c>
      <c r="R1815" s="9">
        <v>1.31624775281209E-2</v>
      </c>
      <c r="S1815" s="9">
        <v>1.18738468791164E-2</v>
      </c>
      <c r="T1815" s="9">
        <v>1.3315263689313401E-2</v>
      </c>
      <c r="U1815" s="9">
        <v>-1.87866667939884E-2</v>
      </c>
      <c r="V1815" s="9">
        <v>1.7124112118907801E-2</v>
      </c>
      <c r="W1815" s="9">
        <v>2.0589191685819401E-2</v>
      </c>
      <c r="X1815" s="9">
        <v>1.10262354947381E-2</v>
      </c>
    </row>
    <row r="1816" spans="1:24" x14ac:dyDescent="0.2">
      <c r="A1816" t="s">
        <v>241</v>
      </c>
      <c r="B1816" t="s">
        <v>41</v>
      </c>
      <c r="C1816" s="11">
        <v>37498</v>
      </c>
      <c r="D1816" t="s">
        <v>12</v>
      </c>
      <c r="E1816" t="s">
        <v>13</v>
      </c>
      <c r="F1816" t="s">
        <v>13</v>
      </c>
      <c r="G1816" s="2">
        <v>1.2346277772277099E-2</v>
      </c>
      <c r="H1816" s="11">
        <v>37498</v>
      </c>
      <c r="I1816" t="b">
        <v>1</v>
      </c>
      <c r="J1816" t="b">
        <v>1</v>
      </c>
      <c r="K1816" t="b">
        <v>1</v>
      </c>
      <c r="L1816" t="b">
        <v>1</v>
      </c>
      <c r="M1816" s="9">
        <v>-4.2559244035507503E-2</v>
      </c>
      <c r="N1816" s="9">
        <v>-1.6421545325624599E-2</v>
      </c>
      <c r="O1816" s="9">
        <v>-2.5629078856928299E-2</v>
      </c>
      <c r="P1816" s="9">
        <v>-2.7531749024276402E-2</v>
      </c>
      <c r="Q1816" s="9">
        <v>-1.6654631729687099E-2</v>
      </c>
      <c r="R1816" s="9">
        <v>-9.9259063250812796E-3</v>
      </c>
      <c r="S1816" s="9">
        <v>-9.3549811607106497E-3</v>
      </c>
      <c r="T1816" s="9">
        <v>-2.7336145098396401E-2</v>
      </c>
      <c r="U1816" s="9">
        <v>-2.2547572339321101E-2</v>
      </c>
      <c r="V1816" s="9">
        <v>-1.6395233122397102E-2</v>
      </c>
      <c r="W1816" s="9">
        <v>-3.7737905136563998E-2</v>
      </c>
      <c r="X1816" s="9">
        <v>-3.5359381256129502E-2</v>
      </c>
    </row>
    <row r="1817" spans="1:24" x14ac:dyDescent="0.2">
      <c r="A1817" t="s">
        <v>242</v>
      </c>
      <c r="B1817" t="s">
        <v>41</v>
      </c>
      <c r="C1817" s="11">
        <v>37529</v>
      </c>
      <c r="D1817" t="s">
        <v>12</v>
      </c>
      <c r="E1817" t="s">
        <v>13</v>
      </c>
      <c r="F1817" t="s">
        <v>13</v>
      </c>
      <c r="G1817" s="2">
        <v>-6.4240747723311703E-2</v>
      </c>
      <c r="H1817" s="11">
        <v>37529</v>
      </c>
      <c r="I1817" t="b">
        <v>1</v>
      </c>
      <c r="J1817" t="b">
        <v>1</v>
      </c>
      <c r="K1817" t="b">
        <v>1</v>
      </c>
      <c r="L1817" t="b">
        <v>1</v>
      </c>
      <c r="M1817" s="9">
        <v>3.1687495623054097E-2</v>
      </c>
      <c r="N1817" s="9">
        <v>2.8597902461488099E-2</v>
      </c>
      <c r="O1817" s="9">
        <v>2.7784055821178801E-2</v>
      </c>
      <c r="P1817" s="9">
        <v>-1.78367171103033E-3</v>
      </c>
      <c r="Q1817" s="9">
        <v>-3.44505421046259E-3</v>
      </c>
      <c r="R1817" s="9">
        <v>2.4171616594407402E-2</v>
      </c>
      <c r="S1817" s="9">
        <v>1.07081314632899E-2</v>
      </c>
      <c r="T1817" s="9">
        <v>2.6050520034209101E-2</v>
      </c>
      <c r="U1817" s="9">
        <v>3.92468788397752E-2</v>
      </c>
      <c r="V1817" s="9">
        <v>6.3807380432452807E-2</v>
      </c>
      <c r="W1817" s="9">
        <v>8.7587724603634495E-2</v>
      </c>
      <c r="X1817" s="9">
        <v>8.4907972726057504E-2</v>
      </c>
    </row>
    <row r="1818" spans="1:24" x14ac:dyDescent="0.2">
      <c r="A1818" t="s">
        <v>243</v>
      </c>
      <c r="B1818" t="s">
        <v>41</v>
      </c>
      <c r="C1818" s="11">
        <v>37560</v>
      </c>
      <c r="D1818" t="s">
        <v>12</v>
      </c>
      <c r="E1818" t="s">
        <v>13</v>
      </c>
      <c r="F1818" t="s">
        <v>13</v>
      </c>
      <c r="G1818" s="2">
        <v>6.0008191520291E-2</v>
      </c>
      <c r="H1818" s="11">
        <v>37560</v>
      </c>
      <c r="I1818" t="b">
        <v>1</v>
      </c>
      <c r="J1818" t="b">
        <v>1</v>
      </c>
      <c r="K1818" t="b">
        <v>1</v>
      </c>
      <c r="L1818" t="b">
        <v>1</v>
      </c>
      <c r="M1818" s="9">
        <v>9.6672445825391994E-3</v>
      </c>
      <c r="N1818" s="9">
        <v>1.42125762768872E-2</v>
      </c>
      <c r="O1818" s="9">
        <v>2.5352305123564602E-2</v>
      </c>
      <c r="P1818" s="9">
        <v>4.7251129138171401E-2</v>
      </c>
      <c r="Q1818" s="9">
        <v>3.9120433396863899E-2</v>
      </c>
      <c r="R1818" s="9">
        <v>3.1399901100309199E-2</v>
      </c>
      <c r="S1818" s="9">
        <v>1.5422796178548E-2</v>
      </c>
      <c r="T1818" s="9">
        <v>2.2956640293415799E-2</v>
      </c>
      <c r="U1818" s="9">
        <v>8.3784454730368996E-3</v>
      </c>
      <c r="V1818" s="9">
        <v>2.39561477969794E-2</v>
      </c>
      <c r="W1818" s="9">
        <v>3.1956211861556602E-2</v>
      </c>
      <c r="X1818" s="9">
        <v>2.90385208289956E-2</v>
      </c>
    </row>
    <row r="1819" spans="1:24" x14ac:dyDescent="0.2">
      <c r="A1819" t="s">
        <v>244</v>
      </c>
      <c r="B1819" t="s">
        <v>41</v>
      </c>
      <c r="C1819" s="11">
        <v>37589</v>
      </c>
      <c r="D1819" t="s">
        <v>13</v>
      </c>
      <c r="E1819" t="s">
        <v>12</v>
      </c>
      <c r="F1819" t="s">
        <v>13</v>
      </c>
      <c r="G1819" s="2">
        <v>2.70457621282254E-2</v>
      </c>
      <c r="H1819" s="11">
        <v>37589</v>
      </c>
      <c r="I1819" t="b">
        <v>1</v>
      </c>
      <c r="J1819" t="b">
        <v>1</v>
      </c>
      <c r="K1819" t="b">
        <v>1</v>
      </c>
      <c r="L1819" t="b">
        <v>1</v>
      </c>
      <c r="M1819" s="9">
        <v>-7.4928570419113801E-3</v>
      </c>
      <c r="N1819" s="9">
        <v>-1.30503050407378E-2</v>
      </c>
      <c r="O1819" s="9">
        <v>-6.8452028512379004E-3</v>
      </c>
      <c r="P1819" s="9">
        <v>-1.0156816133947999E-2</v>
      </c>
      <c r="Q1819" s="9">
        <v>-7.0013903366485898E-3</v>
      </c>
      <c r="R1819" s="9">
        <v>-1.03753811486334E-2</v>
      </c>
      <c r="S1819" s="9">
        <v>-7.7306713722715597E-3</v>
      </c>
      <c r="T1819" s="9">
        <v>-9.0998094074086194E-3</v>
      </c>
      <c r="U1819" s="9">
        <v>-1.84128232605805E-2</v>
      </c>
      <c r="V1819" s="9">
        <v>-2.4975621594515801E-2</v>
      </c>
      <c r="W1819" s="9">
        <v>-1.3600007017472099E-2</v>
      </c>
      <c r="X1819" s="9">
        <v>-2.2319216031414801E-2</v>
      </c>
    </row>
    <row r="1820" spans="1:24" x14ac:dyDescent="0.2">
      <c r="A1820" t="s">
        <v>245</v>
      </c>
      <c r="B1820" t="s">
        <v>41</v>
      </c>
      <c r="C1820" s="11">
        <v>37621</v>
      </c>
      <c r="D1820" t="s">
        <v>12</v>
      </c>
      <c r="E1820" t="s">
        <v>13</v>
      </c>
      <c r="F1820" t="s">
        <v>13</v>
      </c>
      <c r="G1820" s="2">
        <v>-3.5110751790551897E-2</v>
      </c>
      <c r="H1820" s="11">
        <v>37621</v>
      </c>
      <c r="I1820" t="b">
        <v>0</v>
      </c>
      <c r="J1820" t="b">
        <v>1</v>
      </c>
      <c r="K1820" t="b">
        <v>1</v>
      </c>
      <c r="L1820" t="b">
        <v>1</v>
      </c>
      <c r="M1820" s="9">
        <v>2.8550136794794598E-2</v>
      </c>
      <c r="N1820" s="9">
        <v>3.86932044022823E-2</v>
      </c>
      <c r="O1820" s="9">
        <v>4.8253183250478601E-2</v>
      </c>
      <c r="P1820" s="9">
        <v>3.3670156108189297E-2</v>
      </c>
      <c r="Q1820" s="9">
        <v>2.4207653336686799E-2</v>
      </c>
      <c r="R1820" s="9">
        <v>3.8401533758288503E-2</v>
      </c>
      <c r="S1820" s="9">
        <v>3.6846209519018701E-2</v>
      </c>
      <c r="T1820" s="9">
        <v>3.6177261003054101E-2</v>
      </c>
      <c r="U1820" s="9">
        <v>3.5658567061268097E-2</v>
      </c>
      <c r="V1820" s="9">
        <v>2.3771788807221E-2</v>
      </c>
      <c r="W1820" s="9">
        <v>2.19548448387933E-2</v>
      </c>
      <c r="X1820" s="9">
        <v>1.90671791989083E-2</v>
      </c>
    </row>
    <row r="1821" spans="1:24" x14ac:dyDescent="0.2">
      <c r="A1821" t="s">
        <v>246</v>
      </c>
      <c r="B1821" t="s">
        <v>41</v>
      </c>
      <c r="C1821" s="11">
        <v>37652</v>
      </c>
      <c r="D1821" t="s">
        <v>13</v>
      </c>
      <c r="E1821" t="s">
        <v>13</v>
      </c>
      <c r="F1821" t="s">
        <v>13</v>
      </c>
      <c r="G1821" s="2">
        <v>-3.7980315893196802E-3</v>
      </c>
      <c r="H1821" s="11">
        <v>37652</v>
      </c>
      <c r="I1821" t="b">
        <v>1</v>
      </c>
      <c r="J1821" t="b">
        <v>1</v>
      </c>
      <c r="K1821" t="b">
        <v>1</v>
      </c>
      <c r="L1821" t="b">
        <v>1</v>
      </c>
      <c r="M1821" s="9">
        <v>7.8151418563598897E-4</v>
      </c>
      <c r="N1821" s="9">
        <v>-1.48515579331928E-2</v>
      </c>
      <c r="O1821" s="9">
        <v>-2.0275007820211601E-2</v>
      </c>
      <c r="P1821" s="9">
        <v>-2.0405302433061701E-2</v>
      </c>
      <c r="Q1821" s="9">
        <v>-2.64972093124652E-2</v>
      </c>
      <c r="R1821" s="9">
        <v>-1.8874213986340801E-2</v>
      </c>
      <c r="S1821" s="9">
        <v>-2.6471860165996199E-2</v>
      </c>
      <c r="T1821" s="9">
        <v>-4.2774910225997602E-2</v>
      </c>
      <c r="U1821" s="9">
        <v>-5.0352277088478101E-2</v>
      </c>
      <c r="V1821" s="9">
        <v>-4.0819730558852199E-2</v>
      </c>
      <c r="W1821" s="9">
        <v>-1.7045019577145701E-2</v>
      </c>
      <c r="X1821" s="9">
        <v>-2.3600055362535701E-2</v>
      </c>
    </row>
    <row r="1822" spans="1:24" x14ac:dyDescent="0.2">
      <c r="A1822" t="s">
        <v>247</v>
      </c>
      <c r="B1822" t="s">
        <v>41</v>
      </c>
      <c r="C1822" s="11">
        <v>37680</v>
      </c>
      <c r="D1822" t="s">
        <v>12</v>
      </c>
      <c r="E1822" t="s">
        <v>12</v>
      </c>
      <c r="F1822" t="s">
        <v>13</v>
      </c>
      <c r="G1822" s="2">
        <v>-1.8029833917462101E-2</v>
      </c>
      <c r="H1822" s="11">
        <v>37680</v>
      </c>
      <c r="I1822" t="b">
        <v>1</v>
      </c>
      <c r="J1822" t="b">
        <v>1</v>
      </c>
      <c r="K1822" t="b">
        <v>1</v>
      </c>
      <c r="L1822" t="b">
        <v>1</v>
      </c>
      <c r="M1822" s="9">
        <v>-8.03762733041102E-3</v>
      </c>
      <c r="N1822" s="9">
        <v>-2.0890706235253399E-2</v>
      </c>
      <c r="O1822" s="9">
        <v>-5.71973627826039E-3</v>
      </c>
      <c r="P1822" s="9">
        <v>-8.3233947204022201E-3</v>
      </c>
      <c r="Q1822" s="9">
        <v>4.8438476113770099E-3</v>
      </c>
      <c r="R1822" s="9">
        <v>-1.54311809137327E-2</v>
      </c>
      <c r="S1822" s="9">
        <v>-2.5003743113960999E-2</v>
      </c>
      <c r="T1822" s="9">
        <v>-2.1480311220564801E-2</v>
      </c>
      <c r="U1822" s="9">
        <v>-8.9499145537433808E-3</v>
      </c>
      <c r="V1822" s="9">
        <v>-1.8389273526116599E-2</v>
      </c>
      <c r="W1822" s="9">
        <v>1.24219754348466E-2</v>
      </c>
      <c r="X1822" s="9">
        <v>2.1396155692889201E-2</v>
      </c>
    </row>
    <row r="1823" spans="1:24" x14ac:dyDescent="0.2">
      <c r="A1823" t="s">
        <v>248</v>
      </c>
      <c r="B1823" t="s">
        <v>41</v>
      </c>
      <c r="C1823" s="11">
        <v>37711</v>
      </c>
      <c r="D1823" t="s">
        <v>12</v>
      </c>
      <c r="E1823" t="s">
        <v>12</v>
      </c>
      <c r="F1823" t="s">
        <v>14</v>
      </c>
      <c r="G1823" s="2">
        <v>3.4409284987789703E-2</v>
      </c>
      <c r="H1823" s="11">
        <v>37711</v>
      </c>
      <c r="I1823" t="b">
        <v>1</v>
      </c>
      <c r="J1823" t="b">
        <v>1</v>
      </c>
      <c r="K1823" t="b">
        <v>1</v>
      </c>
      <c r="L1823" t="b">
        <v>1</v>
      </c>
      <c r="M1823" s="9">
        <v>1.42670187772924E-2</v>
      </c>
      <c r="N1823" s="9">
        <v>2.9361823614936802E-2</v>
      </c>
      <c r="O1823" s="9">
        <v>2.3832102925975301E-2</v>
      </c>
      <c r="P1823" s="9">
        <v>2.89116198003831E-2</v>
      </c>
      <c r="Q1823" s="9">
        <v>1.9427891773398698E-2</v>
      </c>
      <c r="R1823" s="9">
        <v>2.0231470644165701E-2</v>
      </c>
      <c r="S1823" s="9">
        <v>7.1793034019336198E-3</v>
      </c>
      <c r="T1823" s="9">
        <v>7.01858762778018E-3</v>
      </c>
      <c r="U1823" s="9">
        <v>1.89914136848967E-3</v>
      </c>
      <c r="V1823" s="9">
        <v>1.93934526789372E-2</v>
      </c>
      <c r="W1823" s="9">
        <v>1.437682458572E-2</v>
      </c>
      <c r="X1823" s="9">
        <v>-1.0031509275845601E-2</v>
      </c>
    </row>
    <row r="1824" spans="1:24" x14ac:dyDescent="0.2">
      <c r="A1824" t="s">
        <v>249</v>
      </c>
      <c r="B1824" t="s">
        <v>41</v>
      </c>
      <c r="C1824" s="11">
        <v>37741</v>
      </c>
      <c r="D1824" t="s">
        <v>12</v>
      </c>
      <c r="E1824" t="s">
        <v>12</v>
      </c>
      <c r="F1824" t="s">
        <v>13</v>
      </c>
      <c r="G1824" s="2">
        <v>3.4959174699543898E-2</v>
      </c>
      <c r="H1824" s="11">
        <v>37741</v>
      </c>
      <c r="I1824" t="b">
        <v>1</v>
      </c>
      <c r="J1824" t="b">
        <v>1</v>
      </c>
      <c r="K1824" t="b">
        <v>1</v>
      </c>
      <c r="L1824" t="b">
        <v>1</v>
      </c>
      <c r="M1824" s="9">
        <v>4.1025685541760098E-3</v>
      </c>
      <c r="N1824" s="9">
        <v>1.8771891497743699E-2</v>
      </c>
      <c r="O1824" s="9">
        <v>1.6845029777018398E-2</v>
      </c>
      <c r="P1824" s="9">
        <v>1.8492181874912798E-2</v>
      </c>
      <c r="Q1824" s="9">
        <v>1.3492131237825999E-2</v>
      </c>
      <c r="R1824" s="9">
        <v>8.7370676497013893E-3</v>
      </c>
      <c r="S1824" s="9">
        <v>1.9017119675691099E-2</v>
      </c>
      <c r="T1824" s="9">
        <v>3.17316099362503E-2</v>
      </c>
      <c r="U1824" s="9">
        <v>3.0360309397423402E-2</v>
      </c>
      <c r="V1824" s="9">
        <v>3.1556791421980902E-2</v>
      </c>
      <c r="W1824" s="9">
        <v>3.8686493256345697E-2</v>
      </c>
      <c r="X1824" s="9">
        <v>3.7415502375361502E-2</v>
      </c>
    </row>
    <row r="1825" spans="1:24" x14ac:dyDescent="0.2">
      <c r="A1825" t="s">
        <v>250</v>
      </c>
      <c r="B1825" t="s">
        <v>41</v>
      </c>
      <c r="C1825" s="11">
        <v>37771</v>
      </c>
      <c r="D1825" t="s">
        <v>12</v>
      </c>
      <c r="E1825" t="s">
        <v>13</v>
      </c>
      <c r="F1825" t="s">
        <v>13</v>
      </c>
      <c r="G1825" s="2">
        <v>1.8836755194762099E-2</v>
      </c>
      <c r="H1825" s="11">
        <v>37771</v>
      </c>
      <c r="I1825" t="b">
        <v>1</v>
      </c>
      <c r="J1825" t="b">
        <v>1</v>
      </c>
      <c r="K1825" t="b">
        <v>1</v>
      </c>
      <c r="L1825" t="b">
        <v>1</v>
      </c>
      <c r="M1825" s="9">
        <v>-8.4971943851254103E-3</v>
      </c>
      <c r="N1825" s="9">
        <v>2.0786802853398601E-3</v>
      </c>
      <c r="O1825" s="9">
        <v>1.5882272333861101E-2</v>
      </c>
      <c r="P1825" s="9">
        <v>2.9587409298845901E-2</v>
      </c>
      <c r="Q1825" s="9">
        <v>3.4486496388284202E-2</v>
      </c>
      <c r="R1825" s="9">
        <v>2.43314225315878E-2</v>
      </c>
      <c r="S1825" s="9">
        <v>3.17946018687058E-2</v>
      </c>
      <c r="T1825" s="9">
        <v>4.6935384354682398E-2</v>
      </c>
      <c r="U1825" s="9">
        <v>4.7015615780929797E-2</v>
      </c>
      <c r="V1825" s="9">
        <v>4.0255822281000699E-2</v>
      </c>
      <c r="W1825" s="9">
        <v>7.2954033546203098E-2</v>
      </c>
      <c r="X1825" s="9">
        <v>9.5588762582902803E-2</v>
      </c>
    </row>
    <row r="1826" spans="1:24" x14ac:dyDescent="0.2">
      <c r="A1826" t="s">
        <v>251</v>
      </c>
      <c r="B1826" t="s">
        <v>41</v>
      </c>
      <c r="C1826" s="11">
        <v>37802</v>
      </c>
      <c r="D1826" t="s">
        <v>13</v>
      </c>
      <c r="E1826" t="s">
        <v>13</v>
      </c>
      <c r="F1826" t="s">
        <v>13</v>
      </c>
      <c r="G1826" s="2">
        <v>4.3110783032686402E-2</v>
      </c>
      <c r="H1826" s="11">
        <v>37802</v>
      </c>
      <c r="I1826" t="b">
        <v>0</v>
      </c>
      <c r="J1826" t="b">
        <v>1</v>
      </c>
      <c r="K1826" t="b">
        <v>1</v>
      </c>
      <c r="L1826" t="b">
        <v>1</v>
      </c>
      <c r="M1826" s="9">
        <v>6.0745123237295699E-3</v>
      </c>
      <c r="N1826" s="9">
        <v>1.4435843820165399E-2</v>
      </c>
      <c r="O1826" s="9">
        <v>7.7469147567108499E-3</v>
      </c>
      <c r="P1826" s="9">
        <v>1.9012431728952301E-2</v>
      </c>
      <c r="Q1826" s="9">
        <v>1.71349211967422E-2</v>
      </c>
      <c r="R1826" s="9">
        <v>1.09149727097321E-2</v>
      </c>
      <c r="S1826" s="9">
        <v>1.79083874691654E-3</v>
      </c>
      <c r="T1826" s="9">
        <v>1.1143677315951599E-2</v>
      </c>
      <c r="U1826" s="9">
        <v>1.3139170383116501E-2</v>
      </c>
      <c r="V1826" s="9">
        <v>8.9131267368389704E-3</v>
      </c>
      <c r="W1826" s="9">
        <v>4.0272884527769998E-4</v>
      </c>
      <c r="X1826" s="9">
        <v>-4.1663717103292896E-3</v>
      </c>
    </row>
    <row r="1827" spans="1:24" x14ac:dyDescent="0.2">
      <c r="A1827" t="s">
        <v>252</v>
      </c>
      <c r="B1827" t="s">
        <v>41</v>
      </c>
      <c r="C1827" s="11">
        <v>37833</v>
      </c>
      <c r="D1827" t="s">
        <v>14</v>
      </c>
      <c r="E1827" t="s">
        <v>13</v>
      </c>
      <c r="F1827" t="s">
        <v>13</v>
      </c>
      <c r="G1827" s="2">
        <v>-1.43577938355032E-2</v>
      </c>
      <c r="H1827" s="11">
        <v>37833</v>
      </c>
      <c r="I1827" t="b">
        <v>1</v>
      </c>
      <c r="J1827" t="b">
        <v>1</v>
      </c>
      <c r="K1827" t="b">
        <v>1</v>
      </c>
      <c r="L1827" t="b">
        <v>1</v>
      </c>
      <c r="M1827" s="9">
        <v>-1.5366638958912699E-2</v>
      </c>
      <c r="N1827" s="9">
        <v>-1.14952265701628E-2</v>
      </c>
      <c r="O1827" s="9">
        <v>-2.9027305910867201E-2</v>
      </c>
      <c r="P1827" s="9">
        <v>-3.19459429471948E-2</v>
      </c>
      <c r="Q1827" s="9">
        <v>-1.24358016100268E-2</v>
      </c>
      <c r="R1827" s="9">
        <v>-1.28736316946624E-2</v>
      </c>
      <c r="S1827" s="9">
        <v>-1.10921558665894E-2</v>
      </c>
      <c r="T1827" s="9">
        <v>-9.9006687382643399E-3</v>
      </c>
      <c r="U1827" s="9">
        <v>-2.51538217709282E-2</v>
      </c>
      <c r="V1827" s="9">
        <v>-2.6374543610477599E-2</v>
      </c>
      <c r="W1827" s="9">
        <v>-2.37128037216017E-2</v>
      </c>
      <c r="X1827" s="9">
        <v>-2.21610620809451E-2</v>
      </c>
    </row>
    <row r="1828" spans="1:24" x14ac:dyDescent="0.2">
      <c r="A1828" t="s">
        <v>253</v>
      </c>
      <c r="B1828" t="s">
        <v>41</v>
      </c>
      <c r="C1828" s="11">
        <v>37862</v>
      </c>
      <c r="D1828" t="s">
        <v>14</v>
      </c>
      <c r="E1828" t="s">
        <v>13</v>
      </c>
      <c r="F1828" t="s">
        <v>13</v>
      </c>
      <c r="G1828" s="2">
        <v>-3.6619353240713803E-2</v>
      </c>
      <c r="H1828" s="11">
        <v>37862</v>
      </c>
      <c r="I1828" t="b">
        <v>1</v>
      </c>
      <c r="J1828" t="b">
        <v>1</v>
      </c>
      <c r="K1828" t="b">
        <v>1</v>
      </c>
      <c r="L1828" t="b">
        <v>1</v>
      </c>
      <c r="M1828" s="9">
        <v>1.5550512763105E-2</v>
      </c>
      <c r="N1828" s="9">
        <v>1.2087728021818501E-2</v>
      </c>
      <c r="O1828" s="9">
        <v>1.1684867472976999E-2</v>
      </c>
      <c r="P1828" s="9">
        <v>9.1632854018486292E-3</v>
      </c>
      <c r="Q1828" s="9">
        <v>2.9621719679307799E-2</v>
      </c>
      <c r="R1828" s="9">
        <v>2.9844416020660101E-2</v>
      </c>
      <c r="S1828" s="9">
        <v>3.3781266793323203E-2</v>
      </c>
      <c r="T1828" s="9">
        <v>3.7377143661362099E-2</v>
      </c>
      <c r="U1828" s="9">
        <v>3.9732898199337598E-2</v>
      </c>
      <c r="V1828" s="9">
        <v>3.6850031934941997E-2</v>
      </c>
      <c r="W1828" s="9">
        <v>4.3576799533389103E-2</v>
      </c>
      <c r="X1828" s="9">
        <v>4.1406943872636902E-2</v>
      </c>
    </row>
    <row r="1829" spans="1:24" x14ac:dyDescent="0.2">
      <c r="A1829" t="s">
        <v>254</v>
      </c>
      <c r="B1829" t="s">
        <v>41</v>
      </c>
      <c r="C1829" s="11">
        <v>37894</v>
      </c>
      <c r="D1829" t="s">
        <v>14</v>
      </c>
      <c r="E1829" t="s">
        <v>13</v>
      </c>
      <c r="F1829" t="s">
        <v>13</v>
      </c>
      <c r="G1829" s="2">
        <v>3.9088942577078997E-3</v>
      </c>
      <c r="H1829" s="11">
        <v>37894</v>
      </c>
      <c r="I1829" t="b">
        <v>1</v>
      </c>
      <c r="J1829" t="b">
        <v>1</v>
      </c>
      <c r="K1829" t="b">
        <v>1</v>
      </c>
      <c r="L1829" t="b">
        <v>1</v>
      </c>
      <c r="M1829" s="9">
        <v>1.77584774707659E-2</v>
      </c>
      <c r="N1829" s="9">
        <v>2.2454259621129E-2</v>
      </c>
      <c r="O1829" s="9">
        <v>1.60283522514954E-2</v>
      </c>
      <c r="P1829" s="9">
        <v>1.3835051399166499E-2</v>
      </c>
      <c r="Q1829" s="9">
        <v>1.2784456720688E-2</v>
      </c>
      <c r="R1829" s="9">
        <v>7.3163184915612202E-3</v>
      </c>
      <c r="S1829" s="9">
        <v>8.9538561870601205E-3</v>
      </c>
      <c r="T1829" s="9">
        <v>6.6296475247713503E-3</v>
      </c>
      <c r="U1829" s="9">
        <v>8.8855461116810197E-3</v>
      </c>
      <c r="V1829" s="9">
        <v>1.37065237312059E-2</v>
      </c>
      <c r="W1829" s="9">
        <v>7.1549448640106901E-3</v>
      </c>
      <c r="X1829" s="9">
        <v>1.2943212192039401E-2</v>
      </c>
    </row>
    <row r="1830" spans="1:24" x14ac:dyDescent="0.2">
      <c r="A1830" t="s">
        <v>255</v>
      </c>
      <c r="B1830" t="s">
        <v>41</v>
      </c>
      <c r="C1830" s="11">
        <v>37925</v>
      </c>
      <c r="D1830" t="s">
        <v>14</v>
      </c>
      <c r="E1830" t="s">
        <v>13</v>
      </c>
      <c r="F1830" t="s">
        <v>13</v>
      </c>
      <c r="G1830" s="2">
        <v>7.4231868673284504E-3</v>
      </c>
      <c r="H1830" s="11">
        <v>37925</v>
      </c>
      <c r="I1830" t="b">
        <v>1</v>
      </c>
      <c r="J1830" t="b">
        <v>1</v>
      </c>
      <c r="K1830" t="b">
        <v>1</v>
      </c>
      <c r="L1830" t="b">
        <v>1</v>
      </c>
      <c r="M1830" s="9">
        <v>-3.0061772642842001E-3</v>
      </c>
      <c r="N1830" s="9">
        <v>-1.39266052358137E-2</v>
      </c>
      <c r="O1830" s="9">
        <v>-1.05594220881732E-2</v>
      </c>
      <c r="P1830" s="9">
        <v>-7.3382478645603799E-3</v>
      </c>
      <c r="Q1830" s="9">
        <v>-1.6848437539130599E-2</v>
      </c>
      <c r="R1830" s="9">
        <v>-2.4094307589298002E-2</v>
      </c>
      <c r="S1830" s="9">
        <v>-1.9951717825705002E-2</v>
      </c>
      <c r="T1830" s="9">
        <v>-4.1310130042445598E-3</v>
      </c>
      <c r="U1830" s="9">
        <v>2.17404452752409E-2</v>
      </c>
      <c r="V1830" s="9">
        <v>3.36030797014992E-2</v>
      </c>
      <c r="W1830" s="9">
        <v>2.9975773859110402E-2</v>
      </c>
      <c r="X1830" s="9">
        <v>2.66251289391106E-2</v>
      </c>
    </row>
    <row r="1831" spans="1:24" x14ac:dyDescent="0.2">
      <c r="A1831" t="s">
        <v>256</v>
      </c>
      <c r="B1831" t="s">
        <v>41</v>
      </c>
      <c r="C1831" s="11">
        <v>37953</v>
      </c>
      <c r="D1831" t="s">
        <v>14</v>
      </c>
      <c r="E1831" t="s">
        <v>14</v>
      </c>
      <c r="F1831" t="s">
        <v>13</v>
      </c>
      <c r="G1831" s="2">
        <v>1.6679511356800999E-2</v>
      </c>
      <c r="H1831" s="11">
        <v>37953</v>
      </c>
      <c r="I1831" t="b">
        <v>0</v>
      </c>
      <c r="J1831" t="b">
        <v>1</v>
      </c>
      <c r="K1831" t="b">
        <v>1</v>
      </c>
      <c r="L1831" t="b">
        <v>1</v>
      </c>
      <c r="M1831" s="9">
        <v>1.7870123182289699E-2</v>
      </c>
      <c r="N1831" s="9">
        <v>1.8142245241698302E-2</v>
      </c>
      <c r="O1831" s="9">
        <v>1.9746626708954499E-2</v>
      </c>
      <c r="P1831" s="9">
        <v>2.1380520987094299E-2</v>
      </c>
      <c r="Q1831" s="9">
        <v>1.49662484987973E-2</v>
      </c>
      <c r="R1831" s="9">
        <v>2.3195907432952401E-2</v>
      </c>
      <c r="S1831" s="9">
        <v>1.8783858397998201E-2</v>
      </c>
      <c r="T1831" s="9">
        <v>1.4032760614387E-2</v>
      </c>
      <c r="U1831" s="9">
        <v>2.6229917345538901E-2</v>
      </c>
      <c r="V1831" s="9">
        <v>2.71984952649366E-2</v>
      </c>
      <c r="W1831" s="9">
        <v>2.4171921651155701E-2</v>
      </c>
      <c r="X1831" s="9">
        <v>2.9377563199244301E-2</v>
      </c>
    </row>
    <row r="1832" spans="1:24" x14ac:dyDescent="0.2">
      <c r="A1832" t="s">
        <v>257</v>
      </c>
      <c r="B1832" t="s">
        <v>41</v>
      </c>
      <c r="C1832" s="11">
        <v>37986</v>
      </c>
      <c r="D1832" t="s">
        <v>13</v>
      </c>
      <c r="E1832" t="s">
        <v>14</v>
      </c>
      <c r="F1832" t="s">
        <v>13</v>
      </c>
      <c r="G1832" s="2">
        <v>5.8802300419035398E-2</v>
      </c>
      <c r="H1832" s="11">
        <v>37986</v>
      </c>
      <c r="I1832" t="b">
        <v>0</v>
      </c>
      <c r="J1832" t="b">
        <v>1</v>
      </c>
      <c r="K1832" t="b">
        <v>1</v>
      </c>
      <c r="L1832" t="b">
        <v>1</v>
      </c>
      <c r="M1832" s="9">
        <v>4.4615588899217197E-3</v>
      </c>
      <c r="N1832" s="9">
        <v>9.4663270602721693E-3</v>
      </c>
      <c r="O1832" s="9">
        <v>1.01355169980608E-2</v>
      </c>
      <c r="P1832" s="9">
        <v>1.80575933524353E-2</v>
      </c>
      <c r="Q1832" s="9">
        <v>1.3624786145639301E-2</v>
      </c>
      <c r="R1832" s="9">
        <v>5.3309132171048797E-3</v>
      </c>
      <c r="S1832" s="9">
        <v>5.1305293492134299E-3</v>
      </c>
      <c r="T1832" s="9">
        <v>1.03462163553191E-3</v>
      </c>
      <c r="U1832" s="9">
        <v>8.2523914925744998E-3</v>
      </c>
      <c r="V1832" s="9">
        <v>9.0249558025177201E-3</v>
      </c>
      <c r="W1832" s="9">
        <v>1.1056009815078399E-2</v>
      </c>
      <c r="X1832" s="9">
        <v>9.5398523568150893E-3</v>
      </c>
    </row>
    <row r="1833" spans="1:24" x14ac:dyDescent="0.2">
      <c r="A1833" t="s">
        <v>258</v>
      </c>
      <c r="B1833" t="s">
        <v>41</v>
      </c>
      <c r="C1833" s="11">
        <v>38016</v>
      </c>
      <c r="D1833" t="s">
        <v>14</v>
      </c>
      <c r="E1833" t="s">
        <v>14</v>
      </c>
      <c r="F1833" t="s">
        <v>13</v>
      </c>
      <c r="G1833" s="2">
        <v>2.7512727009353099E-2</v>
      </c>
      <c r="H1833" s="11">
        <v>38016</v>
      </c>
      <c r="I1833" t="b">
        <v>1</v>
      </c>
      <c r="J1833" t="b">
        <v>1</v>
      </c>
      <c r="K1833" t="b">
        <v>1</v>
      </c>
      <c r="L1833" t="b">
        <v>1</v>
      </c>
      <c r="M1833" s="9">
        <v>1.3754029062651401E-2</v>
      </c>
      <c r="N1833" s="9">
        <v>2.0380381962615299E-2</v>
      </c>
      <c r="O1833" s="9">
        <v>2.3921471459604701E-2</v>
      </c>
      <c r="P1833" s="9">
        <v>1.8352874331693601E-2</v>
      </c>
      <c r="Q1833" s="9">
        <v>2.5397245819280101E-2</v>
      </c>
      <c r="R1833" s="9">
        <v>1.6821349920219601E-2</v>
      </c>
      <c r="S1833" s="9">
        <v>2.1805319110306001E-2</v>
      </c>
      <c r="T1833" s="9">
        <v>3.0727463415363501E-2</v>
      </c>
      <c r="U1833" s="9">
        <v>2.5322912416882299E-2</v>
      </c>
      <c r="V1833" s="9">
        <v>2.0812071061024E-2</v>
      </c>
      <c r="W1833" s="9">
        <v>2.5582438520081699E-2</v>
      </c>
      <c r="X1833" s="9">
        <v>2.0337875218140601E-2</v>
      </c>
    </row>
    <row r="1834" spans="1:24" x14ac:dyDescent="0.2">
      <c r="A1834" t="s">
        <v>259</v>
      </c>
      <c r="B1834" t="s">
        <v>41</v>
      </c>
      <c r="C1834" s="11">
        <v>38044</v>
      </c>
      <c r="D1834" t="s">
        <v>14</v>
      </c>
      <c r="E1834" t="s">
        <v>14</v>
      </c>
      <c r="F1834" t="s">
        <v>13</v>
      </c>
      <c r="G1834" s="2">
        <v>8.8933080713686705E-3</v>
      </c>
      <c r="H1834" s="11">
        <v>38044</v>
      </c>
      <c r="I1834" t="b">
        <v>1</v>
      </c>
      <c r="J1834" t="b">
        <v>1</v>
      </c>
      <c r="K1834" t="b">
        <v>1</v>
      </c>
      <c r="L1834" t="b">
        <v>1</v>
      </c>
      <c r="M1834" s="9">
        <v>5.7792894503672001E-3</v>
      </c>
      <c r="N1834" s="9">
        <v>-1.2165365125035299E-3</v>
      </c>
      <c r="O1834" s="9">
        <v>4.2858246819716898E-3</v>
      </c>
      <c r="P1834" s="9">
        <v>8.4914079197671005E-3</v>
      </c>
      <c r="Q1834" s="9">
        <v>1.1451872600299199E-2</v>
      </c>
      <c r="R1834" s="9">
        <v>1.03443712955817E-2</v>
      </c>
      <c r="S1834" s="9">
        <v>9.6459108091995205E-4</v>
      </c>
      <c r="T1834" s="9">
        <v>-1.6632632861517799E-2</v>
      </c>
      <c r="U1834" s="9">
        <v>-3.4390763130009203E-2</v>
      </c>
      <c r="V1834" s="9">
        <v>-2.9050578574687499E-2</v>
      </c>
      <c r="W1834" s="9">
        <v>-4.0256645590055103E-2</v>
      </c>
      <c r="X1834" s="9">
        <v>-3.4612009328332499E-2</v>
      </c>
    </row>
    <row r="1835" spans="1:24" x14ac:dyDescent="0.2">
      <c r="A1835" t="s">
        <v>260</v>
      </c>
      <c r="B1835" t="s">
        <v>41</v>
      </c>
      <c r="C1835" s="11">
        <v>38077</v>
      </c>
      <c r="D1835" t="s">
        <v>14</v>
      </c>
      <c r="E1835" t="s">
        <v>14</v>
      </c>
      <c r="F1835" t="s">
        <v>13</v>
      </c>
      <c r="G1835" s="2">
        <v>-4.06794481336454E-2</v>
      </c>
      <c r="H1835" s="11">
        <v>38077</v>
      </c>
      <c r="I1835" t="b">
        <v>1</v>
      </c>
      <c r="J1835" t="b">
        <v>1</v>
      </c>
      <c r="K1835" t="b">
        <v>1</v>
      </c>
      <c r="L1835" t="b">
        <v>1</v>
      </c>
      <c r="M1835" s="9">
        <v>8.7146493593397399E-3</v>
      </c>
      <c r="N1835" s="9">
        <v>2.12674344850904E-2</v>
      </c>
      <c r="O1835" s="9">
        <v>3.1811438531784399E-2</v>
      </c>
      <c r="P1835" s="9">
        <v>2.7684852219303599E-2</v>
      </c>
      <c r="Q1835" s="9">
        <v>2.3846937149561299E-2</v>
      </c>
      <c r="R1835" s="9">
        <v>1.9171919615210899E-2</v>
      </c>
      <c r="S1835" s="9">
        <v>2.5780239967901901E-2</v>
      </c>
      <c r="T1835" s="9">
        <v>1.7822800879079E-2</v>
      </c>
      <c r="U1835" s="9">
        <v>2.65403192951125E-2</v>
      </c>
      <c r="V1835" s="9">
        <v>4.7121166443689397E-2</v>
      </c>
      <c r="W1835" s="9">
        <v>5.2865459338183603E-2</v>
      </c>
      <c r="X1835" s="9">
        <v>5.2230515022160202E-2</v>
      </c>
    </row>
    <row r="1836" spans="1:24" x14ac:dyDescent="0.2">
      <c r="A1836" t="s">
        <v>261</v>
      </c>
      <c r="B1836" t="s">
        <v>41</v>
      </c>
      <c r="C1836" s="11">
        <v>38107</v>
      </c>
      <c r="D1836" t="s">
        <v>14</v>
      </c>
      <c r="E1836" t="s">
        <v>14</v>
      </c>
      <c r="F1836" t="s">
        <v>13</v>
      </c>
      <c r="G1836" s="2">
        <v>3.0986253687289501E-2</v>
      </c>
      <c r="H1836" s="11">
        <v>38107</v>
      </c>
      <c r="I1836" t="b">
        <v>1</v>
      </c>
      <c r="J1836" t="b">
        <v>1</v>
      </c>
      <c r="K1836" t="b">
        <v>1</v>
      </c>
      <c r="L1836" t="b">
        <v>1</v>
      </c>
      <c r="M1836" s="9">
        <v>1.4335627810120301E-2</v>
      </c>
      <c r="N1836" s="9">
        <v>1.3607597375408601E-2</v>
      </c>
      <c r="O1836" s="9">
        <v>1.8296661377867601E-2</v>
      </c>
      <c r="P1836" s="9">
        <v>1.67286452254817E-2</v>
      </c>
      <c r="Q1836" s="9">
        <v>1.00083313568122E-2</v>
      </c>
      <c r="R1836" s="9">
        <v>-3.59220191852405E-3</v>
      </c>
      <c r="S1836" s="9">
        <v>-1.8368800824059E-3</v>
      </c>
      <c r="T1836" s="9">
        <v>8.6695773613132399E-4</v>
      </c>
      <c r="U1836" s="9">
        <v>-1.68468083539619E-3</v>
      </c>
      <c r="V1836" s="9">
        <v>2.30332475080752E-4</v>
      </c>
      <c r="W1836" s="9">
        <v>-5.8863219328747496E-3</v>
      </c>
      <c r="X1836" s="9">
        <v>-6.3071710462659896E-3</v>
      </c>
    </row>
    <row r="1837" spans="1:24" x14ac:dyDescent="0.2">
      <c r="A1837" t="s">
        <v>262</v>
      </c>
      <c r="B1837" t="s">
        <v>41</v>
      </c>
      <c r="C1837" s="11">
        <v>38138</v>
      </c>
      <c r="D1837" t="s">
        <v>14</v>
      </c>
      <c r="E1837" t="s">
        <v>14</v>
      </c>
      <c r="F1837" t="s">
        <v>14</v>
      </c>
      <c r="G1837" s="2">
        <v>-1.3922699051355199E-3</v>
      </c>
      <c r="H1837" s="11">
        <v>38138</v>
      </c>
      <c r="I1837" t="b">
        <v>1</v>
      </c>
      <c r="J1837" t="b">
        <v>1</v>
      </c>
      <c r="K1837" t="b">
        <v>1</v>
      </c>
      <c r="L1837" t="b">
        <v>1</v>
      </c>
      <c r="M1837" s="9">
        <v>6.63107684366393E-3</v>
      </c>
      <c r="N1837" s="9">
        <v>1.15103867006329E-2</v>
      </c>
      <c r="O1837" s="9">
        <v>8.4177848507740408E-3</v>
      </c>
      <c r="P1837" s="9">
        <v>1.19039554950006E-2</v>
      </c>
      <c r="Q1837" s="9">
        <v>2.1220560582584799E-2</v>
      </c>
      <c r="R1837" s="9">
        <v>2.33011590129397E-2</v>
      </c>
      <c r="S1837" s="9">
        <v>1.18021335029938E-2</v>
      </c>
      <c r="T1837" s="9">
        <v>1.19170315823953E-2</v>
      </c>
      <c r="U1837" s="9">
        <v>5.1693417626221799E-3</v>
      </c>
      <c r="V1837" s="9">
        <v>5.9286122798607403E-3</v>
      </c>
      <c r="W1837" s="9">
        <v>6.9686971329498901E-3</v>
      </c>
      <c r="X1837" s="9">
        <v>7.1654815301336302E-3</v>
      </c>
    </row>
    <row r="1838" spans="1:24" x14ac:dyDescent="0.2">
      <c r="A1838" t="s">
        <v>263</v>
      </c>
      <c r="B1838" t="s">
        <v>41</v>
      </c>
      <c r="C1838" s="11">
        <v>38168</v>
      </c>
      <c r="D1838" t="s">
        <v>14</v>
      </c>
      <c r="E1838" t="s">
        <v>14</v>
      </c>
      <c r="F1838" t="s">
        <v>14</v>
      </c>
      <c r="G1838" s="2">
        <v>-2.4012841146545602E-3</v>
      </c>
      <c r="H1838" s="11">
        <v>38168</v>
      </c>
      <c r="I1838" t="b">
        <v>1</v>
      </c>
      <c r="J1838" t="b">
        <v>1</v>
      </c>
      <c r="K1838" t="b">
        <v>1</v>
      </c>
      <c r="L1838" t="b">
        <v>1</v>
      </c>
      <c r="M1838" s="9">
        <v>-1.30828513976314E-2</v>
      </c>
      <c r="N1838" s="9">
        <v>-1.52432355308627E-2</v>
      </c>
      <c r="O1838" s="9">
        <v>-2.36458276480177E-2</v>
      </c>
      <c r="P1838" s="9">
        <v>-2.4632547753428199E-2</v>
      </c>
      <c r="Q1838" s="9">
        <v>-2.7254919740891399E-2</v>
      </c>
      <c r="R1838" s="9">
        <v>-2.9454196805106799E-2</v>
      </c>
      <c r="S1838" s="9">
        <v>-3.1879095844644802E-2</v>
      </c>
      <c r="T1838" s="9">
        <v>-2.5619697614982301E-2</v>
      </c>
      <c r="U1838" s="9">
        <v>-2.2876779029275401E-2</v>
      </c>
      <c r="V1838" s="9">
        <v>-3.2635896413298199E-2</v>
      </c>
      <c r="W1838" s="9">
        <v>-3.97154842427761E-2</v>
      </c>
      <c r="X1838" s="9">
        <v>-4.5384827287452301E-2</v>
      </c>
    </row>
    <row r="1839" spans="1:24" x14ac:dyDescent="0.2">
      <c r="A1839" t="s">
        <v>264</v>
      </c>
      <c r="B1839" t="s">
        <v>41</v>
      </c>
      <c r="C1839" s="11">
        <v>38198</v>
      </c>
      <c r="D1839" t="s">
        <v>14</v>
      </c>
      <c r="E1839" t="s">
        <v>14</v>
      </c>
      <c r="F1839" t="s">
        <v>13</v>
      </c>
      <c r="G1839" s="2">
        <v>-5.3846725752406198E-2</v>
      </c>
      <c r="H1839" s="11">
        <v>38198</v>
      </c>
      <c r="I1839" t="b">
        <v>1</v>
      </c>
      <c r="J1839" t="b">
        <v>1</v>
      </c>
      <c r="K1839" t="b">
        <v>1</v>
      </c>
      <c r="L1839" t="b">
        <v>1</v>
      </c>
      <c r="M1839" s="9">
        <v>1.78960349381585E-4</v>
      </c>
      <c r="N1839" s="9">
        <v>-1.9376772854349199E-3</v>
      </c>
      <c r="O1839" s="9">
        <v>-3.57807145241773E-3</v>
      </c>
      <c r="P1839" s="9">
        <v>-2.2050276957038199E-2</v>
      </c>
      <c r="Q1839" s="9">
        <v>-3.5765044138253703E-2</v>
      </c>
      <c r="R1839" s="9">
        <v>-3.8508042995905302E-2</v>
      </c>
      <c r="S1839" s="9">
        <v>-2.4256621873587601E-2</v>
      </c>
      <c r="T1839" s="9">
        <v>-9.2316741649842698E-3</v>
      </c>
      <c r="U1839" s="9">
        <v>-1.53226850411405E-2</v>
      </c>
      <c r="V1839" s="9">
        <v>-2.1454120970837199E-2</v>
      </c>
      <c r="W1839" s="9">
        <v>-8.9266694070917404E-3</v>
      </c>
      <c r="X1839" s="9">
        <v>-7.7913613023226002E-3</v>
      </c>
    </row>
    <row r="1840" spans="1:24" x14ac:dyDescent="0.2">
      <c r="A1840" t="s">
        <v>265</v>
      </c>
      <c r="B1840" t="s">
        <v>41</v>
      </c>
      <c r="C1840" s="11">
        <v>38230</v>
      </c>
      <c r="D1840" t="s">
        <v>14</v>
      </c>
      <c r="E1840" t="s">
        <v>14</v>
      </c>
      <c r="F1840" t="s">
        <v>13</v>
      </c>
      <c r="G1840" s="2">
        <v>1.7893082546596599E-2</v>
      </c>
      <c r="H1840" s="11">
        <v>38230</v>
      </c>
      <c r="I1840" t="b">
        <v>1</v>
      </c>
      <c r="J1840" t="b">
        <v>1</v>
      </c>
      <c r="K1840" t="b">
        <v>1</v>
      </c>
      <c r="L1840" t="b">
        <v>1</v>
      </c>
      <c r="M1840" s="9">
        <v>2.5131654483481198E-3</v>
      </c>
      <c r="N1840" s="9">
        <v>1.3086800370459801E-2</v>
      </c>
      <c r="O1840" s="9">
        <v>1.20589103473294E-2</v>
      </c>
      <c r="P1840" s="9">
        <v>1.80778791239708E-2</v>
      </c>
      <c r="Q1840" s="9">
        <v>1.6227587836404201E-2</v>
      </c>
      <c r="R1840" s="9">
        <v>1.22940733784515E-2</v>
      </c>
      <c r="S1840" s="9">
        <v>9.7092880695814898E-3</v>
      </c>
      <c r="T1840" s="9">
        <v>1.3645256790667E-2</v>
      </c>
      <c r="U1840" s="9">
        <v>1.9020316167101401E-2</v>
      </c>
      <c r="V1840" s="9">
        <v>1.5642580751392601E-2</v>
      </c>
      <c r="W1840" s="9">
        <v>1.46439187710298E-2</v>
      </c>
      <c r="X1840" s="9">
        <v>1.7639904712118199E-2</v>
      </c>
    </row>
    <row r="1841" spans="1:24" x14ac:dyDescent="0.2">
      <c r="A1841" t="s">
        <v>266</v>
      </c>
      <c r="B1841" t="s">
        <v>41</v>
      </c>
      <c r="C1841" s="11">
        <v>38260</v>
      </c>
      <c r="D1841" t="s">
        <v>14</v>
      </c>
      <c r="E1841" t="s">
        <v>13</v>
      </c>
      <c r="F1841" t="s">
        <v>13</v>
      </c>
      <c r="G1841" s="2">
        <v>-1.76073299468964E-2</v>
      </c>
      <c r="H1841" s="11">
        <v>38260</v>
      </c>
      <c r="I1841" t="b">
        <v>1</v>
      </c>
      <c r="J1841" t="b">
        <v>1</v>
      </c>
      <c r="K1841" t="b">
        <v>1</v>
      </c>
      <c r="L1841" t="b">
        <v>1</v>
      </c>
      <c r="M1841" s="9">
        <v>1.00509166195217E-2</v>
      </c>
      <c r="N1841" s="9">
        <v>1.41192042572007E-2</v>
      </c>
      <c r="O1841" s="9">
        <v>1.0290294455177901E-2</v>
      </c>
      <c r="P1841" s="9">
        <v>8.5067705999501905E-3</v>
      </c>
      <c r="Q1841" s="9">
        <v>-1.4706293161538399E-2</v>
      </c>
      <c r="R1841" s="9">
        <v>-2.53854062643863E-2</v>
      </c>
      <c r="S1841" s="9">
        <v>-2.14068285366543E-2</v>
      </c>
      <c r="T1841" s="9">
        <v>-2.1765895290138899E-2</v>
      </c>
      <c r="U1841" s="9">
        <v>-3.1190886563295099E-2</v>
      </c>
      <c r="V1841" s="9">
        <v>-3.8491910550816501E-2</v>
      </c>
      <c r="W1841" s="9">
        <v>-3.8611599468644897E-2</v>
      </c>
      <c r="X1841" s="9">
        <v>-2.8019016683999299E-2</v>
      </c>
    </row>
    <row r="1842" spans="1:24" x14ac:dyDescent="0.2">
      <c r="A1842" t="s">
        <v>267</v>
      </c>
      <c r="B1842" t="s">
        <v>41</v>
      </c>
      <c r="C1842" s="11">
        <v>38289</v>
      </c>
      <c r="D1842" t="s">
        <v>14</v>
      </c>
      <c r="E1842" t="s">
        <v>13</v>
      </c>
      <c r="F1842" t="s">
        <v>14</v>
      </c>
      <c r="G1842" s="2">
        <v>-2.18490189029001E-2</v>
      </c>
      <c r="H1842" s="11">
        <v>38289</v>
      </c>
      <c r="I1842" t="b">
        <v>1</v>
      </c>
      <c r="J1842" t="b">
        <v>1</v>
      </c>
      <c r="K1842" t="b">
        <v>1</v>
      </c>
      <c r="L1842" t="b">
        <v>1</v>
      </c>
      <c r="M1842" s="9">
        <v>-1.03100203906402E-2</v>
      </c>
      <c r="N1842" s="9">
        <v>-1.77135270606688E-2</v>
      </c>
      <c r="O1842" s="9">
        <v>1.1968298150075199E-2</v>
      </c>
      <c r="P1842" s="9">
        <v>1.53733168202117E-2</v>
      </c>
      <c r="Q1842" s="9">
        <v>1.99016549807076E-2</v>
      </c>
      <c r="R1842" s="9">
        <v>1.92067200417564E-2</v>
      </c>
      <c r="S1842" s="9">
        <v>1.9412205314383198E-2</v>
      </c>
      <c r="T1842" s="9">
        <v>1.7904152381376898E-2</v>
      </c>
      <c r="U1842" s="9">
        <v>2.26535323266643E-2</v>
      </c>
      <c r="V1842" s="9">
        <v>2.6261250028442901E-2</v>
      </c>
      <c r="W1842" s="9">
        <v>3.0216319106322401E-2</v>
      </c>
      <c r="X1842" s="9">
        <v>2.2796791550631301E-2</v>
      </c>
    </row>
    <row r="1843" spans="1:24" x14ac:dyDescent="0.2">
      <c r="A1843" t="s">
        <v>268</v>
      </c>
      <c r="B1843" t="s">
        <v>41</v>
      </c>
      <c r="C1843" s="11">
        <v>38321</v>
      </c>
      <c r="D1843" t="s">
        <v>14</v>
      </c>
      <c r="E1843" t="s">
        <v>13</v>
      </c>
      <c r="F1843" t="s">
        <v>14</v>
      </c>
      <c r="G1843" s="2">
        <v>1.7543101987100601E-2</v>
      </c>
      <c r="H1843" s="11">
        <v>38321</v>
      </c>
      <c r="I1843" t="b">
        <v>1</v>
      </c>
      <c r="J1843" t="b">
        <v>1</v>
      </c>
      <c r="K1843" t="b">
        <v>1</v>
      </c>
      <c r="L1843" t="b">
        <v>1</v>
      </c>
      <c r="M1843" s="9">
        <v>1.8188522633769199E-2</v>
      </c>
      <c r="N1843" s="9">
        <v>2.75953956180514E-2</v>
      </c>
      <c r="O1843" s="9">
        <v>2.2530173871414701E-2</v>
      </c>
      <c r="P1843" s="9">
        <v>1.7675793862497399E-2</v>
      </c>
      <c r="Q1843" s="9">
        <v>7.48488168903405E-3</v>
      </c>
      <c r="R1843" s="9">
        <v>2.3547644984499301E-2</v>
      </c>
      <c r="S1843" s="9">
        <v>3.1967623471340398E-2</v>
      </c>
      <c r="T1843" s="9">
        <v>2.8800890098972399E-2</v>
      </c>
      <c r="U1843" s="9">
        <v>3.4319969222582597E-2</v>
      </c>
      <c r="V1843" s="9">
        <v>4.2553521627479003E-2</v>
      </c>
      <c r="W1843" s="9">
        <v>4.5810843928282698E-2</v>
      </c>
      <c r="X1843" s="9">
        <v>6.1372972188514299E-2</v>
      </c>
    </row>
    <row r="1844" spans="1:24" x14ac:dyDescent="0.2">
      <c r="A1844" t="s">
        <v>269</v>
      </c>
      <c r="B1844" t="s">
        <v>41</v>
      </c>
      <c r="C1844" s="11">
        <v>38352</v>
      </c>
      <c r="D1844" t="s">
        <v>14</v>
      </c>
      <c r="E1844" t="s">
        <v>13</v>
      </c>
      <c r="F1844" t="s">
        <v>14</v>
      </c>
      <c r="G1844" s="2">
        <v>5.7072165832959598E-2</v>
      </c>
      <c r="H1844" s="11">
        <v>38352</v>
      </c>
      <c r="I1844" t="b">
        <v>1</v>
      </c>
      <c r="J1844" t="b">
        <v>1</v>
      </c>
      <c r="K1844" t="b">
        <v>1</v>
      </c>
      <c r="L1844" t="b">
        <v>1</v>
      </c>
      <c r="M1844" s="9">
        <v>-1.0471340939944699E-2</v>
      </c>
      <c r="N1844" s="9">
        <v>-1.77755270370588E-2</v>
      </c>
      <c r="O1844" s="9">
        <v>-2.04628164753357E-2</v>
      </c>
      <c r="P1844" s="9">
        <v>-1.34120545729792E-2</v>
      </c>
      <c r="Q1844" s="9">
        <v>-1.31158893300427E-2</v>
      </c>
      <c r="R1844" s="9">
        <v>-5.6368534903786698E-3</v>
      </c>
      <c r="S1844" s="9">
        <v>-1.1317527348334499E-2</v>
      </c>
      <c r="T1844" s="9">
        <v>-5.0397739991525602E-3</v>
      </c>
      <c r="U1844" s="9">
        <v>-2.1201286807759599E-2</v>
      </c>
      <c r="V1844" s="9">
        <v>-1.5804689815477401E-2</v>
      </c>
      <c r="W1844" s="9">
        <v>-9.0945611152736198E-3</v>
      </c>
      <c r="X1844" s="9">
        <v>-1.51130619449465E-2</v>
      </c>
    </row>
    <row r="1845" spans="1:24" x14ac:dyDescent="0.2">
      <c r="A1845" t="s">
        <v>270</v>
      </c>
      <c r="B1845" t="s">
        <v>41</v>
      </c>
      <c r="C1845" s="11">
        <v>38383</v>
      </c>
      <c r="D1845" t="s">
        <v>14</v>
      </c>
      <c r="E1845" t="s">
        <v>13</v>
      </c>
      <c r="F1845" t="s">
        <v>13</v>
      </c>
      <c r="G1845" s="2">
        <v>-3.1599018164729702E-2</v>
      </c>
      <c r="H1845" s="11">
        <v>38383</v>
      </c>
      <c r="I1845" t="b">
        <v>0</v>
      </c>
      <c r="J1845" t="b">
        <v>1</v>
      </c>
      <c r="K1845" t="b">
        <v>1</v>
      </c>
      <c r="L1845" t="b">
        <v>1</v>
      </c>
      <c r="M1845" s="9">
        <v>9.9668647943176297E-3</v>
      </c>
      <c r="N1845" s="9">
        <v>1.41829379882372E-2</v>
      </c>
      <c r="O1845" s="9">
        <v>1.1352012242082E-2</v>
      </c>
      <c r="P1845" s="9">
        <v>2.0139696154733499E-2</v>
      </c>
      <c r="Q1845" s="9">
        <v>2.1967983790163799E-2</v>
      </c>
      <c r="R1845" s="9">
        <v>2.3442517161094099E-2</v>
      </c>
      <c r="S1845" s="9">
        <v>1.21422194680758E-2</v>
      </c>
      <c r="T1845" s="9">
        <v>1.5408929453107401E-2</v>
      </c>
      <c r="U1845" s="9">
        <v>2.6222842895881001E-2</v>
      </c>
      <c r="V1845" s="9">
        <v>2.6370630594282699E-2</v>
      </c>
      <c r="W1845" s="9">
        <v>2.6548064995380399E-2</v>
      </c>
      <c r="X1845" s="9">
        <v>2.3860468796845301E-2</v>
      </c>
    </row>
    <row r="1846" spans="1:24" x14ac:dyDescent="0.2">
      <c r="A1846" t="s">
        <v>271</v>
      </c>
      <c r="B1846" t="s">
        <v>41</v>
      </c>
      <c r="C1846" s="11">
        <v>38411</v>
      </c>
      <c r="D1846" t="s">
        <v>14</v>
      </c>
      <c r="E1846" t="s">
        <v>13</v>
      </c>
      <c r="F1846" t="s">
        <v>14</v>
      </c>
      <c r="G1846" s="2">
        <v>3.1298224652905202E-2</v>
      </c>
      <c r="H1846" s="11">
        <v>38411</v>
      </c>
      <c r="I1846" t="b">
        <v>1</v>
      </c>
      <c r="J1846" t="b">
        <v>1</v>
      </c>
      <c r="K1846" t="b">
        <v>1</v>
      </c>
      <c r="L1846" t="b">
        <v>1</v>
      </c>
      <c r="M1846" s="9">
        <v>8.8838955131811392E-3</v>
      </c>
      <c r="N1846" s="9">
        <v>9.4177678774833799E-3</v>
      </c>
      <c r="O1846" s="9">
        <v>9.0449217931023399E-3</v>
      </c>
      <c r="P1846" s="9">
        <v>1.67011270110453E-2</v>
      </c>
      <c r="Q1846" s="9">
        <v>2.0141901977575701E-2</v>
      </c>
      <c r="R1846" s="9">
        <v>1.3062797655457301E-2</v>
      </c>
      <c r="S1846" s="9">
        <v>7.3851623252973999E-3</v>
      </c>
      <c r="T1846" s="9">
        <v>1.04556849193377E-2</v>
      </c>
      <c r="U1846" s="9">
        <v>-1.8285668834006001E-4</v>
      </c>
      <c r="V1846" s="9">
        <v>4.0038265896102897E-3</v>
      </c>
      <c r="W1846" s="9">
        <v>-7.6957593242861196E-3</v>
      </c>
      <c r="X1846" s="9">
        <v>-1.5524014097688599E-2</v>
      </c>
    </row>
    <row r="1847" spans="1:24" x14ac:dyDescent="0.2">
      <c r="A1847" t="s">
        <v>272</v>
      </c>
      <c r="B1847" t="s">
        <v>41</v>
      </c>
      <c r="C1847" s="11">
        <v>38442</v>
      </c>
      <c r="D1847" t="s">
        <v>14</v>
      </c>
      <c r="E1847" t="s">
        <v>13</v>
      </c>
      <c r="F1847" t="s">
        <v>14</v>
      </c>
      <c r="G1847" s="2">
        <v>-4.7177457877037804E-3</v>
      </c>
      <c r="H1847" s="11">
        <v>38442</v>
      </c>
      <c r="I1847" t="b">
        <v>1</v>
      </c>
      <c r="J1847" t="b">
        <v>1</v>
      </c>
      <c r="K1847" t="b">
        <v>1</v>
      </c>
      <c r="L1847" t="b">
        <v>1</v>
      </c>
      <c r="M1847" s="9">
        <v>-8.0423528154749402E-3</v>
      </c>
      <c r="N1847" s="9">
        <v>-3.0438154365483002E-3</v>
      </c>
      <c r="O1847" s="9">
        <v>1.51450231684824E-2</v>
      </c>
      <c r="P1847" s="9">
        <v>1.7162723598060901E-2</v>
      </c>
      <c r="Q1847" s="9">
        <v>2.6675081171669099E-2</v>
      </c>
      <c r="R1847" s="9">
        <v>1.8690494830660698E-2</v>
      </c>
      <c r="S1847" s="9">
        <v>1.8546295811691701E-2</v>
      </c>
      <c r="T1847" s="9">
        <v>2.4542064960354899E-2</v>
      </c>
      <c r="U1847" s="9">
        <v>2.9573828920459601E-2</v>
      </c>
      <c r="V1847" s="9">
        <v>2.7007781317844402E-2</v>
      </c>
      <c r="W1847" s="9">
        <v>3.15057483071274E-2</v>
      </c>
      <c r="X1847" s="9">
        <v>2.3259258326244699E-2</v>
      </c>
    </row>
    <row r="1848" spans="1:24" x14ac:dyDescent="0.2">
      <c r="A1848" t="s">
        <v>273</v>
      </c>
      <c r="B1848" t="s">
        <v>41</v>
      </c>
      <c r="C1848" s="11">
        <v>38471</v>
      </c>
      <c r="D1848" t="s">
        <v>13</v>
      </c>
      <c r="E1848" t="s">
        <v>13</v>
      </c>
      <c r="F1848" t="s">
        <v>14</v>
      </c>
      <c r="G1848" s="2">
        <v>3.3962126475135301E-2</v>
      </c>
      <c r="H1848" s="11">
        <v>38471</v>
      </c>
      <c r="I1848" t="b">
        <v>1</v>
      </c>
      <c r="J1848" t="b">
        <v>1</v>
      </c>
      <c r="K1848" t="b">
        <v>1</v>
      </c>
      <c r="L1848" t="b">
        <v>1</v>
      </c>
      <c r="M1848" s="9">
        <v>3.5697377977599301E-3</v>
      </c>
      <c r="N1848" s="9">
        <v>5.6335318434641499E-3</v>
      </c>
      <c r="O1848" s="9">
        <v>1.4167423139109301E-2</v>
      </c>
      <c r="P1848" s="9">
        <v>1.40367819935334E-2</v>
      </c>
      <c r="Q1848" s="9">
        <v>1.10805534983893E-2</v>
      </c>
      <c r="R1848" s="9">
        <v>1.6909626992225001E-2</v>
      </c>
      <c r="S1848" s="9">
        <v>1.07457593086017E-2</v>
      </c>
      <c r="T1848" s="9">
        <v>1.48647360061699E-2</v>
      </c>
      <c r="U1848" s="9">
        <v>1.2769856929042599E-2</v>
      </c>
      <c r="V1848" s="9">
        <v>7.0210164217181497E-3</v>
      </c>
      <c r="W1848" s="9">
        <v>1.7809832699520599E-2</v>
      </c>
      <c r="X1848" s="9">
        <v>1.8955778182256602E-2</v>
      </c>
    </row>
    <row r="1849" spans="1:24" x14ac:dyDescent="0.2">
      <c r="A1849" t="s">
        <v>274</v>
      </c>
      <c r="B1849" t="s">
        <v>41</v>
      </c>
      <c r="C1849" s="11">
        <v>38503</v>
      </c>
      <c r="D1849" t="s">
        <v>13</v>
      </c>
      <c r="E1849" t="s">
        <v>13</v>
      </c>
      <c r="F1849" t="s">
        <v>13</v>
      </c>
      <c r="G1849" s="2">
        <v>1.0353625837878E-2</v>
      </c>
      <c r="H1849" s="11">
        <v>38503</v>
      </c>
      <c r="I1849" t="b">
        <v>1</v>
      </c>
      <c r="J1849" t="b">
        <v>1</v>
      </c>
      <c r="K1849" t="b">
        <v>1</v>
      </c>
      <c r="L1849" t="b">
        <v>1</v>
      </c>
      <c r="M1849" s="9">
        <v>5.5240395399247504E-3</v>
      </c>
      <c r="N1849" s="9">
        <v>7.0463569881189497E-3</v>
      </c>
      <c r="O1849" s="9">
        <v>7.6292571826752599E-4</v>
      </c>
      <c r="P1849" s="9">
        <v>1.8148069538081999E-3</v>
      </c>
      <c r="Q1849" s="9">
        <v>2.7594212491235301E-3</v>
      </c>
      <c r="R1849" s="9">
        <v>-4.5642498829105904E-3</v>
      </c>
      <c r="S1849" s="9">
        <v>6.14498207956115E-4</v>
      </c>
      <c r="T1849" s="9">
        <v>-3.0947343781604301E-3</v>
      </c>
      <c r="U1849" s="9">
        <v>2.1093752760927799E-3</v>
      </c>
      <c r="V1849" s="9">
        <v>1.0081845091154999E-2</v>
      </c>
      <c r="W1849" s="9">
        <v>7.7011842394929496E-3</v>
      </c>
      <c r="X1849" s="9">
        <v>1.1991861848496399E-2</v>
      </c>
    </row>
    <row r="1850" spans="1:24" x14ac:dyDescent="0.2">
      <c r="A1850" t="s">
        <v>275</v>
      </c>
      <c r="B1850" t="s">
        <v>41</v>
      </c>
      <c r="C1850" s="11">
        <v>38533</v>
      </c>
      <c r="D1850" t="s">
        <v>14</v>
      </c>
      <c r="E1850" t="s">
        <v>13</v>
      </c>
      <c r="F1850" t="s">
        <v>13</v>
      </c>
      <c r="G1850" s="2">
        <v>-3.1976358033762799E-3</v>
      </c>
      <c r="H1850" s="11">
        <v>38533</v>
      </c>
      <c r="I1850" t="b">
        <v>1</v>
      </c>
      <c r="J1850" t="b">
        <v>1</v>
      </c>
      <c r="K1850" t="b">
        <v>1</v>
      </c>
      <c r="L1850" t="b">
        <v>1</v>
      </c>
      <c r="M1850" s="9">
        <v>-2.0283429964293902E-3</v>
      </c>
      <c r="N1850" s="9">
        <v>3.9730580325907303E-3</v>
      </c>
      <c r="O1850" s="9">
        <v>-3.2395928548771798E-3</v>
      </c>
      <c r="P1850" s="9">
        <v>-2.7394934815029299E-3</v>
      </c>
      <c r="Q1850" s="9">
        <v>9.5413037661569097E-3</v>
      </c>
      <c r="R1850" s="9">
        <v>1.2375269731453999E-2</v>
      </c>
      <c r="S1850" s="9">
        <v>1.2264113365311999E-2</v>
      </c>
      <c r="T1850" s="9">
        <v>6.4316366450631801E-3</v>
      </c>
      <c r="U1850" s="9">
        <v>1.1489981224375801E-2</v>
      </c>
      <c r="V1850" s="9">
        <v>1.53810796849331E-2</v>
      </c>
      <c r="W1850" s="9">
        <v>9.4332756279553696E-3</v>
      </c>
      <c r="X1850" s="9">
        <v>1.06562042040463E-2</v>
      </c>
    </row>
    <row r="1851" spans="1:24" x14ac:dyDescent="0.2">
      <c r="A1851" t="s">
        <v>276</v>
      </c>
      <c r="B1851" t="s">
        <v>41</v>
      </c>
      <c r="C1851" s="11">
        <v>38562</v>
      </c>
      <c r="D1851" t="s">
        <v>14</v>
      </c>
      <c r="E1851" t="s">
        <v>13</v>
      </c>
      <c r="F1851" t="s">
        <v>14</v>
      </c>
      <c r="G1851" s="2">
        <v>2.3113850604592399E-2</v>
      </c>
      <c r="H1851" s="11">
        <v>38562</v>
      </c>
      <c r="I1851" t="b">
        <v>1</v>
      </c>
      <c r="J1851" t="b">
        <v>1</v>
      </c>
      <c r="K1851" t="b">
        <v>1</v>
      </c>
      <c r="L1851" t="b">
        <v>1</v>
      </c>
      <c r="M1851" s="9">
        <v>5.8680615645025896E-3</v>
      </c>
      <c r="N1851" s="9">
        <v>9.6985677795966493E-3</v>
      </c>
      <c r="O1851" s="9">
        <v>1.1111362510163701E-2</v>
      </c>
      <c r="P1851" s="9">
        <v>1.8013081855463499E-3</v>
      </c>
      <c r="Q1851" s="9">
        <v>-6.18645506748116E-3</v>
      </c>
      <c r="R1851" s="9">
        <v>-1.0153124445180999E-2</v>
      </c>
      <c r="S1851" s="9">
        <v>1.01327407382045E-3</v>
      </c>
      <c r="T1851" s="9">
        <v>1.7264999809407601E-4</v>
      </c>
      <c r="U1851" s="9">
        <v>7.0990336288359003E-3</v>
      </c>
      <c r="V1851" s="9">
        <v>3.51211271211626E-4</v>
      </c>
      <c r="W1851" s="9">
        <v>1.43970122377656E-3</v>
      </c>
      <c r="X1851" s="9">
        <v>-6.0427499332943403E-3</v>
      </c>
    </row>
    <row r="1852" spans="1:24" x14ac:dyDescent="0.2">
      <c r="A1852" t="s">
        <v>277</v>
      </c>
      <c r="B1852" t="s">
        <v>41</v>
      </c>
      <c r="C1852" s="11">
        <v>38595</v>
      </c>
      <c r="D1852" t="s">
        <v>14</v>
      </c>
      <c r="E1852" t="s">
        <v>13</v>
      </c>
      <c r="F1852" t="s">
        <v>14</v>
      </c>
      <c r="G1852" s="2">
        <v>-2.7878796032271202E-3</v>
      </c>
      <c r="H1852" s="11">
        <v>38595</v>
      </c>
      <c r="I1852" t="b">
        <v>1</v>
      </c>
      <c r="J1852" t="b">
        <v>1</v>
      </c>
      <c r="K1852" t="b">
        <v>1</v>
      </c>
      <c r="L1852" t="b">
        <v>1</v>
      </c>
      <c r="M1852" s="9">
        <v>-5.7377025723792598E-4</v>
      </c>
      <c r="N1852" s="9">
        <v>-3.8244536918141599E-4</v>
      </c>
      <c r="O1852" s="9">
        <v>1.5189479093463401E-2</v>
      </c>
      <c r="P1852" s="9">
        <v>2.2323076602315198E-2</v>
      </c>
      <c r="Q1852" s="9">
        <v>1.9620612558516701E-2</v>
      </c>
      <c r="R1852" s="9">
        <v>2.4456267341373E-2</v>
      </c>
      <c r="S1852" s="9">
        <v>2.0959273554117499E-2</v>
      </c>
      <c r="T1852" s="9">
        <v>8.5558609395115504E-3</v>
      </c>
      <c r="U1852" s="9">
        <v>6.5614625070673496E-3</v>
      </c>
      <c r="V1852" s="9">
        <v>6.8347545747293702E-3</v>
      </c>
      <c r="W1852" s="9">
        <v>1.46210234164494E-2</v>
      </c>
      <c r="X1852" s="9">
        <v>6.9986889339401703E-3</v>
      </c>
    </row>
    <row r="1853" spans="1:24" x14ac:dyDescent="0.2">
      <c r="A1853" t="s">
        <v>278</v>
      </c>
      <c r="B1853" t="s">
        <v>41</v>
      </c>
      <c r="C1853" s="11">
        <v>38625</v>
      </c>
      <c r="D1853" t="s">
        <v>13</v>
      </c>
      <c r="E1853" t="s">
        <v>13</v>
      </c>
      <c r="F1853" t="s">
        <v>14</v>
      </c>
      <c r="G1853" s="2">
        <v>-6.14345033177288E-3</v>
      </c>
      <c r="H1853" s="11">
        <v>38625</v>
      </c>
      <c r="I1853" t="b">
        <v>1</v>
      </c>
      <c r="J1853" t="b">
        <v>1</v>
      </c>
      <c r="K1853" t="b">
        <v>1</v>
      </c>
      <c r="L1853" t="b">
        <v>1</v>
      </c>
      <c r="M1853" s="9">
        <v>-7.5954100112562897E-4</v>
      </c>
      <c r="N1853" s="9">
        <v>4.0510910097946102E-3</v>
      </c>
      <c r="O1853" s="9">
        <v>-1.14696244272335E-2</v>
      </c>
      <c r="P1853" s="9">
        <v>-1.8235154140752999E-2</v>
      </c>
      <c r="Q1853" s="9">
        <v>-2.07103981019085E-2</v>
      </c>
      <c r="R1853" s="9">
        <v>-2.1865649064086199E-2</v>
      </c>
      <c r="S1853" s="9">
        <v>-2.9098873398932499E-2</v>
      </c>
      <c r="T1853" s="9">
        <v>-2.7406822541564398E-2</v>
      </c>
      <c r="U1853" s="9">
        <v>-2.1904726451092399E-2</v>
      </c>
      <c r="V1853" s="9">
        <v>-1.6815205299222698E-2</v>
      </c>
      <c r="W1853" s="9">
        <v>-1.7777948712780399E-2</v>
      </c>
      <c r="X1853" s="9">
        <v>-1.9703846880812E-2</v>
      </c>
    </row>
    <row r="1854" spans="1:24" x14ac:dyDescent="0.2">
      <c r="A1854" t="s">
        <v>279</v>
      </c>
      <c r="B1854" t="s">
        <v>41</v>
      </c>
      <c r="C1854" s="11">
        <v>38656</v>
      </c>
      <c r="D1854" t="s">
        <v>14</v>
      </c>
      <c r="E1854" t="s">
        <v>13</v>
      </c>
      <c r="F1854" t="s">
        <v>14</v>
      </c>
      <c r="G1854" s="2">
        <v>-2.94330878930644E-2</v>
      </c>
      <c r="H1854" s="11">
        <v>38656</v>
      </c>
      <c r="I1854" t="b">
        <v>1</v>
      </c>
      <c r="J1854" t="b">
        <v>1</v>
      </c>
      <c r="K1854" t="b">
        <v>1</v>
      </c>
      <c r="L1854" t="b">
        <v>1</v>
      </c>
      <c r="M1854" s="9">
        <v>-4.9891513929001203E-3</v>
      </c>
      <c r="N1854" s="9">
        <v>-4.1283829186409202E-3</v>
      </c>
      <c r="O1854" s="9">
        <v>2.7321240616997502E-3</v>
      </c>
      <c r="P1854" s="9">
        <v>6.9560772860746099E-3</v>
      </c>
      <c r="Q1854" s="9">
        <v>8.8554046703153092E-3</v>
      </c>
      <c r="R1854" s="9">
        <v>6.2110103349430901E-3</v>
      </c>
      <c r="S1854" s="9">
        <v>8.4614685320465403E-3</v>
      </c>
      <c r="T1854" s="9">
        <v>2.03145174261114E-2</v>
      </c>
      <c r="U1854" s="9">
        <v>2.2330393963686301E-2</v>
      </c>
      <c r="V1854" s="9">
        <v>1.2893091156907101E-2</v>
      </c>
      <c r="W1854" s="9">
        <v>2.0246707009626101E-2</v>
      </c>
      <c r="X1854" s="9">
        <v>1.7464360858216999E-2</v>
      </c>
    </row>
    <row r="1855" spans="1:24" x14ac:dyDescent="0.2">
      <c r="A1855" t="s">
        <v>280</v>
      </c>
      <c r="B1855" t="s">
        <v>41</v>
      </c>
      <c r="C1855" s="11">
        <v>38686</v>
      </c>
      <c r="D1855" t="s">
        <v>14</v>
      </c>
      <c r="E1855" t="s">
        <v>13</v>
      </c>
      <c r="F1855" t="s">
        <v>14</v>
      </c>
      <c r="G1855" s="2">
        <v>1.0653864060034201E-2</v>
      </c>
      <c r="H1855" s="11">
        <v>38686</v>
      </c>
      <c r="I1855" t="b">
        <v>1</v>
      </c>
      <c r="J1855" t="b">
        <v>1</v>
      </c>
      <c r="K1855" t="b">
        <v>1</v>
      </c>
      <c r="L1855" t="b">
        <v>1</v>
      </c>
      <c r="M1855" s="9">
        <v>9.2545784876862901E-3</v>
      </c>
      <c r="N1855" s="9">
        <v>1.32207665042043E-2</v>
      </c>
      <c r="O1855" s="9">
        <v>1.3980204704449E-2</v>
      </c>
      <c r="P1855" s="9">
        <v>1.25456171378908E-2</v>
      </c>
      <c r="Q1855" s="9">
        <v>9.1398869648995299E-3</v>
      </c>
      <c r="R1855" s="9">
        <v>1.17870176325109E-2</v>
      </c>
      <c r="S1855" s="9">
        <v>1.29496583890977E-2</v>
      </c>
      <c r="T1855" s="9">
        <v>1.3259136794277499E-2</v>
      </c>
      <c r="U1855" s="9">
        <v>2.54145511462338E-2</v>
      </c>
      <c r="V1855" s="9">
        <v>2.7834395505434002E-2</v>
      </c>
      <c r="W1855" s="9">
        <v>3.1548555715024101E-2</v>
      </c>
      <c r="X1855" s="9">
        <v>3.3067851462945802E-2</v>
      </c>
    </row>
    <row r="1856" spans="1:24" x14ac:dyDescent="0.2">
      <c r="A1856" t="s">
        <v>281</v>
      </c>
      <c r="B1856" t="s">
        <v>41</v>
      </c>
      <c r="C1856" s="11">
        <v>38716</v>
      </c>
      <c r="D1856" t="s">
        <v>14</v>
      </c>
      <c r="E1856" t="s">
        <v>13</v>
      </c>
      <c r="F1856" t="s">
        <v>14</v>
      </c>
      <c r="G1856" s="2">
        <v>3.4073027258631303E-2</v>
      </c>
      <c r="H1856" s="11">
        <v>38716</v>
      </c>
      <c r="I1856" t="b">
        <v>0</v>
      </c>
      <c r="J1856" t="b">
        <v>1</v>
      </c>
      <c r="K1856" t="b">
        <v>1</v>
      </c>
      <c r="L1856" t="b">
        <v>1</v>
      </c>
      <c r="M1856" s="9">
        <v>1.29799952147482E-2</v>
      </c>
      <c r="N1856" s="9">
        <v>2.1803512699165799E-2</v>
      </c>
      <c r="O1856" s="9">
        <v>2.0251752902579599E-2</v>
      </c>
      <c r="P1856" s="9">
        <v>2.76565243662583E-2</v>
      </c>
      <c r="Q1856" s="9">
        <v>3.2811822004858097E-2</v>
      </c>
      <c r="R1856" s="9">
        <v>2.8074828359510199E-2</v>
      </c>
      <c r="S1856" s="9">
        <v>2.5854552680348999E-2</v>
      </c>
      <c r="T1856" s="9">
        <v>2.49558986337701E-2</v>
      </c>
      <c r="U1856" s="9">
        <v>2.3131420043715999E-2</v>
      </c>
      <c r="V1856" s="9">
        <v>2.0299402654598099E-2</v>
      </c>
      <c r="W1856" s="9">
        <v>2.28923602240147E-2</v>
      </c>
      <c r="X1856" s="9">
        <v>2.8293408924088902E-2</v>
      </c>
    </row>
    <row r="1857" spans="1:24" x14ac:dyDescent="0.2">
      <c r="A1857" t="s">
        <v>282</v>
      </c>
      <c r="B1857" t="s">
        <v>41</v>
      </c>
      <c r="C1857" s="11">
        <v>38748</v>
      </c>
      <c r="D1857" t="s">
        <v>13</v>
      </c>
      <c r="E1857" t="s">
        <v>13</v>
      </c>
      <c r="F1857" t="s">
        <v>14</v>
      </c>
      <c r="G1857" s="2">
        <v>1.48288055930669E-2</v>
      </c>
      <c r="H1857" s="11">
        <v>38748</v>
      </c>
      <c r="I1857" t="b">
        <v>0</v>
      </c>
      <c r="J1857" t="b">
        <v>1</v>
      </c>
      <c r="K1857" t="b">
        <v>1</v>
      </c>
      <c r="L1857" t="b">
        <v>1</v>
      </c>
      <c r="M1857" s="9">
        <v>6.1449128493315996E-3</v>
      </c>
      <c r="N1857" s="9">
        <v>-2.7646613264898901E-3</v>
      </c>
      <c r="O1857" s="9">
        <v>-5.4484028121742903E-3</v>
      </c>
      <c r="P1857" s="9">
        <v>-1.4223909794956999E-2</v>
      </c>
      <c r="Q1857" s="9">
        <v>-1.6102448914105599E-2</v>
      </c>
      <c r="R1857" s="9">
        <v>-3.1322971464466899E-3</v>
      </c>
      <c r="S1857" s="9">
        <v>-2.3390829044748198E-3</v>
      </c>
      <c r="T1857" s="9">
        <v>-4.5159265231861003E-3</v>
      </c>
      <c r="U1857" s="9">
        <v>-4.9327136538545001E-3</v>
      </c>
      <c r="V1857" s="9">
        <v>4.5566861467030099E-3</v>
      </c>
      <c r="W1857" s="9">
        <v>1.1907604327153499E-2</v>
      </c>
      <c r="X1857" s="9">
        <v>1.7149611594754199E-2</v>
      </c>
    </row>
    <row r="1858" spans="1:24" x14ac:dyDescent="0.2">
      <c r="A1858" t="s">
        <v>283</v>
      </c>
      <c r="B1858" t="s">
        <v>41</v>
      </c>
      <c r="C1858" s="11">
        <v>38776</v>
      </c>
      <c r="D1858" t="s">
        <v>14</v>
      </c>
      <c r="E1858" t="s">
        <v>13</v>
      </c>
      <c r="F1858" t="s">
        <v>14</v>
      </c>
      <c r="G1858" s="2">
        <v>1.0199496378887099E-2</v>
      </c>
      <c r="H1858" s="11">
        <v>38776</v>
      </c>
      <c r="I1858" t="b">
        <v>1</v>
      </c>
      <c r="J1858" t="b">
        <v>1</v>
      </c>
      <c r="K1858" t="b">
        <v>1</v>
      </c>
      <c r="L1858" t="b">
        <v>1</v>
      </c>
      <c r="M1858" s="9">
        <v>2.2369457600979101E-3</v>
      </c>
      <c r="N1858" s="9">
        <v>-1.1404269896306801E-3</v>
      </c>
      <c r="O1858" s="9">
        <v>-3.9897144007685599E-3</v>
      </c>
      <c r="P1858" s="9">
        <v>-9.4487718653537504E-3</v>
      </c>
      <c r="Q1858" s="9">
        <v>-7.9841756360411395E-3</v>
      </c>
      <c r="R1858" s="9">
        <v>-6.1985747233828103E-4</v>
      </c>
      <c r="S1858" s="9">
        <v>-6.2130130116667603E-3</v>
      </c>
      <c r="T1858" s="9">
        <v>-1.7100471301331099E-3</v>
      </c>
      <c r="U1858" s="9">
        <v>-5.6447773645607003E-4</v>
      </c>
      <c r="V1858" s="9">
        <v>5.1374594269266698E-3</v>
      </c>
      <c r="W1858" s="9">
        <v>7.9086218535162605E-3</v>
      </c>
      <c r="X1858" s="9">
        <v>7.9086218535162605E-3</v>
      </c>
    </row>
    <row r="1859" spans="1:24" x14ac:dyDescent="0.2">
      <c r="A1859" t="s">
        <v>284</v>
      </c>
      <c r="B1859" t="s">
        <v>41</v>
      </c>
      <c r="C1859" s="11">
        <v>38807</v>
      </c>
      <c r="D1859" t="s">
        <v>13</v>
      </c>
      <c r="E1859" t="s">
        <v>13</v>
      </c>
      <c r="F1859" t="s">
        <v>14</v>
      </c>
      <c r="G1859" s="2">
        <v>-1.23433519890521E-2</v>
      </c>
      <c r="H1859" s="11">
        <v>38807</v>
      </c>
      <c r="I1859" t="b">
        <v>1</v>
      </c>
      <c r="J1859" t="b">
        <v>1</v>
      </c>
      <c r="K1859" t="b">
        <v>1</v>
      </c>
      <c r="L1859" t="b">
        <v>1</v>
      </c>
      <c r="M1859" s="9">
        <v>6.4682884648226095E-5</v>
      </c>
      <c r="N1859" s="9">
        <v>1.4136114016500799E-3</v>
      </c>
      <c r="O1859" s="9">
        <v>-1.89763162516454E-3</v>
      </c>
      <c r="P1859" s="9">
        <v>-8.9963278945641694E-3</v>
      </c>
      <c r="Q1859" s="9">
        <v>-2.1277064430361099E-2</v>
      </c>
      <c r="R1859" s="9">
        <v>-2.4030192288398401E-2</v>
      </c>
      <c r="S1859" s="9">
        <v>-3.3960116493274399E-2</v>
      </c>
      <c r="T1859" s="9">
        <v>-2.8776273917397701E-2</v>
      </c>
      <c r="U1859" s="9">
        <v>-2.9667215570031401E-2</v>
      </c>
      <c r="V1859" s="9">
        <v>-3.5121004054595603E-2</v>
      </c>
      <c r="W1859" s="9">
        <v>-2.61841523728506E-2</v>
      </c>
      <c r="X1859" s="9">
        <v>-3.1119075983965901E-2</v>
      </c>
    </row>
    <row r="1860" spans="1:24" x14ac:dyDescent="0.2">
      <c r="A1860" t="s">
        <v>285</v>
      </c>
      <c r="B1860" t="s">
        <v>41</v>
      </c>
      <c r="C1860" s="11">
        <v>38835</v>
      </c>
      <c r="D1860" t="s">
        <v>14</v>
      </c>
      <c r="E1860" t="s">
        <v>13</v>
      </c>
      <c r="F1860" t="s">
        <v>14</v>
      </c>
      <c r="G1860" s="2">
        <v>-3.13830141943887E-2</v>
      </c>
      <c r="H1860" s="11">
        <v>38835</v>
      </c>
      <c r="I1860" t="b">
        <v>1</v>
      </c>
      <c r="J1860" t="b">
        <v>1</v>
      </c>
      <c r="K1860" t="b">
        <v>1</v>
      </c>
      <c r="L1860" t="b">
        <v>1</v>
      </c>
      <c r="M1860" s="9">
        <v>-6.3557513016141397E-3</v>
      </c>
      <c r="N1860" s="9">
        <v>-7.61027927306023E-3</v>
      </c>
      <c r="O1860" s="9">
        <v>-1.7477799217222399E-2</v>
      </c>
      <c r="P1860" s="9">
        <v>-1.5024564393692701E-2</v>
      </c>
      <c r="Q1860" s="9">
        <v>-6.2151647787758099E-3</v>
      </c>
      <c r="R1860" s="9">
        <v>-6.5775885648576803E-3</v>
      </c>
      <c r="S1860" s="9">
        <v>-1.26271506895251E-2</v>
      </c>
      <c r="T1860" s="9">
        <v>-1.22142811511307E-2</v>
      </c>
      <c r="U1860" s="9">
        <v>-1.56704354192032E-2</v>
      </c>
      <c r="V1860" s="9">
        <v>-1.84075309719345E-2</v>
      </c>
      <c r="W1860" s="9">
        <v>-4.6668523235747703E-3</v>
      </c>
      <c r="X1860" s="9">
        <v>-9.2435638766241702E-4</v>
      </c>
    </row>
    <row r="1861" spans="1:24" x14ac:dyDescent="0.2">
      <c r="A1861" t="s">
        <v>286</v>
      </c>
      <c r="B1861" t="s">
        <v>41</v>
      </c>
      <c r="C1861" s="11">
        <v>38868</v>
      </c>
      <c r="D1861" t="s">
        <v>13</v>
      </c>
      <c r="E1861" t="s">
        <v>13</v>
      </c>
      <c r="F1861" t="s">
        <v>14</v>
      </c>
      <c r="G1861" s="2">
        <v>-1.9410657161363799E-2</v>
      </c>
      <c r="H1861" s="11">
        <v>38868</v>
      </c>
      <c r="I1861" t="b">
        <v>1</v>
      </c>
      <c r="J1861" t="b">
        <v>1</v>
      </c>
      <c r="K1861" t="b">
        <v>1</v>
      </c>
      <c r="L1861" t="b">
        <v>1</v>
      </c>
      <c r="M1861" s="9">
        <v>1.4317544705957801E-2</v>
      </c>
      <c r="N1861" s="9">
        <v>1.76829309431683E-2</v>
      </c>
      <c r="O1861" s="9">
        <v>2.6810081062755798E-3</v>
      </c>
      <c r="P1861" s="9">
        <v>4.0784382516352302E-3</v>
      </c>
      <c r="Q1861" s="9">
        <v>9.0630555564925608E-3</v>
      </c>
      <c r="R1861" s="9">
        <v>1.0947730883796599E-2</v>
      </c>
      <c r="S1861" s="9">
        <v>3.9881998535946598E-3</v>
      </c>
      <c r="T1861" s="9">
        <v>-6.3938543434186503E-3</v>
      </c>
      <c r="U1861" s="9">
        <v>-9.1891363088952797E-3</v>
      </c>
      <c r="V1861" s="9">
        <v>-6.7647172923757104E-3</v>
      </c>
      <c r="W1861" s="9">
        <v>6.2985558482915299E-3</v>
      </c>
      <c r="X1861" s="9">
        <v>3.4178847444819001E-3</v>
      </c>
    </row>
    <row r="1862" spans="1:24" x14ac:dyDescent="0.2">
      <c r="A1862" t="s">
        <v>287</v>
      </c>
      <c r="B1862" t="s">
        <v>41</v>
      </c>
      <c r="C1862" s="11">
        <v>38898</v>
      </c>
      <c r="D1862" t="s">
        <v>13</v>
      </c>
      <c r="E1862" t="s">
        <v>13</v>
      </c>
      <c r="F1862" t="s">
        <v>14</v>
      </c>
      <c r="G1862" s="2">
        <v>3.20261978093094E-4</v>
      </c>
      <c r="H1862" s="11">
        <v>38898</v>
      </c>
      <c r="I1862" t="b">
        <v>1</v>
      </c>
      <c r="J1862" t="b">
        <v>1</v>
      </c>
      <c r="K1862" t="b">
        <v>1</v>
      </c>
      <c r="L1862" t="b">
        <v>1</v>
      </c>
      <c r="M1862" s="9">
        <v>3.3649410866578499E-3</v>
      </c>
      <c r="N1862" s="9">
        <v>6.1017879397895405E-4</v>
      </c>
      <c r="O1862" s="9">
        <v>4.8896503770357001E-3</v>
      </c>
      <c r="P1862" s="9">
        <v>6.2590222680483001E-3</v>
      </c>
      <c r="Q1862" s="9">
        <v>1.06809742879721E-2</v>
      </c>
      <c r="R1862" s="9">
        <v>1.3448382773272E-2</v>
      </c>
      <c r="S1862" s="9">
        <v>7.0302292480721703E-3</v>
      </c>
      <c r="T1862" s="9">
        <v>-1.01801850601679E-3</v>
      </c>
      <c r="U1862" s="9">
        <v>-8.1245464495708301E-3</v>
      </c>
      <c r="V1862" s="9">
        <v>-4.4143643043508202E-3</v>
      </c>
      <c r="W1862" s="9">
        <v>-3.5295523606120299E-3</v>
      </c>
      <c r="X1862" s="9">
        <v>2.07926591381071E-2</v>
      </c>
    </row>
    <row r="1863" spans="1:24" x14ac:dyDescent="0.2">
      <c r="A1863" t="s">
        <v>288</v>
      </c>
      <c r="B1863" t="s">
        <v>41</v>
      </c>
      <c r="C1863" s="11">
        <v>38929</v>
      </c>
      <c r="D1863" t="s">
        <v>13</v>
      </c>
      <c r="E1863" t="s">
        <v>13</v>
      </c>
      <c r="F1863" t="s">
        <v>14</v>
      </c>
      <c r="G1863" s="2">
        <v>5.4962039291298802E-2</v>
      </c>
      <c r="H1863" s="11">
        <v>38929</v>
      </c>
      <c r="I1863" t="b">
        <v>1</v>
      </c>
      <c r="J1863" t="b">
        <v>1</v>
      </c>
      <c r="K1863" t="b">
        <v>1</v>
      </c>
      <c r="L1863" t="b">
        <v>1</v>
      </c>
      <c r="M1863" s="9">
        <v>9.4680036817140702E-4</v>
      </c>
      <c r="N1863" s="9">
        <v>7.0078011635315001E-3</v>
      </c>
      <c r="O1863" s="9">
        <v>-1.40671479052412E-3</v>
      </c>
      <c r="P1863" s="9">
        <v>-1.13620039961803E-3</v>
      </c>
      <c r="Q1863" s="9">
        <v>-4.3288296216854498E-3</v>
      </c>
      <c r="R1863" s="9">
        <v>-4.0852867542449101E-3</v>
      </c>
      <c r="S1863" s="9">
        <v>-3.5310718942940201E-3</v>
      </c>
      <c r="T1863" s="9">
        <v>-3.27933767528243E-3</v>
      </c>
      <c r="U1863" s="9">
        <v>-9.0164803999935803E-3</v>
      </c>
      <c r="V1863" s="9">
        <v>-7.0379693120004002E-3</v>
      </c>
      <c r="W1863" s="9">
        <v>1.8248732987711199E-3</v>
      </c>
      <c r="X1863" s="9">
        <v>9.4783927129737898E-3</v>
      </c>
    </row>
    <row r="1864" spans="1:24" x14ac:dyDescent="0.2">
      <c r="A1864" t="s">
        <v>289</v>
      </c>
      <c r="B1864" t="s">
        <v>41</v>
      </c>
      <c r="C1864" s="11">
        <v>38960</v>
      </c>
      <c r="D1864" t="s">
        <v>13</v>
      </c>
      <c r="E1864" t="s">
        <v>13</v>
      </c>
      <c r="F1864" t="s">
        <v>14</v>
      </c>
      <c r="G1864" s="2">
        <v>3.00360878983967E-2</v>
      </c>
      <c r="H1864" s="11">
        <v>38960</v>
      </c>
      <c r="I1864" t="b">
        <v>1</v>
      </c>
      <c r="J1864" t="b">
        <v>1</v>
      </c>
      <c r="K1864" t="b">
        <v>1</v>
      </c>
      <c r="L1864" t="b">
        <v>1</v>
      </c>
      <c r="M1864" s="9">
        <v>5.05875338320271E-3</v>
      </c>
      <c r="N1864" s="9">
        <v>1.37015581837141E-3</v>
      </c>
      <c r="O1864" s="9">
        <v>-4.52322107650338E-3</v>
      </c>
      <c r="P1864" s="9">
        <v>-1.0318064682061199E-2</v>
      </c>
      <c r="Q1864" s="9">
        <v>-3.5464225627267398E-3</v>
      </c>
      <c r="R1864" s="9">
        <v>3.35692054764358E-3</v>
      </c>
      <c r="S1864" s="9">
        <v>1.49502930589504E-2</v>
      </c>
      <c r="T1864" s="9">
        <v>1.26842213678362E-2</v>
      </c>
      <c r="U1864" s="9">
        <v>1.16304194763847E-2</v>
      </c>
      <c r="V1864" s="9">
        <v>1.36328952222606E-2</v>
      </c>
      <c r="W1864" s="9">
        <v>1.2605278358482E-2</v>
      </c>
      <c r="X1864" s="9">
        <v>1.38173541949773E-2</v>
      </c>
    </row>
    <row r="1865" spans="1:24" x14ac:dyDescent="0.2">
      <c r="A1865" t="s">
        <v>290</v>
      </c>
      <c r="B1865" t="s">
        <v>41</v>
      </c>
      <c r="C1865" s="11">
        <v>38989</v>
      </c>
      <c r="D1865" t="s">
        <v>13</v>
      </c>
      <c r="E1865" t="s">
        <v>13</v>
      </c>
      <c r="F1865" t="s">
        <v>13</v>
      </c>
      <c r="G1865" s="2">
        <v>1.42737495291545E-2</v>
      </c>
      <c r="H1865" s="11">
        <v>38989</v>
      </c>
      <c r="I1865" t="b">
        <v>0</v>
      </c>
      <c r="J1865" t="b">
        <v>1</v>
      </c>
      <c r="K1865" t="b">
        <v>1</v>
      </c>
      <c r="L1865" t="b">
        <v>1</v>
      </c>
      <c r="M1865" s="9">
        <v>-5.7829024968981601E-3</v>
      </c>
      <c r="N1865" s="9">
        <v>-2.1976559356597898E-3</v>
      </c>
      <c r="O1865" s="9">
        <v>5.2350183813687501E-3</v>
      </c>
      <c r="P1865" s="9">
        <v>5.5209125358945902E-3</v>
      </c>
      <c r="Q1865" s="9">
        <v>2.8698418575050502E-3</v>
      </c>
      <c r="R1865" s="9">
        <v>-5.6107923035386698E-4</v>
      </c>
      <c r="S1865" s="9">
        <v>-3.8359537428994598E-3</v>
      </c>
      <c r="T1865" s="9">
        <v>-4.3977979074460898E-3</v>
      </c>
      <c r="U1865" s="9">
        <v>2.1018479280228101E-3</v>
      </c>
      <c r="V1865" s="9">
        <v>-1.8760011076246401E-3</v>
      </c>
      <c r="W1865" s="9">
        <v>-8.8789736418970402E-4</v>
      </c>
      <c r="X1865" s="9">
        <v>1.9199848237057E-3</v>
      </c>
    </row>
    <row r="1866" spans="1:24" x14ac:dyDescent="0.2">
      <c r="A1866" t="s">
        <v>291</v>
      </c>
      <c r="B1866" t="s">
        <v>41</v>
      </c>
      <c r="C1866" s="11">
        <v>39021</v>
      </c>
      <c r="D1866" t="s">
        <v>13</v>
      </c>
      <c r="E1866" t="s">
        <v>13</v>
      </c>
      <c r="F1866" t="s">
        <v>13</v>
      </c>
      <c r="G1866" s="2">
        <v>4.9548612332881402E-3</v>
      </c>
      <c r="H1866" s="11">
        <v>39021</v>
      </c>
      <c r="I1866" t="b">
        <v>0</v>
      </c>
      <c r="J1866" t="b">
        <v>1</v>
      </c>
      <c r="K1866" t="b">
        <v>1</v>
      </c>
      <c r="L1866" t="b">
        <v>1</v>
      </c>
      <c r="M1866" s="9">
        <v>-7.1648248431339604E-3</v>
      </c>
      <c r="N1866" s="9">
        <v>-2.52591854264738E-3</v>
      </c>
      <c r="O1866" s="9">
        <v>-7.5193363878793803E-3</v>
      </c>
      <c r="P1866" s="9">
        <v>5.0807612692995701E-3</v>
      </c>
      <c r="Q1866" s="9">
        <v>1.15489319174184E-2</v>
      </c>
      <c r="R1866" s="9">
        <v>-2.6197318499794299E-3</v>
      </c>
      <c r="S1866" s="9">
        <v>-2.7493388350176E-2</v>
      </c>
      <c r="T1866" s="9">
        <v>-2.4643404772261901E-2</v>
      </c>
      <c r="U1866" s="9">
        <v>-2.3053906686776499E-2</v>
      </c>
      <c r="V1866" s="9">
        <v>-1.5564255645639199E-2</v>
      </c>
      <c r="W1866" s="9">
        <v>-1.0562465010300399E-2</v>
      </c>
      <c r="X1866" s="9">
        <v>-5.7875008705797698E-3</v>
      </c>
    </row>
    <row r="1867" spans="1:24" x14ac:dyDescent="0.2">
      <c r="A1867" t="s">
        <v>292</v>
      </c>
      <c r="B1867" t="s">
        <v>41</v>
      </c>
      <c r="C1867" s="11">
        <v>39051</v>
      </c>
      <c r="D1867" t="s">
        <v>13</v>
      </c>
      <c r="E1867" t="s">
        <v>13</v>
      </c>
      <c r="F1867" t="s">
        <v>13</v>
      </c>
      <c r="G1867" s="2">
        <v>-2.9677735114607101E-3</v>
      </c>
      <c r="H1867" s="11">
        <v>39051</v>
      </c>
      <c r="I1867" t="b">
        <v>0</v>
      </c>
      <c r="J1867" t="b">
        <v>0</v>
      </c>
      <c r="K1867" t="b">
        <v>1</v>
      </c>
      <c r="L1867" t="b">
        <v>1</v>
      </c>
      <c r="M1867" s="9">
        <v>1.1964831906423599E-3</v>
      </c>
      <c r="N1867" s="9">
        <v>-3.6938484083088802E-3</v>
      </c>
      <c r="O1867" s="9">
        <v>-4.1625934579514402E-4</v>
      </c>
      <c r="P1867" s="9">
        <v>1.65263167136231E-3</v>
      </c>
      <c r="Q1867" s="9">
        <v>-1.00104551522062E-3</v>
      </c>
      <c r="R1867" s="9">
        <v>1.3033631693883899E-3</v>
      </c>
      <c r="S1867" s="9">
        <v>2.34467953374384E-3</v>
      </c>
      <c r="T1867" s="9">
        <v>2.0322464530162501E-3</v>
      </c>
      <c r="U1867" s="9">
        <v>1.0168866549278199E-3</v>
      </c>
      <c r="V1867" s="9">
        <v>6.61434382754788E-3</v>
      </c>
      <c r="W1867" s="9">
        <v>1.0389306505441001E-2</v>
      </c>
      <c r="X1867" s="9">
        <v>1.0623679030262701E-2</v>
      </c>
    </row>
    <row r="1868" spans="1:24" x14ac:dyDescent="0.2">
      <c r="A1868" t="s">
        <v>293</v>
      </c>
      <c r="B1868" t="s">
        <v>41</v>
      </c>
      <c r="C1868" s="11">
        <v>39080</v>
      </c>
      <c r="D1868" t="s">
        <v>13</v>
      </c>
      <c r="E1868" t="s">
        <v>13</v>
      </c>
      <c r="F1868" t="s">
        <v>13</v>
      </c>
      <c r="G1868" s="2">
        <v>1.2159124439214001E-2</v>
      </c>
      <c r="H1868" s="11">
        <v>39080</v>
      </c>
      <c r="I1868" t="b">
        <v>0</v>
      </c>
      <c r="J1868" t="b">
        <v>0</v>
      </c>
      <c r="K1868" t="b">
        <v>1</v>
      </c>
      <c r="L1868" t="b">
        <v>1</v>
      </c>
      <c r="M1868" s="9">
        <v>1.05992008643784E-3</v>
      </c>
      <c r="N1868" s="9">
        <v>1.1122466873961699E-2</v>
      </c>
      <c r="O1868" s="9">
        <v>5.9754149829442903E-3</v>
      </c>
      <c r="P1868" s="9">
        <v>7.6843734855926897E-3</v>
      </c>
      <c r="Q1868" s="9">
        <v>6.1143868925164196E-3</v>
      </c>
      <c r="R1868" s="9">
        <v>7.6457177983983897E-3</v>
      </c>
      <c r="S1868" s="9">
        <v>1.8586597224710101E-2</v>
      </c>
      <c r="T1868" s="9">
        <v>2.2628285026295301E-2</v>
      </c>
      <c r="U1868" s="9">
        <v>2.6000758028597599E-2</v>
      </c>
      <c r="V1868" s="9">
        <v>3.20817690350974E-2</v>
      </c>
      <c r="W1868" s="9">
        <v>3.5026012449016902E-2</v>
      </c>
      <c r="X1868" s="9">
        <v>3.59784508686216E-2</v>
      </c>
    </row>
    <row r="1869" spans="1:24" x14ac:dyDescent="0.2">
      <c r="A1869" t="s">
        <v>294</v>
      </c>
      <c r="B1869" t="s">
        <v>41</v>
      </c>
      <c r="C1869" s="11">
        <v>39113</v>
      </c>
      <c r="D1869" t="s">
        <v>13</v>
      </c>
      <c r="E1869" t="s">
        <v>13</v>
      </c>
      <c r="F1869" t="s">
        <v>13</v>
      </c>
      <c r="G1869" s="2">
        <v>3.09345436648986E-2</v>
      </c>
      <c r="H1869" s="11">
        <v>39113</v>
      </c>
      <c r="I1869" t="b">
        <v>1</v>
      </c>
      <c r="J1869" t="b">
        <v>0</v>
      </c>
      <c r="K1869" t="b">
        <v>1</v>
      </c>
      <c r="L1869" t="b">
        <v>1</v>
      </c>
      <c r="M1869" s="9">
        <v>8.1160971546563303E-3</v>
      </c>
      <c r="N1869" s="9">
        <v>6.3680625275843701E-3</v>
      </c>
      <c r="O1869" s="9">
        <v>6.06827925315012E-3</v>
      </c>
      <c r="P1869" s="9">
        <v>3.7707943781215502E-3</v>
      </c>
      <c r="Q1869" s="9">
        <v>4.7972640157825097E-3</v>
      </c>
      <c r="R1869" s="9">
        <v>3.60508135393766E-3</v>
      </c>
      <c r="S1869" s="9">
        <v>-7.4863510815159596E-4</v>
      </c>
      <c r="T1869" s="9">
        <v>-3.0746533515825201E-3</v>
      </c>
      <c r="U1869" s="9">
        <v>1.9131989326326399E-4</v>
      </c>
      <c r="V1869" s="9">
        <v>5.8800687654176897E-3</v>
      </c>
      <c r="W1869" s="9">
        <v>9.6329383351840808E-3</v>
      </c>
      <c r="X1869" s="9">
        <v>6.4805498453253101E-3</v>
      </c>
    </row>
    <row r="1870" spans="1:24" x14ac:dyDescent="0.2">
      <c r="A1870" t="s">
        <v>295</v>
      </c>
      <c r="B1870" t="s">
        <v>41</v>
      </c>
      <c r="C1870" s="11">
        <v>39141</v>
      </c>
      <c r="D1870" t="s">
        <v>13</v>
      </c>
      <c r="E1870" t="s">
        <v>13</v>
      </c>
      <c r="F1870" t="s">
        <v>13</v>
      </c>
      <c r="G1870" s="2">
        <v>-2.2640496202592699E-2</v>
      </c>
      <c r="H1870" s="11">
        <v>39141</v>
      </c>
      <c r="I1870" t="b">
        <v>1</v>
      </c>
      <c r="J1870" t="b">
        <v>0</v>
      </c>
      <c r="K1870" t="b">
        <v>1</v>
      </c>
      <c r="L1870" t="b">
        <v>1</v>
      </c>
      <c r="M1870" s="9">
        <v>-4.81575656110111E-3</v>
      </c>
      <c r="N1870" s="9">
        <v>-1.2705527705525001E-2</v>
      </c>
      <c r="O1870" s="9">
        <v>-1.8059321033157699E-2</v>
      </c>
      <c r="P1870" s="9">
        <v>-7.2493670348334699E-3</v>
      </c>
      <c r="Q1870" s="9">
        <v>-9.3646468860022394E-3</v>
      </c>
      <c r="R1870" s="9">
        <v>-4.1869553313454901E-3</v>
      </c>
      <c r="S1870" s="9">
        <v>-2.8522498639000902E-3</v>
      </c>
      <c r="T1870" s="9">
        <v>-1.9550852521596999E-3</v>
      </c>
      <c r="U1870" s="9">
        <v>-1.7386166859517702E-2</v>
      </c>
      <c r="V1870" s="9">
        <v>-1.43102808439635E-2</v>
      </c>
      <c r="W1870" s="9">
        <v>-1.3233645881230299E-2</v>
      </c>
      <c r="X1870" s="9">
        <v>-1.55918376360367E-2</v>
      </c>
    </row>
    <row r="1871" spans="1:24" x14ac:dyDescent="0.2">
      <c r="A1871" t="s">
        <v>296</v>
      </c>
      <c r="B1871" t="s">
        <v>41</v>
      </c>
      <c r="C1871" s="11">
        <v>39171</v>
      </c>
      <c r="D1871" t="s">
        <v>12</v>
      </c>
      <c r="E1871" t="s">
        <v>13</v>
      </c>
      <c r="F1871" t="s">
        <v>13</v>
      </c>
      <c r="G1871" s="2">
        <v>2.6939266971221999E-3</v>
      </c>
      <c r="H1871" s="11">
        <v>39171</v>
      </c>
      <c r="I1871" t="b">
        <v>1</v>
      </c>
      <c r="J1871" t="b">
        <v>1</v>
      </c>
      <c r="K1871" t="b">
        <v>1</v>
      </c>
      <c r="L1871" t="b">
        <v>1</v>
      </c>
      <c r="M1871" s="9">
        <v>4.2287121661190802E-3</v>
      </c>
      <c r="N1871" s="9">
        <v>1.5859023766045598E-2</v>
      </c>
      <c r="O1871" s="9">
        <v>2.0667441100013999E-2</v>
      </c>
      <c r="P1871" s="9">
        <v>2.7292056434093E-2</v>
      </c>
      <c r="Q1871" s="9">
        <v>2.73431959112309E-2</v>
      </c>
      <c r="R1871" s="9">
        <v>2.8852370408085599E-2</v>
      </c>
      <c r="S1871" s="9">
        <v>2.6984473009554699E-2</v>
      </c>
      <c r="T1871" s="9">
        <v>3.73723192835397E-2</v>
      </c>
      <c r="U1871" s="9">
        <v>5.1265459426610802E-2</v>
      </c>
      <c r="V1871" s="9">
        <v>6.19090030862861E-2</v>
      </c>
      <c r="W1871" s="9">
        <v>6.6591251491256997E-2</v>
      </c>
      <c r="X1871" s="9">
        <v>6.3680034102938807E-2</v>
      </c>
    </row>
    <row r="1872" spans="1:24" x14ac:dyDescent="0.2">
      <c r="A1872" t="s">
        <v>297</v>
      </c>
      <c r="B1872" t="s">
        <v>41</v>
      </c>
      <c r="C1872" s="11">
        <v>39202</v>
      </c>
      <c r="D1872" t="s">
        <v>13</v>
      </c>
      <c r="E1872" t="s">
        <v>13</v>
      </c>
      <c r="F1872" t="s">
        <v>13</v>
      </c>
      <c r="G1872" s="2">
        <v>7.1804118631642003E-2</v>
      </c>
      <c r="H1872" s="11">
        <v>39202</v>
      </c>
      <c r="I1872" t="b">
        <v>1</v>
      </c>
      <c r="J1872" t="b">
        <v>1</v>
      </c>
      <c r="K1872" t="b">
        <v>1</v>
      </c>
      <c r="L1872" t="b">
        <v>1</v>
      </c>
      <c r="M1872" s="9">
        <v>3.17503437023036E-3</v>
      </c>
      <c r="N1872" s="9">
        <v>7.9136421299357204E-3</v>
      </c>
      <c r="O1872" s="9">
        <v>1.01338849983849E-2</v>
      </c>
      <c r="P1872" s="9">
        <v>1.5720364328794399E-2</v>
      </c>
      <c r="Q1872" s="9">
        <v>1.9229741154509001E-2</v>
      </c>
      <c r="R1872" s="9">
        <v>1.61499595567524E-2</v>
      </c>
      <c r="S1872" s="9">
        <v>1.80177497533788E-2</v>
      </c>
      <c r="T1872" s="9">
        <v>-1.2924425544806801E-3</v>
      </c>
      <c r="U1872" s="9">
        <v>4.8244571506188497E-3</v>
      </c>
      <c r="V1872" s="9">
        <v>4.8962014691915599E-3</v>
      </c>
      <c r="W1872" s="9">
        <v>3.0069924590103701E-3</v>
      </c>
      <c r="X1872" s="9">
        <v>1.31084880320204E-2</v>
      </c>
    </row>
    <row r="1873" spans="1:24" x14ac:dyDescent="0.2">
      <c r="A1873" t="s">
        <v>298</v>
      </c>
      <c r="B1873" t="s">
        <v>41</v>
      </c>
      <c r="C1873" s="11">
        <v>39233</v>
      </c>
      <c r="D1873" t="s">
        <v>13</v>
      </c>
      <c r="E1873" t="s">
        <v>13</v>
      </c>
      <c r="F1873" t="s">
        <v>13</v>
      </c>
      <c r="G1873" s="2">
        <v>1.5422068169292201E-2</v>
      </c>
      <c r="H1873" s="11">
        <v>39233</v>
      </c>
      <c r="I1873" t="b">
        <v>1</v>
      </c>
      <c r="J1873" t="b">
        <v>1</v>
      </c>
      <c r="K1873" t="b">
        <v>1</v>
      </c>
      <c r="L1873" t="b">
        <v>1</v>
      </c>
      <c r="M1873" s="9">
        <v>2.80475060099338E-3</v>
      </c>
      <c r="N1873" s="9">
        <v>2.05052906976943E-3</v>
      </c>
      <c r="O1873" s="9">
        <v>-2.6397753592841602E-3</v>
      </c>
      <c r="P1873" s="9">
        <v>-1.12579310732754E-2</v>
      </c>
      <c r="Q1873" s="9">
        <v>-2.6941383027580399E-2</v>
      </c>
      <c r="R1873" s="9">
        <v>-2.0949111826118E-2</v>
      </c>
      <c r="S1873" s="9">
        <v>-2.11614188419561E-2</v>
      </c>
      <c r="T1873" s="9">
        <v>-2.93451854839623E-2</v>
      </c>
      <c r="U1873" s="9">
        <v>-2.0170881423959099E-2</v>
      </c>
      <c r="V1873" s="9">
        <v>-1.9392651021800301E-2</v>
      </c>
      <c r="W1873" s="9">
        <v>-1.28833316355631E-2</v>
      </c>
      <c r="X1873" s="9">
        <v>-1.72464294521621E-2</v>
      </c>
    </row>
    <row r="1874" spans="1:24" x14ac:dyDescent="0.2">
      <c r="A1874" t="s">
        <v>299</v>
      </c>
      <c r="B1874" t="s">
        <v>41</v>
      </c>
      <c r="C1874" s="11">
        <v>39262</v>
      </c>
      <c r="D1874" t="s">
        <v>13</v>
      </c>
      <c r="E1874" t="s">
        <v>13</v>
      </c>
      <c r="F1874" t="s">
        <v>13</v>
      </c>
      <c r="G1874" s="2">
        <v>-3.5345173822510602E-2</v>
      </c>
      <c r="H1874" s="11">
        <v>39262</v>
      </c>
      <c r="I1874" t="b">
        <v>1</v>
      </c>
      <c r="J1874" t="b">
        <v>1</v>
      </c>
      <c r="K1874" t="b">
        <v>1</v>
      </c>
      <c r="L1874" t="b">
        <v>1</v>
      </c>
      <c r="M1874" s="9">
        <v>9.6676061506035804E-3</v>
      </c>
      <c r="N1874" s="9">
        <v>1.0694259311077699E-2</v>
      </c>
      <c r="O1874" s="9">
        <v>1.1599314071246E-2</v>
      </c>
      <c r="P1874" s="9">
        <v>1.20641968443437E-2</v>
      </c>
      <c r="Q1874" s="9">
        <v>9.3490325638383408E-3</v>
      </c>
      <c r="R1874" s="9">
        <v>-6.3074725772493902E-4</v>
      </c>
      <c r="S1874" s="9">
        <v>6.3885381774533203E-3</v>
      </c>
      <c r="T1874" s="9">
        <v>2.3369114788534401E-2</v>
      </c>
      <c r="U1874" s="9">
        <v>2.1729847465117701E-2</v>
      </c>
      <c r="V1874" s="9">
        <v>2.2023354714978099E-2</v>
      </c>
      <c r="W1874" s="9">
        <v>1.7301105727675899E-2</v>
      </c>
      <c r="X1874" s="9">
        <v>1.3636265051802E-2</v>
      </c>
    </row>
    <row r="1875" spans="1:24" x14ac:dyDescent="0.2">
      <c r="A1875" t="s">
        <v>300</v>
      </c>
      <c r="B1875" t="s">
        <v>41</v>
      </c>
      <c r="C1875" s="11">
        <v>39294</v>
      </c>
      <c r="D1875" t="s">
        <v>13</v>
      </c>
      <c r="E1875" t="s">
        <v>13</v>
      </c>
      <c r="F1875" t="s">
        <v>13</v>
      </c>
      <c r="G1875" s="2">
        <v>-4.3336674326417697E-2</v>
      </c>
      <c r="H1875" s="11">
        <v>39294</v>
      </c>
      <c r="I1875" t="b">
        <v>1</v>
      </c>
      <c r="J1875" t="b">
        <v>1</v>
      </c>
      <c r="K1875" t="b">
        <v>1</v>
      </c>
      <c r="L1875" t="b">
        <v>1</v>
      </c>
      <c r="M1875" s="9">
        <v>7.8912129443768908E-3</v>
      </c>
      <c r="N1875" s="9">
        <v>1.5973829381811199E-2</v>
      </c>
      <c r="O1875" s="9">
        <v>8.3158313731534995E-4</v>
      </c>
      <c r="P1875" s="9">
        <v>2.4107920350874199E-2</v>
      </c>
      <c r="Q1875" s="9">
        <v>2.5770529139602399E-2</v>
      </c>
      <c r="R1875" s="9">
        <v>3.6848145671809697E-2</v>
      </c>
      <c r="S1875" s="9">
        <v>1.13243969582084E-2</v>
      </c>
      <c r="T1875" s="9">
        <v>1.1273294083848201E-2</v>
      </c>
      <c r="U1875" s="9">
        <v>1.4192104438665599E-2</v>
      </c>
      <c r="V1875" s="9">
        <v>2.19946771246082E-3</v>
      </c>
      <c r="W1875" s="9">
        <v>-8.3957376857857202E-4</v>
      </c>
      <c r="X1875" s="9">
        <v>-4.9079200535482297E-3</v>
      </c>
    </row>
    <row r="1876" spans="1:24" x14ac:dyDescent="0.2">
      <c r="A1876" t="s">
        <v>301</v>
      </c>
      <c r="B1876" t="s">
        <v>41</v>
      </c>
      <c r="C1876" s="11">
        <v>39325</v>
      </c>
      <c r="D1876" t="s">
        <v>12</v>
      </c>
      <c r="E1876" t="s">
        <v>13</v>
      </c>
      <c r="F1876" t="s">
        <v>13</v>
      </c>
      <c r="G1876" s="2">
        <v>2.5439568342382701E-2</v>
      </c>
      <c r="H1876" s="11">
        <v>39325</v>
      </c>
      <c r="I1876" t="b">
        <v>0</v>
      </c>
      <c r="J1876" t="b">
        <v>1</v>
      </c>
      <c r="K1876" t="b">
        <v>1</v>
      </c>
      <c r="L1876" t="b">
        <v>1</v>
      </c>
      <c r="M1876" s="9">
        <v>7.1278677829724702E-3</v>
      </c>
      <c r="N1876" s="9">
        <v>1.3535210757129601E-3</v>
      </c>
      <c r="O1876" s="9">
        <v>7.9313906708706697E-3</v>
      </c>
      <c r="P1876" s="9">
        <v>-5.9330941248958401E-3</v>
      </c>
      <c r="Q1876" s="9">
        <v>-5.5307890254068202E-3</v>
      </c>
      <c r="R1876" s="9">
        <v>5.6560110180854297E-3</v>
      </c>
      <c r="S1876" s="9">
        <v>9.0094596063934294E-3</v>
      </c>
      <c r="T1876" s="9">
        <v>1.34141567902577E-2</v>
      </c>
      <c r="U1876" s="9">
        <v>1.11117755789929E-2</v>
      </c>
      <c r="V1876" s="9">
        <v>3.9291798050087303E-3</v>
      </c>
      <c r="W1876" s="9">
        <v>2.2523649015983398E-2</v>
      </c>
      <c r="X1876" s="9">
        <v>3.0006523866478101E-2</v>
      </c>
    </row>
    <row r="1877" spans="1:24" x14ac:dyDescent="0.2">
      <c r="A1877" t="s">
        <v>302</v>
      </c>
      <c r="B1877" t="s">
        <v>41</v>
      </c>
      <c r="C1877" s="11">
        <v>39353</v>
      </c>
      <c r="D1877" t="s">
        <v>12</v>
      </c>
      <c r="E1877" t="s">
        <v>13</v>
      </c>
      <c r="F1877" t="s">
        <v>13</v>
      </c>
      <c r="G1877" s="2">
        <v>3.00601645464098E-2</v>
      </c>
      <c r="H1877" s="11">
        <v>39353</v>
      </c>
      <c r="I1877" t="b">
        <v>1</v>
      </c>
      <c r="J1877" t="b">
        <v>1</v>
      </c>
      <c r="K1877" t="b">
        <v>1</v>
      </c>
      <c r="L1877" t="b">
        <v>1</v>
      </c>
      <c r="M1877" s="9">
        <v>1.16724295479408E-2</v>
      </c>
      <c r="N1877" s="9">
        <v>8.07641978171314E-3</v>
      </c>
      <c r="O1877" s="9">
        <v>9.7834688405049608E-3</v>
      </c>
      <c r="P1877" s="9">
        <v>1.34804624426336E-2</v>
      </c>
      <c r="Q1877" s="9">
        <v>2.1623735634873398E-2</v>
      </c>
      <c r="R1877" s="9">
        <v>1.7928853193077202E-2</v>
      </c>
      <c r="S1877" s="9">
        <v>2.4054736757658901E-2</v>
      </c>
      <c r="T1877" s="9">
        <v>2.3641477122587198E-2</v>
      </c>
      <c r="U1877" s="9">
        <v>1.77388487631591E-2</v>
      </c>
      <c r="V1877" s="9">
        <v>2.1848398280248801E-2</v>
      </c>
      <c r="W1877" s="9">
        <v>1.22433224878335E-2</v>
      </c>
      <c r="X1877" s="9">
        <v>4.7539812085619602E-3</v>
      </c>
    </row>
    <row r="1878" spans="1:24" x14ac:dyDescent="0.2">
      <c r="A1878" t="s">
        <v>303</v>
      </c>
      <c r="B1878" t="s">
        <v>41</v>
      </c>
      <c r="C1878" s="11">
        <v>39386</v>
      </c>
      <c r="D1878" t="s">
        <v>13</v>
      </c>
      <c r="E1878" t="s">
        <v>13</v>
      </c>
      <c r="F1878" t="s">
        <v>14</v>
      </c>
      <c r="G1878" s="2">
        <v>1.94546943233362E-2</v>
      </c>
      <c r="H1878" s="11">
        <v>39386</v>
      </c>
      <c r="I1878" t="b">
        <v>1</v>
      </c>
      <c r="J1878" t="b">
        <v>1</v>
      </c>
      <c r="K1878" t="b">
        <v>1</v>
      </c>
      <c r="L1878" t="b">
        <v>1</v>
      </c>
      <c r="M1878" s="9">
        <v>-1.6888825228745099E-2</v>
      </c>
      <c r="N1878" s="9">
        <v>-1.90119868982822E-2</v>
      </c>
      <c r="O1878" s="9">
        <v>-2.0443132125094399E-2</v>
      </c>
      <c r="P1878" s="9">
        <v>-1.6554897094911401E-2</v>
      </c>
      <c r="Q1878" s="9">
        <v>-3.5892701211114902E-2</v>
      </c>
      <c r="R1878" s="9">
        <v>-2.9636423879916999E-2</v>
      </c>
      <c r="S1878" s="9">
        <v>-3.3291858366150999E-2</v>
      </c>
      <c r="T1878" s="9">
        <v>-2.8991347205875699E-2</v>
      </c>
      <c r="U1878" s="9">
        <v>-1.4736843921817599E-2</v>
      </c>
      <c r="V1878" s="9">
        <v>-1.7365816113456198E-2</v>
      </c>
      <c r="W1878" s="9">
        <v>-1.97709615404527E-2</v>
      </c>
      <c r="X1878" s="9">
        <v>-1.3389914162349401E-2</v>
      </c>
    </row>
    <row r="1879" spans="1:24" x14ac:dyDescent="0.2">
      <c r="A1879" t="s">
        <v>304</v>
      </c>
      <c r="B1879" t="s">
        <v>41</v>
      </c>
      <c r="C1879" s="11">
        <v>39416</v>
      </c>
      <c r="D1879" t="s">
        <v>12</v>
      </c>
      <c r="E1879" t="s">
        <v>13</v>
      </c>
      <c r="F1879" t="s">
        <v>14</v>
      </c>
      <c r="G1879" s="2">
        <v>1.12612301670849E-2</v>
      </c>
      <c r="H1879" s="11">
        <v>39416</v>
      </c>
      <c r="I1879" t="b">
        <v>1</v>
      </c>
      <c r="J1879" t="b">
        <v>1</v>
      </c>
      <c r="K1879" t="b">
        <v>1</v>
      </c>
      <c r="L1879" t="b">
        <v>1</v>
      </c>
      <c r="M1879" s="9">
        <v>-6.3859288061344204E-3</v>
      </c>
      <c r="N1879" s="9">
        <v>-9.3895559918531993E-3</v>
      </c>
      <c r="O1879" s="9">
        <v>3.1657455782208E-3</v>
      </c>
      <c r="P1879" s="9">
        <v>8.2936356585376902E-3</v>
      </c>
      <c r="Q1879" s="9">
        <v>6.2584525543460902E-3</v>
      </c>
      <c r="R1879" s="9">
        <v>7.8874864225848499E-3</v>
      </c>
      <c r="S1879" s="9">
        <v>-7.42297456533069E-3</v>
      </c>
      <c r="T1879" s="9">
        <v>-5.9557177877154199E-3</v>
      </c>
      <c r="U1879" s="9">
        <v>-8.39329580719172E-3</v>
      </c>
      <c r="V1879" s="9">
        <v>-1.7812715713453098E-2</v>
      </c>
      <c r="W1879" s="9">
        <v>-2.8320547311692999E-2</v>
      </c>
      <c r="X1879" s="9">
        <v>-2.15755689289008E-2</v>
      </c>
    </row>
    <row r="1880" spans="1:24" x14ac:dyDescent="0.2">
      <c r="A1880" t="s">
        <v>305</v>
      </c>
      <c r="B1880" t="s">
        <v>41</v>
      </c>
      <c r="C1880" s="11">
        <v>39447</v>
      </c>
      <c r="D1880" t="s">
        <v>12</v>
      </c>
      <c r="E1880" t="s">
        <v>13</v>
      </c>
      <c r="F1880" t="s">
        <v>14</v>
      </c>
      <c r="G1880" s="2">
        <v>-3.0303511228405199E-2</v>
      </c>
      <c r="H1880" s="11">
        <v>39447</v>
      </c>
      <c r="I1880" t="b">
        <v>1</v>
      </c>
      <c r="J1880" t="b">
        <v>1</v>
      </c>
      <c r="K1880" t="b">
        <v>1</v>
      </c>
      <c r="L1880" t="b">
        <v>1</v>
      </c>
      <c r="M1880" s="9">
        <v>-8.0773076016759093E-3</v>
      </c>
      <c r="N1880" s="9">
        <v>-1.9477894578269199E-3</v>
      </c>
      <c r="O1880" s="9">
        <v>-1.30345971966825E-2</v>
      </c>
      <c r="P1880" s="9">
        <v>8.3676809848902602E-3</v>
      </c>
      <c r="Q1880" s="9">
        <v>1.6743809195473899E-2</v>
      </c>
      <c r="R1880" s="9">
        <v>3.29834246073668E-2</v>
      </c>
      <c r="S1880" s="9">
        <v>3.4253324203290303E-2</v>
      </c>
      <c r="T1880" s="9">
        <v>3.4970106500157701E-2</v>
      </c>
      <c r="U1880" s="9">
        <v>3.0011233050333701E-2</v>
      </c>
      <c r="V1880" s="9">
        <v>1.3693304816907399E-2</v>
      </c>
      <c r="W1880" s="9">
        <v>2.0621789724266801E-2</v>
      </c>
      <c r="X1880" s="9">
        <v>6.8809692628346499E-4</v>
      </c>
    </row>
    <row r="1881" spans="1:24" x14ac:dyDescent="0.2">
      <c r="A1881" t="s">
        <v>306</v>
      </c>
      <c r="B1881" t="s">
        <v>41</v>
      </c>
      <c r="C1881" s="11">
        <v>39478</v>
      </c>
      <c r="D1881" t="s">
        <v>12</v>
      </c>
      <c r="E1881" t="s">
        <v>13</v>
      </c>
      <c r="F1881" t="s">
        <v>14</v>
      </c>
      <c r="G1881" s="2">
        <v>-4.8145666775600601E-2</v>
      </c>
      <c r="H1881" s="11">
        <v>39478</v>
      </c>
      <c r="I1881" t="b">
        <v>1</v>
      </c>
      <c r="J1881" t="b">
        <v>1</v>
      </c>
      <c r="K1881" t="b">
        <v>1</v>
      </c>
      <c r="L1881" t="b">
        <v>1</v>
      </c>
      <c r="M1881" s="9">
        <v>1.00873416619229E-2</v>
      </c>
      <c r="N1881" s="9">
        <v>1.38604807498357E-2</v>
      </c>
      <c r="O1881" s="9">
        <v>-6.16019312378313E-3</v>
      </c>
      <c r="P1881" s="9">
        <v>-4.3858489535215598E-3</v>
      </c>
      <c r="Q1881" s="9">
        <v>-3.1776235546823101E-3</v>
      </c>
      <c r="R1881" s="9">
        <v>-1.4102680485486499E-2</v>
      </c>
      <c r="S1881" s="9">
        <v>-1.47715954805899E-2</v>
      </c>
      <c r="T1881" s="9">
        <v>-2.8668313748126898E-3</v>
      </c>
      <c r="U1881" s="9">
        <v>3.1262254428416898E-3</v>
      </c>
      <c r="V1881" s="9">
        <v>-9.96568713821421E-3</v>
      </c>
      <c r="W1881" s="9">
        <v>-5.54175181404825E-3</v>
      </c>
      <c r="X1881" s="9">
        <v>-2.4312416212290901E-4</v>
      </c>
    </row>
    <row r="1882" spans="1:24" x14ac:dyDescent="0.2">
      <c r="A1882" t="s">
        <v>307</v>
      </c>
      <c r="B1882" t="s">
        <v>41</v>
      </c>
      <c r="C1882" s="11">
        <v>39507</v>
      </c>
      <c r="D1882" t="s">
        <v>12</v>
      </c>
      <c r="E1882" t="s">
        <v>12</v>
      </c>
      <c r="F1882" t="s">
        <v>14</v>
      </c>
      <c r="G1882" s="2">
        <v>-2.2568578115608501E-2</v>
      </c>
      <c r="H1882" s="11">
        <v>39507</v>
      </c>
      <c r="I1882" t="b">
        <v>1</v>
      </c>
      <c r="J1882" t="b">
        <v>1</v>
      </c>
      <c r="K1882" t="b">
        <v>1</v>
      </c>
      <c r="L1882" t="b">
        <v>1</v>
      </c>
      <c r="M1882" s="9">
        <v>5.5308698768286003E-4</v>
      </c>
      <c r="N1882" s="9">
        <v>1.8442538064000701E-4</v>
      </c>
      <c r="O1882" s="9">
        <v>6.59202514389445E-4</v>
      </c>
      <c r="P1882" s="9">
        <v>-2.0408985507191502E-2</v>
      </c>
      <c r="Q1882" s="9">
        <v>-3.1180940970448101E-2</v>
      </c>
      <c r="R1882" s="9">
        <v>-4.2883346123312197E-2</v>
      </c>
      <c r="S1882" s="9">
        <v>-4.4649100921540397E-2</v>
      </c>
      <c r="T1882" s="9">
        <v>-4.8260055297349398E-2</v>
      </c>
      <c r="U1882" s="9">
        <v>-4.45965160437784E-2</v>
      </c>
      <c r="V1882" s="9">
        <v>-6.2756268524110703E-2</v>
      </c>
      <c r="W1882" s="9">
        <v>-6.4601278947455001E-2</v>
      </c>
      <c r="X1882" s="9">
        <v>-4.2725213181553402E-2</v>
      </c>
    </row>
    <row r="1883" spans="1:24" x14ac:dyDescent="0.2">
      <c r="A1883" t="s">
        <v>308</v>
      </c>
      <c r="B1883" t="s">
        <v>41</v>
      </c>
      <c r="C1883" s="11">
        <v>39538</v>
      </c>
      <c r="D1883" t="s">
        <v>12</v>
      </c>
      <c r="E1883" t="s">
        <v>13</v>
      </c>
      <c r="F1883" t="s">
        <v>14</v>
      </c>
      <c r="G1883" s="2">
        <v>-4.8965033136984797E-2</v>
      </c>
      <c r="H1883" s="11">
        <v>39538</v>
      </c>
      <c r="I1883" t="b">
        <v>1</v>
      </c>
      <c r="J1883" t="b">
        <v>1</v>
      </c>
      <c r="K1883" t="b">
        <v>1</v>
      </c>
      <c r="L1883" t="b">
        <v>1</v>
      </c>
      <c r="M1883" s="9">
        <v>2.3642614663826798E-2</v>
      </c>
      <c r="N1883" s="9">
        <v>1.4816735974261599E-2</v>
      </c>
      <c r="O1883" s="9">
        <v>1.50108555821717E-2</v>
      </c>
      <c r="P1883" s="9">
        <v>2.52164552964022E-2</v>
      </c>
      <c r="Q1883" s="9">
        <v>2.9736697436745799E-2</v>
      </c>
      <c r="R1883" s="9">
        <v>2.6713921001275402E-2</v>
      </c>
      <c r="S1883" s="9">
        <v>2.1306019219432301E-2</v>
      </c>
      <c r="T1883" s="9">
        <v>3.0124936652566402E-2</v>
      </c>
      <c r="U1883" s="9">
        <v>1.51735500896212E-2</v>
      </c>
      <c r="V1883" s="9">
        <v>1.3120576121537801E-2</v>
      </c>
      <c r="W1883" s="9">
        <v>1.12895667870898E-2</v>
      </c>
      <c r="X1883" s="9">
        <v>1.7149552450879301E-2</v>
      </c>
    </row>
    <row r="1884" spans="1:24" x14ac:dyDescent="0.2">
      <c r="A1884" t="s">
        <v>309</v>
      </c>
      <c r="B1884" t="s">
        <v>41</v>
      </c>
      <c r="C1884" s="11">
        <v>39568</v>
      </c>
      <c r="D1884" t="s">
        <v>12</v>
      </c>
      <c r="E1884" t="s">
        <v>12</v>
      </c>
      <c r="F1884" t="s">
        <v>14</v>
      </c>
      <c r="G1884" s="2">
        <v>1.53008416357918E-2</v>
      </c>
      <c r="H1884" s="11">
        <v>39568</v>
      </c>
      <c r="I1884" t="b">
        <v>1</v>
      </c>
      <c r="J1884" t="b">
        <v>1</v>
      </c>
      <c r="K1884" t="b">
        <v>1</v>
      </c>
      <c r="L1884" t="b">
        <v>1</v>
      </c>
      <c r="M1884" s="9">
        <v>1.7763427766800999E-2</v>
      </c>
      <c r="N1884" s="9">
        <v>1.8637906047652E-2</v>
      </c>
      <c r="O1884" s="9">
        <v>1.4921373354035599E-2</v>
      </c>
      <c r="P1884" s="9">
        <v>1.45113637120506E-2</v>
      </c>
      <c r="Q1884" s="9">
        <v>6.2373182039188104E-4</v>
      </c>
      <c r="R1884" s="9">
        <v>3.7167285892887301E-3</v>
      </c>
      <c r="S1884" s="9">
        <v>-1.94877014738015E-3</v>
      </c>
      <c r="T1884" s="9">
        <v>4.9781008228011398E-3</v>
      </c>
      <c r="U1884" s="9">
        <v>-1.3027062203541101E-4</v>
      </c>
      <c r="V1884" s="9">
        <v>4.93676683595967E-3</v>
      </c>
      <c r="W1884" s="9">
        <v>3.7952827538543202E-3</v>
      </c>
      <c r="X1884" s="9">
        <v>5.49330644077539E-3</v>
      </c>
    </row>
    <row r="1885" spans="1:24" x14ac:dyDescent="0.2">
      <c r="A1885" t="s">
        <v>310</v>
      </c>
      <c r="B1885" t="s">
        <v>41</v>
      </c>
      <c r="C1885" s="11">
        <v>39598</v>
      </c>
      <c r="D1885" t="s">
        <v>12</v>
      </c>
      <c r="E1885" t="s">
        <v>12</v>
      </c>
      <c r="F1885" t="s">
        <v>14</v>
      </c>
      <c r="G1885" s="2">
        <v>2.0222897931694201E-2</v>
      </c>
      <c r="H1885" s="11">
        <v>39598</v>
      </c>
      <c r="I1885" t="b">
        <v>1</v>
      </c>
      <c r="J1885" t="b">
        <v>1</v>
      </c>
      <c r="K1885" t="b">
        <v>1</v>
      </c>
      <c r="L1885" t="b">
        <v>1</v>
      </c>
      <c r="M1885" s="9">
        <v>-1.07216007093714E-2</v>
      </c>
      <c r="N1885" s="9">
        <v>-7.6046598390817604E-3</v>
      </c>
      <c r="O1885" s="9">
        <v>-4.2526955211711296E-3</v>
      </c>
      <c r="P1885" s="9">
        <v>3.6749295457692002E-3</v>
      </c>
      <c r="Q1885" s="9">
        <v>-2.22018432827552E-2</v>
      </c>
      <c r="R1885" s="9">
        <v>-2.6827235300521699E-2</v>
      </c>
      <c r="S1885" s="9">
        <v>-3.2609119332195298E-2</v>
      </c>
      <c r="T1885" s="9">
        <v>-4.65930144656546E-2</v>
      </c>
      <c r="U1885" s="9">
        <v>-4.2532331565089003E-2</v>
      </c>
      <c r="V1885" s="9">
        <v>-3.0619100532239499E-2</v>
      </c>
      <c r="W1885" s="9">
        <v>-3.4975674881158401E-2</v>
      </c>
      <c r="X1885" s="9">
        <v>-3.90363577817242E-2</v>
      </c>
    </row>
    <row r="1886" spans="1:24" x14ac:dyDescent="0.2">
      <c r="A1886" t="s">
        <v>311</v>
      </c>
      <c r="B1886" t="s">
        <v>41</v>
      </c>
      <c r="C1886" s="11">
        <v>39629</v>
      </c>
      <c r="D1886" t="s">
        <v>12</v>
      </c>
      <c r="E1886" t="s">
        <v>13</v>
      </c>
      <c r="F1886" t="s">
        <v>14</v>
      </c>
      <c r="G1886" s="2">
        <v>-4.6530034326096002E-2</v>
      </c>
      <c r="H1886" s="11">
        <v>39629</v>
      </c>
      <c r="I1886" t="b">
        <v>1</v>
      </c>
      <c r="J1886" t="b">
        <v>1</v>
      </c>
      <c r="K1886" t="b">
        <v>1</v>
      </c>
      <c r="L1886" t="b">
        <v>1</v>
      </c>
      <c r="M1886" s="9">
        <v>5.4445901785924403E-3</v>
      </c>
      <c r="N1886" s="9">
        <v>1.39236190615421E-3</v>
      </c>
      <c r="O1886" s="9">
        <v>2.8034524292122002E-3</v>
      </c>
      <c r="P1886" s="9">
        <v>-2.0508842424465899E-3</v>
      </c>
      <c r="Q1886" s="9">
        <v>2.7329482488038299E-2</v>
      </c>
      <c r="R1886" s="9">
        <v>2.3745066872238301E-2</v>
      </c>
      <c r="S1886" s="9">
        <v>2.8373854609142699E-2</v>
      </c>
      <c r="T1886" s="9">
        <v>1.6401636599181198E-2</v>
      </c>
      <c r="U1886" s="9">
        <v>1.47639902264813E-2</v>
      </c>
      <c r="V1886" s="9">
        <v>2.77519839747482E-2</v>
      </c>
      <c r="W1886" s="9">
        <v>3.5042853290688299E-2</v>
      </c>
      <c r="X1886" s="9">
        <v>4.28478533480827E-2</v>
      </c>
    </row>
    <row r="1887" spans="1:24" x14ac:dyDescent="0.2">
      <c r="A1887" t="s">
        <v>312</v>
      </c>
      <c r="B1887" t="s">
        <v>41</v>
      </c>
      <c r="C1887" s="11">
        <v>39660</v>
      </c>
      <c r="D1887" t="s">
        <v>12</v>
      </c>
      <c r="E1887" t="s">
        <v>13</v>
      </c>
      <c r="F1887" t="s">
        <v>14</v>
      </c>
      <c r="G1887" s="2">
        <v>5.05874039378022E-2</v>
      </c>
      <c r="H1887" s="11">
        <v>39660</v>
      </c>
      <c r="I1887" t="b">
        <v>1</v>
      </c>
      <c r="J1887" t="b">
        <v>1</v>
      </c>
      <c r="K1887" t="b">
        <v>1</v>
      </c>
      <c r="L1887" t="b">
        <v>1</v>
      </c>
      <c r="M1887" s="9">
        <v>-9.8110684524396197E-3</v>
      </c>
      <c r="N1887" s="9">
        <v>2.6878221643926699E-3</v>
      </c>
      <c r="O1887" s="9">
        <v>2.82503105793654E-2</v>
      </c>
      <c r="P1887" s="9">
        <v>3.1273008319367503E-2</v>
      </c>
      <c r="Q1887" s="9">
        <v>1.8109158703228399E-2</v>
      </c>
      <c r="R1887" s="9">
        <v>4.2552392117638699E-2</v>
      </c>
      <c r="S1887" s="9">
        <v>4.3599764839521403E-2</v>
      </c>
      <c r="T1887" s="9">
        <v>4.0799422948235499E-2</v>
      </c>
      <c r="U1887" s="9">
        <v>3.6780532668770398E-2</v>
      </c>
      <c r="V1887" s="9">
        <v>4.1287264012875101E-2</v>
      </c>
      <c r="W1887" s="9">
        <v>5.0984279249809597E-2</v>
      </c>
      <c r="X1887" s="9">
        <v>4.0344551888750101E-2</v>
      </c>
    </row>
    <row r="1888" spans="1:24" x14ac:dyDescent="0.2">
      <c r="A1888" t="s">
        <v>313</v>
      </c>
      <c r="B1888" t="s">
        <v>41</v>
      </c>
      <c r="C1888" s="11">
        <v>39689</v>
      </c>
      <c r="D1888" t="s">
        <v>12</v>
      </c>
      <c r="E1888" t="s">
        <v>13</v>
      </c>
      <c r="F1888" t="s">
        <v>14</v>
      </c>
      <c r="G1888" s="2">
        <v>2.03798719652021E-2</v>
      </c>
      <c r="H1888" s="11">
        <v>39689</v>
      </c>
      <c r="I1888" t="b">
        <v>1</v>
      </c>
      <c r="J1888" t="b">
        <v>1</v>
      </c>
      <c r="K1888" t="b">
        <v>1</v>
      </c>
      <c r="L1888" t="b">
        <v>1</v>
      </c>
      <c r="M1888" s="9">
        <v>1.3738023610687601E-3</v>
      </c>
      <c r="N1888" s="9">
        <v>2.39499607565552E-3</v>
      </c>
      <c r="O1888" s="9">
        <v>-2.2984748595858698E-2</v>
      </c>
      <c r="P1888" s="9">
        <v>-2.7694713425165801E-2</v>
      </c>
      <c r="Q1888" s="9">
        <v>-7.5849369794231897E-3</v>
      </c>
      <c r="R1888" s="9">
        <v>-2.4322106589630101E-2</v>
      </c>
      <c r="S1888" s="9">
        <v>-2.2682861491491398E-2</v>
      </c>
      <c r="T1888" s="9">
        <v>-9.3564338021884207E-3</v>
      </c>
      <c r="U1888" s="9">
        <v>-1.1445409907081899E-2</v>
      </c>
      <c r="V1888" s="9">
        <v>-3.10117144219378E-2</v>
      </c>
      <c r="W1888" s="9">
        <v>-2.95839969401759E-2</v>
      </c>
      <c r="X1888" s="9">
        <v>-6.1657106595265798E-2</v>
      </c>
    </row>
    <row r="1889" spans="1:24" x14ac:dyDescent="0.2">
      <c r="A1889" t="s">
        <v>314</v>
      </c>
      <c r="B1889" t="s">
        <v>41</v>
      </c>
      <c r="C1889" s="11">
        <v>39721</v>
      </c>
      <c r="D1889" t="s">
        <v>12</v>
      </c>
      <c r="E1889" t="s">
        <v>12</v>
      </c>
      <c r="F1889" t="s">
        <v>14</v>
      </c>
      <c r="G1889" s="2">
        <v>-6.2572160786537101E-2</v>
      </c>
      <c r="H1889" s="11">
        <v>39721</v>
      </c>
      <c r="I1889" t="b">
        <v>0</v>
      </c>
      <c r="J1889" t="b">
        <v>1</v>
      </c>
      <c r="K1889" t="b">
        <v>1</v>
      </c>
      <c r="L1889" t="b">
        <v>1</v>
      </c>
      <c r="M1889" s="9">
        <v>2.6432341322291098E-4</v>
      </c>
      <c r="N1889" s="9">
        <v>-1.51183373315839E-2</v>
      </c>
      <c r="O1889" s="9">
        <v>-2.1299577423213499E-2</v>
      </c>
      <c r="P1889" s="9">
        <v>-6.6685250132311996E-2</v>
      </c>
      <c r="Q1889" s="9">
        <v>-9.8970781942402303E-2</v>
      </c>
      <c r="R1889" s="9">
        <v>-0.110572154981294</v>
      </c>
      <c r="S1889" s="9">
        <v>-0.174138829710592</v>
      </c>
      <c r="T1889" s="9">
        <v>-0.201158734526108</v>
      </c>
      <c r="U1889" s="9">
        <v>-0.101889561710098</v>
      </c>
      <c r="V1889" s="9">
        <v>-0.102369712504701</v>
      </c>
      <c r="W1889" s="9">
        <v>-0.16254627413203601</v>
      </c>
      <c r="X1889" s="9">
        <v>-0.13160941295954201</v>
      </c>
    </row>
    <row r="1890" spans="1:24" x14ac:dyDescent="0.2">
      <c r="A1890" t="s">
        <v>315</v>
      </c>
      <c r="B1890" t="s">
        <v>41</v>
      </c>
      <c r="C1890" s="11">
        <v>39752</v>
      </c>
      <c r="D1890" t="s">
        <v>12</v>
      </c>
      <c r="E1890" t="s">
        <v>12</v>
      </c>
      <c r="F1890" t="s">
        <v>14</v>
      </c>
      <c r="G1890" s="2">
        <v>-0.116947579597118</v>
      </c>
      <c r="H1890" s="11">
        <v>39752</v>
      </c>
      <c r="I1890" t="b">
        <v>0</v>
      </c>
      <c r="J1890" t="b">
        <v>1</v>
      </c>
      <c r="K1890" t="b">
        <v>1</v>
      </c>
      <c r="L1890" t="b">
        <v>1</v>
      </c>
      <c r="M1890" s="9">
        <v>6.8124068000159303E-3</v>
      </c>
      <c r="N1890" s="9">
        <v>2.2899708363903499E-2</v>
      </c>
      <c r="O1890" s="9">
        <v>-1.16034901925987E-2</v>
      </c>
      <c r="P1890" s="9">
        <v>-4.1968955540643199E-2</v>
      </c>
      <c r="Q1890" s="9">
        <v>-1.44420119373137E-2</v>
      </c>
      <c r="R1890" s="9">
        <v>-1.92122171718766E-2</v>
      </c>
      <c r="S1890" s="9">
        <v>-3.3990549002511902E-2</v>
      </c>
      <c r="T1890" s="9">
        <v>-6.7634112096191995E-2</v>
      </c>
      <c r="U1890" s="9">
        <v>-1.0515783547058399E-2</v>
      </c>
      <c r="V1890" s="9">
        <v>-4.4607319292166797E-2</v>
      </c>
      <c r="W1890" s="9">
        <v>-6.5325033206483404E-2</v>
      </c>
      <c r="X1890" s="9">
        <v>-5.7243143624253E-2</v>
      </c>
    </row>
    <row r="1891" spans="1:24" x14ac:dyDescent="0.2">
      <c r="A1891" t="s">
        <v>316</v>
      </c>
      <c r="B1891" t="s">
        <v>41</v>
      </c>
      <c r="C1891" s="11">
        <v>39780</v>
      </c>
      <c r="D1891" t="s">
        <v>12</v>
      </c>
      <c r="E1891" t="s">
        <v>12</v>
      </c>
      <c r="F1891" t="s">
        <v>13</v>
      </c>
      <c r="G1891" s="2">
        <v>-6.80716456686105E-2</v>
      </c>
      <c r="H1891" s="11">
        <v>39780</v>
      </c>
      <c r="I1891" t="b">
        <v>0</v>
      </c>
      <c r="J1891" t="b">
        <v>0</v>
      </c>
      <c r="K1891" t="b">
        <v>1</v>
      </c>
      <c r="L1891" t="b">
        <v>1</v>
      </c>
      <c r="M1891" s="9">
        <v>-6.1507198238915303E-2</v>
      </c>
      <c r="N1891" s="9">
        <v>-2.9737054858567799E-2</v>
      </c>
      <c r="O1891" s="9">
        <v>-3.6699816878359398E-3</v>
      </c>
      <c r="P1891" s="9">
        <v>-2.6670254422192698E-2</v>
      </c>
      <c r="Q1891" s="9">
        <v>7.3302228629314996E-3</v>
      </c>
      <c r="R1891" s="9">
        <v>1.7651513675679801E-2</v>
      </c>
      <c r="S1891" s="9">
        <v>-4.9730187797084602E-3</v>
      </c>
      <c r="T1891" s="9">
        <v>8.2526494194645696E-4</v>
      </c>
      <c r="U1891" s="9">
        <v>2.3430803397490501E-3</v>
      </c>
      <c r="V1891" s="9">
        <v>5.9646029767006503E-3</v>
      </c>
      <c r="W1891" s="9">
        <v>1.7567014727655199E-3</v>
      </c>
      <c r="X1891" s="9">
        <v>4.4352937738642399E-2</v>
      </c>
    </row>
    <row r="1892" spans="1:24" x14ac:dyDescent="0.2">
      <c r="A1892" t="s">
        <v>317</v>
      </c>
      <c r="B1892" t="s">
        <v>41</v>
      </c>
      <c r="C1892" s="11">
        <v>39813</v>
      </c>
      <c r="D1892" t="s">
        <v>12</v>
      </c>
      <c r="E1892" t="s">
        <v>12</v>
      </c>
      <c r="F1892" t="s">
        <v>12</v>
      </c>
      <c r="G1892" s="2">
        <v>6.8094707005376703E-2</v>
      </c>
      <c r="H1892" s="11">
        <v>39813</v>
      </c>
      <c r="I1892" t="b">
        <v>0</v>
      </c>
      <c r="J1892" t="b">
        <v>0</v>
      </c>
      <c r="K1892" t="b">
        <v>0</v>
      </c>
      <c r="L1892" t="b">
        <v>1</v>
      </c>
      <c r="M1892" s="9">
        <v>2.2009509381137798E-2</v>
      </c>
      <c r="N1892" s="9">
        <v>1.2572400451872299E-2</v>
      </c>
      <c r="O1892" s="9">
        <v>-2.1006817982328601E-3</v>
      </c>
      <c r="P1892" s="9">
        <v>-1.1685982953334201E-2</v>
      </c>
      <c r="Q1892" s="9">
        <v>-6.2240734851049997E-3</v>
      </c>
      <c r="R1892" s="9">
        <v>-1.51767078299073E-2</v>
      </c>
      <c r="S1892" s="9">
        <v>-2.7555090459954499E-2</v>
      </c>
      <c r="T1892" s="9">
        <v>-1.9091262472370599E-2</v>
      </c>
      <c r="U1892" s="9">
        <v>-3.3958590532340703E-2</v>
      </c>
      <c r="V1892" s="9">
        <v>-2.7071071851570601E-2</v>
      </c>
      <c r="W1892" s="9">
        <v>-1.7111414335203998E-2</v>
      </c>
      <c r="X1892" s="9">
        <v>-4.2171859664242001E-2</v>
      </c>
    </row>
    <row r="1893" spans="1:24" x14ac:dyDescent="0.2">
      <c r="A1893" t="s">
        <v>318</v>
      </c>
      <c r="B1893" t="s">
        <v>41</v>
      </c>
      <c r="C1893" s="11">
        <v>39843</v>
      </c>
      <c r="D1893" t="s">
        <v>12</v>
      </c>
      <c r="E1893" t="s">
        <v>12</v>
      </c>
      <c r="F1893" t="s">
        <v>12</v>
      </c>
      <c r="G1893" s="2">
        <v>-1.2408933027373399E-2</v>
      </c>
      <c r="H1893" s="11">
        <v>39843</v>
      </c>
      <c r="I1893" t="b">
        <v>0</v>
      </c>
      <c r="J1893" t="b">
        <v>0</v>
      </c>
      <c r="K1893" t="b">
        <v>0</v>
      </c>
      <c r="L1893" t="b">
        <v>1</v>
      </c>
      <c r="M1893" s="9">
        <v>9.4626511536746102E-3</v>
      </c>
      <c r="N1893" s="9">
        <v>3.4085397483290397E-2</v>
      </c>
      <c r="O1893" s="9">
        <v>2.65035030739189E-2</v>
      </c>
      <c r="P1893" s="9">
        <v>3.5919521987216797E-2</v>
      </c>
      <c r="Q1893" s="9">
        <v>4.5433884140121103E-2</v>
      </c>
      <c r="R1893" s="9">
        <v>4.2415485412765797E-2</v>
      </c>
      <c r="S1893" s="9">
        <v>8.2294361631176597E-3</v>
      </c>
      <c r="T1893" s="9">
        <v>2.06539271387404E-2</v>
      </c>
      <c r="U1893" s="9">
        <v>3.0681705641139201E-2</v>
      </c>
      <c r="V1893" s="9">
        <v>2.11599562026305E-2</v>
      </c>
      <c r="W1893" s="9">
        <v>5.0764503261602201E-4</v>
      </c>
      <c r="X1893" s="9">
        <v>-2.6709654512813098E-4</v>
      </c>
    </row>
    <row r="1894" spans="1:24" x14ac:dyDescent="0.2">
      <c r="A1894" t="s">
        <v>319</v>
      </c>
      <c r="B1894" t="s">
        <v>41</v>
      </c>
      <c r="C1894" s="11">
        <v>39871</v>
      </c>
      <c r="D1894" t="s">
        <v>12</v>
      </c>
      <c r="E1894" t="s">
        <v>12</v>
      </c>
      <c r="F1894" t="s">
        <v>12</v>
      </c>
      <c r="G1894" s="2">
        <v>-0.12496747862939001</v>
      </c>
      <c r="H1894" s="11">
        <v>39871</v>
      </c>
      <c r="I1894" t="b">
        <v>0</v>
      </c>
      <c r="J1894" t="b">
        <v>0</v>
      </c>
      <c r="K1894" t="b">
        <v>0</v>
      </c>
      <c r="L1894" t="b">
        <v>1</v>
      </c>
      <c r="M1894" s="9">
        <v>-4.1699413550469203E-2</v>
      </c>
      <c r="N1894" s="9">
        <v>-4.3765666069637797E-2</v>
      </c>
      <c r="O1894" s="9">
        <v>-1.8129835689130201E-2</v>
      </c>
      <c r="P1894" s="9">
        <v>-4.9373726565037197E-2</v>
      </c>
      <c r="Q1894" s="9">
        <v>-3.8867550100423802E-2</v>
      </c>
      <c r="R1894" s="9">
        <v>-4.7506395700548397E-2</v>
      </c>
      <c r="S1894" s="9">
        <v>-1.1327453800181899E-2</v>
      </c>
      <c r="T1894" s="9">
        <v>-3.1372635925620097E-2</v>
      </c>
      <c r="U1894" s="9">
        <v>1.8758786915598499E-2</v>
      </c>
      <c r="V1894" s="9">
        <v>5.2530618501244103E-2</v>
      </c>
      <c r="W1894" s="9">
        <v>3.9706239676322301E-2</v>
      </c>
      <c r="X1894" s="9">
        <v>5.8059004806042001E-2</v>
      </c>
    </row>
    <row r="1895" spans="1:24" x14ac:dyDescent="0.2">
      <c r="A1895" t="s">
        <v>320</v>
      </c>
      <c r="B1895" t="s">
        <v>41</v>
      </c>
      <c r="C1895" s="11">
        <v>39903</v>
      </c>
      <c r="D1895" t="s">
        <v>12</v>
      </c>
      <c r="E1895" t="s">
        <v>12</v>
      </c>
      <c r="F1895" t="s">
        <v>12</v>
      </c>
      <c r="G1895" s="2">
        <v>6.4627640559650396E-2</v>
      </c>
      <c r="H1895" s="11">
        <v>39903</v>
      </c>
      <c r="I1895" t="b">
        <v>1</v>
      </c>
      <c r="J1895" t="b">
        <v>0</v>
      </c>
      <c r="K1895" t="b">
        <v>0</v>
      </c>
      <c r="L1895" t="b">
        <v>0</v>
      </c>
      <c r="M1895" s="9">
        <v>-2.04886549153437E-3</v>
      </c>
      <c r="N1895" s="9">
        <v>-6.2001227138586102E-4</v>
      </c>
      <c r="O1895" s="9">
        <v>-1.66020552093421E-2</v>
      </c>
      <c r="P1895" s="9">
        <v>-1.07325065842229E-2</v>
      </c>
      <c r="Q1895" s="9">
        <v>-1.8440780650462701E-2</v>
      </c>
      <c r="R1895" s="9">
        <v>-1.0343697929624701E-2</v>
      </c>
      <c r="S1895" s="9">
        <v>-4.2972153469639203E-3</v>
      </c>
      <c r="T1895" s="9">
        <v>-3.8930426792449502E-4</v>
      </c>
      <c r="U1895" s="9">
        <v>-3.0073816648841199E-3</v>
      </c>
      <c r="V1895" s="9">
        <v>3.0148158647809102E-3</v>
      </c>
      <c r="W1895" s="9">
        <v>6.6588128474869201E-3</v>
      </c>
      <c r="X1895" s="9">
        <v>1.6317573159961098E-2</v>
      </c>
    </row>
    <row r="1896" spans="1:24" x14ac:dyDescent="0.2">
      <c r="A1896" t="s">
        <v>321</v>
      </c>
      <c r="B1896" t="s">
        <v>41</v>
      </c>
      <c r="C1896" s="11">
        <v>39933</v>
      </c>
      <c r="D1896" t="s">
        <v>12</v>
      </c>
      <c r="E1896" t="s">
        <v>12</v>
      </c>
      <c r="F1896" t="s">
        <v>12</v>
      </c>
      <c r="G1896" s="2">
        <v>-7.37274384423458E-3</v>
      </c>
      <c r="H1896" s="11">
        <v>39933</v>
      </c>
      <c r="I1896" t="b">
        <v>1</v>
      </c>
      <c r="J1896" t="b">
        <v>0</v>
      </c>
      <c r="K1896" t="b">
        <v>0</v>
      </c>
      <c r="L1896" t="b">
        <v>0</v>
      </c>
      <c r="M1896" s="9">
        <v>-1.3188864134977499E-3</v>
      </c>
      <c r="N1896" s="9">
        <v>1.84294591741869E-2</v>
      </c>
      <c r="O1896" s="9">
        <v>2.65567253470846E-2</v>
      </c>
      <c r="P1896" s="9">
        <v>2.1097439318243202E-2</v>
      </c>
      <c r="Q1896" s="9">
        <v>4.6289592805365903E-2</v>
      </c>
      <c r="R1896" s="9">
        <v>5.5281637046852697E-2</v>
      </c>
      <c r="S1896" s="9">
        <v>4.34590923025766E-2</v>
      </c>
      <c r="T1896" s="9">
        <v>5.8023013481950103E-2</v>
      </c>
      <c r="U1896" s="9">
        <v>5.73177600051126E-2</v>
      </c>
      <c r="V1896" s="9">
        <v>5.84541542800023E-2</v>
      </c>
      <c r="W1896" s="9">
        <v>4.5918866641435602E-2</v>
      </c>
      <c r="X1896" s="9">
        <v>5.7703964298446202E-2</v>
      </c>
    </row>
    <row r="1897" spans="1:24" x14ac:dyDescent="0.2">
      <c r="A1897" t="s">
        <v>322</v>
      </c>
      <c r="B1897" t="s">
        <v>41</v>
      </c>
      <c r="C1897" s="11">
        <v>39962</v>
      </c>
      <c r="D1897" t="s">
        <v>12</v>
      </c>
      <c r="E1897" t="s">
        <v>12</v>
      </c>
      <c r="F1897" t="s">
        <v>12</v>
      </c>
      <c r="G1897" s="2">
        <v>6.8636516602041203E-2</v>
      </c>
      <c r="H1897" s="11">
        <v>39962</v>
      </c>
      <c r="I1897" t="b">
        <v>1</v>
      </c>
      <c r="J1897" t="b">
        <v>1</v>
      </c>
      <c r="K1897" t="b">
        <v>0</v>
      </c>
      <c r="L1897" t="b">
        <v>0</v>
      </c>
      <c r="M1897" s="9">
        <v>4.4503252592051901E-3</v>
      </c>
      <c r="N1897" s="9">
        <v>1.5325004567131499E-2</v>
      </c>
      <c r="O1897" s="9">
        <v>1.0841272666873099E-2</v>
      </c>
      <c r="P1897" s="9">
        <v>-9.5664472107337395E-4</v>
      </c>
      <c r="Q1897" s="9">
        <v>-3.32921707448463E-3</v>
      </c>
      <c r="R1897" s="9">
        <v>-1.3434842799560601E-2</v>
      </c>
      <c r="S1897" s="9">
        <v>-1.5913241785120099E-2</v>
      </c>
      <c r="T1897" s="9">
        <v>-1.94970968928086E-2</v>
      </c>
      <c r="U1897" s="9">
        <v>-1.02193951949569E-2</v>
      </c>
      <c r="V1897" s="9">
        <v>-5.2625972238380296E-3</v>
      </c>
      <c r="W1897" s="9">
        <v>-3.3430002340800902E-2</v>
      </c>
      <c r="X1897" s="9">
        <v>-3.1487511289342102E-2</v>
      </c>
    </row>
    <row r="1898" spans="1:24" x14ac:dyDescent="0.2">
      <c r="A1898" t="s">
        <v>323</v>
      </c>
      <c r="B1898" t="s">
        <v>41</v>
      </c>
      <c r="C1898" s="11">
        <v>39994</v>
      </c>
      <c r="D1898" t="s">
        <v>12</v>
      </c>
      <c r="E1898" t="s">
        <v>12</v>
      </c>
      <c r="F1898" t="s">
        <v>12</v>
      </c>
      <c r="G1898" s="2">
        <v>2.6452219392391702E-2</v>
      </c>
      <c r="H1898" s="11">
        <v>39994</v>
      </c>
      <c r="I1898" t="b">
        <v>1</v>
      </c>
      <c r="J1898" t="b">
        <v>1</v>
      </c>
      <c r="K1898" t="b">
        <v>0</v>
      </c>
      <c r="L1898" t="b">
        <v>0</v>
      </c>
      <c r="M1898" s="9">
        <v>4.9433101105478196E-4</v>
      </c>
      <c r="N1898" s="9">
        <v>-2.2785200202921602E-2</v>
      </c>
      <c r="O1898" s="9">
        <v>-1.54064222519965E-2</v>
      </c>
      <c r="P1898" s="9">
        <v>-1.7887636194224801E-2</v>
      </c>
      <c r="Q1898" s="9">
        <v>-1.02721619949125E-2</v>
      </c>
      <c r="R1898" s="9">
        <v>-2.0330386996090199E-2</v>
      </c>
      <c r="S1898" s="9">
        <v>-2.51963156408198E-2</v>
      </c>
      <c r="T1898" s="9">
        <v>-9.4607945665465803E-3</v>
      </c>
      <c r="U1898" s="9">
        <v>-5.8991988059585703E-3</v>
      </c>
      <c r="V1898" s="9">
        <v>2.2440625087480899E-3</v>
      </c>
      <c r="W1898" s="9">
        <v>1.029719717503E-2</v>
      </c>
      <c r="X1898" s="9">
        <v>5.6900412557008197E-3</v>
      </c>
    </row>
    <row r="1899" spans="1:24" x14ac:dyDescent="0.2">
      <c r="A1899" t="s">
        <v>324</v>
      </c>
      <c r="B1899" t="s">
        <v>41</v>
      </c>
      <c r="C1899" s="11">
        <v>40025</v>
      </c>
      <c r="D1899" t="s">
        <v>12</v>
      </c>
      <c r="E1899" t="s">
        <v>13</v>
      </c>
      <c r="F1899" t="s">
        <v>12</v>
      </c>
      <c r="G1899" s="2">
        <v>5.9049341381309101E-2</v>
      </c>
      <c r="H1899" s="11">
        <v>40025</v>
      </c>
      <c r="I1899" t="b">
        <v>1</v>
      </c>
      <c r="J1899" t="b">
        <v>1</v>
      </c>
      <c r="K1899" t="b">
        <v>0</v>
      </c>
      <c r="L1899" t="b">
        <v>0</v>
      </c>
      <c r="M1899" s="9">
        <v>5.3068068921009398E-3</v>
      </c>
      <c r="N1899" s="9">
        <v>5.1525067645992097E-3</v>
      </c>
      <c r="O1899" s="9">
        <v>-6.3727242074336204E-3</v>
      </c>
      <c r="P1899" s="9">
        <v>-1.6317560837338201E-2</v>
      </c>
      <c r="Q1899" s="9">
        <v>-8.1332069992084907E-3</v>
      </c>
      <c r="R1899" s="9">
        <v>-6.8983761738261595E-4</v>
      </c>
      <c r="S1899" s="9">
        <v>-3.2254743923035801E-3</v>
      </c>
      <c r="T1899" s="9">
        <v>4.3582264425290302E-4</v>
      </c>
      <c r="U1899" s="9">
        <v>1.0360458421809699E-3</v>
      </c>
      <c r="V1899" s="9">
        <v>-1.6220854629295199E-3</v>
      </c>
      <c r="W1899" s="9">
        <v>-1.9003844394123099E-3</v>
      </c>
      <c r="X1899" s="9">
        <v>-2.8584206071043902E-3</v>
      </c>
    </row>
    <row r="1900" spans="1:24" x14ac:dyDescent="0.2">
      <c r="A1900" t="s">
        <v>325</v>
      </c>
      <c r="B1900" t="s">
        <v>41</v>
      </c>
      <c r="C1900" s="11">
        <v>40056</v>
      </c>
      <c r="D1900" t="s">
        <v>12</v>
      </c>
      <c r="E1900" t="s">
        <v>13</v>
      </c>
      <c r="F1900" t="s">
        <v>12</v>
      </c>
      <c r="G1900" s="2">
        <v>2.3568592316498299E-2</v>
      </c>
      <c r="H1900" s="11">
        <v>40056</v>
      </c>
      <c r="I1900" t="b">
        <v>1</v>
      </c>
      <c r="J1900" t="b">
        <v>1</v>
      </c>
      <c r="K1900" t="b">
        <v>1</v>
      </c>
      <c r="L1900" t="b">
        <v>0</v>
      </c>
      <c r="M1900" s="9">
        <v>-1.29693004740768E-2</v>
      </c>
      <c r="N1900" s="9">
        <v>-1.3336930551298001E-2</v>
      </c>
      <c r="O1900" s="9">
        <v>-1.39420190050681E-2</v>
      </c>
      <c r="P1900" s="9">
        <v>-1.4129928153618901E-3</v>
      </c>
      <c r="Q1900" s="9">
        <v>-4.8533048915165803E-3</v>
      </c>
      <c r="R1900" s="9">
        <v>4.7989267133325903E-3</v>
      </c>
      <c r="S1900" s="9">
        <v>1.13950627133661E-2</v>
      </c>
      <c r="T1900" s="9">
        <v>1.08202076868488E-2</v>
      </c>
      <c r="U1900" s="9">
        <v>1.6629644715238898E-2</v>
      </c>
      <c r="V1900" s="9">
        <v>8.4903441991710498E-3</v>
      </c>
      <c r="W1900" s="9">
        <v>1.46023254544462E-2</v>
      </c>
      <c r="X1900" s="9">
        <v>1.46325588816991E-2</v>
      </c>
    </row>
    <row r="1901" spans="1:24" x14ac:dyDescent="0.2">
      <c r="A1901" t="s">
        <v>326</v>
      </c>
      <c r="B1901" t="s">
        <v>41</v>
      </c>
      <c r="C1901" s="11">
        <v>40086</v>
      </c>
      <c r="D1901" t="s">
        <v>12</v>
      </c>
      <c r="E1901" t="s">
        <v>13</v>
      </c>
      <c r="F1901" t="s">
        <v>12</v>
      </c>
      <c r="G1901" s="2">
        <v>1.0459506103373199E-2</v>
      </c>
      <c r="H1901" s="11">
        <v>40086</v>
      </c>
      <c r="I1901" t="b">
        <v>1</v>
      </c>
      <c r="J1901" t="b">
        <v>1</v>
      </c>
      <c r="K1901" t="b">
        <v>1</v>
      </c>
      <c r="L1901" t="b">
        <v>0</v>
      </c>
      <c r="M1901" s="9">
        <v>-1.6538957495889E-2</v>
      </c>
      <c r="N1901" s="9">
        <v>-1.9055601798386699E-2</v>
      </c>
      <c r="O1901" s="9">
        <v>-1.3992184938449E-2</v>
      </c>
      <c r="P1901" s="9">
        <v>-6.3219467922550603E-3</v>
      </c>
      <c r="Q1901" s="9">
        <v>-3.7097231982160502E-3</v>
      </c>
      <c r="R1901" s="9">
        <v>-4.2491228522191201E-3</v>
      </c>
      <c r="S1901" s="9">
        <v>5.6699297990880897E-3</v>
      </c>
      <c r="T1901" s="9">
        <v>1.00750962338018E-2</v>
      </c>
      <c r="U1901" s="9">
        <v>4.5130048093011601E-4</v>
      </c>
      <c r="V1901" s="9">
        <v>1.4932809835857199E-2</v>
      </c>
      <c r="W1901" s="9">
        <v>2.1379009707115999E-2</v>
      </c>
      <c r="X1901" s="9">
        <v>1.7421403694098E-2</v>
      </c>
    </row>
    <row r="1902" spans="1:24" x14ac:dyDescent="0.2">
      <c r="A1902" t="s">
        <v>327</v>
      </c>
      <c r="B1902" t="s">
        <v>41</v>
      </c>
      <c r="C1902" s="11">
        <v>40116</v>
      </c>
      <c r="D1902" t="s">
        <v>12</v>
      </c>
      <c r="E1902" t="s">
        <v>14</v>
      </c>
      <c r="F1902" t="s">
        <v>12</v>
      </c>
      <c r="G1902" s="2">
        <v>-2.22878441010331E-2</v>
      </c>
      <c r="H1902" s="11">
        <v>40116</v>
      </c>
      <c r="I1902" t="b">
        <v>1</v>
      </c>
      <c r="J1902" t="b">
        <v>1</v>
      </c>
      <c r="K1902" t="b">
        <v>1</v>
      </c>
      <c r="L1902" t="b">
        <v>0</v>
      </c>
      <c r="M1902" s="9">
        <v>5.5511729697979E-3</v>
      </c>
      <c r="N1902" s="9">
        <v>4.8150119052376896E-3</v>
      </c>
      <c r="O1902" s="9">
        <v>1.84983844409893E-2</v>
      </c>
      <c r="P1902" s="9">
        <v>3.4846303000833898E-2</v>
      </c>
      <c r="Q1902" s="9">
        <v>3.9022061880032897E-2</v>
      </c>
      <c r="R1902" s="9">
        <v>5.6922421714881301E-2</v>
      </c>
      <c r="S1902" s="9">
        <v>6.2532249550100102E-2</v>
      </c>
      <c r="T1902" s="9">
        <v>6.4283182289970903E-2</v>
      </c>
      <c r="U1902" s="9">
        <v>5.8569858369751801E-2</v>
      </c>
      <c r="V1902" s="9">
        <v>6.02899760535138E-2</v>
      </c>
      <c r="W1902" s="9">
        <v>7.5335586586907394E-2</v>
      </c>
      <c r="X1902" s="9">
        <v>7.6226247967268804E-2</v>
      </c>
    </row>
    <row r="1903" spans="1:24" x14ac:dyDescent="0.2">
      <c r="A1903" t="s">
        <v>328</v>
      </c>
      <c r="B1903" t="s">
        <v>41</v>
      </c>
      <c r="C1903" s="11">
        <v>40147</v>
      </c>
      <c r="D1903" t="s">
        <v>12</v>
      </c>
      <c r="E1903" t="s">
        <v>13</v>
      </c>
      <c r="F1903" t="s">
        <v>13</v>
      </c>
      <c r="G1903" s="2">
        <v>9.3051693637987196E-2</v>
      </c>
      <c r="H1903" s="11">
        <v>40147</v>
      </c>
      <c r="I1903" t="b">
        <v>1</v>
      </c>
      <c r="J1903" t="b">
        <v>1</v>
      </c>
      <c r="K1903" t="b">
        <v>1</v>
      </c>
      <c r="L1903" t="b">
        <v>1</v>
      </c>
      <c r="M1903" s="9">
        <v>1.2576249002108599E-2</v>
      </c>
      <c r="N1903" s="9">
        <v>1.5643124145254799E-2</v>
      </c>
      <c r="O1903" s="9">
        <v>9.9598588156426492E-3</v>
      </c>
      <c r="P1903" s="9">
        <v>1.06351001857545E-2</v>
      </c>
      <c r="Q1903" s="9">
        <v>9.0594721801722199E-3</v>
      </c>
      <c r="R1903" s="9">
        <v>1.6603977255271699E-3</v>
      </c>
      <c r="S1903" s="9">
        <v>7.6539668923691897E-3</v>
      </c>
      <c r="T1903" s="9">
        <v>1.94311251858225E-2</v>
      </c>
      <c r="U1903" s="9">
        <v>1.9747845079836901E-2</v>
      </c>
      <c r="V1903" s="9">
        <v>2.8986577998058E-2</v>
      </c>
      <c r="W1903" s="9">
        <v>2.8225983630111501E-2</v>
      </c>
      <c r="X1903" s="9">
        <v>2.41980609509839E-2</v>
      </c>
    </row>
    <row r="1904" spans="1:24" x14ac:dyDescent="0.2">
      <c r="A1904" t="s">
        <v>329</v>
      </c>
      <c r="B1904" t="s">
        <v>41</v>
      </c>
      <c r="C1904" s="11">
        <v>40178</v>
      </c>
      <c r="D1904" t="s">
        <v>12</v>
      </c>
      <c r="E1904" t="s">
        <v>13</v>
      </c>
      <c r="F1904" t="s">
        <v>13</v>
      </c>
      <c r="G1904" s="2">
        <v>2.0786274149162801E-2</v>
      </c>
      <c r="H1904" s="11">
        <v>40178</v>
      </c>
      <c r="I1904" t="b">
        <v>0</v>
      </c>
      <c r="J1904" t="b">
        <v>1</v>
      </c>
      <c r="K1904" t="b">
        <v>1</v>
      </c>
      <c r="L1904" t="b">
        <v>1</v>
      </c>
      <c r="M1904" s="9">
        <v>1.3914366477679E-2</v>
      </c>
      <c r="N1904" s="9">
        <v>8.1015081737902898E-3</v>
      </c>
      <c r="O1904" s="9">
        <v>1.30862165413996E-2</v>
      </c>
      <c r="P1904" s="9">
        <v>1.6869078980324002E-2</v>
      </c>
      <c r="Q1904" s="9">
        <v>1.9878836407436699E-2</v>
      </c>
      <c r="R1904" s="9">
        <v>2.4103581977034501E-2</v>
      </c>
      <c r="S1904" s="9">
        <v>1.7863125557472801E-2</v>
      </c>
      <c r="T1904" s="9">
        <v>3.1472745048480397E-2</v>
      </c>
      <c r="U1904" s="9">
        <v>3.9871000600541801E-2</v>
      </c>
      <c r="V1904" s="9">
        <v>3.5533689112742198E-2</v>
      </c>
      <c r="W1904" s="9">
        <v>5.6612276313330899E-2</v>
      </c>
      <c r="X1904" s="9">
        <v>5.1038453927112398E-2</v>
      </c>
    </row>
    <row r="1905" spans="1:24" x14ac:dyDescent="0.2">
      <c r="A1905" t="s">
        <v>330</v>
      </c>
      <c r="B1905" t="s">
        <v>41</v>
      </c>
      <c r="C1905" s="11">
        <v>40207</v>
      </c>
      <c r="D1905" t="s">
        <v>12</v>
      </c>
      <c r="E1905" t="s">
        <v>13</v>
      </c>
      <c r="F1905" t="s">
        <v>13</v>
      </c>
      <c r="G1905" s="2">
        <v>4.9153784281417102E-3</v>
      </c>
      <c r="H1905" s="11">
        <v>40207</v>
      </c>
      <c r="I1905" t="b">
        <v>1</v>
      </c>
      <c r="J1905" t="b">
        <v>1</v>
      </c>
      <c r="K1905" t="b">
        <v>1</v>
      </c>
      <c r="L1905" t="b">
        <v>1</v>
      </c>
      <c r="M1905" s="9">
        <v>4.4811814261540503E-3</v>
      </c>
      <c r="N1905" s="9">
        <v>2.37250723266435E-2</v>
      </c>
      <c r="O1905" s="9">
        <v>1.32219775954196E-2</v>
      </c>
      <c r="P1905" s="9">
        <v>-1.35576444864959E-2</v>
      </c>
      <c r="Q1905" s="9">
        <v>-1.57592857099535E-2</v>
      </c>
      <c r="R1905" s="9">
        <v>-1.9557571704967899E-2</v>
      </c>
      <c r="S1905" s="9">
        <v>-1.34198523748007E-2</v>
      </c>
      <c r="T1905" s="9">
        <v>-1.8402164947203099E-2</v>
      </c>
      <c r="U1905" s="9">
        <v>-1.1876656537904E-2</v>
      </c>
      <c r="V1905" s="9">
        <v>-1.44372774856408E-2</v>
      </c>
      <c r="W1905" s="9">
        <v>-5.7916280014799204E-3</v>
      </c>
      <c r="X1905" s="9">
        <v>2.2607762149966502E-3</v>
      </c>
    </row>
    <row r="1906" spans="1:24" x14ac:dyDescent="0.2">
      <c r="A1906" t="s">
        <v>331</v>
      </c>
      <c r="B1906" t="s">
        <v>41</v>
      </c>
      <c r="C1906" s="11">
        <v>40235</v>
      </c>
      <c r="D1906" t="s">
        <v>12</v>
      </c>
      <c r="E1906" t="s">
        <v>13</v>
      </c>
      <c r="F1906" t="s">
        <v>13</v>
      </c>
      <c r="G1906" s="2">
        <v>2.7793446023398598E-3</v>
      </c>
      <c r="H1906" s="11">
        <v>40235</v>
      </c>
      <c r="I1906" t="b">
        <v>1</v>
      </c>
      <c r="J1906" t="b">
        <v>1</v>
      </c>
      <c r="K1906" t="b">
        <v>1</v>
      </c>
      <c r="L1906" t="b">
        <v>1</v>
      </c>
      <c r="M1906" s="9">
        <v>9.5385738975808307E-3</v>
      </c>
      <c r="N1906" s="9">
        <v>1.35244147875301E-2</v>
      </c>
      <c r="O1906" s="9">
        <v>8.9337421995612197E-3</v>
      </c>
      <c r="P1906" s="9">
        <v>6.5697953098327001E-3</v>
      </c>
      <c r="Q1906" s="9">
        <v>1.8692134617390901E-2</v>
      </c>
      <c r="R1906" s="9">
        <v>1.45032970887937E-2</v>
      </c>
      <c r="S1906" s="9">
        <v>1.32749217120968E-2</v>
      </c>
      <c r="T1906" s="9">
        <v>1.4209575695443E-2</v>
      </c>
      <c r="U1906" s="9">
        <v>1.9424169981900399E-2</v>
      </c>
      <c r="V1906" s="9">
        <v>1.53787909716771E-2</v>
      </c>
      <c r="W1906" s="9">
        <v>2.0414770897313E-2</v>
      </c>
      <c r="X1906" s="9">
        <v>2.26163582781044E-2</v>
      </c>
    </row>
    <row r="1907" spans="1:24" x14ac:dyDescent="0.2">
      <c r="A1907" t="s">
        <v>332</v>
      </c>
      <c r="B1907" t="s">
        <v>41</v>
      </c>
      <c r="C1907" s="11">
        <v>40268</v>
      </c>
      <c r="D1907" t="s">
        <v>13</v>
      </c>
      <c r="E1907" t="s">
        <v>14</v>
      </c>
      <c r="F1907" t="s">
        <v>13</v>
      </c>
      <c r="G1907" s="2">
        <v>2.6123059057279099E-2</v>
      </c>
      <c r="H1907" s="11">
        <v>40268</v>
      </c>
      <c r="I1907" t="b">
        <v>1</v>
      </c>
      <c r="J1907" t="b">
        <v>1</v>
      </c>
      <c r="K1907" t="b">
        <v>1</v>
      </c>
      <c r="L1907" t="b">
        <v>1</v>
      </c>
      <c r="M1907" s="9">
        <v>5.59317494508126E-3</v>
      </c>
      <c r="N1907" s="9">
        <v>2.80238971231572E-3</v>
      </c>
      <c r="O1907" s="9">
        <v>1.0582180161202699E-3</v>
      </c>
      <c r="P1907" s="9">
        <v>-2.9781146883608401E-3</v>
      </c>
      <c r="Q1907" s="9">
        <v>-5.1520205240878003E-3</v>
      </c>
      <c r="R1907" s="9">
        <v>-1.1530800314906099E-3</v>
      </c>
      <c r="S1907" s="9">
        <v>-3.1928896590825901E-3</v>
      </c>
      <c r="T1907" s="9">
        <v>-2.3919963720345698E-3</v>
      </c>
      <c r="U1907" s="9">
        <v>-6.7088627646880701E-3</v>
      </c>
      <c r="V1907" s="9">
        <v>-9.2598220867506909E-3</v>
      </c>
      <c r="W1907" s="9">
        <v>-1.4899046553856401E-2</v>
      </c>
      <c r="X1907" s="9">
        <v>-7.1653056269939102E-3</v>
      </c>
    </row>
    <row r="1908" spans="1:24" x14ac:dyDescent="0.2">
      <c r="A1908" t="s">
        <v>333</v>
      </c>
      <c r="B1908" t="s">
        <v>41</v>
      </c>
      <c r="C1908" s="11">
        <v>40298</v>
      </c>
      <c r="D1908" t="s">
        <v>13</v>
      </c>
      <c r="E1908" t="s">
        <v>14</v>
      </c>
      <c r="F1908" t="s">
        <v>13</v>
      </c>
      <c r="G1908" s="2">
        <v>-3.8329227557949701E-2</v>
      </c>
      <c r="H1908" s="11">
        <v>40298</v>
      </c>
      <c r="I1908" t="b">
        <v>1</v>
      </c>
      <c r="J1908" t="b">
        <v>1</v>
      </c>
      <c r="K1908" t="b">
        <v>1</v>
      </c>
      <c r="L1908" t="b">
        <v>1</v>
      </c>
      <c r="M1908" s="9">
        <v>5.6965808830782196E-3</v>
      </c>
      <c r="N1908" s="9">
        <v>-1.8987326012560499E-3</v>
      </c>
      <c r="O1908" s="9">
        <v>1.3679762169040901E-3</v>
      </c>
      <c r="P1908" s="9">
        <v>-2.4575495450837401E-2</v>
      </c>
      <c r="Q1908" s="9">
        <v>-3.7770853832066902E-2</v>
      </c>
      <c r="R1908" s="9">
        <v>-1.1715523005732101E-2</v>
      </c>
      <c r="S1908" s="9">
        <v>-1.3448956884615299E-2</v>
      </c>
      <c r="T1908" s="9">
        <v>-6.1698753708927497E-3</v>
      </c>
      <c r="U1908" s="9">
        <v>-1.57068263392308E-2</v>
      </c>
      <c r="V1908" s="9">
        <v>-3.0852824568255201E-2</v>
      </c>
      <c r="W1908" s="9">
        <v>-2.9985916089158599E-2</v>
      </c>
      <c r="X1908" s="9">
        <v>-3.7509210663165898E-2</v>
      </c>
    </row>
    <row r="1909" spans="1:24" x14ac:dyDescent="0.2">
      <c r="A1909" t="s">
        <v>334</v>
      </c>
      <c r="B1909" t="s">
        <v>41</v>
      </c>
      <c r="C1909" s="11">
        <v>40329</v>
      </c>
      <c r="D1909" t="s">
        <v>13</v>
      </c>
      <c r="E1909" t="s">
        <v>13</v>
      </c>
      <c r="F1909" t="s">
        <v>13</v>
      </c>
      <c r="G1909" s="2">
        <v>-6.7229844329976002E-2</v>
      </c>
      <c r="H1909" s="11">
        <v>40329</v>
      </c>
      <c r="I1909" t="b">
        <v>1</v>
      </c>
      <c r="J1909" t="b">
        <v>1</v>
      </c>
      <c r="K1909" t="b">
        <v>1</v>
      </c>
      <c r="L1909" t="b">
        <v>1</v>
      </c>
      <c r="M1909" s="9">
        <v>-1.03877857529199E-2</v>
      </c>
      <c r="N1909" s="9">
        <v>1.2879852250190499E-2</v>
      </c>
      <c r="O1909" s="9">
        <v>1.75689045297866E-2</v>
      </c>
      <c r="P1909" s="9">
        <v>-1.27578773408814E-2</v>
      </c>
      <c r="Q1909" s="9">
        <v>-1.30424854626032E-2</v>
      </c>
      <c r="R1909" s="9">
        <v>-1.1407323504975701E-2</v>
      </c>
      <c r="S1909" s="9">
        <v>-1.6813645747901299E-2</v>
      </c>
      <c r="T1909" s="9">
        <v>3.1294572691502598E-3</v>
      </c>
      <c r="U1909" s="9">
        <v>1.22964672041501E-2</v>
      </c>
      <c r="V1909" s="9">
        <v>1.39501102086427E-2</v>
      </c>
      <c r="W1909" s="9">
        <v>3.11473403514765E-2</v>
      </c>
      <c r="X1909" s="9">
        <v>3.4304313845959097E-2</v>
      </c>
    </row>
    <row r="1910" spans="1:24" x14ac:dyDescent="0.2">
      <c r="A1910" t="s">
        <v>335</v>
      </c>
      <c r="B1910" t="s">
        <v>41</v>
      </c>
      <c r="C1910" s="11">
        <v>40359</v>
      </c>
      <c r="D1910" t="s">
        <v>13</v>
      </c>
      <c r="E1910" t="s">
        <v>13</v>
      </c>
      <c r="F1910" t="s">
        <v>13</v>
      </c>
      <c r="G1910" s="2">
        <v>-1.66444414966034E-2</v>
      </c>
      <c r="H1910" s="11">
        <v>40359</v>
      </c>
      <c r="I1910" t="b">
        <v>1</v>
      </c>
      <c r="J1910" t="b">
        <v>1</v>
      </c>
      <c r="K1910" t="b">
        <v>1</v>
      </c>
      <c r="L1910" t="b">
        <v>1</v>
      </c>
      <c r="M1910" s="9">
        <v>-8.3993937518349604E-3</v>
      </c>
      <c r="N1910" s="9">
        <v>-5.5237243249767198E-3</v>
      </c>
      <c r="O1910" s="9">
        <v>-6.9015230961921804E-4</v>
      </c>
      <c r="P1910" s="9">
        <v>1.9239901119236999E-2</v>
      </c>
      <c r="Q1910" s="9">
        <v>2.8480842165403399E-2</v>
      </c>
      <c r="R1910" s="9">
        <v>3.01027522981758E-2</v>
      </c>
      <c r="S1910" s="9">
        <v>2.84196577095128E-2</v>
      </c>
      <c r="T1910" s="9">
        <v>3.5754483692984999E-2</v>
      </c>
      <c r="U1910" s="9">
        <v>3.6305561437337701E-2</v>
      </c>
      <c r="V1910" s="9">
        <v>3.99797611008023E-2</v>
      </c>
      <c r="W1910" s="9">
        <v>1.7016587460987099E-2</v>
      </c>
      <c r="X1910" s="9">
        <v>2.17317581572662E-2</v>
      </c>
    </row>
    <row r="1911" spans="1:24" x14ac:dyDescent="0.2">
      <c r="A1911" t="s">
        <v>336</v>
      </c>
      <c r="B1911" t="s">
        <v>41</v>
      </c>
      <c r="C1911" s="11">
        <v>40389</v>
      </c>
      <c r="D1911" t="s">
        <v>13</v>
      </c>
      <c r="E1911" t="s">
        <v>13</v>
      </c>
      <c r="F1911" t="s">
        <v>13</v>
      </c>
      <c r="G1911" s="2">
        <v>1.34572391652352E-2</v>
      </c>
      <c r="H1911" s="11">
        <v>40389</v>
      </c>
      <c r="I1911" t="b">
        <v>1</v>
      </c>
      <c r="J1911" t="b">
        <v>1</v>
      </c>
      <c r="K1911" t="b">
        <v>1</v>
      </c>
      <c r="L1911" t="b">
        <v>1</v>
      </c>
      <c r="M1911" s="9">
        <v>1.95166447500454E-2</v>
      </c>
      <c r="N1911" s="9">
        <v>2.74622613090382E-2</v>
      </c>
      <c r="O1911" s="9">
        <v>3.7896935697828198E-2</v>
      </c>
      <c r="P1911" s="9">
        <v>3.7050079101763098E-2</v>
      </c>
      <c r="Q1911" s="9">
        <v>4.0982295958042099E-2</v>
      </c>
      <c r="R1911" s="9">
        <v>4.3613938888685103E-2</v>
      </c>
      <c r="S1911" s="9">
        <v>4.60640536779333E-2</v>
      </c>
      <c r="T1911" s="9">
        <v>1.8886756522753199E-2</v>
      </c>
      <c r="U1911" s="9">
        <v>2.29417778878531E-2</v>
      </c>
      <c r="V1911" s="9">
        <v>1.87188275383753E-2</v>
      </c>
      <c r="W1911" s="9">
        <v>1.47241781885181E-2</v>
      </c>
      <c r="X1911" s="9">
        <v>2.7736923071217001E-2</v>
      </c>
    </row>
    <row r="1912" spans="1:24" x14ac:dyDescent="0.2">
      <c r="A1912" t="s">
        <v>337</v>
      </c>
      <c r="B1912" t="s">
        <v>41</v>
      </c>
      <c r="C1912" s="11">
        <v>40421</v>
      </c>
      <c r="D1912" t="s">
        <v>12</v>
      </c>
      <c r="E1912" t="s">
        <v>13</v>
      </c>
      <c r="F1912" t="s">
        <v>13</v>
      </c>
      <c r="G1912" s="2">
        <v>-1.4870060054701499E-2</v>
      </c>
      <c r="H1912" s="11">
        <v>40421</v>
      </c>
      <c r="I1912" t="b">
        <v>1</v>
      </c>
      <c r="J1912" t="b">
        <v>1</v>
      </c>
      <c r="K1912" t="b">
        <v>1</v>
      </c>
      <c r="L1912" t="b">
        <v>1</v>
      </c>
      <c r="M1912" s="9">
        <v>2.2702221300067799E-2</v>
      </c>
      <c r="N1912" s="9">
        <v>2.8392992871476098E-2</v>
      </c>
      <c r="O1912" s="9">
        <v>3.7775403601784698E-2</v>
      </c>
      <c r="P1912" s="9">
        <v>3.1731573282488497E-2</v>
      </c>
      <c r="Q1912" s="9">
        <v>3.6840676383590898E-2</v>
      </c>
      <c r="R1912" s="9">
        <v>4.8840281493237797E-2</v>
      </c>
      <c r="S1912" s="9">
        <v>5.8814400279100398E-2</v>
      </c>
      <c r="T1912" s="9">
        <v>6.0560451480148499E-2</v>
      </c>
      <c r="U1912" s="9">
        <v>6.44725431984529E-2</v>
      </c>
      <c r="V1912" s="9">
        <v>7.3436219560709601E-2</v>
      </c>
      <c r="W1912" s="9">
        <v>7.0232755234493197E-2</v>
      </c>
      <c r="X1912" s="9">
        <v>7.0540635848765396E-2</v>
      </c>
    </row>
    <row r="1913" spans="1:24" x14ac:dyDescent="0.2">
      <c r="A1913" t="s">
        <v>338</v>
      </c>
      <c r="B1913" t="s">
        <v>41</v>
      </c>
      <c r="C1913" s="11">
        <v>40451</v>
      </c>
      <c r="D1913" t="s">
        <v>13</v>
      </c>
      <c r="E1913" t="s">
        <v>13</v>
      </c>
      <c r="F1913" t="s">
        <v>13</v>
      </c>
      <c r="G1913" s="2">
        <v>9.0292892350128898E-2</v>
      </c>
      <c r="H1913" s="11">
        <v>40451</v>
      </c>
      <c r="I1913" t="b">
        <v>1</v>
      </c>
      <c r="J1913" t="b">
        <v>1</v>
      </c>
      <c r="K1913" t="b">
        <v>1</v>
      </c>
      <c r="L1913" t="b">
        <v>1</v>
      </c>
      <c r="M1913" s="9">
        <v>5.0875052826970801E-4</v>
      </c>
      <c r="N1913" s="9">
        <v>-9.0460524738186204E-3</v>
      </c>
      <c r="O1913" s="9">
        <v>8.9610688825578697E-3</v>
      </c>
      <c r="P1913" s="9">
        <v>5.4677253230574997E-3</v>
      </c>
      <c r="Q1913" s="9">
        <v>6.2594347612814297E-3</v>
      </c>
      <c r="R1913" s="9">
        <v>9.2282971954837905E-3</v>
      </c>
      <c r="S1913" s="9">
        <v>9.76543953302377E-3</v>
      </c>
      <c r="T1913" s="9">
        <v>1.22253596024071E-2</v>
      </c>
      <c r="U1913" s="9">
        <v>1.9519177036551202E-2</v>
      </c>
      <c r="V1913" s="9">
        <v>1.7991582595897601E-2</v>
      </c>
      <c r="W1913" s="9">
        <v>2.18390564250758E-2</v>
      </c>
      <c r="X1913" s="9">
        <v>3.0580664295439101E-2</v>
      </c>
    </row>
    <row r="1914" spans="1:24" x14ac:dyDescent="0.2">
      <c r="A1914" t="s">
        <v>339</v>
      </c>
      <c r="B1914" t="s">
        <v>41</v>
      </c>
      <c r="C1914" s="11">
        <v>40480</v>
      </c>
      <c r="D1914" t="s">
        <v>13</v>
      </c>
      <c r="E1914" t="s">
        <v>13</v>
      </c>
      <c r="F1914" t="s">
        <v>13</v>
      </c>
      <c r="G1914" s="2">
        <v>2.1294048789022E-2</v>
      </c>
      <c r="H1914" s="11">
        <v>40480</v>
      </c>
      <c r="I1914" t="b">
        <v>1</v>
      </c>
      <c r="J1914" t="b">
        <v>1</v>
      </c>
      <c r="K1914" t="b">
        <v>1</v>
      </c>
      <c r="L1914" t="b">
        <v>1</v>
      </c>
      <c r="M1914" s="9">
        <v>1.7451911915085101E-3</v>
      </c>
      <c r="N1914" s="9">
        <v>9.5013460381099205E-3</v>
      </c>
      <c r="O1914" s="9">
        <v>1.0581782991458E-2</v>
      </c>
      <c r="P1914" s="9">
        <v>1.5748044807328301E-2</v>
      </c>
      <c r="Q1914" s="9">
        <v>1.0340037101513599E-2</v>
      </c>
      <c r="R1914" s="9">
        <v>7.3297654369870397E-3</v>
      </c>
      <c r="S1914" s="9">
        <v>2.6982748322055198E-3</v>
      </c>
      <c r="T1914" s="9">
        <v>2.97833941799163E-3</v>
      </c>
      <c r="U1914" s="9">
        <v>4.7539601620805103E-3</v>
      </c>
      <c r="V1914" s="9">
        <v>-6.73244459003885E-3</v>
      </c>
      <c r="W1914" s="9">
        <v>-8.6190768500229407E-3</v>
      </c>
      <c r="X1914" s="9">
        <v>-2.13816444430753E-2</v>
      </c>
    </row>
    <row r="1915" spans="1:24" x14ac:dyDescent="0.2">
      <c r="A1915" t="s">
        <v>340</v>
      </c>
      <c r="B1915" t="s">
        <v>41</v>
      </c>
      <c r="C1915" s="11">
        <v>40512</v>
      </c>
      <c r="D1915" t="s">
        <v>13</v>
      </c>
      <c r="E1915" t="s">
        <v>13</v>
      </c>
      <c r="F1915" t="s">
        <v>13</v>
      </c>
      <c r="G1915" s="2">
        <v>-2.8727563840074299E-2</v>
      </c>
      <c r="H1915" s="11">
        <v>40512</v>
      </c>
      <c r="I1915" t="b">
        <v>1</v>
      </c>
      <c r="J1915" t="b">
        <v>1</v>
      </c>
      <c r="K1915" t="b">
        <v>1</v>
      </c>
      <c r="L1915" t="b">
        <v>1</v>
      </c>
      <c r="M1915" s="9">
        <v>1.88489939628682E-2</v>
      </c>
      <c r="N1915" s="9">
        <v>2.5742274020452701E-2</v>
      </c>
      <c r="O1915" s="9">
        <v>2.67740226768102E-2</v>
      </c>
      <c r="P1915" s="9">
        <v>1.98229182802847E-2</v>
      </c>
      <c r="Q1915" s="9">
        <v>1.9765674118657501E-2</v>
      </c>
      <c r="R1915" s="9">
        <v>2.12248200628408E-2</v>
      </c>
      <c r="S1915" s="9">
        <v>2.3656923362251399E-2</v>
      </c>
      <c r="T1915" s="9">
        <v>3.3041678197690702E-2</v>
      </c>
      <c r="U1915" s="9">
        <v>3.4755908767504E-2</v>
      </c>
      <c r="V1915" s="9">
        <v>4.5581437265523599E-2</v>
      </c>
      <c r="W1915" s="9">
        <v>4.1858246050491203E-2</v>
      </c>
      <c r="X1915" s="9">
        <v>4.94189234113728E-2</v>
      </c>
    </row>
    <row r="1916" spans="1:24" x14ac:dyDescent="0.2">
      <c r="A1916" t="s">
        <v>341</v>
      </c>
      <c r="B1916" t="s">
        <v>41</v>
      </c>
      <c r="C1916" s="11">
        <v>40543</v>
      </c>
      <c r="D1916" t="s">
        <v>13</v>
      </c>
      <c r="E1916" t="s">
        <v>13</v>
      </c>
      <c r="F1916" t="s">
        <v>13</v>
      </c>
      <c r="G1916" s="2">
        <v>4.4807674121364903E-2</v>
      </c>
      <c r="H1916" s="11">
        <v>40543</v>
      </c>
      <c r="I1916" t="b">
        <v>1</v>
      </c>
      <c r="J1916" t="b">
        <v>1</v>
      </c>
      <c r="K1916" t="b">
        <v>1</v>
      </c>
      <c r="L1916" t="b">
        <v>1</v>
      </c>
      <c r="M1916" s="9">
        <v>1.02526114636005E-2</v>
      </c>
      <c r="N1916" s="9">
        <v>1.38986836898147E-2</v>
      </c>
      <c r="O1916" s="9">
        <v>1.57803960591766E-2</v>
      </c>
      <c r="P1916" s="9">
        <v>1.9522349360280699E-2</v>
      </c>
      <c r="Q1916" s="9">
        <v>1.8734569717943E-2</v>
      </c>
      <c r="R1916" s="9">
        <v>1.50586966171009E-2</v>
      </c>
      <c r="S1916" s="9">
        <v>2.0901704128772201E-2</v>
      </c>
      <c r="T1916" s="9">
        <v>2.6220697503352899E-2</v>
      </c>
      <c r="U1916" s="9">
        <v>2.0676624230961501E-2</v>
      </c>
      <c r="V1916" s="9">
        <v>2.1637285965861099E-2</v>
      </c>
      <c r="W1916" s="9">
        <v>2.55345369925104E-2</v>
      </c>
      <c r="X1916" s="9">
        <v>1.9228597881805601E-2</v>
      </c>
    </row>
    <row r="1917" spans="1:24" x14ac:dyDescent="0.2">
      <c r="A1917" t="s">
        <v>342</v>
      </c>
      <c r="B1917" t="s">
        <v>41</v>
      </c>
      <c r="C1917" s="11">
        <v>40574</v>
      </c>
      <c r="D1917" t="s">
        <v>14</v>
      </c>
      <c r="E1917" t="s">
        <v>14</v>
      </c>
      <c r="F1917" t="s">
        <v>13</v>
      </c>
      <c r="G1917" s="2">
        <v>5.0518960945304904E-3</v>
      </c>
      <c r="H1917" s="11">
        <v>40574</v>
      </c>
      <c r="I1917" t="b">
        <v>1</v>
      </c>
      <c r="J1917" t="b">
        <v>1</v>
      </c>
      <c r="K1917" t="b">
        <v>1</v>
      </c>
      <c r="L1917" t="b">
        <v>1</v>
      </c>
      <c r="M1917" s="9">
        <v>1.8105760063088699E-2</v>
      </c>
      <c r="N1917" s="9">
        <v>1.5561844695007199E-2</v>
      </c>
      <c r="O1917" s="9">
        <v>1.6710317599905201E-2</v>
      </c>
      <c r="P1917" s="9">
        <v>2.1714167636158702E-2</v>
      </c>
      <c r="Q1917" s="9">
        <v>2.0210250102259401E-2</v>
      </c>
      <c r="R1917" s="9">
        <v>2.2753244629333001E-2</v>
      </c>
      <c r="S1917" s="9">
        <v>2.06203926871226E-2</v>
      </c>
      <c r="T1917" s="9">
        <v>2.1550073768573201E-2</v>
      </c>
      <c r="U1917" s="9">
        <v>2.2439790350285899E-2</v>
      </c>
      <c r="V1917" s="9">
        <v>2.5749661268635201E-2</v>
      </c>
      <c r="W1917" s="9">
        <v>2.5175240647984799E-2</v>
      </c>
      <c r="X1917" s="9">
        <v>3.03522087937E-2</v>
      </c>
    </row>
    <row r="1918" spans="1:24" x14ac:dyDescent="0.2">
      <c r="A1918" t="s">
        <v>343</v>
      </c>
      <c r="B1918" t="s">
        <v>41</v>
      </c>
      <c r="C1918" s="11">
        <v>40602</v>
      </c>
      <c r="D1918" t="s">
        <v>14</v>
      </c>
      <c r="E1918" t="s">
        <v>14</v>
      </c>
      <c r="F1918" t="s">
        <v>13</v>
      </c>
      <c r="G1918" s="2">
        <v>3.1367159752470501E-2</v>
      </c>
      <c r="H1918" s="11">
        <v>40602</v>
      </c>
      <c r="I1918" t="b">
        <v>1</v>
      </c>
      <c r="J1918" t="b">
        <v>1</v>
      </c>
      <c r="K1918" t="b">
        <v>1</v>
      </c>
      <c r="L1918" t="b">
        <v>1</v>
      </c>
      <c r="M1918" s="9">
        <v>-6.7980479763263199E-3</v>
      </c>
      <c r="N1918" s="9">
        <v>-3.9566889167175203E-3</v>
      </c>
      <c r="O1918" s="9">
        <v>1.57985420713815E-2</v>
      </c>
      <c r="P1918" s="9">
        <v>1.5214270650878801E-2</v>
      </c>
      <c r="Q1918" s="9">
        <v>6.6096597279674497E-3</v>
      </c>
      <c r="R1918" s="9">
        <v>1.34003864548313E-2</v>
      </c>
      <c r="S1918" s="9">
        <v>1.4896242716919399E-2</v>
      </c>
      <c r="T1918" s="9">
        <v>-1.30836084902929E-3</v>
      </c>
      <c r="U1918" s="9">
        <v>2.34637116913405E-3</v>
      </c>
      <c r="V1918" s="9">
        <v>-2.5990435591127701E-3</v>
      </c>
      <c r="W1918" s="9">
        <v>-1.38460898367308E-2</v>
      </c>
      <c r="X1918" s="9">
        <v>-3.1713867000039302E-2</v>
      </c>
    </row>
    <row r="1919" spans="1:24" x14ac:dyDescent="0.2">
      <c r="A1919" t="s">
        <v>344</v>
      </c>
      <c r="B1919" t="s">
        <v>41</v>
      </c>
      <c r="C1919" s="11">
        <v>40633</v>
      </c>
      <c r="D1919" t="s">
        <v>13</v>
      </c>
      <c r="E1919" t="s">
        <v>14</v>
      </c>
      <c r="F1919" t="s">
        <v>13</v>
      </c>
      <c r="G1919" s="2">
        <v>1.8942036596604601E-2</v>
      </c>
      <c r="H1919" s="11">
        <v>40633</v>
      </c>
      <c r="I1919" t="b">
        <v>1</v>
      </c>
      <c r="J1919" t="b">
        <v>1</v>
      </c>
      <c r="K1919" t="b">
        <v>1</v>
      </c>
      <c r="L1919" t="b">
        <v>1</v>
      </c>
      <c r="M1919" s="9">
        <v>5.8339897813175501E-3</v>
      </c>
      <c r="N1919" s="9">
        <v>1.1682700353912299E-2</v>
      </c>
      <c r="O1919" s="9">
        <v>6.7967996298774402E-3</v>
      </c>
      <c r="P1919" s="9">
        <v>8.8859252586872498E-3</v>
      </c>
      <c r="Q1919" s="9">
        <v>7.3276243534463603E-3</v>
      </c>
      <c r="R1919" s="9">
        <v>7.9022609558176901E-3</v>
      </c>
      <c r="S1919" s="9">
        <v>1.26816111906054E-2</v>
      </c>
      <c r="T1919" s="9">
        <v>1.1315031067003101E-2</v>
      </c>
      <c r="U1919" s="9">
        <v>1.09396508894248E-2</v>
      </c>
      <c r="V1919" s="9">
        <v>1.5643469445157699E-2</v>
      </c>
      <c r="W1919" s="9">
        <v>2.51296174434367E-2</v>
      </c>
      <c r="X1919" s="9">
        <v>1.30562903781228E-2</v>
      </c>
    </row>
    <row r="1920" spans="1:24" x14ac:dyDescent="0.2">
      <c r="A1920" t="s">
        <v>345</v>
      </c>
      <c r="B1920" t="s">
        <v>41</v>
      </c>
      <c r="C1920" s="11">
        <v>40662</v>
      </c>
      <c r="D1920" t="s">
        <v>13</v>
      </c>
      <c r="E1920" t="s">
        <v>14</v>
      </c>
      <c r="F1920" t="s">
        <v>14</v>
      </c>
      <c r="G1920" s="2">
        <v>6.5156500412269794E-2</v>
      </c>
      <c r="H1920" s="11">
        <v>40662</v>
      </c>
      <c r="I1920" t="b">
        <v>1</v>
      </c>
      <c r="J1920" t="b">
        <v>1</v>
      </c>
      <c r="K1920" t="b">
        <v>1</v>
      </c>
      <c r="L1920" t="b">
        <v>1</v>
      </c>
      <c r="M1920" s="9">
        <v>1.02062977170824E-2</v>
      </c>
      <c r="N1920" s="9">
        <v>7.4340096728997499E-3</v>
      </c>
      <c r="O1920" s="9">
        <v>6.6979137257379097E-3</v>
      </c>
      <c r="P1920" s="9">
        <v>2.6982506780171001E-4</v>
      </c>
      <c r="Q1920" s="9">
        <v>6.20729277928377E-3</v>
      </c>
      <c r="R1920" s="9">
        <v>1.2291848058213701E-2</v>
      </c>
      <c r="S1920" s="9">
        <v>1.8179957525585599E-2</v>
      </c>
      <c r="T1920" s="9">
        <v>1.6562487866098301E-2</v>
      </c>
      <c r="U1920" s="9">
        <v>2.5874743254866901E-2</v>
      </c>
      <c r="V1920" s="9">
        <v>2.39828417581275E-2</v>
      </c>
      <c r="W1920" s="9">
        <v>2.5088466426193199E-2</v>
      </c>
      <c r="X1920" s="9">
        <v>2.5407978793065802E-2</v>
      </c>
    </row>
    <row r="1921" spans="1:24" x14ac:dyDescent="0.2">
      <c r="A1921" t="s">
        <v>346</v>
      </c>
      <c r="B1921" t="s">
        <v>41</v>
      </c>
      <c r="C1921" s="11">
        <v>40694</v>
      </c>
      <c r="D1921" t="s">
        <v>13</v>
      </c>
      <c r="E1921" t="s">
        <v>13</v>
      </c>
      <c r="F1921" t="s">
        <v>14</v>
      </c>
      <c r="G1921" s="2">
        <v>2.4211864010798199E-2</v>
      </c>
      <c r="H1921" s="11">
        <v>40694</v>
      </c>
      <c r="I1921" t="b">
        <v>1</v>
      </c>
      <c r="J1921" t="b">
        <v>1</v>
      </c>
      <c r="K1921" t="b">
        <v>1</v>
      </c>
      <c r="L1921" t="b">
        <v>1</v>
      </c>
      <c r="M1921" s="9">
        <v>-1.37138379469675E-2</v>
      </c>
      <c r="N1921" s="9">
        <v>-1.5779323045210601E-2</v>
      </c>
      <c r="O1921" s="9">
        <v>-2.4925576353553001E-2</v>
      </c>
      <c r="P1921" s="9">
        <v>-3.1050868955909999E-2</v>
      </c>
      <c r="Q1921" s="9">
        <v>-2.87294873137641E-2</v>
      </c>
      <c r="R1921" s="9">
        <v>-2.7878105215406099E-2</v>
      </c>
      <c r="S1921" s="9">
        <v>-1.8387443752558099E-2</v>
      </c>
      <c r="T1921" s="9">
        <v>-3.5807203399359902E-2</v>
      </c>
      <c r="U1921" s="9">
        <v>-3.1359776083295397E-2</v>
      </c>
      <c r="V1921" s="9">
        <v>-2.2678570166414599E-2</v>
      </c>
      <c r="W1921" s="9">
        <v>-3.5664235462088398E-2</v>
      </c>
      <c r="X1921" s="9">
        <v>-3.4221383762569099E-2</v>
      </c>
    </row>
    <row r="1922" spans="1:24" x14ac:dyDescent="0.2">
      <c r="A1922" t="s">
        <v>347</v>
      </c>
      <c r="B1922" t="s">
        <v>41</v>
      </c>
      <c r="C1922" s="11">
        <v>40724</v>
      </c>
      <c r="D1922" t="s">
        <v>13</v>
      </c>
      <c r="E1922" t="s">
        <v>13</v>
      </c>
      <c r="F1922" t="s">
        <v>14</v>
      </c>
      <c r="G1922" s="2">
        <v>-1.12226617995454E-2</v>
      </c>
      <c r="H1922" s="11">
        <v>40724</v>
      </c>
      <c r="I1922" t="b">
        <v>1</v>
      </c>
      <c r="J1922" t="b">
        <v>1</v>
      </c>
      <c r="K1922" t="b">
        <v>1</v>
      </c>
      <c r="L1922" t="b">
        <v>1</v>
      </c>
      <c r="M1922" s="9">
        <v>1.27028553724923E-2</v>
      </c>
      <c r="N1922" s="9">
        <v>9.5392449022462193E-3</v>
      </c>
      <c r="O1922" s="9">
        <v>1.24490906955281E-2</v>
      </c>
      <c r="P1922" s="9">
        <v>1.1751319064566799E-2</v>
      </c>
      <c r="Q1922" s="9">
        <v>7.6623285687200601E-3</v>
      </c>
      <c r="R1922" s="9">
        <v>-6.5033290773865897E-3</v>
      </c>
      <c r="S1922" s="9">
        <v>-5.9517726892346296E-3</v>
      </c>
      <c r="T1922" s="9">
        <v>-2.64682081760636E-3</v>
      </c>
      <c r="U1922" s="9">
        <v>-3.76715450028586E-3</v>
      </c>
      <c r="V1922" s="9">
        <v>-8.5404323324791403E-3</v>
      </c>
      <c r="W1922" s="9">
        <v>-1.6406649934227399E-2</v>
      </c>
      <c r="X1922" s="9">
        <v>-7.4446303183154303E-3</v>
      </c>
    </row>
    <row r="1923" spans="1:24" x14ac:dyDescent="0.2">
      <c r="A1923" t="s">
        <v>348</v>
      </c>
      <c r="B1923" t="s">
        <v>41</v>
      </c>
      <c r="C1923" s="11">
        <v>40753</v>
      </c>
      <c r="D1923" t="s">
        <v>13</v>
      </c>
      <c r="E1923" t="s">
        <v>13</v>
      </c>
      <c r="F1923" t="s">
        <v>14</v>
      </c>
      <c r="G1923" s="2">
        <v>-3.8652161897964797E-2</v>
      </c>
      <c r="H1923" s="11">
        <v>40753</v>
      </c>
      <c r="I1923" t="b">
        <v>1</v>
      </c>
      <c r="J1923" t="b">
        <v>1</v>
      </c>
      <c r="K1923" t="b">
        <v>1</v>
      </c>
      <c r="L1923" t="b">
        <v>1</v>
      </c>
      <c r="M1923" s="9">
        <v>-1.7126629919628399E-2</v>
      </c>
      <c r="N1923" s="9">
        <v>-3.9776131144238697E-2</v>
      </c>
      <c r="O1923" s="9">
        <v>-3.7518042151332302E-2</v>
      </c>
      <c r="P1923" s="9">
        <v>-7.4349295373823995E-2</v>
      </c>
      <c r="Q1923" s="9">
        <v>-6.7094749326265801E-2</v>
      </c>
      <c r="R1923" s="9">
        <v>-0.11610146562852899</v>
      </c>
      <c r="S1923" s="9">
        <v>-8.2872305422337006E-2</v>
      </c>
      <c r="T1923" s="9">
        <v>-0.12137760665887801</v>
      </c>
      <c r="U1923" s="9">
        <v>-8.0016149003454703E-2</v>
      </c>
      <c r="V1923" s="9">
        <v>-7.2809428070773702E-2</v>
      </c>
      <c r="W1923" s="9">
        <v>-5.5807346241832999E-2</v>
      </c>
      <c r="X1923" s="9">
        <v>-5.7962856278093999E-2</v>
      </c>
    </row>
    <row r="1924" spans="1:24" x14ac:dyDescent="0.2">
      <c r="A1924" t="s">
        <v>349</v>
      </c>
      <c r="B1924" t="s">
        <v>41</v>
      </c>
      <c r="C1924" s="11">
        <v>40786</v>
      </c>
      <c r="D1924" t="s">
        <v>13</v>
      </c>
      <c r="E1924" t="s">
        <v>13</v>
      </c>
      <c r="F1924" t="s">
        <v>14</v>
      </c>
      <c r="G1924" s="2">
        <v>-2.0758465763555001E-2</v>
      </c>
      <c r="H1924" s="11">
        <v>40786</v>
      </c>
      <c r="I1924" t="b">
        <v>1</v>
      </c>
      <c r="J1924" t="b">
        <v>1</v>
      </c>
      <c r="K1924" t="b">
        <v>1</v>
      </c>
      <c r="L1924" t="b">
        <v>1</v>
      </c>
      <c r="M1924" s="9">
        <v>-7.4226554333661704E-3</v>
      </c>
      <c r="N1924" s="9">
        <v>-2.9271435245179198E-2</v>
      </c>
      <c r="O1924" s="9">
        <v>-2.6831386765200398E-2</v>
      </c>
      <c r="P1924" s="9">
        <v>-2.9648513251314601E-3</v>
      </c>
      <c r="Q1924" s="9">
        <v>-1.4155353032164499E-2</v>
      </c>
      <c r="R1924" s="9">
        <v>-4.30269302726679E-2</v>
      </c>
      <c r="S1924" s="9">
        <v>-3.9495857923219899E-2</v>
      </c>
      <c r="T1924" s="9">
        <v>-2.99077220225808E-2</v>
      </c>
      <c r="U1924" s="9">
        <v>-2.07341130650712E-2</v>
      </c>
      <c r="V1924" s="9">
        <v>-1.14564409324129E-2</v>
      </c>
      <c r="W1924" s="9">
        <v>-6.83072062281886E-3</v>
      </c>
      <c r="X1924" s="9">
        <v>-1.5692485206375398E-2</v>
      </c>
    </row>
    <row r="1925" spans="1:24" x14ac:dyDescent="0.2">
      <c r="A1925" t="s">
        <v>350</v>
      </c>
      <c r="B1925" t="s">
        <v>41</v>
      </c>
      <c r="C1925" s="11">
        <v>40816</v>
      </c>
      <c r="D1925" t="s">
        <v>12</v>
      </c>
      <c r="E1925" t="s">
        <v>13</v>
      </c>
      <c r="F1925" t="s">
        <v>14</v>
      </c>
      <c r="G1925" s="2">
        <v>-4.4165585048175297E-2</v>
      </c>
      <c r="H1925" s="11">
        <v>40816</v>
      </c>
      <c r="I1925" t="b">
        <v>1</v>
      </c>
      <c r="J1925" t="b">
        <v>1</v>
      </c>
      <c r="K1925" t="b">
        <v>1</v>
      </c>
      <c r="L1925" t="b">
        <v>1</v>
      </c>
      <c r="M1925" s="9">
        <v>-3.1626553608766803E-2</v>
      </c>
      <c r="N1925" s="9">
        <v>-2.2108688473355301E-2</v>
      </c>
      <c r="O1925" s="9">
        <v>-6.1459164050650097E-3</v>
      </c>
      <c r="P1925" s="9">
        <v>4.9210663201073503E-3</v>
      </c>
      <c r="Q1925" s="9">
        <v>3.6149688091131598E-3</v>
      </c>
      <c r="R1925" s="9">
        <v>2.8786324144369699E-2</v>
      </c>
      <c r="S1925" s="9">
        <v>2.52462835170459E-2</v>
      </c>
      <c r="T1925" s="9">
        <v>2.7640374337585202E-2</v>
      </c>
      <c r="U1925" s="9">
        <v>2.7014046957762199E-2</v>
      </c>
      <c r="V1925" s="9">
        <v>3.60548994274223E-2</v>
      </c>
      <c r="W1925" s="9">
        <v>1.8572258842744101E-2</v>
      </c>
      <c r="X1925" s="9">
        <v>2.6605643229552702E-2</v>
      </c>
    </row>
    <row r="1926" spans="1:24" x14ac:dyDescent="0.2">
      <c r="A1926" t="s">
        <v>351</v>
      </c>
      <c r="B1926" t="s">
        <v>41</v>
      </c>
      <c r="C1926" s="11">
        <v>40847</v>
      </c>
      <c r="D1926" t="s">
        <v>12</v>
      </c>
      <c r="E1926" t="s">
        <v>13</v>
      </c>
      <c r="F1926" t="s">
        <v>14</v>
      </c>
      <c r="G1926" s="2">
        <v>5.7506567048896701E-2</v>
      </c>
      <c r="H1926" s="11">
        <v>40847</v>
      </c>
      <c r="I1926" t="b">
        <v>1</v>
      </c>
      <c r="J1926" t="b">
        <v>1</v>
      </c>
      <c r="K1926" t="b">
        <v>1</v>
      </c>
      <c r="L1926" t="b">
        <v>1</v>
      </c>
      <c r="M1926" s="9">
        <v>-1.9828431770085999E-2</v>
      </c>
      <c r="N1926" s="9">
        <v>-1.37254583931251E-2</v>
      </c>
      <c r="O1926" s="9">
        <v>-2.0344382800835301E-3</v>
      </c>
      <c r="P1926" s="9">
        <v>-1.00945085020091E-2</v>
      </c>
      <c r="Q1926" s="9">
        <v>1.4677799508122601E-3</v>
      </c>
      <c r="R1926" s="9">
        <v>1.20403370584132E-2</v>
      </c>
      <c r="S1926" s="9">
        <v>-1.6035969742937899E-2</v>
      </c>
      <c r="T1926" s="9">
        <v>-2.2490479576654501E-3</v>
      </c>
      <c r="U1926" s="9">
        <v>1.4592945880629499E-2</v>
      </c>
      <c r="V1926" s="9">
        <v>7.78382642055119E-3</v>
      </c>
      <c r="W1926" s="9">
        <v>9.8380695714379504E-3</v>
      </c>
      <c r="X1926" s="9">
        <v>-7.9099971060986301E-3</v>
      </c>
    </row>
    <row r="1927" spans="1:24" x14ac:dyDescent="0.2">
      <c r="A1927" t="s">
        <v>352</v>
      </c>
      <c r="B1927" t="s">
        <v>41</v>
      </c>
      <c r="C1927" s="11">
        <v>40877</v>
      </c>
      <c r="D1927" t="s">
        <v>13</v>
      </c>
      <c r="E1927" t="s">
        <v>13</v>
      </c>
      <c r="F1927" t="s">
        <v>14</v>
      </c>
      <c r="G1927" s="2">
        <v>1.03562401135706E-2</v>
      </c>
      <c r="H1927" s="11">
        <v>40877</v>
      </c>
      <c r="I1927" t="b">
        <v>0</v>
      </c>
      <c r="J1927" t="b">
        <v>1</v>
      </c>
      <c r="K1927" t="b">
        <v>1</v>
      </c>
      <c r="L1927" t="b">
        <v>1</v>
      </c>
      <c r="M1927" s="9">
        <v>8.4355629952526101E-4</v>
      </c>
      <c r="N1927" s="9">
        <v>-1.16326954445763E-2</v>
      </c>
      <c r="O1927" s="9">
        <v>-9.8129322655722204E-3</v>
      </c>
      <c r="P1927" s="9">
        <v>-5.2103795952652601E-3</v>
      </c>
      <c r="Q1927" s="9">
        <v>1.0365333215720501E-3</v>
      </c>
      <c r="R1927" s="9">
        <v>-1.6485171946413101E-2</v>
      </c>
      <c r="S1927" s="9">
        <v>-2.9037803387507101E-3</v>
      </c>
      <c r="T1927" s="9">
        <v>-1.44644896087281E-2</v>
      </c>
      <c r="U1927" s="9">
        <v>-1.4938652063950101E-2</v>
      </c>
      <c r="V1927" s="9">
        <v>-1.7089281275500402E-2</v>
      </c>
      <c r="W1927" s="9">
        <v>-6.0034103872669197E-3</v>
      </c>
      <c r="X1927" s="9">
        <v>-5.8753223113374702E-3</v>
      </c>
    </row>
    <row r="1928" spans="1:24" x14ac:dyDescent="0.2">
      <c r="A1928" t="s">
        <v>353</v>
      </c>
      <c r="B1928" t="s">
        <v>41</v>
      </c>
      <c r="C1928" s="11">
        <v>40907</v>
      </c>
      <c r="D1928" t="s">
        <v>12</v>
      </c>
      <c r="E1928" t="s">
        <v>13</v>
      </c>
      <c r="F1928" t="s">
        <v>13</v>
      </c>
      <c r="G1928" s="2">
        <v>2.9168088224633199E-2</v>
      </c>
      <c r="H1928" s="11">
        <v>40907</v>
      </c>
      <c r="I1928" t="b">
        <v>0</v>
      </c>
      <c r="J1928" t="b">
        <v>0</v>
      </c>
      <c r="K1928" t="b">
        <v>1</v>
      </c>
      <c r="L1928" t="b">
        <v>1</v>
      </c>
      <c r="M1928" s="9">
        <v>1.38591563726211E-2</v>
      </c>
      <c r="N1928" s="9">
        <v>8.8526001680675395E-3</v>
      </c>
      <c r="O1928" s="9">
        <v>1.11132018283157E-2</v>
      </c>
      <c r="P1928" s="9">
        <v>1.1835320226178499E-2</v>
      </c>
      <c r="Q1928" s="9">
        <v>1.40837716450803E-2</v>
      </c>
      <c r="R1928" s="9">
        <v>2.29224154548444E-2</v>
      </c>
      <c r="S1928" s="9">
        <v>2.3374765656325E-2</v>
      </c>
      <c r="T1928" s="9">
        <v>2.55421060046165E-2</v>
      </c>
      <c r="U1928" s="9">
        <v>2.14565052556361E-2</v>
      </c>
      <c r="V1928" s="9">
        <v>2.8257520753104799E-2</v>
      </c>
      <c r="W1928" s="9">
        <v>3.3445181230701199E-2</v>
      </c>
      <c r="X1928" s="9">
        <v>3.3606746602119403E-2</v>
      </c>
    </row>
    <row r="1929" spans="1:24" x14ac:dyDescent="0.2">
      <c r="A1929" t="s">
        <v>354</v>
      </c>
      <c r="B1929" t="s">
        <v>41</v>
      </c>
      <c r="C1929" s="11">
        <v>40939</v>
      </c>
      <c r="D1929" t="s">
        <v>14</v>
      </c>
      <c r="E1929" t="s">
        <v>13</v>
      </c>
      <c r="F1929" t="s">
        <v>13</v>
      </c>
      <c r="G1929" s="2">
        <v>3.1021536466979201E-2</v>
      </c>
      <c r="H1929" s="11">
        <v>40939</v>
      </c>
      <c r="I1929" t="b">
        <v>1</v>
      </c>
      <c r="J1929" t="b">
        <v>1</v>
      </c>
      <c r="K1929" t="b">
        <v>1</v>
      </c>
      <c r="L1929" t="b">
        <v>1</v>
      </c>
      <c r="M1929" s="9">
        <v>1.0859248444265101E-2</v>
      </c>
      <c r="N1929" s="9">
        <v>6.7220354724726299E-3</v>
      </c>
      <c r="O1929" s="9">
        <v>1.2189959849334599E-2</v>
      </c>
      <c r="P1929" s="9">
        <v>8.0285405427442599E-3</v>
      </c>
      <c r="Q1929" s="9">
        <v>1.09318674486587E-2</v>
      </c>
      <c r="R1929" s="9">
        <v>9.6737750479827193E-3</v>
      </c>
      <c r="S1929" s="9">
        <v>5.27045164561656E-3</v>
      </c>
      <c r="T1929" s="9">
        <v>2.3913310745000602E-3</v>
      </c>
      <c r="U1929" s="9">
        <v>9.1264252275873297E-3</v>
      </c>
      <c r="V1929" s="9">
        <v>1.2370233342697301E-2</v>
      </c>
      <c r="W1929" s="9">
        <v>1.0094837871702501E-2</v>
      </c>
      <c r="X1929" s="9">
        <v>1.67762640325077E-2</v>
      </c>
    </row>
    <row r="1930" spans="1:24" x14ac:dyDescent="0.2">
      <c r="A1930" t="s">
        <v>355</v>
      </c>
      <c r="B1930" t="s">
        <v>41</v>
      </c>
      <c r="C1930" s="11">
        <v>40968</v>
      </c>
      <c r="D1930" t="s">
        <v>13</v>
      </c>
      <c r="E1930" t="s">
        <v>13</v>
      </c>
      <c r="F1930" t="s">
        <v>13</v>
      </c>
      <c r="G1930" s="2">
        <v>1.28919435584713E-2</v>
      </c>
      <c r="H1930" s="11">
        <v>40968</v>
      </c>
      <c r="I1930" t="b">
        <v>1</v>
      </c>
      <c r="J1930" t="b">
        <v>1</v>
      </c>
      <c r="K1930" t="b">
        <v>1</v>
      </c>
      <c r="L1930" t="b">
        <v>1</v>
      </c>
      <c r="M1930" s="9">
        <v>4.59805282800318E-3</v>
      </c>
      <c r="N1930" s="9">
        <v>2.8272246863789699E-3</v>
      </c>
      <c r="O1930" s="9">
        <v>1.15198950489925E-3</v>
      </c>
      <c r="P1930" s="9">
        <v>-1.28715606384036E-2</v>
      </c>
      <c r="Q1930" s="9">
        <v>-9.1027138495488602E-3</v>
      </c>
      <c r="R1930" s="9">
        <v>3.04183717091377E-3</v>
      </c>
      <c r="S1930" s="9">
        <v>7.20689162352528E-3</v>
      </c>
      <c r="T1930" s="9">
        <v>6.5606957909696197E-3</v>
      </c>
      <c r="U1930" s="9">
        <v>2.1488291198797201E-2</v>
      </c>
      <c r="V1930" s="9">
        <v>2.1296633602717802E-2</v>
      </c>
      <c r="W1930" s="9">
        <v>2.3165570308700801E-2</v>
      </c>
      <c r="X1930" s="9">
        <v>2.2470634644492501E-2</v>
      </c>
    </row>
    <row r="1931" spans="1:24" x14ac:dyDescent="0.2">
      <c r="A1931" t="s">
        <v>356</v>
      </c>
      <c r="B1931" t="s">
        <v>41</v>
      </c>
      <c r="C1931" s="11">
        <v>40998</v>
      </c>
      <c r="D1931" t="s">
        <v>13</v>
      </c>
      <c r="E1931" t="s">
        <v>13</v>
      </c>
      <c r="F1931" t="s">
        <v>13</v>
      </c>
      <c r="G1931" s="2">
        <v>4.4355605182836398E-2</v>
      </c>
      <c r="H1931" s="11">
        <v>40998</v>
      </c>
      <c r="I1931" t="b">
        <v>1</v>
      </c>
      <c r="J1931" t="b">
        <v>1</v>
      </c>
      <c r="K1931" t="b">
        <v>1</v>
      </c>
      <c r="L1931" t="b">
        <v>1</v>
      </c>
      <c r="M1931" s="9">
        <v>3.8841289073132598E-3</v>
      </c>
      <c r="N1931" s="9">
        <v>4.1995261964924398E-3</v>
      </c>
      <c r="O1931" s="9">
        <v>-2.91896803813551E-3</v>
      </c>
      <c r="P1931" s="9">
        <v>-2.4597977603328901E-3</v>
      </c>
      <c r="Q1931" s="9">
        <v>-1.5471328504568199E-2</v>
      </c>
      <c r="R1931" s="9">
        <v>-2.6657920852894399E-2</v>
      </c>
      <c r="S1931" s="9">
        <v>-2.32546410824012E-2</v>
      </c>
      <c r="T1931" s="9">
        <v>-1.7717047532102601E-2</v>
      </c>
      <c r="U1931" s="9">
        <v>-2.7160749943996199E-2</v>
      </c>
      <c r="V1931" s="9">
        <v>-2.69999650729493E-2</v>
      </c>
      <c r="W1931" s="9">
        <v>-1.31215810632756E-2</v>
      </c>
      <c r="X1931" s="9">
        <v>-1.5620671755578099E-2</v>
      </c>
    </row>
    <row r="1932" spans="1:24" x14ac:dyDescent="0.2">
      <c r="A1932" t="s">
        <v>357</v>
      </c>
      <c r="B1932" t="s">
        <v>41</v>
      </c>
      <c r="C1932" s="11">
        <v>41029</v>
      </c>
      <c r="D1932" t="s">
        <v>13</v>
      </c>
      <c r="E1932" t="s">
        <v>13</v>
      </c>
      <c r="F1932" t="s">
        <v>13</v>
      </c>
      <c r="G1932" s="2">
        <v>-2.16773535412406E-3</v>
      </c>
      <c r="H1932" s="11">
        <v>41029</v>
      </c>
      <c r="I1932" t="b">
        <v>1</v>
      </c>
      <c r="J1932" t="b">
        <v>1</v>
      </c>
      <c r="K1932" t="b">
        <v>1</v>
      </c>
      <c r="L1932" t="b">
        <v>1</v>
      </c>
      <c r="M1932" s="9">
        <v>2.9705717411405699E-3</v>
      </c>
      <c r="N1932" s="9">
        <v>1.91128055344447E-3</v>
      </c>
      <c r="O1932" s="9">
        <v>-1.93436438077931E-3</v>
      </c>
      <c r="P1932" s="9">
        <v>-1.48068419257222E-2</v>
      </c>
      <c r="Q1932" s="9">
        <v>-1.2895561372277599E-2</v>
      </c>
      <c r="R1932" s="9">
        <v>-1.1444750368020999E-2</v>
      </c>
      <c r="S1932" s="9">
        <v>-1.9595453662837499E-2</v>
      </c>
      <c r="T1932" s="9">
        <v>-1.1964362795086199E-2</v>
      </c>
      <c r="U1932" s="9">
        <v>-1.3045681687298E-2</v>
      </c>
      <c r="V1932" s="9">
        <v>-1.70678500070231E-2</v>
      </c>
      <c r="W1932" s="9">
        <v>-2.2258090164826001E-2</v>
      </c>
      <c r="X1932" s="9">
        <v>-2.0435825677574401E-2</v>
      </c>
    </row>
    <row r="1933" spans="1:24" x14ac:dyDescent="0.2">
      <c r="A1933" t="s">
        <v>358</v>
      </c>
      <c r="B1933" t="s">
        <v>41</v>
      </c>
      <c r="C1933" s="11">
        <v>41060</v>
      </c>
      <c r="D1933" t="s">
        <v>13</v>
      </c>
      <c r="E1933" t="s">
        <v>13</v>
      </c>
      <c r="F1933" t="s">
        <v>13</v>
      </c>
      <c r="G1933" s="2">
        <v>-3.6034608843036997E-2</v>
      </c>
      <c r="H1933" s="11">
        <v>41060</v>
      </c>
      <c r="I1933" t="b">
        <v>1</v>
      </c>
      <c r="J1933" t="b">
        <v>1</v>
      </c>
      <c r="K1933" t="b">
        <v>1</v>
      </c>
      <c r="L1933" t="b">
        <v>1</v>
      </c>
      <c r="M1933" s="9">
        <v>-1.7730134028174901E-2</v>
      </c>
      <c r="N1933" s="9">
        <v>-1.4351765696343799E-2</v>
      </c>
      <c r="O1933" s="9">
        <v>-9.2245028664873496E-3</v>
      </c>
      <c r="P1933" s="9">
        <v>4.73785442542773E-3</v>
      </c>
      <c r="Q1933" s="9">
        <v>5.0015815803563504E-3</v>
      </c>
      <c r="R1933" s="9">
        <v>1.24552779003375E-2</v>
      </c>
      <c r="S1933" s="9">
        <v>3.6114186188864702E-3</v>
      </c>
      <c r="T1933" s="9">
        <v>1.2287494214827799E-2</v>
      </c>
      <c r="U1933" s="9">
        <v>1.19314234270162E-2</v>
      </c>
      <c r="V1933" s="9">
        <v>2.56793556730841E-2</v>
      </c>
      <c r="W1933" s="9">
        <v>3.1989556091635403E-2</v>
      </c>
      <c r="X1933" s="9">
        <v>3.6764191455584502E-2</v>
      </c>
    </row>
    <row r="1934" spans="1:24" x14ac:dyDescent="0.2">
      <c r="A1934" t="s">
        <v>359</v>
      </c>
      <c r="B1934" t="s">
        <v>41</v>
      </c>
      <c r="C1934" s="11">
        <v>41089</v>
      </c>
      <c r="D1934" t="s">
        <v>13</v>
      </c>
      <c r="E1934" t="s">
        <v>13</v>
      </c>
      <c r="F1934" t="s">
        <v>13</v>
      </c>
      <c r="G1934" s="2">
        <v>5.7797723306859797E-2</v>
      </c>
      <c r="H1934" s="11">
        <v>41089</v>
      </c>
      <c r="I1934" t="b">
        <v>1</v>
      </c>
      <c r="J1934" t="b">
        <v>1</v>
      </c>
      <c r="K1934" t="b">
        <v>1</v>
      </c>
      <c r="L1934" t="b">
        <v>1</v>
      </c>
      <c r="M1934" s="9">
        <v>3.0175517821444601E-3</v>
      </c>
      <c r="N1934" s="9">
        <v>2.6828601016888301E-3</v>
      </c>
      <c r="O1934" s="9">
        <v>-2.8789107102669101E-3</v>
      </c>
      <c r="P1934" s="9">
        <v>-1.0029801172131E-2</v>
      </c>
      <c r="Q1934" s="9">
        <v>-3.7786720315977598E-3</v>
      </c>
      <c r="R1934" s="9">
        <v>-9.8213216947827808E-3</v>
      </c>
      <c r="S1934" s="9">
        <v>-1.03893505901271E-2</v>
      </c>
      <c r="T1934" s="9">
        <v>-8.1178268596435697E-3</v>
      </c>
      <c r="U1934" s="9">
        <v>3.3757695356293402E-3</v>
      </c>
      <c r="V1934" s="9">
        <v>4.6478050691733898E-3</v>
      </c>
      <c r="W1934" s="9">
        <v>1.7958679633922298E-2</v>
      </c>
      <c r="X1934" s="9">
        <v>1.9985620982534601E-2</v>
      </c>
    </row>
    <row r="1935" spans="1:24" x14ac:dyDescent="0.2">
      <c r="A1935" t="s">
        <v>360</v>
      </c>
      <c r="B1935" t="s">
        <v>41</v>
      </c>
      <c r="C1935" s="11">
        <v>41121</v>
      </c>
      <c r="D1935" t="s">
        <v>12</v>
      </c>
      <c r="E1935" t="s">
        <v>13</v>
      </c>
      <c r="F1935" t="s">
        <v>13</v>
      </c>
      <c r="G1935" s="2">
        <v>1.05994576574333E-2</v>
      </c>
      <c r="H1935" s="11">
        <v>41121</v>
      </c>
      <c r="I1935" t="b">
        <v>0</v>
      </c>
      <c r="J1935" t="b">
        <v>1</v>
      </c>
      <c r="K1935" t="b">
        <v>1</v>
      </c>
      <c r="L1935" t="b">
        <v>1</v>
      </c>
      <c r="M1935" s="9">
        <v>9.5167051117117597E-5</v>
      </c>
      <c r="N1935" s="9">
        <v>-9.4237342233160996E-3</v>
      </c>
      <c r="O1935" s="9">
        <v>2.9081586712922298E-3</v>
      </c>
      <c r="P1935" s="9">
        <v>2.3231009231934299E-3</v>
      </c>
      <c r="Q1935" s="9">
        <v>9.72900084112993E-4</v>
      </c>
      <c r="R1935" s="9">
        <v>4.1683168389312604E-3</v>
      </c>
      <c r="S1935" s="9">
        <v>3.4482682890939402E-3</v>
      </c>
      <c r="T1935" s="9">
        <v>7.9714850232683807E-3</v>
      </c>
      <c r="U1935" s="9">
        <v>4.75249612194272E-3</v>
      </c>
      <c r="V1935" s="9">
        <v>7.8222923692863305E-3</v>
      </c>
      <c r="W1935" s="9">
        <v>1.05916535567953E-2</v>
      </c>
      <c r="X1935" s="9">
        <v>7.4846689540921602E-3</v>
      </c>
    </row>
    <row r="1936" spans="1:24" x14ac:dyDescent="0.2">
      <c r="A1936" t="s">
        <v>361</v>
      </c>
      <c r="B1936" t="s">
        <v>41</v>
      </c>
      <c r="C1936" s="11">
        <v>41152</v>
      </c>
      <c r="D1936" t="s">
        <v>12</v>
      </c>
      <c r="E1936" t="s">
        <v>13</v>
      </c>
      <c r="F1936" t="s">
        <v>13</v>
      </c>
      <c r="G1936" s="2">
        <v>1.03941453230151E-2</v>
      </c>
      <c r="H1936" s="11">
        <v>41152</v>
      </c>
      <c r="I1936" t="b">
        <v>1</v>
      </c>
      <c r="J1936" t="b">
        <v>1</v>
      </c>
      <c r="K1936" t="b">
        <v>1</v>
      </c>
      <c r="L1936" t="b">
        <v>1</v>
      </c>
      <c r="M1936" s="9">
        <v>2.6326283623685498E-3</v>
      </c>
      <c r="N1936" s="9">
        <v>2.8811399014183601E-3</v>
      </c>
      <c r="O1936" s="9">
        <v>1.9479971853713501E-2</v>
      </c>
      <c r="P1936" s="9">
        <v>1.9145242025605299E-2</v>
      </c>
      <c r="Q1936" s="9">
        <v>1.5284546436735699E-2</v>
      </c>
      <c r="R1936" s="9">
        <v>1.5396123046105201E-2</v>
      </c>
      <c r="S1936" s="9">
        <v>1.5810985166397E-2</v>
      </c>
      <c r="T1936" s="9">
        <v>2.72080286470772E-2</v>
      </c>
      <c r="U1936" s="9">
        <v>2.3298645083210199E-2</v>
      </c>
      <c r="V1936" s="9">
        <v>2.85483970063851E-2</v>
      </c>
      <c r="W1936" s="9">
        <v>3.1608784006232002E-2</v>
      </c>
      <c r="X1936" s="9">
        <v>3.30272559920987E-2</v>
      </c>
    </row>
    <row r="1937" spans="1:24" x14ac:dyDescent="0.2">
      <c r="A1937" t="s">
        <v>362</v>
      </c>
      <c r="B1937" t="s">
        <v>41</v>
      </c>
      <c r="C1937" s="11">
        <v>41180</v>
      </c>
      <c r="D1937" t="s">
        <v>13</v>
      </c>
      <c r="E1937" t="s">
        <v>13</v>
      </c>
      <c r="F1937" t="s">
        <v>13</v>
      </c>
      <c r="G1937" s="2">
        <v>3.96566454448921E-2</v>
      </c>
      <c r="H1937" s="11">
        <v>41180</v>
      </c>
      <c r="I1937" t="b">
        <v>1</v>
      </c>
      <c r="J1937" t="b">
        <v>1</v>
      </c>
      <c r="K1937" t="b">
        <v>1</v>
      </c>
      <c r="L1937" t="b">
        <v>1</v>
      </c>
      <c r="M1937" s="9">
        <v>5.9317647052263799E-3</v>
      </c>
      <c r="N1937" s="9">
        <v>1.08534610625412E-2</v>
      </c>
      <c r="O1937" s="9">
        <v>1.8336217981864598E-2</v>
      </c>
      <c r="P1937" s="9">
        <v>2.4980758943641702E-2</v>
      </c>
      <c r="Q1937" s="9">
        <v>2.6486035355597699E-2</v>
      </c>
      <c r="R1937" s="9">
        <v>2.51527507114521E-2</v>
      </c>
      <c r="S1937" s="9">
        <v>1.27641864636067E-2</v>
      </c>
      <c r="T1937" s="9">
        <v>5.2369681391524203E-3</v>
      </c>
      <c r="U1937" s="9">
        <v>6.33581991988041E-3</v>
      </c>
      <c r="V1937" s="9">
        <v>5.2168977869928501E-3</v>
      </c>
      <c r="W1937" s="9">
        <v>1.9246073946425E-2</v>
      </c>
      <c r="X1937" s="9">
        <v>2.9918623084640401E-2</v>
      </c>
    </row>
    <row r="1938" spans="1:24" x14ac:dyDescent="0.2">
      <c r="A1938" t="s">
        <v>363</v>
      </c>
      <c r="B1938" t="s">
        <v>41</v>
      </c>
      <c r="C1938" s="11">
        <v>41213</v>
      </c>
      <c r="D1938" t="s">
        <v>13</v>
      </c>
      <c r="E1938" t="s">
        <v>13</v>
      </c>
      <c r="F1938" t="s">
        <v>13</v>
      </c>
      <c r="G1938" s="2">
        <v>-3.0739695616382999E-3</v>
      </c>
      <c r="H1938" s="11">
        <v>41213</v>
      </c>
      <c r="I1938" t="b">
        <v>1</v>
      </c>
      <c r="J1938" t="b">
        <v>1</v>
      </c>
      <c r="K1938" t="b">
        <v>1</v>
      </c>
      <c r="L1938" t="b">
        <v>1</v>
      </c>
      <c r="M1938" s="9">
        <v>8.2881907507183997E-3</v>
      </c>
      <c r="N1938" s="9">
        <v>2.1800138045637799E-3</v>
      </c>
      <c r="O1938" s="9">
        <v>3.7124406186357299E-3</v>
      </c>
      <c r="P1938" s="9">
        <v>5.5469908106118198E-3</v>
      </c>
      <c r="Q1938" s="9">
        <v>-1.2508690765608E-2</v>
      </c>
      <c r="R1938" s="9">
        <v>-2.3938908723648199E-2</v>
      </c>
      <c r="S1938" s="9">
        <v>-2.0438555640542699E-2</v>
      </c>
      <c r="T1938" s="9">
        <v>-1.60954447036625E-2</v>
      </c>
      <c r="U1938" s="9">
        <v>-1.9824522380128301E-2</v>
      </c>
      <c r="V1938" s="9">
        <v>-3.1260612240932101E-2</v>
      </c>
      <c r="W1938" s="9">
        <v>-3.3625870596964202E-2</v>
      </c>
      <c r="X1938" s="9">
        <v>-2.6686120373727001E-2</v>
      </c>
    </row>
    <row r="1939" spans="1:24" x14ac:dyDescent="0.2">
      <c r="A1939" t="s">
        <v>364</v>
      </c>
      <c r="B1939" t="s">
        <v>41</v>
      </c>
      <c r="C1939" s="11">
        <v>41243</v>
      </c>
      <c r="D1939" t="s">
        <v>13</v>
      </c>
      <c r="E1939" t="s">
        <v>12</v>
      </c>
      <c r="F1939" t="s">
        <v>13</v>
      </c>
      <c r="G1939" s="2">
        <v>5.8295411793043402E-3</v>
      </c>
      <c r="H1939" s="11">
        <v>41243</v>
      </c>
      <c r="I1939" t="b">
        <v>0</v>
      </c>
      <c r="J1939" t="b">
        <v>1</v>
      </c>
      <c r="K1939" t="b">
        <v>1</v>
      </c>
      <c r="L1939" t="b">
        <v>1</v>
      </c>
      <c r="M1939" s="9">
        <v>-2.3454340345634402E-3</v>
      </c>
      <c r="N1939" s="9">
        <v>-4.5187898816900697E-4</v>
      </c>
      <c r="O1939" s="9">
        <v>3.379432125302E-3</v>
      </c>
      <c r="P1939" s="9">
        <v>3.3357870923011999E-3</v>
      </c>
      <c r="Q1939" s="9">
        <v>6.2978114656893E-3</v>
      </c>
      <c r="R1939" s="9">
        <v>1.01512230895013E-2</v>
      </c>
      <c r="S1939" s="9">
        <v>2.0699699377460599E-2</v>
      </c>
      <c r="T1939" s="9">
        <v>1.9166007357940901E-2</v>
      </c>
      <c r="U1939" s="9">
        <v>1.0693867066681399E-2</v>
      </c>
      <c r="V1939" s="9">
        <v>7.0085027196138397E-3</v>
      </c>
      <c r="W1939" s="9">
        <v>1.4379231413748699E-2</v>
      </c>
      <c r="X1939" s="9">
        <v>2.2633563530766398E-2</v>
      </c>
    </row>
    <row r="1940" spans="1:24" x14ac:dyDescent="0.2">
      <c r="A1940" t="s">
        <v>365</v>
      </c>
      <c r="B1940" t="s">
        <v>41</v>
      </c>
      <c r="C1940" s="11">
        <v>41274</v>
      </c>
      <c r="D1940" t="s">
        <v>13</v>
      </c>
      <c r="E1940" t="s">
        <v>13</v>
      </c>
      <c r="F1940" t="s">
        <v>13</v>
      </c>
      <c r="G1940" s="2">
        <v>-2.0151773517306198E-3</v>
      </c>
      <c r="H1940" s="11">
        <v>41274</v>
      </c>
      <c r="I1940" t="b">
        <v>0</v>
      </c>
      <c r="J1940" t="b">
        <v>1</v>
      </c>
      <c r="K1940" t="b">
        <v>1</v>
      </c>
      <c r="L1940" t="b">
        <v>1</v>
      </c>
      <c r="M1940" s="9">
        <v>1.89108325373619E-2</v>
      </c>
      <c r="N1940" s="9">
        <v>2.0120876234312801E-2</v>
      </c>
      <c r="O1940" s="9">
        <v>2.4766758784864298E-2</v>
      </c>
      <c r="P1940" s="9">
        <v>2.8288949743910202E-2</v>
      </c>
      <c r="Q1940" s="9">
        <v>2.8289506854267898E-2</v>
      </c>
      <c r="R1940" s="9">
        <v>3.9406365487236299E-2</v>
      </c>
      <c r="S1940" s="9">
        <v>4.71859937999188E-2</v>
      </c>
      <c r="T1940" s="9">
        <v>4.5453241309844503E-2</v>
      </c>
      <c r="U1940" s="9">
        <v>4.77451933214725E-2</v>
      </c>
      <c r="V1940" s="9">
        <v>4.60802690174495E-2</v>
      </c>
      <c r="W1940" s="9">
        <v>4.4658523384567897E-2</v>
      </c>
      <c r="X1940" s="9">
        <v>5.3252368485046997E-2</v>
      </c>
    </row>
    <row r="1941" spans="1:24" x14ac:dyDescent="0.2">
      <c r="A1941" t="s">
        <v>366</v>
      </c>
      <c r="B1941" t="s">
        <v>41</v>
      </c>
      <c r="C1941" s="11">
        <v>41305</v>
      </c>
      <c r="D1941" t="s">
        <v>13</v>
      </c>
      <c r="E1941" t="s">
        <v>13</v>
      </c>
      <c r="F1941" t="s">
        <v>13</v>
      </c>
      <c r="G1941" s="2">
        <v>7.4772148827575199E-2</v>
      </c>
      <c r="H1941" s="11">
        <v>41305</v>
      </c>
      <c r="I1941" t="b">
        <v>0</v>
      </c>
      <c r="J1941" t="b">
        <v>1</v>
      </c>
      <c r="K1941" t="b">
        <v>1</v>
      </c>
      <c r="L1941" t="b">
        <v>1</v>
      </c>
      <c r="M1941" s="9">
        <v>8.2771752870989205E-3</v>
      </c>
      <c r="N1941" s="9">
        <v>-3.2626374556273801E-3</v>
      </c>
      <c r="O1941" s="9">
        <v>8.5994606805990196E-3</v>
      </c>
      <c r="P1941" s="9">
        <v>8.0354936389779308E-3</v>
      </c>
      <c r="Q1941" s="9">
        <v>4.4507003778657597E-3</v>
      </c>
      <c r="R1941" s="9">
        <v>1.1418907124658401E-2</v>
      </c>
      <c r="S1941" s="9">
        <v>9.6650629285881494E-3</v>
      </c>
      <c r="T1941" s="9">
        <v>8.1541962607896094E-3</v>
      </c>
      <c r="U1941" s="9">
        <v>7.8648262231197901E-3</v>
      </c>
      <c r="V1941" s="9">
        <v>9.75901423951985E-3</v>
      </c>
      <c r="W1941" s="9">
        <v>1.2015789522109299E-2</v>
      </c>
      <c r="X1941" s="9">
        <v>1.8625167055150001E-2</v>
      </c>
    </row>
    <row r="1942" spans="1:24" x14ac:dyDescent="0.2">
      <c r="A1942" t="s">
        <v>367</v>
      </c>
      <c r="B1942" t="s">
        <v>41</v>
      </c>
      <c r="C1942" s="11">
        <v>41333</v>
      </c>
      <c r="D1942" t="s">
        <v>13</v>
      </c>
      <c r="E1942" t="s">
        <v>13</v>
      </c>
      <c r="F1942" t="s">
        <v>13</v>
      </c>
      <c r="G1942" s="2">
        <v>1.28279176126051E-2</v>
      </c>
      <c r="H1942" s="11">
        <v>41333</v>
      </c>
      <c r="I1942" t="b">
        <v>1</v>
      </c>
      <c r="J1942" t="b">
        <v>1</v>
      </c>
      <c r="K1942" t="b">
        <v>1</v>
      </c>
      <c r="L1942" t="b">
        <v>1</v>
      </c>
      <c r="M1942" s="9">
        <v>7.48859386933031E-3</v>
      </c>
      <c r="N1942" s="9">
        <v>1.3543160844514899E-2</v>
      </c>
      <c r="O1942" s="9">
        <v>2.26250752806544E-2</v>
      </c>
      <c r="P1942" s="9">
        <v>2.451459251591E-2</v>
      </c>
      <c r="Q1942" s="9">
        <v>2.3279394832462101E-2</v>
      </c>
      <c r="R1942" s="9">
        <v>2.5876073616963199E-2</v>
      </c>
      <c r="S1942" s="9">
        <v>3.0756985283439699E-2</v>
      </c>
      <c r="T1942" s="9">
        <v>3.49206276093934E-2</v>
      </c>
      <c r="U1942" s="9">
        <v>3.5374326696352799E-2</v>
      </c>
      <c r="V1942" s="9">
        <v>3.7288537649539301E-2</v>
      </c>
      <c r="W1942" s="9">
        <v>3.3878757427467203E-2</v>
      </c>
      <c r="X1942" s="9">
        <v>2.7836857178060701E-2</v>
      </c>
    </row>
    <row r="1943" spans="1:24" x14ac:dyDescent="0.2">
      <c r="A1943" t="s">
        <v>368</v>
      </c>
      <c r="B1943" t="s">
        <v>41</v>
      </c>
      <c r="C1943" s="11">
        <v>41362</v>
      </c>
      <c r="D1943" t="s">
        <v>13</v>
      </c>
      <c r="E1943" t="s">
        <v>13</v>
      </c>
      <c r="F1943" t="s">
        <v>13</v>
      </c>
      <c r="G1943" s="2">
        <v>6.3914123181733007E-2</v>
      </c>
      <c r="H1943" s="11">
        <v>41362</v>
      </c>
      <c r="I1943" t="b">
        <v>1</v>
      </c>
      <c r="J1943" t="b">
        <v>1</v>
      </c>
      <c r="K1943" t="b">
        <v>1</v>
      </c>
      <c r="L1943" t="b">
        <v>1</v>
      </c>
      <c r="M1943" s="9">
        <v>2.0245836284722399E-3</v>
      </c>
      <c r="N1943" s="9">
        <v>1.6267382135800298E-2</v>
      </c>
      <c r="O1943" s="9">
        <v>1.0557659444228699E-2</v>
      </c>
      <c r="P1943" s="9">
        <v>1.46092319089292E-2</v>
      </c>
      <c r="Q1943" s="9">
        <v>8.3443872673110101E-3</v>
      </c>
      <c r="R1943" s="9">
        <v>9.8823973667785392E-3</v>
      </c>
      <c r="S1943" s="9">
        <v>1.34086724576052E-2</v>
      </c>
      <c r="T1943" s="9">
        <v>3.0392205202705001E-2</v>
      </c>
      <c r="U1943" s="9">
        <v>4.0557936043120503E-2</v>
      </c>
      <c r="V1943" s="9">
        <v>4.1927942380842902E-2</v>
      </c>
      <c r="W1943" s="9">
        <v>2.2579489109820501E-2</v>
      </c>
      <c r="X1943" s="9">
        <v>3.7705359644702702E-2</v>
      </c>
    </row>
    <row r="1944" spans="1:24" x14ac:dyDescent="0.2">
      <c r="A1944" t="s">
        <v>369</v>
      </c>
      <c r="B1944" t="s">
        <v>41</v>
      </c>
      <c r="C1944" s="11">
        <v>41394</v>
      </c>
      <c r="D1944" t="s">
        <v>13</v>
      </c>
      <c r="E1944" t="s">
        <v>13</v>
      </c>
      <c r="F1944" t="s">
        <v>13</v>
      </c>
      <c r="G1944" s="2">
        <v>2.8973252887151101E-2</v>
      </c>
      <c r="H1944" s="11">
        <v>41394</v>
      </c>
      <c r="I1944" t="b">
        <v>1</v>
      </c>
      <c r="J1944" t="b">
        <v>1</v>
      </c>
      <c r="K1944" t="b">
        <v>1</v>
      </c>
      <c r="L1944" t="b">
        <v>1</v>
      </c>
      <c r="M1944" s="9">
        <v>-9.8122872378906198E-3</v>
      </c>
      <c r="N1944" s="9">
        <v>7.2964540028297399E-4</v>
      </c>
      <c r="O1944" s="9">
        <v>7.3866808567484201E-3</v>
      </c>
      <c r="P1944" s="9">
        <v>9.11969094731235E-4</v>
      </c>
      <c r="Q1944" s="9">
        <v>3.6842242436518902E-3</v>
      </c>
      <c r="R1944" s="9">
        <v>7.04120083060133E-3</v>
      </c>
      <c r="S1944" s="9">
        <v>8.0634991353065698E-3</v>
      </c>
      <c r="T1944" s="9">
        <v>1.89256669803958E-2</v>
      </c>
      <c r="U1944" s="9">
        <v>2.6154918339438001E-2</v>
      </c>
      <c r="V1944" s="9">
        <v>3.6659684993743002E-2</v>
      </c>
      <c r="W1944" s="9">
        <v>4.2339769320789401E-2</v>
      </c>
      <c r="X1944" s="9">
        <v>3.1572503296143799E-2</v>
      </c>
    </row>
    <row r="1945" spans="1:24" x14ac:dyDescent="0.2">
      <c r="A1945" t="s">
        <v>370</v>
      </c>
      <c r="B1945" t="s">
        <v>41</v>
      </c>
      <c r="C1945" s="11">
        <v>41425</v>
      </c>
      <c r="D1945" t="s">
        <v>13</v>
      </c>
      <c r="E1945" t="s">
        <v>13</v>
      </c>
      <c r="F1945" t="s">
        <v>13</v>
      </c>
      <c r="G1945" s="2">
        <v>1.6416144950142E-2</v>
      </c>
      <c r="H1945" s="11">
        <v>41425</v>
      </c>
      <c r="I1945" t="b">
        <v>1</v>
      </c>
      <c r="J1945" t="b">
        <v>1</v>
      </c>
      <c r="K1945" t="b">
        <v>1</v>
      </c>
      <c r="L1945" t="b">
        <v>1</v>
      </c>
      <c r="M1945" s="9">
        <v>5.5401658864637701E-3</v>
      </c>
      <c r="N1945" s="9">
        <v>-1.42088852159627E-3</v>
      </c>
      <c r="O1945" s="9">
        <v>-1.5030118996107801E-2</v>
      </c>
      <c r="P1945" s="9">
        <v>-9.5289335425019495E-4</v>
      </c>
      <c r="Q1945" s="9">
        <v>8.6370980344088102E-3</v>
      </c>
      <c r="R1945" s="9">
        <v>1.0022455718975601E-2</v>
      </c>
      <c r="S1945" s="9">
        <v>5.4164403827625602E-3</v>
      </c>
      <c r="T1945" s="9">
        <v>-4.6233783018813004E-3</v>
      </c>
      <c r="U1945" s="9">
        <v>1.06088870097533E-2</v>
      </c>
      <c r="V1945" s="9">
        <v>9.0961242526019694E-3</v>
      </c>
      <c r="W1945" s="9">
        <v>1.1383206286635399E-2</v>
      </c>
      <c r="X1945" s="9">
        <v>2.0099300065507801E-2</v>
      </c>
    </row>
    <row r="1946" spans="1:24" x14ac:dyDescent="0.2">
      <c r="A1946" t="s">
        <v>371</v>
      </c>
      <c r="B1946" t="s">
        <v>41</v>
      </c>
      <c r="C1946" s="11">
        <v>41453</v>
      </c>
      <c r="D1946" t="s">
        <v>13</v>
      </c>
      <c r="E1946" t="s">
        <v>13</v>
      </c>
      <c r="F1946" t="s">
        <v>13</v>
      </c>
      <c r="G1946" s="2">
        <v>-7.1872329078563803E-3</v>
      </c>
      <c r="H1946" s="11">
        <v>41453</v>
      </c>
      <c r="I1946" t="b">
        <v>1</v>
      </c>
      <c r="J1946" t="b">
        <v>1</v>
      </c>
      <c r="K1946" t="b">
        <v>1</v>
      </c>
      <c r="L1946" t="b">
        <v>1</v>
      </c>
      <c r="M1946" s="9">
        <v>4.3905803988479796E-3</v>
      </c>
      <c r="N1946" s="9">
        <v>1.7056656080043299E-3</v>
      </c>
      <c r="O1946" s="9">
        <v>3.4432972449205401E-4</v>
      </c>
      <c r="P1946" s="9">
        <v>1.3558576473975599E-2</v>
      </c>
      <c r="Q1946" s="9">
        <v>1.93488288272427E-2</v>
      </c>
      <c r="R1946" s="9">
        <v>2.19935544440539E-2</v>
      </c>
      <c r="S1946" s="9">
        <v>2.9091055233359999E-2</v>
      </c>
      <c r="T1946" s="9">
        <v>4.2375372444773497E-2</v>
      </c>
      <c r="U1946" s="9">
        <v>4.9512483313385501E-2</v>
      </c>
      <c r="V1946" s="9">
        <v>4.9530551068858099E-2</v>
      </c>
      <c r="W1946" s="9">
        <v>4.4173229933267499E-2</v>
      </c>
      <c r="X1946" s="9">
        <v>4.6302329605430299E-2</v>
      </c>
    </row>
    <row r="1947" spans="1:24" x14ac:dyDescent="0.2">
      <c r="A1947" t="s">
        <v>372</v>
      </c>
      <c r="B1947" t="s">
        <v>41</v>
      </c>
      <c r="C1947" s="11">
        <v>41486</v>
      </c>
      <c r="D1947" t="s">
        <v>13</v>
      </c>
      <c r="E1947" t="s">
        <v>13</v>
      </c>
      <c r="F1947" t="s">
        <v>13</v>
      </c>
      <c r="G1947" s="2">
        <v>7.2902698419279696E-2</v>
      </c>
      <c r="H1947" s="11">
        <v>41486</v>
      </c>
      <c r="I1947" t="b">
        <v>1</v>
      </c>
      <c r="J1947" t="b">
        <v>1</v>
      </c>
      <c r="K1947" t="b">
        <v>1</v>
      </c>
      <c r="L1947" t="b">
        <v>1</v>
      </c>
      <c r="M1947" s="9">
        <v>6.1837596965334998E-3</v>
      </c>
      <c r="N1947" s="9">
        <v>6.9631526336357804E-3</v>
      </c>
      <c r="O1947" s="9">
        <v>5.2012064398152501E-3</v>
      </c>
      <c r="P1947" s="9">
        <v>6.7770482813411803E-4</v>
      </c>
      <c r="Q1947" s="9">
        <v>1.0672933475250801E-3</v>
      </c>
      <c r="R1947" s="9">
        <v>1.7619461938205201E-3</v>
      </c>
      <c r="S1947" s="9">
        <v>-1.6942620703352901E-3</v>
      </c>
      <c r="T1947" s="9">
        <v>-5.9128073042720103E-3</v>
      </c>
      <c r="U1947" s="9">
        <v>-2.9016734278823801E-3</v>
      </c>
      <c r="V1947" s="9">
        <v>-1.0498919428905599E-2</v>
      </c>
      <c r="W1947" s="9">
        <v>-2.6626739870590499E-2</v>
      </c>
      <c r="X1947" s="9">
        <v>-3.1932009300899601E-2</v>
      </c>
    </row>
    <row r="1948" spans="1:24" x14ac:dyDescent="0.2">
      <c r="A1948" t="s">
        <v>373</v>
      </c>
      <c r="B1948" t="s">
        <v>41</v>
      </c>
      <c r="C1948" s="11">
        <v>41516</v>
      </c>
      <c r="D1948" t="s">
        <v>13</v>
      </c>
      <c r="E1948" t="s">
        <v>13</v>
      </c>
      <c r="F1948" t="s">
        <v>13</v>
      </c>
      <c r="G1948" s="2">
        <v>-3.4916587683864297E-2</v>
      </c>
      <c r="H1948" s="11">
        <v>41516</v>
      </c>
      <c r="I1948" t="b">
        <v>1</v>
      </c>
      <c r="J1948" t="b">
        <v>1</v>
      </c>
      <c r="K1948" t="b">
        <v>1</v>
      </c>
      <c r="L1948" t="b">
        <v>1</v>
      </c>
      <c r="M1948" s="9">
        <v>5.9422833983171497E-3</v>
      </c>
      <c r="N1948" s="9">
        <v>1.7353257199027299E-2</v>
      </c>
      <c r="O1948" s="9">
        <v>1.9057364259231699E-2</v>
      </c>
      <c r="P1948" s="9">
        <v>1.9134991453178801E-2</v>
      </c>
      <c r="Q1948" s="9">
        <v>2.5764622267640199E-2</v>
      </c>
      <c r="R1948" s="9">
        <v>3.2007347514576297E-2</v>
      </c>
      <c r="S1948" s="9">
        <v>3.9439871698131901E-2</v>
      </c>
      <c r="T1948" s="9">
        <v>3.7645945276631301E-2</v>
      </c>
      <c r="U1948" s="9">
        <v>4.0197911313951E-2</v>
      </c>
      <c r="V1948" s="9">
        <v>4.8804351060148098E-2</v>
      </c>
      <c r="W1948" s="9">
        <v>4.9666751154284899E-2</v>
      </c>
      <c r="X1948" s="9">
        <v>5.6988427284235997E-2</v>
      </c>
    </row>
    <row r="1949" spans="1:24" x14ac:dyDescent="0.2">
      <c r="A1949" t="s">
        <v>374</v>
      </c>
      <c r="B1949" t="s">
        <v>41</v>
      </c>
      <c r="C1949" s="11">
        <v>41547</v>
      </c>
      <c r="D1949" t="s">
        <v>13</v>
      </c>
      <c r="E1949" t="s">
        <v>13</v>
      </c>
      <c r="F1949" t="s">
        <v>13</v>
      </c>
      <c r="G1949" s="2">
        <v>3.1621784204006902E-2</v>
      </c>
      <c r="H1949" s="11">
        <v>41547</v>
      </c>
      <c r="I1949" t="b">
        <v>1</v>
      </c>
      <c r="J1949" t="b">
        <v>1</v>
      </c>
      <c r="K1949" t="b">
        <v>1</v>
      </c>
      <c r="L1949" t="b">
        <v>1</v>
      </c>
      <c r="M1949" s="9">
        <v>1.27640311529924E-2</v>
      </c>
      <c r="N1949" s="9">
        <v>1.0898885054218399E-2</v>
      </c>
      <c r="O1949" s="9">
        <v>1.18509748050232E-3</v>
      </c>
      <c r="P1949" s="9">
        <v>1.2520722941990799E-2</v>
      </c>
      <c r="Q1949" s="9">
        <v>1.5948397841452E-3</v>
      </c>
      <c r="R1949" s="9">
        <v>-1.3348664786557799E-2</v>
      </c>
      <c r="S1949" s="9">
        <v>-1.4912603126792399E-2</v>
      </c>
      <c r="T1949" s="9">
        <v>8.4201555481102607E-3</v>
      </c>
      <c r="U1949" s="9">
        <v>1.2878312282402301E-2</v>
      </c>
      <c r="V1949" s="9">
        <v>1.9574167260299501E-2</v>
      </c>
      <c r="W1949" s="9">
        <v>1.4159366878206001E-2</v>
      </c>
      <c r="X1949" s="9">
        <v>3.46607943080623E-2</v>
      </c>
    </row>
    <row r="1950" spans="1:24" x14ac:dyDescent="0.2">
      <c r="A1950" t="s">
        <v>375</v>
      </c>
      <c r="B1950" t="s">
        <v>41</v>
      </c>
      <c r="C1950" s="11">
        <v>41578</v>
      </c>
      <c r="D1950" t="s">
        <v>13</v>
      </c>
      <c r="E1950" t="s">
        <v>13</v>
      </c>
      <c r="F1950" t="s">
        <v>12</v>
      </c>
      <c r="G1950" s="2">
        <v>4.3106972124728998E-2</v>
      </c>
      <c r="H1950" s="11">
        <v>41578</v>
      </c>
      <c r="I1950" t="b">
        <v>0</v>
      </c>
      <c r="J1950" t="b">
        <v>1</v>
      </c>
      <c r="K1950" t="b">
        <v>1</v>
      </c>
      <c r="L1950" t="b">
        <v>1</v>
      </c>
      <c r="M1950" s="9">
        <v>6.7467808125201102E-3</v>
      </c>
      <c r="N1950" s="9">
        <v>7.7621189883205696E-3</v>
      </c>
      <c r="O1950" s="9">
        <v>4.7326317715197198E-3</v>
      </c>
      <c r="P1950" s="9">
        <v>2.1572817875274899E-3</v>
      </c>
      <c r="Q1950" s="9">
        <v>-6.7416874903849502E-3</v>
      </c>
      <c r="R1950" s="9">
        <v>8.3521127931778204E-3</v>
      </c>
      <c r="S1950" s="9">
        <v>1.0367924959773201E-2</v>
      </c>
      <c r="T1950" s="9">
        <v>9.9194007758480699E-3</v>
      </c>
      <c r="U1950" s="9">
        <v>1.5535048293009401E-2</v>
      </c>
      <c r="V1950" s="9">
        <v>2.4038089733941601E-2</v>
      </c>
      <c r="W1950" s="9">
        <v>2.9891356320500901E-2</v>
      </c>
      <c r="X1950" s="9">
        <v>2.5537397457912499E-2</v>
      </c>
    </row>
    <row r="1951" spans="1:24" x14ac:dyDescent="0.2">
      <c r="A1951" t="s">
        <v>376</v>
      </c>
      <c r="B1951" t="s">
        <v>41</v>
      </c>
      <c r="C1951" s="11">
        <v>41607</v>
      </c>
      <c r="D1951" t="s">
        <v>13</v>
      </c>
      <c r="E1951" t="s">
        <v>13</v>
      </c>
      <c r="F1951" t="s">
        <v>13</v>
      </c>
      <c r="G1951" s="2">
        <v>4.7093791967934798E-2</v>
      </c>
      <c r="H1951" s="11">
        <v>41607</v>
      </c>
      <c r="I1951" t="b">
        <v>0</v>
      </c>
      <c r="J1951" t="b">
        <v>1</v>
      </c>
      <c r="K1951" t="b">
        <v>1</v>
      </c>
      <c r="L1951" t="b">
        <v>1</v>
      </c>
      <c r="M1951" s="9">
        <v>1.03439687266693E-3</v>
      </c>
      <c r="N1951" s="9">
        <v>-7.2563635509910098E-3</v>
      </c>
      <c r="O1951" s="9">
        <v>-1.1150341643815301E-2</v>
      </c>
      <c r="P1951" s="9">
        <v>-1.3793910618778601E-2</v>
      </c>
      <c r="Q1951" s="9">
        <v>-8.8946218609220405E-5</v>
      </c>
      <c r="R1951" s="9">
        <v>1.7610557121985301E-3</v>
      </c>
      <c r="S1951" s="9">
        <v>-2.59750754032628E-3</v>
      </c>
      <c r="T1951" s="9">
        <v>-1.8761795176911102E-2</v>
      </c>
      <c r="U1951" s="9">
        <v>-2.606302891854E-2</v>
      </c>
      <c r="V1951" s="9">
        <v>-2.5670811831792598E-2</v>
      </c>
      <c r="W1951" s="9">
        <v>-2.35215098461776E-2</v>
      </c>
      <c r="X1951" s="9">
        <v>-2.7788744392094701E-2</v>
      </c>
    </row>
    <row r="1952" spans="1:24" x14ac:dyDescent="0.2">
      <c r="A1952" t="s">
        <v>377</v>
      </c>
      <c r="B1952" t="s">
        <v>41</v>
      </c>
      <c r="C1952" s="11">
        <v>41639</v>
      </c>
      <c r="D1952" t="s">
        <v>13</v>
      </c>
      <c r="E1952" t="s">
        <v>13</v>
      </c>
      <c r="F1952" t="s">
        <v>13</v>
      </c>
      <c r="G1952" s="2">
        <v>8.2650494073412892E-3</v>
      </c>
      <c r="H1952" s="11">
        <v>41639</v>
      </c>
      <c r="I1952" t="b">
        <v>0</v>
      </c>
      <c r="J1952" t="b">
        <v>0</v>
      </c>
      <c r="K1952" t="b">
        <v>1</v>
      </c>
      <c r="L1952" t="b">
        <v>1</v>
      </c>
      <c r="M1952" s="9">
        <v>-5.5269588405201199E-3</v>
      </c>
      <c r="N1952" s="9">
        <v>-3.4514940343679502E-3</v>
      </c>
      <c r="O1952" s="9">
        <v>-7.1413514603719799E-3</v>
      </c>
      <c r="P1952" s="9">
        <v>2.8697140751858799E-3</v>
      </c>
      <c r="Q1952" s="9">
        <v>1.1688174999884201E-2</v>
      </c>
      <c r="R1952" s="9">
        <v>1.9052530624674401E-2</v>
      </c>
      <c r="S1952" s="9">
        <v>2.3318752897700301E-2</v>
      </c>
      <c r="T1952" s="9">
        <v>1.5570515049039699E-2</v>
      </c>
      <c r="U1952" s="9">
        <v>2.85844079623414E-2</v>
      </c>
      <c r="V1952" s="9">
        <v>2.71550152652013E-2</v>
      </c>
      <c r="W1952" s="9">
        <v>2.9561491109222699E-2</v>
      </c>
      <c r="X1952" s="9">
        <v>2.8969668578398E-2</v>
      </c>
    </row>
    <row r="1953" spans="1:24" x14ac:dyDescent="0.2">
      <c r="A1953" t="s">
        <v>378</v>
      </c>
      <c r="B1953" t="s">
        <v>41</v>
      </c>
      <c r="C1953" s="11">
        <v>41670</v>
      </c>
      <c r="D1953" t="s">
        <v>13</v>
      </c>
      <c r="E1953" t="s">
        <v>13</v>
      </c>
      <c r="F1953" t="s">
        <v>13</v>
      </c>
      <c r="G1953" s="2">
        <v>9.3355549077112007E-3</v>
      </c>
      <c r="H1953" s="11">
        <v>41670</v>
      </c>
      <c r="I1953" t="b">
        <v>1</v>
      </c>
      <c r="J1953" t="b">
        <v>1</v>
      </c>
      <c r="K1953" t="b">
        <v>1</v>
      </c>
      <c r="L1953" t="b">
        <v>1</v>
      </c>
      <c r="M1953" s="9">
        <v>-2.03117958402508E-2</v>
      </c>
      <c r="N1953" s="9">
        <v>-1.0279391079228701E-2</v>
      </c>
      <c r="O1953" s="9">
        <v>-1.5790151371788401E-2</v>
      </c>
      <c r="P1953" s="9">
        <v>-1.0862618250064701E-2</v>
      </c>
      <c r="Q1953" s="9">
        <v>6.6694109590912298E-3</v>
      </c>
      <c r="R1953" s="9">
        <v>1.5566868716822399E-2</v>
      </c>
      <c r="S1953" s="9">
        <v>2.90968806759546E-2</v>
      </c>
      <c r="T1953" s="9">
        <v>2.8458637595375699E-2</v>
      </c>
      <c r="U1953" s="9">
        <v>3.6488814407145298E-2</v>
      </c>
      <c r="V1953" s="9">
        <v>4.0105037467395202E-2</v>
      </c>
      <c r="W1953" s="9">
        <v>4.9330932402615199E-2</v>
      </c>
      <c r="X1953" s="9">
        <v>4.30412677850633E-2</v>
      </c>
    </row>
    <row r="1954" spans="1:24" x14ac:dyDescent="0.2">
      <c r="A1954" t="s">
        <v>379</v>
      </c>
      <c r="B1954" t="s">
        <v>41</v>
      </c>
      <c r="C1954" s="11">
        <v>41698</v>
      </c>
      <c r="D1954" t="s">
        <v>13</v>
      </c>
      <c r="E1954" t="s">
        <v>13</v>
      </c>
      <c r="F1954" t="s">
        <v>13</v>
      </c>
      <c r="G1954" s="2">
        <v>6.1745409000368803E-2</v>
      </c>
      <c r="H1954" s="11">
        <v>41698</v>
      </c>
      <c r="I1954" t="b">
        <v>1</v>
      </c>
      <c r="J1954" t="b">
        <v>1</v>
      </c>
      <c r="K1954" t="b">
        <v>1</v>
      </c>
      <c r="L1954" t="b">
        <v>1</v>
      </c>
      <c r="M1954" s="9">
        <v>-6.9197050356063399E-3</v>
      </c>
      <c r="N1954" s="9">
        <v>1.17707014187427E-2</v>
      </c>
      <c r="O1954" s="9">
        <v>9.9208347083687906E-3</v>
      </c>
      <c r="P1954" s="9">
        <v>3.2349469450694201E-3</v>
      </c>
      <c r="Q1954" s="9">
        <v>1.1658707998332099E-3</v>
      </c>
      <c r="R1954" s="9">
        <v>5.0758100826786504E-3</v>
      </c>
      <c r="S1954" s="9">
        <v>2.4383145017789999E-3</v>
      </c>
      <c r="T1954" s="9">
        <v>2.46036406773342E-3</v>
      </c>
      <c r="U1954" s="9">
        <v>-1.0908747136312499E-2</v>
      </c>
      <c r="V1954" s="9">
        <v>-1.6026818887069999E-2</v>
      </c>
      <c r="W1954" s="9">
        <v>-7.0300447385691599E-3</v>
      </c>
      <c r="X1954" s="9">
        <v>4.6059705814691602E-3</v>
      </c>
    </row>
    <row r="1955" spans="1:24" x14ac:dyDescent="0.2">
      <c r="A1955" t="s">
        <v>380</v>
      </c>
      <c r="B1955" t="s">
        <v>41</v>
      </c>
      <c r="C1955" s="11">
        <v>41729</v>
      </c>
      <c r="D1955" t="s">
        <v>13</v>
      </c>
      <c r="E1955" t="s">
        <v>13</v>
      </c>
      <c r="F1955" t="s">
        <v>13</v>
      </c>
      <c r="G1955" s="2">
        <v>-1.2658839560743E-2</v>
      </c>
      <c r="H1955" s="11">
        <v>41729</v>
      </c>
      <c r="I1955" t="b">
        <v>1</v>
      </c>
      <c r="J1955" t="b">
        <v>1</v>
      </c>
      <c r="K1955" t="b">
        <v>1</v>
      </c>
      <c r="L1955" t="b">
        <v>1</v>
      </c>
      <c r="M1955" s="9">
        <v>6.9570593318073401E-3</v>
      </c>
      <c r="N1955" s="9">
        <v>1.09369483813852E-2</v>
      </c>
      <c r="O1955" s="9">
        <v>8.2531682507378506E-3</v>
      </c>
      <c r="P1955" s="9">
        <v>-7.2418887812183402E-3</v>
      </c>
      <c r="Q1955" s="9">
        <v>-1.7748941031836302E-2</v>
      </c>
      <c r="R1955" s="9">
        <v>-2.56036644271747E-2</v>
      </c>
      <c r="S1955" s="9">
        <v>-4.9903310591021804E-3</v>
      </c>
      <c r="T1955" s="9">
        <v>-3.6838562464559098E-2</v>
      </c>
      <c r="U1955" s="9">
        <v>-4.67030037456794E-2</v>
      </c>
      <c r="V1955" s="9">
        <v>-4.1808980586002298E-2</v>
      </c>
      <c r="W1955" s="9">
        <v>-3.1499848047536402E-2</v>
      </c>
      <c r="X1955" s="9">
        <v>-2.6206542572464998E-2</v>
      </c>
    </row>
    <row r="1956" spans="1:24" x14ac:dyDescent="0.2">
      <c r="A1956" t="s">
        <v>381</v>
      </c>
      <c r="B1956" t="s">
        <v>41</v>
      </c>
      <c r="C1956" s="11">
        <v>41759</v>
      </c>
      <c r="D1956" t="s">
        <v>13</v>
      </c>
      <c r="E1956" t="s">
        <v>13</v>
      </c>
      <c r="F1956" t="s">
        <v>13</v>
      </c>
      <c r="G1956" s="2">
        <v>-4.9652072592520904E-3</v>
      </c>
      <c r="H1956" s="11">
        <v>41759</v>
      </c>
      <c r="I1956" t="b">
        <v>1</v>
      </c>
      <c r="J1956" t="b">
        <v>1</v>
      </c>
      <c r="K1956" t="b">
        <v>1</v>
      </c>
      <c r="L1956" t="b">
        <v>1</v>
      </c>
      <c r="M1956" s="9">
        <v>1.5751739714375799E-3</v>
      </c>
      <c r="N1956" s="9">
        <v>-6.1073994835328903E-3</v>
      </c>
      <c r="O1956" s="9">
        <v>-5.6464619090135205E-4</v>
      </c>
      <c r="P1956" s="9">
        <v>-9.6143217765088905E-3</v>
      </c>
      <c r="Q1956" s="9">
        <v>-6.5930251326471404E-3</v>
      </c>
      <c r="R1956" s="9">
        <v>-1.18425140240421E-2</v>
      </c>
      <c r="S1956" s="9">
        <v>-6.0874806960765603E-3</v>
      </c>
      <c r="T1956" s="9">
        <v>4.2331631539462801E-3</v>
      </c>
      <c r="U1956" s="9">
        <v>6.2201790970186598E-3</v>
      </c>
      <c r="V1956" s="9">
        <v>6.5622585548386E-3</v>
      </c>
      <c r="W1956" s="9">
        <v>-3.7830733697781201E-3</v>
      </c>
      <c r="X1956" s="9">
        <v>-3.1654974431949401E-4</v>
      </c>
    </row>
    <row r="1957" spans="1:24" x14ac:dyDescent="0.2">
      <c r="A1957" t="s">
        <v>382</v>
      </c>
      <c r="B1957" t="s">
        <v>41</v>
      </c>
      <c r="C1957" s="11">
        <v>41789</v>
      </c>
      <c r="D1957" t="s">
        <v>13</v>
      </c>
      <c r="E1957" t="s">
        <v>13</v>
      </c>
      <c r="F1957" t="s">
        <v>13</v>
      </c>
      <c r="G1957" s="2">
        <v>2.7843752916512501E-2</v>
      </c>
      <c r="H1957" s="11">
        <v>41789</v>
      </c>
      <c r="I1957" t="b">
        <v>1</v>
      </c>
      <c r="J1957" t="b">
        <v>1</v>
      </c>
      <c r="K1957" t="b">
        <v>1</v>
      </c>
      <c r="L1957" t="b">
        <v>1</v>
      </c>
      <c r="M1957" s="9">
        <v>1.68044030265401E-3</v>
      </c>
      <c r="N1957" s="9">
        <v>3.5784189249421501E-3</v>
      </c>
      <c r="O1957" s="9">
        <v>6.0060956220573296E-3</v>
      </c>
      <c r="P1957" s="9">
        <v>7.6704320842362296E-3</v>
      </c>
      <c r="Q1957" s="9">
        <v>6.7103884419188404E-3</v>
      </c>
      <c r="R1957" s="9">
        <v>1.84129674310273E-3</v>
      </c>
      <c r="S1957" s="9">
        <v>4.0004851168213796E-3</v>
      </c>
      <c r="T1957" s="9">
        <v>3.4787934711573102E-3</v>
      </c>
      <c r="U1957" s="9">
        <v>-1.40094313915895E-3</v>
      </c>
      <c r="V1957" s="9">
        <v>-1.6039243148611099E-3</v>
      </c>
      <c r="W1957" s="9">
        <v>-2.8422823527296499E-4</v>
      </c>
      <c r="X1957" s="9">
        <v>-1.0093559673872701E-3</v>
      </c>
    </row>
    <row r="1958" spans="1:24" x14ac:dyDescent="0.2">
      <c r="A1958" t="s">
        <v>383</v>
      </c>
      <c r="B1958" t="s">
        <v>41</v>
      </c>
      <c r="C1958" s="11">
        <v>41820</v>
      </c>
      <c r="D1958" t="s">
        <v>13</v>
      </c>
      <c r="E1958" t="s">
        <v>13</v>
      </c>
      <c r="F1958" t="s">
        <v>13</v>
      </c>
      <c r="G1958" s="2">
        <v>2.1898584563404301E-2</v>
      </c>
      <c r="H1958" s="11">
        <v>41820</v>
      </c>
      <c r="I1958" t="b">
        <v>1</v>
      </c>
      <c r="J1958" t="b">
        <v>1</v>
      </c>
      <c r="K1958" t="b">
        <v>1</v>
      </c>
      <c r="L1958" t="b">
        <v>1</v>
      </c>
      <c r="M1958" s="9">
        <v>1.29652636277988E-2</v>
      </c>
      <c r="N1958" s="9">
        <v>2.0135938328280201E-2</v>
      </c>
      <c r="O1958" s="9">
        <v>2.4324826756178801E-2</v>
      </c>
      <c r="P1958" s="9">
        <v>1.6620936625089101E-2</v>
      </c>
      <c r="Q1958" s="9">
        <v>7.3121472867623202E-3</v>
      </c>
      <c r="R1958" s="9">
        <v>1.11391187459815E-2</v>
      </c>
      <c r="S1958" s="9">
        <v>1.0897751734396799E-2</v>
      </c>
      <c r="T1958" s="9">
        <v>1.2777583192379901E-2</v>
      </c>
      <c r="U1958" s="9">
        <v>1.64426936309203E-2</v>
      </c>
      <c r="V1958" s="9">
        <v>7.2796504371761498E-3</v>
      </c>
      <c r="W1958" s="9">
        <v>4.3565365587776503E-3</v>
      </c>
      <c r="X1958" s="9">
        <v>-6.5895598039077399E-3</v>
      </c>
    </row>
    <row r="1959" spans="1:24" x14ac:dyDescent="0.2">
      <c r="A1959" t="s">
        <v>384</v>
      </c>
      <c r="B1959" t="s">
        <v>41</v>
      </c>
      <c r="C1959" s="11">
        <v>41851</v>
      </c>
      <c r="D1959" t="s">
        <v>13</v>
      </c>
      <c r="E1959" t="s">
        <v>13</v>
      </c>
      <c r="F1959" t="s">
        <v>13</v>
      </c>
      <c r="G1959" s="2">
        <v>1.4339568751671099E-3</v>
      </c>
      <c r="H1959" s="11">
        <v>41851</v>
      </c>
      <c r="I1959" t="b">
        <v>1</v>
      </c>
      <c r="J1959" t="b">
        <v>1</v>
      </c>
      <c r="K1959" t="b">
        <v>1</v>
      </c>
      <c r="L1959" t="b">
        <v>1</v>
      </c>
      <c r="M1959" s="9">
        <v>-2.5560181380368502E-4</v>
      </c>
      <c r="N1959" s="9">
        <v>4.5714940054930597E-3</v>
      </c>
      <c r="O1959" s="9">
        <v>-4.4152879578918097E-3</v>
      </c>
      <c r="P1959" s="9">
        <v>-5.6220841389605898E-3</v>
      </c>
      <c r="Q1959" s="9">
        <v>-1.7419863719336098E-2</v>
      </c>
      <c r="R1959" s="9">
        <v>-6.21836983119794E-3</v>
      </c>
      <c r="S1959" s="9">
        <v>-6.1472458482263398E-3</v>
      </c>
      <c r="T1959" s="9">
        <v>-7.3391059928711302E-3</v>
      </c>
      <c r="U1959" s="9">
        <v>4.2643273040348E-3</v>
      </c>
      <c r="V1959" s="9">
        <v>1.61326085325308E-2</v>
      </c>
      <c r="W1959" s="9">
        <v>1.7254589363906399E-2</v>
      </c>
      <c r="X1959" s="9">
        <v>2.5053600811666799E-2</v>
      </c>
    </row>
    <row r="1960" spans="1:24" x14ac:dyDescent="0.2">
      <c r="A1960" t="s">
        <v>385</v>
      </c>
      <c r="B1960" t="s">
        <v>41</v>
      </c>
      <c r="C1960" s="11">
        <v>41880</v>
      </c>
      <c r="D1960" t="s">
        <v>14</v>
      </c>
      <c r="E1960" t="s">
        <v>13</v>
      </c>
      <c r="F1960" t="s">
        <v>13</v>
      </c>
      <c r="G1960" s="2">
        <v>4.8546830341917799E-2</v>
      </c>
      <c r="H1960" s="11">
        <v>41880</v>
      </c>
      <c r="I1960" t="b">
        <v>0</v>
      </c>
      <c r="J1960" t="b">
        <v>1</v>
      </c>
      <c r="K1960" t="b">
        <v>1</v>
      </c>
      <c r="L1960" t="b">
        <v>1</v>
      </c>
      <c r="M1960" s="9">
        <v>2.03408219608292E-4</v>
      </c>
      <c r="N1960" s="9">
        <v>4.3866309502522604E-3</v>
      </c>
      <c r="O1960" s="9">
        <v>-6.7084861756594395E-4</v>
      </c>
      <c r="P1960" s="9">
        <v>5.0807964750263501E-3</v>
      </c>
      <c r="Q1960" s="9">
        <v>5.6192050596501897E-3</v>
      </c>
      <c r="R1960" s="9">
        <v>2.5411189419177701E-3</v>
      </c>
      <c r="S1960" s="9">
        <v>9.3774665578318893E-3</v>
      </c>
      <c r="T1960" s="9">
        <v>6.6491340482213099E-3</v>
      </c>
      <c r="U1960" s="9">
        <v>-3.2575839088577697E-4</v>
      </c>
      <c r="V1960" s="9">
        <v>-3.5282296099792198E-3</v>
      </c>
      <c r="W1960" s="9">
        <v>9.8651714678723492E-3</v>
      </c>
      <c r="X1960" s="9">
        <v>1.0801493672596999E-2</v>
      </c>
    </row>
    <row r="1961" spans="1:24" x14ac:dyDescent="0.2">
      <c r="A1961" t="s">
        <v>386</v>
      </c>
      <c r="B1961" t="s">
        <v>41</v>
      </c>
      <c r="C1961" s="11">
        <v>41912</v>
      </c>
      <c r="D1961" t="s">
        <v>14</v>
      </c>
      <c r="E1961" t="s">
        <v>13</v>
      </c>
      <c r="F1961" t="s">
        <v>13</v>
      </c>
      <c r="G1961" s="2">
        <v>4.2821712059597497E-3</v>
      </c>
      <c r="H1961" s="11">
        <v>41912</v>
      </c>
      <c r="I1961" t="b">
        <v>0</v>
      </c>
      <c r="J1961" t="b">
        <v>1</v>
      </c>
      <c r="K1961" t="b">
        <v>1</v>
      </c>
      <c r="L1961" t="b">
        <v>1</v>
      </c>
      <c r="M1961" s="9">
        <v>-9.9299076763003005E-3</v>
      </c>
      <c r="N1961" s="9">
        <v>-1.21336270162381E-2</v>
      </c>
      <c r="O1961" s="9">
        <v>7.3935450829964999E-3</v>
      </c>
      <c r="P1961" s="9">
        <v>3.4590676988963602E-3</v>
      </c>
      <c r="Q1961" s="9">
        <v>-1.2427433747637299E-2</v>
      </c>
      <c r="R1961" s="9">
        <v>1.2430135418730601E-2</v>
      </c>
      <c r="S1961" s="9">
        <v>-7.6882805138340704E-3</v>
      </c>
      <c r="T1961" s="9">
        <v>-1.4456979729277199E-2</v>
      </c>
      <c r="U1961" s="9">
        <v>-3.8006011387036999E-2</v>
      </c>
      <c r="V1961" s="9">
        <v>-4.5277390280282298E-2</v>
      </c>
      <c r="W1961" s="9">
        <v>-5.2930126933794903E-2</v>
      </c>
      <c r="X1961" s="9">
        <v>-5.7671221993696502E-2</v>
      </c>
    </row>
    <row r="1962" spans="1:24" x14ac:dyDescent="0.2">
      <c r="A1962" t="s">
        <v>387</v>
      </c>
      <c r="B1962" t="s">
        <v>41</v>
      </c>
      <c r="C1962" s="11">
        <v>41943</v>
      </c>
      <c r="D1962" t="s">
        <v>13</v>
      </c>
      <c r="E1962" t="s">
        <v>13</v>
      </c>
      <c r="F1962" t="s">
        <v>13</v>
      </c>
      <c r="G1962" s="2">
        <v>5.3532346305941801E-2</v>
      </c>
      <c r="H1962" s="11">
        <v>41943</v>
      </c>
      <c r="I1962" t="b">
        <v>0</v>
      </c>
      <c r="J1962" t="b">
        <v>1</v>
      </c>
      <c r="K1962" t="b">
        <v>1</v>
      </c>
      <c r="L1962" t="b">
        <v>1</v>
      </c>
      <c r="M1962" s="9">
        <v>2.57961919723825E-4</v>
      </c>
      <c r="N1962" s="9">
        <v>1.13113777474471E-3</v>
      </c>
      <c r="O1962" s="9">
        <v>-1.5001699711814E-4</v>
      </c>
      <c r="P1962" s="9">
        <v>5.5287514146233896E-3</v>
      </c>
      <c r="Q1962" s="9">
        <v>-3.9401098810394296E-3</v>
      </c>
      <c r="R1962" s="9">
        <v>6.1726544978735198E-3</v>
      </c>
      <c r="S1962" s="9">
        <v>9.73211227618242E-3</v>
      </c>
      <c r="T1962" s="9">
        <v>8.3658517078777292E-3</v>
      </c>
      <c r="U1962" s="9">
        <v>7.3874555979338502E-3</v>
      </c>
      <c r="V1962" s="9">
        <v>-9.9258040935101799E-4</v>
      </c>
      <c r="W1962" s="9">
        <v>3.9172707548755696E-3</v>
      </c>
      <c r="X1962" s="9">
        <v>1.9757927701103201E-2</v>
      </c>
    </row>
    <row r="1963" spans="1:24" x14ac:dyDescent="0.2">
      <c r="A1963" t="s">
        <v>388</v>
      </c>
      <c r="B1963" t="s">
        <v>41</v>
      </c>
      <c r="C1963" s="11">
        <v>41971</v>
      </c>
      <c r="D1963" t="s">
        <v>14</v>
      </c>
      <c r="E1963" t="s">
        <v>13</v>
      </c>
      <c r="F1963" t="s">
        <v>13</v>
      </c>
      <c r="G1963" s="2">
        <v>3.3750458585612299E-2</v>
      </c>
      <c r="H1963" s="11">
        <v>41971</v>
      </c>
      <c r="I1963" t="b">
        <v>0</v>
      </c>
      <c r="J1963" t="b">
        <v>0</v>
      </c>
      <c r="K1963" t="b">
        <v>1</v>
      </c>
      <c r="L1963" t="b">
        <v>1</v>
      </c>
      <c r="M1963" s="9">
        <v>-1.9660855285190599E-3</v>
      </c>
      <c r="N1963" s="9">
        <v>9.0337451657955797E-3</v>
      </c>
      <c r="O1963" s="9">
        <v>1.0842075625686801E-2</v>
      </c>
      <c r="P1963" s="9">
        <v>9.5850739363509893E-3</v>
      </c>
      <c r="Q1963" s="9">
        <v>1.73269329996006E-2</v>
      </c>
      <c r="R1963" s="9">
        <v>2.07063023886364E-2</v>
      </c>
      <c r="S1963" s="9">
        <v>1.6860102029931701E-2</v>
      </c>
      <c r="T1963" s="9">
        <v>7.4078989474513004E-4</v>
      </c>
      <c r="U1963" s="9">
        <v>3.9069767586086199E-3</v>
      </c>
      <c r="V1963" s="9">
        <v>-1.2444743089475199E-2</v>
      </c>
      <c r="W1963" s="9">
        <v>-2.0029002125933702E-2</v>
      </c>
      <c r="X1963" s="9">
        <v>-3.2495218509762697E-2</v>
      </c>
    </row>
    <row r="1964" spans="1:24" x14ac:dyDescent="0.2">
      <c r="A1964" t="s">
        <v>389</v>
      </c>
      <c r="B1964" t="s">
        <v>41</v>
      </c>
      <c r="C1964" s="11">
        <v>42004</v>
      </c>
      <c r="D1964" t="s">
        <v>14</v>
      </c>
      <c r="E1964" t="s">
        <v>13</v>
      </c>
      <c r="F1964" t="s">
        <v>12</v>
      </c>
      <c r="G1964" s="2">
        <v>-1.31528191567213E-2</v>
      </c>
      <c r="H1964" s="11">
        <v>42004</v>
      </c>
      <c r="I1964" t="b">
        <v>0</v>
      </c>
      <c r="J1964" t="b">
        <v>0</v>
      </c>
      <c r="K1964" t="b">
        <v>0</v>
      </c>
      <c r="L1964" t="b">
        <v>1</v>
      </c>
      <c r="M1964" s="9">
        <v>3.9272349984400502E-3</v>
      </c>
      <c r="N1964" s="9">
        <v>-2.1969232548178998E-3</v>
      </c>
      <c r="O1964" s="9">
        <v>-4.86116500796995E-3</v>
      </c>
      <c r="P1964" s="9">
        <v>1.77350080235185E-2</v>
      </c>
      <c r="Q1964" s="9">
        <v>3.5235924750174299E-2</v>
      </c>
      <c r="R1964" s="9">
        <v>2.68826360502483E-2</v>
      </c>
      <c r="S1964" s="9">
        <v>2.6188139018180099E-2</v>
      </c>
      <c r="T1964" s="9">
        <v>2.1674733128066202E-2</v>
      </c>
      <c r="U1964" s="9">
        <v>2.0679766562273501E-2</v>
      </c>
      <c r="V1964" s="9">
        <v>9.7521020298700894E-3</v>
      </c>
      <c r="W1964" s="9">
        <v>2.9118679260045299E-2</v>
      </c>
      <c r="X1964" s="9">
        <v>2.8364166875358698E-2</v>
      </c>
    </row>
    <row r="1965" spans="1:24" x14ac:dyDescent="0.2">
      <c r="A1965" t="s">
        <v>390</v>
      </c>
      <c r="B1965" t="s">
        <v>41</v>
      </c>
      <c r="C1965" s="11">
        <v>42034</v>
      </c>
      <c r="D1965" t="s">
        <v>13</v>
      </c>
      <c r="E1965" t="s">
        <v>13</v>
      </c>
      <c r="F1965" t="s">
        <v>12</v>
      </c>
      <c r="G1965" s="2">
        <v>1.22628490199117E-2</v>
      </c>
      <c r="H1965" s="11">
        <v>42034</v>
      </c>
      <c r="I1965" t="b">
        <v>0</v>
      </c>
      <c r="J1965" t="b">
        <v>0</v>
      </c>
      <c r="K1965" t="b">
        <v>0</v>
      </c>
      <c r="L1965" t="b">
        <v>0</v>
      </c>
      <c r="M1965" s="9">
        <v>6.1901961193628896E-3</v>
      </c>
      <c r="N1965" s="9">
        <v>1.2754824295138301E-2</v>
      </c>
      <c r="O1965" s="9">
        <v>-2.3102263874419301E-4</v>
      </c>
      <c r="P1965" s="9">
        <v>1.6179034551969201E-2</v>
      </c>
      <c r="Q1965" s="9">
        <v>7.5993022914544401E-3</v>
      </c>
      <c r="R1965" s="9">
        <v>-3.9152788688473399E-3</v>
      </c>
      <c r="S1965" s="9">
        <v>1.1848194302377799E-2</v>
      </c>
      <c r="T1965" s="9">
        <v>1.31704632783811E-2</v>
      </c>
      <c r="U1965" s="9">
        <v>1.65915694352625E-2</v>
      </c>
      <c r="V1965" s="9">
        <v>2.17390983815763E-2</v>
      </c>
      <c r="W1965" s="9">
        <v>2.8248551180748999E-2</v>
      </c>
      <c r="X1965" s="9">
        <v>2.9947735493124499E-2</v>
      </c>
    </row>
    <row r="1966" spans="1:24" x14ac:dyDescent="0.2">
      <c r="A1966" t="s">
        <v>391</v>
      </c>
      <c r="B1966" t="s">
        <v>41</v>
      </c>
      <c r="C1966" s="11">
        <v>42062</v>
      </c>
      <c r="D1966" t="s">
        <v>14</v>
      </c>
      <c r="E1966" t="s">
        <v>13</v>
      </c>
      <c r="F1966" t="s">
        <v>12</v>
      </c>
      <c r="G1966" s="2">
        <v>4.3233360879633503E-2</v>
      </c>
      <c r="H1966" s="11">
        <v>42062</v>
      </c>
      <c r="I1966" t="b">
        <v>0</v>
      </c>
      <c r="J1966" t="b">
        <v>0</v>
      </c>
      <c r="K1966" t="b">
        <v>0</v>
      </c>
      <c r="L1966" t="b">
        <v>0</v>
      </c>
      <c r="M1966" s="9">
        <v>8.4736659819140102E-3</v>
      </c>
      <c r="N1966" s="9">
        <v>-1.3188729906721199E-4</v>
      </c>
      <c r="O1966" s="9">
        <v>3.8249548325053301E-3</v>
      </c>
      <c r="P1966" s="9">
        <v>7.7681098444906099E-3</v>
      </c>
      <c r="Q1966" s="9">
        <v>-1.1401370616253501E-2</v>
      </c>
      <c r="R1966" s="9">
        <v>-6.0249361466117E-3</v>
      </c>
      <c r="S1966" s="9">
        <v>-1.73617392639423E-2</v>
      </c>
      <c r="T1966" s="9">
        <v>-1.7638531502988501E-2</v>
      </c>
      <c r="U1966" s="9">
        <v>-4.6096582266729096E-3</v>
      </c>
      <c r="V1966" s="9">
        <v>-6.1809990645151896E-3</v>
      </c>
      <c r="W1966" s="9">
        <v>1.5566643775455099E-2</v>
      </c>
      <c r="X1966" s="9">
        <v>1.2759742848777501E-2</v>
      </c>
    </row>
    <row r="1967" spans="1:24" x14ac:dyDescent="0.2">
      <c r="A1967" t="s">
        <v>392</v>
      </c>
      <c r="B1967" t="s">
        <v>41</v>
      </c>
      <c r="C1967" s="11">
        <v>42094</v>
      </c>
      <c r="D1967" t="s">
        <v>14</v>
      </c>
      <c r="E1967" t="s">
        <v>13</v>
      </c>
      <c r="F1967" t="s">
        <v>12</v>
      </c>
      <c r="G1967" s="2">
        <v>8.7907013280077405E-3</v>
      </c>
      <c r="H1967" s="11">
        <v>42094</v>
      </c>
      <c r="I1967" t="b">
        <v>1</v>
      </c>
      <c r="J1967" t="b">
        <v>0</v>
      </c>
      <c r="K1967" t="b">
        <v>0</v>
      </c>
      <c r="L1967" t="b">
        <v>0</v>
      </c>
      <c r="M1967" s="9">
        <v>-1.2204574842612999E-2</v>
      </c>
      <c r="N1967" s="9">
        <v>-9.9322551416248794E-3</v>
      </c>
      <c r="O1967" s="9">
        <v>-8.5916189628973908E-3</v>
      </c>
      <c r="P1967" s="9">
        <v>-6.0101145362392297E-3</v>
      </c>
      <c r="Q1967" s="9">
        <v>2.45614930296644E-3</v>
      </c>
      <c r="R1967" s="9">
        <v>1.02255861310629E-2</v>
      </c>
      <c r="S1967" s="9">
        <v>1.8768390334028499E-2</v>
      </c>
      <c r="T1967" s="9">
        <v>1.2880460174234699E-2</v>
      </c>
      <c r="U1967" s="9">
        <v>1.4701575168241301E-2</v>
      </c>
      <c r="V1967" s="9">
        <v>1.7454078731276398E-2</v>
      </c>
      <c r="W1967" s="9">
        <v>1.68351193734721E-2</v>
      </c>
      <c r="X1967" s="9">
        <v>8.6815796987227394E-3</v>
      </c>
    </row>
    <row r="1968" spans="1:24" x14ac:dyDescent="0.2">
      <c r="A1968" t="s">
        <v>393</v>
      </c>
      <c r="B1968" t="s">
        <v>41</v>
      </c>
      <c r="C1968" s="11">
        <v>42124</v>
      </c>
      <c r="D1968" t="s">
        <v>14</v>
      </c>
      <c r="E1968" t="s">
        <v>13</v>
      </c>
      <c r="F1968" t="s">
        <v>12</v>
      </c>
      <c r="G1968" s="2">
        <v>-1.3404960759421901E-2</v>
      </c>
      <c r="H1968" s="11">
        <v>42124</v>
      </c>
      <c r="I1968" t="b">
        <v>1</v>
      </c>
      <c r="J1968" t="b">
        <v>0</v>
      </c>
      <c r="K1968" t="b">
        <v>0</v>
      </c>
      <c r="L1968" t="b">
        <v>0</v>
      </c>
      <c r="M1968" s="9">
        <v>1.3428272318301199E-2</v>
      </c>
      <c r="N1968" s="9">
        <v>1.9412495708978201E-2</v>
      </c>
      <c r="O1968" s="9">
        <v>7.4681900114059703E-3</v>
      </c>
      <c r="P1968" s="9">
        <v>3.3149519783020002E-3</v>
      </c>
      <c r="Q1968" s="9">
        <v>8.0475012819811696E-3</v>
      </c>
      <c r="R1968" s="9">
        <v>2.4381672477841398E-2</v>
      </c>
      <c r="S1968" s="9">
        <v>2.4055730476683301E-2</v>
      </c>
      <c r="T1968" s="9">
        <v>1.9159425400351301E-2</v>
      </c>
      <c r="U1968" s="9">
        <v>1.8943949411050799E-2</v>
      </c>
      <c r="V1968" s="9">
        <v>3.3541831079530099E-2</v>
      </c>
      <c r="W1968" s="9">
        <v>3.5667442295522503E-2</v>
      </c>
      <c r="X1968" s="9">
        <v>4.1355993465015999E-2</v>
      </c>
    </row>
    <row r="1969" spans="1:24" x14ac:dyDescent="0.2">
      <c r="A1969" t="s">
        <v>394</v>
      </c>
      <c r="B1969" t="s">
        <v>41</v>
      </c>
      <c r="C1969" s="11">
        <v>42153</v>
      </c>
      <c r="D1969" t="s">
        <v>13</v>
      </c>
      <c r="E1969" t="s">
        <v>13</v>
      </c>
      <c r="F1969" t="s">
        <v>12</v>
      </c>
      <c r="G1969" s="2">
        <v>4.53101983522625E-2</v>
      </c>
      <c r="H1969" s="11">
        <v>42153</v>
      </c>
      <c r="I1969" t="b">
        <v>1</v>
      </c>
      <c r="J1969" t="b">
        <v>1</v>
      </c>
      <c r="K1969" t="b">
        <v>0</v>
      </c>
      <c r="L1969" t="b">
        <v>0</v>
      </c>
      <c r="M1969" s="9">
        <v>3.4576209768726299E-3</v>
      </c>
      <c r="N1969" s="9">
        <v>-2.3590158585954299E-3</v>
      </c>
      <c r="O1969" s="9">
        <v>-1.4571086043196899E-3</v>
      </c>
      <c r="P1969" s="9">
        <v>-8.0056245150031905E-3</v>
      </c>
      <c r="Q1969" s="9">
        <v>-8.43534249488242E-3</v>
      </c>
      <c r="R1969" s="9">
        <v>-1.27825011402541E-2</v>
      </c>
      <c r="S1969" s="9">
        <v>-1.2447092314361601E-2</v>
      </c>
      <c r="T1969" s="9">
        <v>-1.0666443966456101E-3</v>
      </c>
      <c r="U1969" s="9">
        <v>4.6993700877817597E-3</v>
      </c>
      <c r="V1969" s="9">
        <v>-6.5192007073973102E-3</v>
      </c>
      <c r="W1969" s="9">
        <v>-6.1835058795214302E-3</v>
      </c>
      <c r="X1969" s="9">
        <v>-1.20607036349484E-3</v>
      </c>
    </row>
    <row r="1970" spans="1:24" x14ac:dyDescent="0.2">
      <c r="A1970" t="s">
        <v>395</v>
      </c>
      <c r="B1970" t="s">
        <v>41</v>
      </c>
      <c r="C1970" s="11">
        <v>42185</v>
      </c>
      <c r="D1970" t="s">
        <v>13</v>
      </c>
      <c r="E1970" t="s">
        <v>13</v>
      </c>
      <c r="F1970" t="s">
        <v>12</v>
      </c>
      <c r="G1970" s="2">
        <v>-2.7998879158227501E-3</v>
      </c>
      <c r="H1970" s="11">
        <v>42185</v>
      </c>
      <c r="I1970" t="b">
        <v>1</v>
      </c>
      <c r="J1970" t="b">
        <v>1</v>
      </c>
      <c r="K1970" t="b">
        <v>1</v>
      </c>
      <c r="L1970" t="b">
        <v>1</v>
      </c>
      <c r="M1970" s="9">
        <v>8.8120120819476996E-3</v>
      </c>
      <c r="N1970" s="9">
        <v>5.6180798433584896E-3</v>
      </c>
      <c r="O1970" s="9">
        <v>4.4760940141070904E-3</v>
      </c>
      <c r="P1970" s="9">
        <v>8.6805119870869696E-3</v>
      </c>
      <c r="Q1970" s="9">
        <v>-7.6262884894109303E-3</v>
      </c>
      <c r="R1970" s="9">
        <v>-2.59723442537684E-3</v>
      </c>
      <c r="S1970" s="9">
        <v>1.07130273573257E-2</v>
      </c>
      <c r="T1970" s="9">
        <v>1.9386512621786402E-2</v>
      </c>
      <c r="U1970" s="9">
        <v>2.9433722159659E-2</v>
      </c>
      <c r="V1970" s="9">
        <v>3.0291484228808001E-2</v>
      </c>
      <c r="W1970" s="9">
        <v>3.5538438395503698E-2</v>
      </c>
      <c r="X1970" s="9">
        <v>3.37373746644202E-2</v>
      </c>
    </row>
    <row r="1971" spans="1:24" x14ac:dyDescent="0.2">
      <c r="A1971" t="s">
        <v>396</v>
      </c>
      <c r="B1971" t="s">
        <v>41</v>
      </c>
      <c r="C1971" s="11">
        <v>42216</v>
      </c>
      <c r="D1971" t="s">
        <v>14</v>
      </c>
      <c r="E1971" t="s">
        <v>13</v>
      </c>
      <c r="F1971" t="s">
        <v>12</v>
      </c>
      <c r="G1971" s="2">
        <v>2.8043506598451E-2</v>
      </c>
      <c r="H1971" s="11">
        <v>42216</v>
      </c>
      <c r="I1971" t="b">
        <v>1</v>
      </c>
      <c r="J1971" t="b">
        <v>1</v>
      </c>
      <c r="K1971" t="b">
        <v>1</v>
      </c>
      <c r="L1971" t="b">
        <v>1</v>
      </c>
      <c r="M1971" s="9">
        <v>6.7792477462358297E-5</v>
      </c>
      <c r="N1971" s="9">
        <v>-5.6521629357308902E-4</v>
      </c>
      <c r="O1971" s="9">
        <v>7.1749131007845498E-3</v>
      </c>
      <c r="P1971" s="9">
        <v>-1.3895295773975899E-2</v>
      </c>
      <c r="Q1971" s="9">
        <v>-1.6236437842876698E-2</v>
      </c>
      <c r="R1971" s="9">
        <v>-8.28560775467823E-3</v>
      </c>
      <c r="S1971" s="9">
        <v>-1.62446677938443E-2</v>
      </c>
      <c r="T1971" s="9">
        <v>-1.5803946944993302E-2</v>
      </c>
      <c r="U1971" s="9">
        <v>-1.7882288545707701E-2</v>
      </c>
      <c r="V1971" s="9">
        <v>-1.53704098669021E-2</v>
      </c>
      <c r="W1971" s="9">
        <v>-5.2325749270776198E-3</v>
      </c>
      <c r="X1971" s="9">
        <v>-6.6355723310164098E-3</v>
      </c>
    </row>
    <row r="1972" spans="1:24" x14ac:dyDescent="0.2">
      <c r="A1972" t="s">
        <v>397</v>
      </c>
      <c r="B1972" t="s">
        <v>41</v>
      </c>
      <c r="C1972" s="11">
        <v>42247</v>
      </c>
      <c r="D1972" t="s">
        <v>14</v>
      </c>
      <c r="E1972" t="s">
        <v>13</v>
      </c>
      <c r="F1972" t="s">
        <v>12</v>
      </c>
      <c r="G1972" s="2">
        <v>-7.8805686254461299E-2</v>
      </c>
      <c r="H1972" s="11">
        <v>42247</v>
      </c>
      <c r="I1972" t="b">
        <v>1</v>
      </c>
      <c r="J1972" t="b">
        <v>1</v>
      </c>
      <c r="K1972" t="b">
        <v>1</v>
      </c>
      <c r="L1972" t="b">
        <v>1</v>
      </c>
      <c r="M1972" s="9">
        <v>-2.6330318183690301E-2</v>
      </c>
      <c r="N1972" s="9">
        <v>-7.0547566438683403E-3</v>
      </c>
      <c r="O1972" s="9">
        <v>-1.3360949996244801E-2</v>
      </c>
      <c r="P1972" s="9">
        <v>-2.62455208855745E-2</v>
      </c>
      <c r="Q1972" s="9">
        <v>1.71108833697952E-3</v>
      </c>
      <c r="R1972" s="9">
        <v>-1.4607318854800299E-2</v>
      </c>
      <c r="S1972" s="9">
        <v>-5.5694411131219602E-3</v>
      </c>
      <c r="T1972" s="9">
        <v>1.7967941775751601E-3</v>
      </c>
      <c r="U1972" s="9">
        <v>-1.54346224945434E-3</v>
      </c>
      <c r="V1972" s="9">
        <v>1.2091186168833701E-2</v>
      </c>
      <c r="W1972" s="9">
        <v>1.5598311564655401E-2</v>
      </c>
      <c r="X1972" s="9">
        <v>2.4409129398254001E-2</v>
      </c>
    </row>
    <row r="1973" spans="1:24" x14ac:dyDescent="0.2">
      <c r="A1973" t="s">
        <v>398</v>
      </c>
      <c r="B1973" t="s">
        <v>41</v>
      </c>
      <c r="C1973" s="11">
        <v>42277</v>
      </c>
      <c r="D1973" t="s">
        <v>13</v>
      </c>
      <c r="E1973" t="s">
        <v>13</v>
      </c>
      <c r="F1973" t="s">
        <v>12</v>
      </c>
      <c r="G1973" s="2">
        <v>-5.6711978708609702E-2</v>
      </c>
      <c r="H1973" s="11">
        <v>42277</v>
      </c>
      <c r="I1973" t="b">
        <v>0</v>
      </c>
      <c r="J1973" t="b">
        <v>1</v>
      </c>
      <c r="K1973" t="b">
        <v>1</v>
      </c>
      <c r="L1973" t="b">
        <v>0</v>
      </c>
      <c r="M1973" s="9">
        <v>8.8765332591480492E-3</v>
      </c>
      <c r="N1973" s="9">
        <v>2.99673695580948E-2</v>
      </c>
      <c r="O1973" s="9">
        <v>3.3335318524449598E-2</v>
      </c>
      <c r="P1973" s="9">
        <v>9.2505625287844194E-3</v>
      </c>
      <c r="Q1973" s="9">
        <v>2.4080100695742498E-2</v>
      </c>
      <c r="R1973" s="9">
        <v>2.7983248625602801E-2</v>
      </c>
      <c r="S1973" s="9">
        <v>3.2552104444382599E-2</v>
      </c>
      <c r="T1973" s="9">
        <v>3.49801644091405E-2</v>
      </c>
      <c r="U1973" s="9">
        <v>2.27064661634339E-2</v>
      </c>
      <c r="V1973" s="9">
        <v>2.0157528928274399E-2</v>
      </c>
      <c r="W1973" s="9">
        <v>4.2413233637142299E-2</v>
      </c>
      <c r="X1973" s="9">
        <v>5.2809642057199201E-2</v>
      </c>
    </row>
    <row r="1974" spans="1:24" x14ac:dyDescent="0.2">
      <c r="A1974" t="s">
        <v>399</v>
      </c>
      <c r="B1974" t="s">
        <v>41</v>
      </c>
      <c r="C1974" s="11">
        <v>42307</v>
      </c>
      <c r="D1974" t="s">
        <v>13</v>
      </c>
      <c r="E1974" t="s">
        <v>13</v>
      </c>
      <c r="F1974" t="s">
        <v>12</v>
      </c>
      <c r="G1974" s="2">
        <v>7.7515318745977599E-2</v>
      </c>
      <c r="H1974" s="11">
        <v>42307</v>
      </c>
      <c r="I1974" t="b">
        <v>0</v>
      </c>
      <c r="J1974" t="b">
        <v>1</v>
      </c>
      <c r="K1974" t="b">
        <v>1</v>
      </c>
      <c r="L1974" t="b">
        <v>1</v>
      </c>
      <c r="M1974" s="9">
        <v>1.99881188930086E-2</v>
      </c>
      <c r="N1974" s="9">
        <v>1.66812231953474E-2</v>
      </c>
      <c r="O1974" s="9">
        <v>1.2746230355669699E-2</v>
      </c>
      <c r="P1974" s="9">
        <v>9.0102739917352608E-3</v>
      </c>
      <c r="Q1974" s="9">
        <v>5.5413631987366596E-3</v>
      </c>
      <c r="R1974" s="9">
        <v>-2.5853139833925602E-3</v>
      </c>
      <c r="S1974" s="9">
        <v>3.6379279200429099E-3</v>
      </c>
      <c r="T1974" s="9">
        <v>-5.55782542221694E-3</v>
      </c>
      <c r="U1974" s="9">
        <v>-2.2982455813641601E-2</v>
      </c>
      <c r="V1974" s="9">
        <v>-2.5712801240998201E-2</v>
      </c>
      <c r="W1974" s="9">
        <v>-1.3505429367936301E-2</v>
      </c>
      <c r="X1974" s="9">
        <v>-9.5010866184841395E-3</v>
      </c>
    </row>
    <row r="1975" spans="1:24" x14ac:dyDescent="0.2">
      <c r="A1975" t="s">
        <v>400</v>
      </c>
      <c r="B1975" t="s">
        <v>41</v>
      </c>
      <c r="C1975" s="11">
        <v>42338</v>
      </c>
      <c r="D1975" t="s">
        <v>13</v>
      </c>
      <c r="E1975" t="s">
        <v>13</v>
      </c>
      <c r="F1975" t="s">
        <v>12</v>
      </c>
      <c r="G1975" s="2">
        <v>-4.1131721996994202E-3</v>
      </c>
      <c r="H1975" s="11">
        <v>42338</v>
      </c>
      <c r="I1975" t="b">
        <v>0</v>
      </c>
      <c r="J1975" t="b">
        <v>0</v>
      </c>
      <c r="K1975" t="b">
        <v>1</v>
      </c>
      <c r="L1975" t="b">
        <v>1</v>
      </c>
      <c r="M1975" s="9">
        <v>1.7279609785199199E-2</v>
      </c>
      <c r="N1975" s="9">
        <v>8.2762523563972793E-3</v>
      </c>
      <c r="O1975" s="9">
        <v>-1.39971279312242E-2</v>
      </c>
      <c r="P1975" s="9">
        <v>9.9594919973189297E-3</v>
      </c>
      <c r="Q1975" s="9">
        <v>4.1533474396155904E-3</v>
      </c>
      <c r="R1975" s="9">
        <v>6.0836427388186697E-3</v>
      </c>
      <c r="S1975" s="9">
        <v>-3.7727785055144901E-3</v>
      </c>
      <c r="T1975" s="9">
        <v>3.9733102099810402E-3</v>
      </c>
      <c r="U1975" s="9">
        <v>-1.11467503878428E-2</v>
      </c>
      <c r="V1975" s="9">
        <v>-4.9305667387986498E-3</v>
      </c>
      <c r="W1975" s="9">
        <v>8.1560530094826299E-3</v>
      </c>
      <c r="X1975" s="9">
        <v>2.12669818976194E-2</v>
      </c>
    </row>
    <row r="1976" spans="1:24" x14ac:dyDescent="0.2">
      <c r="A1976" t="s">
        <v>401</v>
      </c>
      <c r="B1976" t="s">
        <v>41</v>
      </c>
      <c r="C1976" s="11">
        <v>42369</v>
      </c>
      <c r="D1976" t="s">
        <v>13</v>
      </c>
      <c r="E1976" t="s">
        <v>12</v>
      </c>
      <c r="F1976" t="s">
        <v>12</v>
      </c>
      <c r="G1976" s="2">
        <v>1.77847163127118E-2</v>
      </c>
      <c r="H1976" s="11">
        <v>42369</v>
      </c>
      <c r="I1976" t="b">
        <v>0</v>
      </c>
      <c r="J1976" t="b">
        <v>0</v>
      </c>
      <c r="K1976" t="b">
        <v>1</v>
      </c>
      <c r="L1976" t="b">
        <v>1</v>
      </c>
      <c r="M1976" s="9">
        <v>-1.9106388229374102E-2</v>
      </c>
      <c r="N1976" s="9">
        <v>-1.3633782454899501E-2</v>
      </c>
      <c r="O1976" s="9">
        <v>-2.1835893259384499E-2</v>
      </c>
      <c r="P1976" s="9">
        <v>-4.1890600944542097E-2</v>
      </c>
      <c r="Q1976" s="9">
        <v>-5.5672319470775403E-2</v>
      </c>
      <c r="R1976" s="9">
        <v>-6.6882022783624803E-2</v>
      </c>
      <c r="S1976" s="9">
        <v>-5.57601404371161E-2</v>
      </c>
      <c r="T1976" s="9">
        <v>-8.2960020736036796E-2</v>
      </c>
      <c r="U1976" s="9">
        <v>-5.8438349203941399E-2</v>
      </c>
      <c r="V1976" s="9">
        <v>-7.1479799450718404E-2</v>
      </c>
      <c r="W1976" s="9">
        <v>-7.2328319013371403E-2</v>
      </c>
      <c r="X1976" s="9">
        <v>-7.0382882510465594E-2</v>
      </c>
    </row>
    <row r="1977" spans="1:24" x14ac:dyDescent="0.2">
      <c r="A1977" t="s">
        <v>402</v>
      </c>
      <c r="B1977" t="s">
        <v>41</v>
      </c>
      <c r="C1977" s="11">
        <v>42398</v>
      </c>
      <c r="D1977" t="s">
        <v>13</v>
      </c>
      <c r="E1977" t="s">
        <v>12</v>
      </c>
      <c r="F1977" t="s">
        <v>13</v>
      </c>
      <c r="G1977" s="2">
        <v>-7.5936474648879704E-2</v>
      </c>
      <c r="H1977" s="11">
        <v>42398</v>
      </c>
      <c r="I1977" t="b">
        <v>0</v>
      </c>
      <c r="J1977" t="b">
        <v>0</v>
      </c>
      <c r="K1977" t="b">
        <v>1</v>
      </c>
      <c r="L1977" t="b">
        <v>1</v>
      </c>
      <c r="M1977" s="9">
        <v>4.54829447307902E-4</v>
      </c>
      <c r="N1977" s="9">
        <v>-1.40744224723761E-2</v>
      </c>
      <c r="O1977" s="9">
        <v>-8.4883470134747806E-3</v>
      </c>
      <c r="P1977" s="9">
        <v>-1.30532631607075E-2</v>
      </c>
      <c r="Q1977" s="9">
        <v>-3.2379418899909203E-2</v>
      </c>
      <c r="R1977" s="9">
        <v>-4.5905087536575503E-2</v>
      </c>
      <c r="S1977" s="9">
        <v>-3.9038188813311003E-2</v>
      </c>
      <c r="T1977" s="9">
        <v>-2.99957594848521E-2</v>
      </c>
      <c r="U1977" s="9">
        <v>-4.6215093688980899E-2</v>
      </c>
      <c r="V1977" s="9">
        <v>-3.2643377447839697E-2</v>
      </c>
      <c r="W1977" s="9">
        <v>-1.49206963224902E-2</v>
      </c>
      <c r="X1977" s="9">
        <v>-1.9083908756074501E-3</v>
      </c>
    </row>
    <row r="1978" spans="1:24" x14ac:dyDescent="0.2">
      <c r="A1978" t="s">
        <v>403</v>
      </c>
      <c r="B1978" t="s">
        <v>41</v>
      </c>
      <c r="C1978" s="11">
        <v>42429</v>
      </c>
      <c r="D1978" t="s">
        <v>12</v>
      </c>
      <c r="E1978" t="s">
        <v>13</v>
      </c>
      <c r="F1978" t="s">
        <v>13</v>
      </c>
      <c r="G1978" s="2">
        <v>-4.9292409764191102E-3</v>
      </c>
      <c r="H1978" s="11">
        <v>42429</v>
      </c>
      <c r="I1978" t="b">
        <v>0</v>
      </c>
      <c r="J1978" t="b">
        <v>0</v>
      </c>
      <c r="K1978" t="b">
        <v>0</v>
      </c>
      <c r="L1978" t="b">
        <v>1</v>
      </c>
      <c r="M1978" s="9">
        <v>2.14520278351184E-2</v>
      </c>
      <c r="N1978" s="9">
        <v>2.2969295627768699E-2</v>
      </c>
      <c r="O1978" s="9">
        <v>1.9396075628094801E-2</v>
      </c>
      <c r="P1978" s="9">
        <v>1.78777688298974E-2</v>
      </c>
      <c r="Q1978" s="9">
        <v>2.6032124133349401E-2</v>
      </c>
      <c r="R1978" s="9">
        <v>1.29659100681556E-2</v>
      </c>
      <c r="S1978" s="9">
        <v>1.4876401498597499E-2</v>
      </c>
      <c r="T1978" s="9">
        <v>1.5439462581573899E-2</v>
      </c>
      <c r="U1978" s="9">
        <v>3.5658750296915599E-2</v>
      </c>
      <c r="V1978" s="9">
        <v>3.1624291757872597E-2</v>
      </c>
      <c r="W1978" s="9">
        <v>1.4970471462353901E-2</v>
      </c>
      <c r="X1978" s="9">
        <v>1.21140054431101E-2</v>
      </c>
    </row>
    <row r="1979" spans="1:24" x14ac:dyDescent="0.2">
      <c r="A1979" t="s">
        <v>404</v>
      </c>
      <c r="B1979" t="s">
        <v>41</v>
      </c>
      <c r="C1979" s="11">
        <v>42460</v>
      </c>
      <c r="D1979" t="s">
        <v>13</v>
      </c>
      <c r="E1979" t="s">
        <v>13</v>
      </c>
      <c r="F1979" t="s">
        <v>12</v>
      </c>
      <c r="G1979" s="2">
        <v>2.7723145622861201E-2</v>
      </c>
      <c r="H1979" s="11">
        <v>42460</v>
      </c>
      <c r="I1979" t="b">
        <v>1</v>
      </c>
      <c r="J1979" t="b">
        <v>1</v>
      </c>
      <c r="K1979" t="b">
        <v>0</v>
      </c>
      <c r="L1979" t="b">
        <v>1</v>
      </c>
      <c r="M1979" s="9">
        <v>1.26957068816886E-2</v>
      </c>
      <c r="N1979" s="9">
        <v>2.30517772410954E-2</v>
      </c>
      <c r="O1979" s="9">
        <v>1.05148716816103E-2</v>
      </c>
      <c r="P1979" s="9">
        <v>3.7243265039173398E-2</v>
      </c>
      <c r="Q1979" s="9">
        <v>2.6207506356524499E-2</v>
      </c>
      <c r="R1979" s="9">
        <v>2.17931095624137E-2</v>
      </c>
      <c r="S1979" s="9">
        <v>1.49291907081785E-2</v>
      </c>
      <c r="T1979" s="9">
        <v>2.3370935236356902E-2</v>
      </c>
      <c r="U1979" s="9">
        <v>3.2820858188163902E-2</v>
      </c>
      <c r="V1979" s="9">
        <v>3.40463191261106E-2</v>
      </c>
      <c r="W1979" s="9">
        <v>3.3599544593269901E-2</v>
      </c>
      <c r="X1979" s="9">
        <v>4.2879778766894597E-2</v>
      </c>
    </row>
    <row r="1980" spans="1:24" x14ac:dyDescent="0.2">
      <c r="A1980" t="s">
        <v>405</v>
      </c>
      <c r="B1980" t="s">
        <v>41</v>
      </c>
      <c r="C1980" s="11">
        <v>42489</v>
      </c>
      <c r="D1980" t="s">
        <v>13</v>
      </c>
      <c r="E1980" t="s">
        <v>13</v>
      </c>
      <c r="F1980" t="s">
        <v>13</v>
      </c>
      <c r="G1980" s="2">
        <v>2.93045209772115E-2</v>
      </c>
      <c r="H1980" s="11">
        <v>42489</v>
      </c>
      <c r="I1980" t="b">
        <v>1</v>
      </c>
      <c r="J1980" t="b">
        <v>1</v>
      </c>
      <c r="K1980" t="b">
        <v>1</v>
      </c>
      <c r="L1980" t="b">
        <v>1</v>
      </c>
      <c r="M1980" s="9">
        <v>5.8040186444840904E-3</v>
      </c>
      <c r="N1980" s="9">
        <v>2.8275891404558801E-3</v>
      </c>
      <c r="O1980" s="9">
        <v>-6.79611144350456E-3</v>
      </c>
      <c r="P1980" s="9">
        <v>-2.3811436032228298E-3</v>
      </c>
      <c r="Q1980" s="9">
        <v>-8.5447968317704497E-3</v>
      </c>
      <c r="R1980" s="9">
        <v>2.67874877688356E-3</v>
      </c>
      <c r="S1980" s="9">
        <v>1.09383312063768E-2</v>
      </c>
      <c r="T1980" s="9">
        <v>-9.3285886752747505E-4</v>
      </c>
      <c r="U1980" s="9">
        <v>-6.7172336061596099E-3</v>
      </c>
      <c r="V1980" s="9">
        <v>-8.4047962258315592E-3</v>
      </c>
      <c r="W1980" s="9">
        <v>5.0543769757707101E-3</v>
      </c>
      <c r="X1980" s="9">
        <v>-5.6111305997127402E-3</v>
      </c>
    </row>
    <row r="1981" spans="1:24" x14ac:dyDescent="0.2">
      <c r="A1981" t="s">
        <v>406</v>
      </c>
      <c r="B1981" t="s">
        <v>41</v>
      </c>
      <c r="C1981" s="11">
        <v>42521</v>
      </c>
      <c r="D1981" t="s">
        <v>13</v>
      </c>
      <c r="E1981" t="s">
        <v>13</v>
      </c>
      <c r="F1981" t="s">
        <v>13</v>
      </c>
      <c r="G1981" s="2">
        <v>2.19551624826783E-2</v>
      </c>
      <c r="H1981" s="11">
        <v>42521</v>
      </c>
      <c r="I1981" t="b">
        <v>1</v>
      </c>
      <c r="J1981" t="b">
        <v>1</v>
      </c>
      <c r="K1981" t="b">
        <v>1</v>
      </c>
      <c r="L1981" t="b">
        <v>1</v>
      </c>
      <c r="M1981" s="9">
        <v>3.8325483903591802E-3</v>
      </c>
      <c r="N1981" s="9">
        <v>1.6977509210240601E-2</v>
      </c>
      <c r="O1981" s="9">
        <v>1.3694115323036901E-2</v>
      </c>
      <c r="P1981" s="9">
        <v>1.93245754476776E-2</v>
      </c>
      <c r="Q1981" s="9">
        <v>1.25185491201995E-2</v>
      </c>
      <c r="R1981" s="9">
        <v>1.7434990102207001E-2</v>
      </c>
      <c r="S1981" s="9">
        <v>1.50267834805335E-2</v>
      </c>
      <c r="T1981" s="9">
        <v>5.8201653555367498E-3</v>
      </c>
      <c r="U1981" s="9">
        <v>-1.08307935800089E-3</v>
      </c>
      <c r="V1981" s="9">
        <v>8.3910926370611705E-5</v>
      </c>
      <c r="W1981" s="9">
        <v>-6.6297024866023204E-3</v>
      </c>
      <c r="X1981" s="9">
        <v>-3.1965257475687898E-3</v>
      </c>
    </row>
    <row r="1982" spans="1:24" x14ac:dyDescent="0.2">
      <c r="A1982" t="s">
        <v>407</v>
      </c>
      <c r="B1982" t="s">
        <v>41</v>
      </c>
      <c r="C1982" s="11">
        <v>42551</v>
      </c>
      <c r="D1982" t="s">
        <v>13</v>
      </c>
      <c r="E1982" t="s">
        <v>13</v>
      </c>
      <c r="F1982" t="s">
        <v>12</v>
      </c>
      <c r="G1982" s="2">
        <v>1.02185765039941E-2</v>
      </c>
      <c r="H1982" s="11">
        <v>42551</v>
      </c>
      <c r="I1982" t="b">
        <v>1</v>
      </c>
      <c r="J1982" t="b">
        <v>1</v>
      </c>
      <c r="K1982" t="b">
        <v>1</v>
      </c>
      <c r="L1982" t="b">
        <v>1</v>
      </c>
      <c r="M1982" s="9">
        <v>5.7719046048409998E-3</v>
      </c>
      <c r="N1982" s="9">
        <v>5.3017069747396299E-3</v>
      </c>
      <c r="O1982" s="9">
        <v>1.72065986913356E-2</v>
      </c>
      <c r="P1982" s="9">
        <v>1.50239303150281E-2</v>
      </c>
      <c r="Q1982" s="9">
        <v>2.6045875042180502E-2</v>
      </c>
      <c r="R1982" s="9">
        <v>2.43214755467593E-2</v>
      </c>
      <c r="S1982" s="9">
        <v>2.91652063706546E-2</v>
      </c>
      <c r="T1982" s="9">
        <v>2.96667261152594E-2</v>
      </c>
      <c r="U1982" s="9">
        <v>3.3667394417945501E-2</v>
      </c>
      <c r="V1982" s="9">
        <v>3.30882280296773E-2</v>
      </c>
      <c r="W1982" s="9">
        <v>3.30762260979518E-2</v>
      </c>
      <c r="X1982" s="9">
        <v>3.1374879093344799E-2</v>
      </c>
    </row>
    <row r="1983" spans="1:24" x14ac:dyDescent="0.2">
      <c r="A1983" t="s">
        <v>408</v>
      </c>
      <c r="B1983" t="s">
        <v>41</v>
      </c>
      <c r="C1983" s="11">
        <v>42580</v>
      </c>
      <c r="D1983" t="s">
        <v>13</v>
      </c>
      <c r="E1983" t="s">
        <v>13</v>
      </c>
      <c r="F1983" t="s">
        <v>12</v>
      </c>
      <c r="G1983" s="2">
        <v>4.9412538374164101E-2</v>
      </c>
      <c r="H1983" s="11">
        <v>42580</v>
      </c>
      <c r="I1983" t="b">
        <v>1</v>
      </c>
      <c r="J1983" t="b">
        <v>1</v>
      </c>
      <c r="K1983" t="b">
        <v>1</v>
      </c>
      <c r="L1983" t="b">
        <v>1</v>
      </c>
      <c r="M1983" s="9">
        <v>5.8864702747896099E-3</v>
      </c>
      <c r="N1983" s="9">
        <v>1.78205024762423E-3</v>
      </c>
      <c r="O1983" s="9">
        <v>1.6806531645707701E-5</v>
      </c>
      <c r="P1983" s="9">
        <v>-2.2264818915200802E-3</v>
      </c>
      <c r="Q1983" s="9">
        <v>3.1597674227068398E-4</v>
      </c>
      <c r="R1983" s="9">
        <v>-8.1398705116012497E-3</v>
      </c>
      <c r="S1983" s="9">
        <v>-5.72391415335216E-3</v>
      </c>
      <c r="T1983" s="9">
        <v>-9.5433902456424306E-3</v>
      </c>
      <c r="U1983" s="9">
        <v>-3.8360734139985999E-3</v>
      </c>
      <c r="V1983" s="9">
        <v>-5.8036928761854203E-3</v>
      </c>
      <c r="W1983" s="9">
        <v>-4.2975905361235496E-3</v>
      </c>
      <c r="X1983" s="9">
        <v>-1.3228902241287E-2</v>
      </c>
    </row>
    <row r="1984" spans="1:24" x14ac:dyDescent="0.2">
      <c r="A1984" t="s">
        <v>409</v>
      </c>
      <c r="B1984" t="s">
        <v>41</v>
      </c>
      <c r="C1984" s="11">
        <v>42613</v>
      </c>
      <c r="D1984" t="s">
        <v>12</v>
      </c>
      <c r="E1984" t="s">
        <v>13</v>
      </c>
      <c r="F1984" t="s">
        <v>13</v>
      </c>
      <c r="G1984" s="2">
        <v>-3.3192969737154902E-2</v>
      </c>
      <c r="H1984" s="11">
        <v>42613</v>
      </c>
      <c r="I1984" t="b">
        <v>1</v>
      </c>
      <c r="J1984" t="b">
        <v>1</v>
      </c>
      <c r="K1984" t="b">
        <v>1</v>
      </c>
      <c r="L1984" t="b">
        <v>1</v>
      </c>
      <c r="M1984" s="9">
        <v>-2.0136778910256801E-3</v>
      </c>
      <c r="N1984" s="9">
        <v>-1.54901073574442E-3</v>
      </c>
      <c r="O1984" s="9">
        <v>2.3710142907871199E-3</v>
      </c>
      <c r="P1984" s="9">
        <v>1.9001438794743399E-3</v>
      </c>
      <c r="Q1984" s="9">
        <v>3.09196247722542E-3</v>
      </c>
      <c r="R1984" s="9">
        <v>-1.7408356088823899E-2</v>
      </c>
      <c r="S1984" s="9">
        <v>-1.92575034332487E-3</v>
      </c>
      <c r="T1984" s="9">
        <v>-1.6294727369421998E-2</v>
      </c>
      <c r="U1984" s="9">
        <v>-1.6843210612010901E-2</v>
      </c>
      <c r="V1984" s="9">
        <v>-5.8580376201511301E-3</v>
      </c>
      <c r="W1984" s="9">
        <v>-4.7607104805524802E-3</v>
      </c>
      <c r="X1984" s="9">
        <v>-8.8757052867682804E-3</v>
      </c>
    </row>
    <row r="1985" spans="1:24" x14ac:dyDescent="0.2">
      <c r="A1985" t="s">
        <v>410</v>
      </c>
      <c r="B1985" t="s">
        <v>41</v>
      </c>
      <c r="C1985" s="11">
        <v>42643</v>
      </c>
      <c r="D1985" t="s">
        <v>13</v>
      </c>
      <c r="E1985" t="s">
        <v>13</v>
      </c>
      <c r="F1985" t="s">
        <v>13</v>
      </c>
      <c r="G1985" s="2">
        <v>-5.0764994910805702E-3</v>
      </c>
      <c r="H1985" s="11">
        <v>42643</v>
      </c>
      <c r="I1985" t="b">
        <v>1</v>
      </c>
      <c r="J1985" t="b">
        <v>1</v>
      </c>
      <c r="K1985" t="b">
        <v>1</v>
      </c>
      <c r="L1985" t="b">
        <v>1</v>
      </c>
      <c r="M1985" s="9">
        <v>-1.52312991198333E-3</v>
      </c>
      <c r="N1985" s="9">
        <v>-2.8423928473140202E-3</v>
      </c>
      <c r="O1985" s="9">
        <v>5.0669498571354E-4</v>
      </c>
      <c r="P1985" s="9">
        <v>-3.35604772981212E-3</v>
      </c>
      <c r="Q1985" s="9">
        <v>-2.4443737499372201E-3</v>
      </c>
      <c r="R1985" s="9">
        <v>1.5623518303222699E-3</v>
      </c>
      <c r="S1985" s="9">
        <v>-2.3534020990468599E-2</v>
      </c>
      <c r="T1985" s="9">
        <v>-2.8469892791489801E-2</v>
      </c>
      <c r="U1985" s="9">
        <v>-2.7881781513180201E-2</v>
      </c>
      <c r="V1985" s="9">
        <v>-3.4519348078067801E-2</v>
      </c>
      <c r="W1985" s="9">
        <v>-3.6475804063825598E-2</v>
      </c>
      <c r="X1985" s="9">
        <v>-2.6177404289094298E-2</v>
      </c>
    </row>
    <row r="1986" spans="1:24" x14ac:dyDescent="0.2">
      <c r="A1986" t="s">
        <v>411</v>
      </c>
      <c r="B1986" t="s">
        <v>41</v>
      </c>
      <c r="C1986" s="11">
        <v>42674</v>
      </c>
      <c r="D1986" t="s">
        <v>13</v>
      </c>
      <c r="E1986" t="s">
        <v>13</v>
      </c>
      <c r="F1986" t="s">
        <v>13</v>
      </c>
      <c r="G1986" s="2">
        <v>-6.5251787315994098E-2</v>
      </c>
      <c r="H1986" s="11">
        <v>42674</v>
      </c>
      <c r="I1986" t="b">
        <v>1</v>
      </c>
      <c r="J1986" t="b">
        <v>1</v>
      </c>
      <c r="K1986" t="b">
        <v>1</v>
      </c>
      <c r="L1986" t="b">
        <v>1</v>
      </c>
      <c r="M1986" s="9">
        <v>-4.8098736782832196E-3</v>
      </c>
      <c r="N1986" s="9">
        <v>-9.6380514795703E-3</v>
      </c>
      <c r="O1986" s="9">
        <v>-1.9808163483739899E-2</v>
      </c>
      <c r="P1986" s="9">
        <v>-1.23731993512894E-2</v>
      </c>
      <c r="Q1986" s="9">
        <v>1.1626608300299299E-2</v>
      </c>
      <c r="R1986" s="9">
        <v>1.44408672121192E-2</v>
      </c>
      <c r="S1986" s="9">
        <v>4.923855623903E-2</v>
      </c>
      <c r="T1986" s="9">
        <v>6.1934637217711197E-2</v>
      </c>
      <c r="U1986" s="9">
        <v>4.6062092859298E-2</v>
      </c>
      <c r="V1986" s="9">
        <v>4.2935035099707003E-2</v>
      </c>
      <c r="W1986" s="9">
        <v>4.58405043871725E-2</v>
      </c>
      <c r="X1986" s="9">
        <v>4.0852398189132798E-2</v>
      </c>
    </row>
    <row r="1987" spans="1:24" x14ac:dyDescent="0.2">
      <c r="A1987" t="s">
        <v>412</v>
      </c>
      <c r="B1987" t="s">
        <v>41</v>
      </c>
      <c r="C1987" s="11">
        <v>42704</v>
      </c>
      <c r="D1987" t="s">
        <v>13</v>
      </c>
      <c r="E1987" t="s">
        <v>13</v>
      </c>
      <c r="F1987" t="s">
        <v>13</v>
      </c>
      <c r="G1987" s="2">
        <v>1.9512117562108001E-2</v>
      </c>
      <c r="H1987" s="11">
        <v>42704</v>
      </c>
      <c r="I1987" t="b">
        <v>1</v>
      </c>
      <c r="J1987" t="b">
        <v>1</v>
      </c>
      <c r="K1987" t="b">
        <v>1</v>
      </c>
      <c r="L1987" t="b">
        <v>1</v>
      </c>
      <c r="M1987" s="9">
        <v>-7.5214276014665604E-3</v>
      </c>
      <c r="N1987" s="9">
        <v>-4.4283519508977404E-3</v>
      </c>
      <c r="O1987" s="9">
        <v>-6.0317942128643703E-3</v>
      </c>
      <c r="P1987" s="9">
        <v>-3.6203545952805298E-3</v>
      </c>
      <c r="Q1987" s="9">
        <v>-1.1754569947382399E-2</v>
      </c>
      <c r="R1987" s="9">
        <v>-1.0100613586542901E-2</v>
      </c>
      <c r="S1987" s="9">
        <v>2.1085071752462402E-3</v>
      </c>
      <c r="T1987" s="9">
        <v>7.2218424789336402E-3</v>
      </c>
      <c r="U1987" s="9">
        <v>1.4720751747167899E-2</v>
      </c>
      <c r="V1987" s="9">
        <v>1.04247710794611E-2</v>
      </c>
      <c r="W1987" s="9">
        <v>1.63759253152089E-2</v>
      </c>
      <c r="X1987" s="9">
        <v>1.78163378875901E-2</v>
      </c>
    </row>
    <row r="1988" spans="1:24" x14ac:dyDescent="0.2">
      <c r="A1988" t="s">
        <v>413</v>
      </c>
      <c r="B1988" t="s">
        <v>41</v>
      </c>
      <c r="C1988" s="11">
        <v>42734</v>
      </c>
      <c r="D1988" t="s">
        <v>13</v>
      </c>
      <c r="E1988" t="s">
        <v>13</v>
      </c>
      <c r="F1988" t="s">
        <v>13</v>
      </c>
      <c r="G1988" s="2">
        <v>7.3149588298682096E-3</v>
      </c>
      <c r="H1988" s="11">
        <v>42734</v>
      </c>
      <c r="I1988" t="b">
        <v>1</v>
      </c>
      <c r="J1988" t="b">
        <v>1</v>
      </c>
      <c r="K1988" t="b">
        <v>1</v>
      </c>
      <c r="L1988" t="b">
        <v>1</v>
      </c>
      <c r="M1988" s="9">
        <v>1.3966317798226499E-2</v>
      </c>
      <c r="N1988" s="9">
        <v>2.1266748830658599E-2</v>
      </c>
      <c r="O1988" s="9">
        <v>2.61994582130851E-2</v>
      </c>
      <c r="P1988" s="9">
        <v>2.95620443744464E-2</v>
      </c>
      <c r="Q1988" s="9">
        <v>3.4143420749446401E-2</v>
      </c>
      <c r="R1988" s="9">
        <v>3.7657657099739998E-2</v>
      </c>
      <c r="S1988" s="9">
        <v>2.74156051216378E-2</v>
      </c>
      <c r="T1988" s="9">
        <v>2.81440244803281E-2</v>
      </c>
      <c r="U1988" s="9">
        <v>2.9249303621275001E-2</v>
      </c>
      <c r="V1988" s="9">
        <v>2.4627371393955901E-2</v>
      </c>
      <c r="W1988" s="9">
        <v>2.33690071270302E-2</v>
      </c>
      <c r="X1988" s="9">
        <v>1.6971453588962598E-2</v>
      </c>
    </row>
    <row r="1989" spans="1:24" x14ac:dyDescent="0.2">
      <c r="A1989" t="s">
        <v>414</v>
      </c>
      <c r="B1989" t="s">
        <v>41</v>
      </c>
      <c r="C1989" s="11">
        <v>42766</v>
      </c>
      <c r="D1989" t="s">
        <v>13</v>
      </c>
      <c r="E1989" t="s">
        <v>13</v>
      </c>
      <c r="F1989" t="s">
        <v>13</v>
      </c>
      <c r="G1989" s="2">
        <v>2.24476264970641E-2</v>
      </c>
      <c r="H1989" s="11">
        <v>42766</v>
      </c>
      <c r="I1989" t="b">
        <v>1</v>
      </c>
      <c r="J1989" t="b">
        <v>1</v>
      </c>
      <c r="K1989" t="b">
        <v>1</v>
      </c>
      <c r="L1989" t="b">
        <v>1</v>
      </c>
      <c r="M1989" s="9">
        <v>7.8372886023192392E-3</v>
      </c>
      <c r="N1989" s="9">
        <v>9.1158163387410306E-3</v>
      </c>
      <c r="O1989" s="9">
        <v>1.5077822592439699E-2</v>
      </c>
      <c r="P1989" s="9">
        <v>1.4598439323078201E-2</v>
      </c>
      <c r="Q1989" s="9">
        <v>1.5508085696296499E-2</v>
      </c>
      <c r="R1989" s="9">
        <v>1.4082123598450199E-2</v>
      </c>
      <c r="S1989" s="9">
        <v>1.85075919832344E-2</v>
      </c>
      <c r="T1989" s="9">
        <v>1.97245902491818E-2</v>
      </c>
      <c r="U1989" s="9">
        <v>2.6810894306108501E-2</v>
      </c>
      <c r="V1989" s="9">
        <v>3.4313353268980301E-2</v>
      </c>
      <c r="W1989" s="9">
        <v>4.6403340230346299E-2</v>
      </c>
      <c r="X1989" s="9">
        <v>4.4925672695126803E-2</v>
      </c>
    </row>
    <row r="1990" spans="1:24" x14ac:dyDescent="0.2">
      <c r="A1990" t="s">
        <v>415</v>
      </c>
      <c r="B1990" t="s">
        <v>41</v>
      </c>
      <c r="C1990" s="11">
        <v>42794</v>
      </c>
      <c r="D1990" t="s">
        <v>13</v>
      </c>
      <c r="E1990" t="s">
        <v>14</v>
      </c>
      <c r="F1990" t="s">
        <v>13</v>
      </c>
      <c r="G1990" s="2">
        <v>6.4352439625038102E-2</v>
      </c>
      <c r="H1990" s="11">
        <v>42794</v>
      </c>
      <c r="I1990" t="b">
        <v>1</v>
      </c>
      <c r="J1990" t="b">
        <v>1</v>
      </c>
      <c r="K1990" t="b">
        <v>1</v>
      </c>
      <c r="L1990" t="b">
        <v>1</v>
      </c>
      <c r="M1990" s="9">
        <v>1.0439540840085E-2</v>
      </c>
      <c r="N1990" s="9">
        <v>8.1147463962181199E-3</v>
      </c>
      <c r="O1990" s="9">
        <v>1.20935253166567E-2</v>
      </c>
      <c r="P1990" s="9">
        <v>7.60584411086995E-3</v>
      </c>
      <c r="Q1990" s="9">
        <v>8.7421820380883999E-4</v>
      </c>
      <c r="R1990" s="9">
        <v>4.2882981066725201E-3</v>
      </c>
      <c r="S1990" s="9">
        <v>1.0304698737203299E-2</v>
      </c>
      <c r="T1990" s="9">
        <v>1.39723622962326E-2</v>
      </c>
      <c r="U1990" s="9">
        <v>1.2886269187587E-2</v>
      </c>
      <c r="V1990" s="9">
        <v>9.8278587532094602E-3</v>
      </c>
      <c r="W1990" s="9">
        <v>2.1776409724565401E-2</v>
      </c>
      <c r="X1990" s="9">
        <v>1.26065915372457E-2</v>
      </c>
    </row>
    <row r="1991" spans="1:24" x14ac:dyDescent="0.2">
      <c r="A1991" t="s">
        <v>416</v>
      </c>
      <c r="B1991" t="s">
        <v>41</v>
      </c>
      <c r="C1991" s="11">
        <v>42825</v>
      </c>
      <c r="D1991" t="s">
        <v>13</v>
      </c>
      <c r="E1991" t="s">
        <v>13</v>
      </c>
      <c r="F1991" t="s">
        <v>13</v>
      </c>
      <c r="G1991" s="2">
        <v>-4.1701117447541201E-3</v>
      </c>
      <c r="H1991" s="11">
        <v>42825</v>
      </c>
      <c r="I1991" t="b">
        <v>1</v>
      </c>
      <c r="J1991" t="b">
        <v>1</v>
      </c>
      <c r="K1991" t="b">
        <v>1</v>
      </c>
      <c r="L1991" t="b">
        <v>1</v>
      </c>
      <c r="M1991" s="9">
        <v>9.2917055447161402E-4</v>
      </c>
      <c r="N1991" s="9">
        <v>4.4733711761435398E-4</v>
      </c>
      <c r="O1991" s="9">
        <v>-2.6713392105305301E-3</v>
      </c>
      <c r="P1991" s="9">
        <v>-1.35657646541231E-3</v>
      </c>
      <c r="Q1991" s="9">
        <v>4.4677960134387098E-4</v>
      </c>
      <c r="R1991" s="9">
        <v>-1.1587278788869301E-3</v>
      </c>
      <c r="S1991" s="9">
        <v>-2.34191678414574E-3</v>
      </c>
      <c r="T1991" s="9">
        <v>-2.06253144304646E-3</v>
      </c>
      <c r="U1991" s="9">
        <v>-4.7749874785329898E-3</v>
      </c>
      <c r="V1991" s="9">
        <v>-1.6899711952249501E-3</v>
      </c>
      <c r="W1991" s="9">
        <v>-1.17831063789128E-2</v>
      </c>
      <c r="X1991" s="9">
        <v>-9.1637555606149893E-3</v>
      </c>
    </row>
    <row r="1992" spans="1:24" x14ac:dyDescent="0.2">
      <c r="A1992" t="s">
        <v>417</v>
      </c>
      <c r="B1992" t="s">
        <v>41</v>
      </c>
      <c r="C1992" s="11">
        <v>42853</v>
      </c>
      <c r="D1992" t="s">
        <v>14</v>
      </c>
      <c r="E1992" t="s">
        <v>13</v>
      </c>
      <c r="F1992" t="s">
        <v>13</v>
      </c>
      <c r="G1992" s="2">
        <v>1.5441179698853299E-2</v>
      </c>
      <c r="H1992" s="11">
        <v>42853</v>
      </c>
      <c r="I1992" t="b">
        <v>1</v>
      </c>
      <c r="J1992" t="b">
        <v>1</v>
      </c>
      <c r="K1992" t="b">
        <v>1</v>
      </c>
      <c r="L1992" t="b">
        <v>1</v>
      </c>
      <c r="M1992" s="9">
        <v>1.4789723756785101E-3</v>
      </c>
      <c r="N1992" s="9">
        <v>4.5858438117325397E-3</v>
      </c>
      <c r="O1992" s="9">
        <v>7.7963462587993205E-4</v>
      </c>
      <c r="P1992" s="9">
        <v>6.7067794172066498E-3</v>
      </c>
      <c r="Q1992" s="9">
        <v>6.1105922697579597E-3</v>
      </c>
      <c r="R1992" s="9">
        <v>3.5543377882318801E-4</v>
      </c>
      <c r="S1992" s="9">
        <v>1.1349997748941699E-3</v>
      </c>
      <c r="T1992" s="9">
        <v>-1.55748487673534E-3</v>
      </c>
      <c r="U1992" s="9">
        <v>-8.4147008344281904E-4</v>
      </c>
      <c r="V1992" s="9">
        <v>-2.71176962785069E-3</v>
      </c>
      <c r="W1992" s="9">
        <v>3.47081531114579E-3</v>
      </c>
      <c r="X1992" s="9">
        <v>-3.49394355664944E-4</v>
      </c>
    </row>
    <row r="1993" spans="1:24" x14ac:dyDescent="0.2">
      <c r="A1993" t="s">
        <v>418</v>
      </c>
      <c r="B1993" t="s">
        <v>41</v>
      </c>
      <c r="C1993" s="11">
        <v>42886</v>
      </c>
      <c r="D1993" t="s">
        <v>14</v>
      </c>
      <c r="E1993" t="s">
        <v>13</v>
      </c>
      <c r="F1993" t="s">
        <v>13</v>
      </c>
      <c r="G1993" s="2">
        <v>8.1539761914959305E-3</v>
      </c>
      <c r="H1993" s="11">
        <v>42886</v>
      </c>
      <c r="I1993" t="b">
        <v>1</v>
      </c>
      <c r="J1993" t="b">
        <v>1</v>
      </c>
      <c r="K1993" t="b">
        <v>1</v>
      </c>
      <c r="L1993" t="b">
        <v>1</v>
      </c>
      <c r="M1993" s="9">
        <v>1.1860387716895401E-2</v>
      </c>
      <c r="N1993" s="9">
        <v>1.7774720163510099E-2</v>
      </c>
      <c r="O1993" s="9">
        <v>1.47890306287947E-2</v>
      </c>
      <c r="P1993" s="9">
        <v>1.1837582682714801E-2</v>
      </c>
      <c r="Q1993" s="9">
        <v>1.4735115443507999E-2</v>
      </c>
      <c r="R1993" s="9">
        <v>1.2638141494549299E-2</v>
      </c>
      <c r="S1993" s="9">
        <v>1.9031720032602398E-2</v>
      </c>
      <c r="T1993" s="9">
        <v>1.76755352835062E-2</v>
      </c>
      <c r="U1993" s="9">
        <v>1.9473048500044901E-2</v>
      </c>
      <c r="V1993" s="9">
        <v>2.44187456291768E-2</v>
      </c>
      <c r="W1993" s="9">
        <v>2.3654674872031399E-2</v>
      </c>
      <c r="X1993" s="9">
        <v>2.5103441252427999E-2</v>
      </c>
    </row>
    <row r="1994" spans="1:24" x14ac:dyDescent="0.2">
      <c r="A1994" t="s">
        <v>419</v>
      </c>
      <c r="B1994" t="s">
        <v>41</v>
      </c>
      <c r="C1994" s="11">
        <v>42916</v>
      </c>
      <c r="D1994" t="s">
        <v>13</v>
      </c>
      <c r="E1994" t="s">
        <v>13</v>
      </c>
      <c r="F1994" t="s">
        <v>13</v>
      </c>
      <c r="G1994" s="2">
        <v>4.6197553271708901E-2</v>
      </c>
      <c r="H1994" s="11">
        <v>42916</v>
      </c>
      <c r="I1994" t="b">
        <v>1</v>
      </c>
      <c r="J1994" t="b">
        <v>1</v>
      </c>
      <c r="K1994" t="b">
        <v>1</v>
      </c>
      <c r="L1994" t="b">
        <v>1</v>
      </c>
      <c r="M1994" s="9">
        <v>1.51590581928373E-3</v>
      </c>
      <c r="N1994" s="9">
        <v>7.3695523578332003E-3</v>
      </c>
      <c r="O1994" s="9">
        <v>-5.6372930660372102E-3</v>
      </c>
      <c r="P1994" s="9">
        <v>1.4575391832361E-5</v>
      </c>
      <c r="Q1994" s="9">
        <v>-2.8549548751725098E-3</v>
      </c>
      <c r="R1994" s="9">
        <v>-3.5636182343096101E-3</v>
      </c>
      <c r="S1994" s="9">
        <v>3.4159773232931199E-3</v>
      </c>
      <c r="T1994" s="9">
        <v>4.2892645276801896E-3</v>
      </c>
      <c r="U1994" s="9">
        <v>1.06974266429964E-2</v>
      </c>
      <c r="V1994" s="9">
        <v>7.6298272119832396E-3</v>
      </c>
      <c r="W1994" s="9">
        <v>8.1210959991915299E-3</v>
      </c>
      <c r="X1994" s="9">
        <v>1.62243631708738E-2</v>
      </c>
    </row>
    <row r="1995" spans="1:24" x14ac:dyDescent="0.2">
      <c r="A1995" t="s">
        <v>420</v>
      </c>
      <c r="B1995" t="s">
        <v>41</v>
      </c>
      <c r="C1995" s="11">
        <v>42947</v>
      </c>
      <c r="D1995" t="s">
        <v>13</v>
      </c>
      <c r="E1995" t="s">
        <v>13</v>
      </c>
      <c r="F1995" t="s">
        <v>13</v>
      </c>
      <c r="G1995" s="2">
        <v>7.7481872019080598E-3</v>
      </c>
      <c r="H1995" s="11">
        <v>42947</v>
      </c>
      <c r="I1995" t="b">
        <v>1</v>
      </c>
      <c r="J1995" t="b">
        <v>1</v>
      </c>
      <c r="K1995" t="b">
        <v>1</v>
      </c>
      <c r="L1995" t="b">
        <v>1</v>
      </c>
      <c r="M1995" s="9">
        <v>-2.2099189240111202E-3</v>
      </c>
      <c r="N1995" s="9">
        <v>-3.7912642278138298E-3</v>
      </c>
      <c r="O1995" s="9">
        <v>-2.0894988108434102E-3</v>
      </c>
      <c r="P1995" s="9">
        <v>-4.2573836899898396E-3</v>
      </c>
      <c r="Q1995" s="9">
        <v>-2.65305202678345E-3</v>
      </c>
      <c r="R1995" s="9">
        <v>-7.4876128704499598E-3</v>
      </c>
      <c r="S1995" s="9">
        <v>-5.9374541160628303E-3</v>
      </c>
      <c r="T1995" s="9">
        <v>-1.86526558349259E-2</v>
      </c>
      <c r="U1995" s="9">
        <v>-1.55812649806817E-2</v>
      </c>
      <c r="V1995" s="9">
        <v>-9.1738172969254503E-3</v>
      </c>
      <c r="W1995" s="9">
        <v>-9.0954957970476001E-3</v>
      </c>
      <c r="X1995" s="9">
        <v>-6.5020404268075699E-3</v>
      </c>
    </row>
    <row r="1996" spans="1:24" x14ac:dyDescent="0.2">
      <c r="A1996" t="s">
        <v>421</v>
      </c>
      <c r="B1996" t="s">
        <v>41</v>
      </c>
      <c r="C1996" s="11">
        <v>42978</v>
      </c>
      <c r="D1996" t="s">
        <v>13</v>
      </c>
      <c r="E1996" t="s">
        <v>14</v>
      </c>
      <c r="F1996" t="s">
        <v>13</v>
      </c>
      <c r="G1996" s="2">
        <v>1.8479547886720699E-2</v>
      </c>
      <c r="H1996" s="11">
        <v>42978</v>
      </c>
      <c r="I1996" t="b">
        <v>1</v>
      </c>
      <c r="J1996" t="b">
        <v>1</v>
      </c>
      <c r="K1996" t="b">
        <v>1</v>
      </c>
      <c r="L1996" t="b">
        <v>1</v>
      </c>
      <c r="M1996" s="9">
        <v>-8.4191056133053801E-4</v>
      </c>
      <c r="N1996" s="9">
        <v>-5.2116672827787697E-3</v>
      </c>
      <c r="O1996" s="9">
        <v>-7.0338837936467704E-4</v>
      </c>
      <c r="P1996" s="9">
        <v>1.05459441307389E-2</v>
      </c>
      <c r="Q1996" s="9">
        <v>1.4789224077348799E-2</v>
      </c>
      <c r="R1996" s="9">
        <v>2.3137134994843E-2</v>
      </c>
      <c r="S1996" s="9">
        <v>2.5333393095458401E-2</v>
      </c>
      <c r="T1996" s="9">
        <v>2.1655169536886201E-2</v>
      </c>
      <c r="U1996" s="9">
        <v>2.27770407186111E-2</v>
      </c>
      <c r="V1996" s="9">
        <v>1.9864588068947999E-2</v>
      </c>
      <c r="W1996" s="9">
        <v>1.9384420102719301E-2</v>
      </c>
      <c r="X1996" s="9">
        <v>1.1383290116737201E-2</v>
      </c>
    </row>
    <row r="1997" spans="1:24" x14ac:dyDescent="0.2">
      <c r="A1997" t="s">
        <v>422</v>
      </c>
      <c r="B1997" t="s">
        <v>41</v>
      </c>
      <c r="C1997" s="11">
        <v>43007</v>
      </c>
      <c r="D1997" t="s">
        <v>14</v>
      </c>
      <c r="E1997" t="s">
        <v>14</v>
      </c>
      <c r="F1997" t="s">
        <v>13</v>
      </c>
      <c r="G1997" s="2">
        <v>9.9107707938435007E-3</v>
      </c>
      <c r="H1997" s="11">
        <v>43007</v>
      </c>
      <c r="I1997" t="b">
        <v>1</v>
      </c>
      <c r="J1997" t="b">
        <v>1</v>
      </c>
      <c r="K1997" t="b">
        <v>1</v>
      </c>
      <c r="L1997" t="b">
        <v>1</v>
      </c>
      <c r="M1997" s="9">
        <v>9.55437723195573E-3</v>
      </c>
      <c r="N1997" s="9">
        <v>9.7445219000957799E-3</v>
      </c>
      <c r="O1997" s="9">
        <v>1.4288659317503101E-2</v>
      </c>
      <c r="P1997" s="9">
        <v>1.49685096826259E-2</v>
      </c>
      <c r="Q1997" s="9">
        <v>1.42814402231365E-2</v>
      </c>
      <c r="R1997" s="9">
        <v>7.4639158276197303E-3</v>
      </c>
      <c r="S1997" s="9">
        <v>9.71533164896176E-3</v>
      </c>
      <c r="T1997" s="9">
        <v>1.21570804626449E-2</v>
      </c>
      <c r="U1997" s="9">
        <v>1.0914077962201601E-2</v>
      </c>
      <c r="V1997" s="9">
        <v>7.9000746768231808E-3</v>
      </c>
      <c r="W1997" s="9">
        <v>4.05060246167354E-3</v>
      </c>
      <c r="X1997" s="9">
        <v>1.7238130176718599E-2</v>
      </c>
    </row>
    <row r="1998" spans="1:24" x14ac:dyDescent="0.2">
      <c r="A1998" t="s">
        <v>423</v>
      </c>
      <c r="B1998" t="s">
        <v>41</v>
      </c>
      <c r="C1998" s="11">
        <v>43039</v>
      </c>
      <c r="D1998" t="s">
        <v>14</v>
      </c>
      <c r="E1998" t="s">
        <v>14</v>
      </c>
      <c r="F1998" t="s">
        <v>13</v>
      </c>
      <c r="G1998" s="2">
        <v>-7.6539977210260401E-3</v>
      </c>
      <c r="H1998" s="11">
        <v>43039</v>
      </c>
      <c r="I1998" t="b">
        <v>1</v>
      </c>
      <c r="J1998" t="b">
        <v>1</v>
      </c>
      <c r="K1998" t="b">
        <v>1</v>
      </c>
      <c r="L1998" t="b">
        <v>1</v>
      </c>
      <c r="M1998" s="9">
        <v>1.9715906733077599E-3</v>
      </c>
      <c r="N1998" s="9">
        <v>-2.1846467065382799E-3</v>
      </c>
      <c r="O1998" s="9">
        <v>5.7547902182484203E-3</v>
      </c>
      <c r="P1998" s="9">
        <v>2.3658835044022501E-3</v>
      </c>
      <c r="Q1998" s="9">
        <v>5.0621050745798197E-3</v>
      </c>
      <c r="R1998" s="9">
        <v>7.3433481477282996E-3</v>
      </c>
      <c r="S1998" s="9">
        <v>7.6282030520149402E-3</v>
      </c>
      <c r="T1998" s="9">
        <v>9.4205179538930895E-4</v>
      </c>
      <c r="U1998" s="9">
        <v>2.0190348612303399E-3</v>
      </c>
      <c r="V1998" s="9">
        <v>-2.0948190440716E-3</v>
      </c>
      <c r="W1998" s="9">
        <v>-4.8572094416715599E-3</v>
      </c>
      <c r="X1998" s="9">
        <v>5.6104333691295799E-3</v>
      </c>
    </row>
    <row r="1999" spans="1:24" x14ac:dyDescent="0.2">
      <c r="A1999" t="s">
        <v>424</v>
      </c>
      <c r="B1999" t="s">
        <v>41</v>
      </c>
      <c r="C1999" s="11">
        <v>43069</v>
      </c>
      <c r="D1999" t="s">
        <v>13</v>
      </c>
      <c r="E1999" t="s">
        <v>14</v>
      </c>
      <c r="F1999" t="s">
        <v>13</v>
      </c>
      <c r="G1999" s="2">
        <v>2.9187917445594899E-2</v>
      </c>
      <c r="H1999" s="11">
        <v>43069</v>
      </c>
      <c r="I1999" t="b">
        <v>1</v>
      </c>
      <c r="J1999" t="b">
        <v>1</v>
      </c>
      <c r="K1999" t="b">
        <v>1</v>
      </c>
      <c r="L1999" t="b">
        <v>1</v>
      </c>
      <c r="M1999" s="9">
        <v>-1.8471427310520201E-3</v>
      </c>
      <c r="N1999" s="9">
        <v>-1.4148847791554399E-2</v>
      </c>
      <c r="O1999" s="9">
        <v>-1.6006562482866801E-2</v>
      </c>
      <c r="P1999" s="9">
        <v>-1.7106660998784801E-2</v>
      </c>
      <c r="Q1999" s="9">
        <v>-1.67668831132111E-2</v>
      </c>
      <c r="R1999" s="9">
        <v>-5.8590787200454297E-3</v>
      </c>
      <c r="S1999" s="9">
        <v>-1.68684231036175E-3</v>
      </c>
      <c r="T1999" s="9">
        <v>2.3089284138149099E-3</v>
      </c>
      <c r="U1999" s="9">
        <v>5.3601682466008996E-3</v>
      </c>
      <c r="V1999" s="9">
        <v>-4.5822071941944396E-3</v>
      </c>
      <c r="W1999" s="9">
        <v>7.01818352578809E-3</v>
      </c>
      <c r="X1999" s="9">
        <v>6.9039203041381097E-3</v>
      </c>
    </row>
    <row r="2000" spans="1:24" x14ac:dyDescent="0.2">
      <c r="A2000" t="s">
        <v>425</v>
      </c>
      <c r="B2000" t="s">
        <v>41</v>
      </c>
      <c r="C2000" s="11">
        <v>43098</v>
      </c>
      <c r="D2000" t="s">
        <v>13</v>
      </c>
      <c r="E2000" t="s">
        <v>14</v>
      </c>
      <c r="F2000" t="s">
        <v>13</v>
      </c>
      <c r="G2000" s="2">
        <v>-6.46727375943589E-3</v>
      </c>
      <c r="H2000" s="11">
        <v>43098</v>
      </c>
      <c r="I2000" t="b">
        <v>0</v>
      </c>
      <c r="J2000" t="b">
        <v>1</v>
      </c>
      <c r="K2000" t="b">
        <v>1</v>
      </c>
      <c r="L2000" t="b">
        <v>1</v>
      </c>
      <c r="M2000" s="9">
        <v>1.2318060498138101E-2</v>
      </c>
      <c r="N2000" s="9">
        <v>2.2178782005926202E-2</v>
      </c>
      <c r="O2000" s="9">
        <v>2.3370115983851501E-2</v>
      </c>
      <c r="P2000" s="9">
        <v>3.2615652100535797E-2</v>
      </c>
      <c r="Q2000" s="9">
        <v>2.86713263784306E-2</v>
      </c>
      <c r="R2000" s="9">
        <v>3.9956736580077701E-2</v>
      </c>
      <c r="S2000" s="9">
        <v>3.8690731567653201E-2</v>
      </c>
      <c r="T2000" s="9">
        <v>4.3281855687182999E-2</v>
      </c>
      <c r="U2000" s="9">
        <v>5.1140935669511799E-2</v>
      </c>
      <c r="V2000" s="9">
        <v>5.5944318545767001E-2</v>
      </c>
      <c r="W2000" s="9">
        <v>6.6325448290679795E-2</v>
      </c>
      <c r="X2000" s="9">
        <v>6.6535851097914794E-2</v>
      </c>
    </row>
    <row r="2001" spans="1:24" x14ac:dyDescent="0.2">
      <c r="A2001" t="s">
        <v>426</v>
      </c>
      <c r="B2001" t="s">
        <v>41</v>
      </c>
      <c r="C2001" s="11">
        <v>43131</v>
      </c>
      <c r="D2001" t="s">
        <v>14</v>
      </c>
      <c r="E2001" t="s">
        <v>14</v>
      </c>
      <c r="F2001" t="s">
        <v>13</v>
      </c>
      <c r="G2001" s="2">
        <v>6.6473491195035303E-2</v>
      </c>
      <c r="H2001" s="11">
        <v>43131</v>
      </c>
      <c r="I2001" t="b">
        <v>1</v>
      </c>
      <c r="J2001" t="b">
        <v>1</v>
      </c>
      <c r="K2001" t="b">
        <v>1</v>
      </c>
      <c r="L2001" t="b">
        <v>1</v>
      </c>
      <c r="M2001" s="9">
        <v>9.3899050312651301E-4</v>
      </c>
      <c r="N2001" s="9">
        <v>-1.25028380867587E-2</v>
      </c>
      <c r="O2001" s="9">
        <v>-5.7472576569753402E-2</v>
      </c>
      <c r="P2001" s="9">
        <v>-4.68094335973551E-2</v>
      </c>
      <c r="Q2001" s="9">
        <v>-4.7540810150355599E-2</v>
      </c>
      <c r="R2001" s="9">
        <v>-8.1484675839734205E-2</v>
      </c>
      <c r="S2001" s="9">
        <v>-6.8101552284083905E-2</v>
      </c>
      <c r="T2001" s="9">
        <v>-5.9107384153562002E-2</v>
      </c>
      <c r="U2001" s="9">
        <v>-5.8616454603431699E-2</v>
      </c>
      <c r="V2001" s="9">
        <v>-4.7945770470509103E-2</v>
      </c>
      <c r="W2001" s="9">
        <v>-3.6933645792618201E-2</v>
      </c>
      <c r="X2001" s="9">
        <v>-3.0215747961885302E-2</v>
      </c>
    </row>
    <row r="2002" spans="1:24" x14ac:dyDescent="0.2">
      <c r="A2002" t="s">
        <v>427</v>
      </c>
      <c r="B2002" t="s">
        <v>41</v>
      </c>
      <c r="C2002" s="11">
        <v>43159</v>
      </c>
      <c r="D2002" t="s">
        <v>14</v>
      </c>
      <c r="E2002" t="s">
        <v>14</v>
      </c>
      <c r="F2002" t="s">
        <v>13</v>
      </c>
      <c r="G2002" s="2">
        <v>-4.4474690299039499E-2</v>
      </c>
      <c r="H2002" s="11">
        <v>43159</v>
      </c>
      <c r="I2002" t="b">
        <v>1</v>
      </c>
      <c r="J2002" t="b">
        <v>1</v>
      </c>
      <c r="K2002" t="b">
        <v>1</v>
      </c>
      <c r="L2002" t="b">
        <v>1</v>
      </c>
      <c r="M2002" s="9">
        <v>-1.54525496206026E-2</v>
      </c>
      <c r="N2002" s="9">
        <v>-5.5024153354663596E-3</v>
      </c>
      <c r="O2002" s="9">
        <v>2.9865762216807401E-3</v>
      </c>
      <c r="P2002" s="9">
        <v>1.7414966052471299E-3</v>
      </c>
      <c r="Q2002" s="9">
        <v>6.7114338425255902E-3</v>
      </c>
      <c r="R2002" s="9">
        <v>1.38528083863813E-2</v>
      </c>
      <c r="S2002" s="9">
        <v>2.8667853445466001E-2</v>
      </c>
      <c r="T2002" s="9">
        <v>2.40873640476446E-2</v>
      </c>
      <c r="U2002" s="9">
        <v>2.5651954806566499E-2</v>
      </c>
      <c r="V2002" s="9">
        <v>2.00836702730002E-2</v>
      </c>
      <c r="W2002" s="9">
        <v>1.8885700792719201E-2</v>
      </c>
      <c r="X2002" s="9">
        <v>1.9606680144455602E-2</v>
      </c>
    </row>
    <row r="2003" spans="1:24" x14ac:dyDescent="0.2">
      <c r="A2003" t="s">
        <v>428</v>
      </c>
      <c r="B2003" t="s">
        <v>41</v>
      </c>
      <c r="C2003" s="11">
        <v>43189</v>
      </c>
      <c r="D2003" t="s">
        <v>14</v>
      </c>
      <c r="E2003" t="s">
        <v>14</v>
      </c>
      <c r="F2003" t="s">
        <v>13</v>
      </c>
      <c r="G2003" s="2">
        <v>-3.06850293397192E-2</v>
      </c>
      <c r="H2003" s="11">
        <v>43189</v>
      </c>
      <c r="I2003" t="b">
        <v>1</v>
      </c>
      <c r="J2003" t="b">
        <v>1</v>
      </c>
      <c r="K2003" t="b">
        <v>1</v>
      </c>
      <c r="L2003" t="b">
        <v>1</v>
      </c>
      <c r="M2003" s="9">
        <v>-2.07235807461504E-2</v>
      </c>
      <c r="N2003" s="9">
        <v>-5.8512166088772102E-3</v>
      </c>
      <c r="O2003" s="9">
        <v>8.0321451149818392E-3</v>
      </c>
      <c r="P2003" s="9">
        <v>7.6060680192657701E-3</v>
      </c>
      <c r="Q2003" s="9">
        <v>-1.6530137861587701E-2</v>
      </c>
      <c r="R2003" s="9">
        <v>-7.3434572207446902E-3</v>
      </c>
      <c r="S2003" s="9">
        <v>9.8813810885402999E-3</v>
      </c>
      <c r="T2003" s="9">
        <v>1.22631038279052E-3</v>
      </c>
      <c r="U2003" s="9">
        <v>8.3057162974145005E-3</v>
      </c>
      <c r="V2003" s="9">
        <v>7.5290321780587801E-3</v>
      </c>
      <c r="W2003" s="9">
        <v>1.5636835257412902E-2</v>
      </c>
      <c r="X2003" s="9">
        <v>2.39893367364385E-2</v>
      </c>
    </row>
    <row r="2004" spans="1:24" x14ac:dyDescent="0.2">
      <c r="A2004" t="s">
        <v>429</v>
      </c>
      <c r="B2004" t="s">
        <v>41</v>
      </c>
      <c r="C2004" s="11">
        <v>43220</v>
      </c>
      <c r="D2004" t="s">
        <v>14</v>
      </c>
      <c r="E2004" t="s">
        <v>14</v>
      </c>
      <c r="F2004" t="s">
        <v>13</v>
      </c>
      <c r="G2004" s="2">
        <v>1.21880095404192E-2</v>
      </c>
      <c r="H2004" s="11">
        <v>43220</v>
      </c>
      <c r="I2004" t="b">
        <v>1</v>
      </c>
      <c r="J2004" t="b">
        <v>1</v>
      </c>
      <c r="K2004" t="b">
        <v>1</v>
      </c>
      <c r="L2004" t="b">
        <v>1</v>
      </c>
      <c r="M2004" s="9">
        <v>2.9428516888763102E-4</v>
      </c>
      <c r="N2004" s="9">
        <v>-1.3813149337038399E-2</v>
      </c>
      <c r="O2004" s="9">
        <v>-2.2412204048029901E-2</v>
      </c>
      <c r="P2004" s="9">
        <v>-1.5032551738902901E-2</v>
      </c>
      <c r="Q2004" s="9">
        <v>-1.6094230655591901E-2</v>
      </c>
      <c r="R2004" s="9">
        <v>-2.3778749034338E-2</v>
      </c>
      <c r="S2004" s="9">
        <v>-1.7792063025042399E-2</v>
      </c>
      <c r="T2004" s="9">
        <v>-4.6062806617951299E-3</v>
      </c>
      <c r="U2004" s="9">
        <v>1.00258675178412E-2</v>
      </c>
      <c r="V2004" s="9">
        <v>1.6579281420711699E-2</v>
      </c>
      <c r="W2004" s="9">
        <v>3.4198584943749802E-3</v>
      </c>
      <c r="X2004" s="9">
        <v>9.2101481357040795E-3</v>
      </c>
    </row>
    <row r="2005" spans="1:24" x14ac:dyDescent="0.2">
      <c r="A2005" t="s">
        <v>430</v>
      </c>
      <c r="B2005" t="s">
        <v>41</v>
      </c>
      <c r="C2005" s="11">
        <v>43251</v>
      </c>
      <c r="D2005" t="s">
        <v>14</v>
      </c>
      <c r="E2005" t="s">
        <v>14</v>
      </c>
      <c r="F2005" t="s">
        <v>13</v>
      </c>
      <c r="G2005" s="2">
        <v>2.23356008017971E-3</v>
      </c>
      <c r="H2005" s="11">
        <v>43251</v>
      </c>
      <c r="I2005" t="b">
        <v>1</v>
      </c>
      <c r="J2005" t="b">
        <v>1</v>
      </c>
      <c r="K2005" t="b">
        <v>1</v>
      </c>
      <c r="L2005" t="b">
        <v>1</v>
      </c>
      <c r="M2005" s="9">
        <v>1.17924650614436E-2</v>
      </c>
      <c r="N2005" s="9">
        <v>1.5628723616268599E-2</v>
      </c>
      <c r="O2005" s="9">
        <v>1.41047034282026E-2</v>
      </c>
      <c r="P2005" s="9">
        <v>2.60021860444326E-2</v>
      </c>
      <c r="Q2005" s="9">
        <v>2.53779458936715E-2</v>
      </c>
      <c r="R2005" s="9">
        <v>3.2567789726825898E-2</v>
      </c>
      <c r="S2005" s="9">
        <v>3.3597900192204801E-2</v>
      </c>
      <c r="T2005" s="9">
        <v>3.3293034415876298E-2</v>
      </c>
      <c r="U2005" s="9">
        <v>3.3019778861799798E-2</v>
      </c>
      <c r="V2005" s="9">
        <v>3.8512363671655697E-2</v>
      </c>
      <c r="W2005" s="9">
        <v>4.1413404166572999E-2</v>
      </c>
      <c r="X2005" s="9">
        <v>3.1145144509341301E-2</v>
      </c>
    </row>
    <row r="2006" spans="1:24" x14ac:dyDescent="0.2">
      <c r="A2006" t="s">
        <v>431</v>
      </c>
      <c r="B2006" t="s">
        <v>41</v>
      </c>
      <c r="C2006" s="11">
        <v>43280</v>
      </c>
      <c r="D2006" t="s">
        <v>14</v>
      </c>
      <c r="E2006" t="s">
        <v>14</v>
      </c>
      <c r="F2006" t="s">
        <v>13</v>
      </c>
      <c r="G2006" s="2">
        <v>1.6247160327788002E-2</v>
      </c>
      <c r="H2006" s="11">
        <v>43280</v>
      </c>
      <c r="I2006" t="b">
        <v>1</v>
      </c>
      <c r="J2006" t="b">
        <v>1</v>
      </c>
      <c r="K2006" t="b">
        <v>1</v>
      </c>
      <c r="L2006" t="b">
        <v>1</v>
      </c>
      <c r="M2006" s="9">
        <v>3.6698263206866801E-3</v>
      </c>
      <c r="N2006" s="9">
        <v>5.7613849243023296E-3</v>
      </c>
      <c r="O2006" s="9">
        <v>1.67024575023819E-2</v>
      </c>
      <c r="P2006" s="9">
        <v>3.1422344902800999E-2</v>
      </c>
      <c r="Q2006" s="9">
        <v>3.8155574342672902E-2</v>
      </c>
      <c r="R2006" s="9">
        <v>4.2444156454512799E-2</v>
      </c>
      <c r="S2006" s="9">
        <v>3.4177737039055897E-2</v>
      </c>
      <c r="T2006" s="9">
        <v>4.6110823688195003E-2</v>
      </c>
      <c r="U2006" s="9">
        <v>4.8505107879176002E-2</v>
      </c>
      <c r="V2006" s="9">
        <v>4.1301538985685199E-2</v>
      </c>
      <c r="W2006" s="9">
        <v>4.6908918418522003E-2</v>
      </c>
      <c r="X2006" s="9">
        <v>4.7758834326056203E-2</v>
      </c>
    </row>
    <row r="2007" spans="1:24" x14ac:dyDescent="0.2">
      <c r="A2007" t="s">
        <v>432</v>
      </c>
      <c r="B2007" t="s">
        <v>41</v>
      </c>
      <c r="C2007" s="11">
        <v>43312</v>
      </c>
      <c r="D2007" t="s">
        <v>14</v>
      </c>
      <c r="E2007" t="s">
        <v>14</v>
      </c>
      <c r="F2007" t="s">
        <v>13</v>
      </c>
      <c r="G2007" s="2">
        <v>6.6150309845683403E-2</v>
      </c>
      <c r="H2007" s="11">
        <v>43312</v>
      </c>
      <c r="I2007" t="b">
        <v>1</v>
      </c>
      <c r="J2007" t="b">
        <v>1</v>
      </c>
      <c r="K2007" t="b">
        <v>1</v>
      </c>
      <c r="L2007" t="b">
        <v>1</v>
      </c>
      <c r="M2007" s="9">
        <v>4.9597374621335101E-4</v>
      </c>
      <c r="N2007" s="9">
        <v>3.9892722884469203E-3</v>
      </c>
      <c r="O2007" s="9">
        <v>1.0381487232892599E-2</v>
      </c>
      <c r="P2007" s="9">
        <v>1.18117424063708E-2</v>
      </c>
      <c r="Q2007" s="9">
        <v>1.16949287368237E-2</v>
      </c>
      <c r="R2007" s="9">
        <v>1.33100344195751E-2</v>
      </c>
      <c r="S2007" s="9">
        <v>1.22787121731697E-2</v>
      </c>
      <c r="T2007" s="9">
        <v>8.3188427400817597E-3</v>
      </c>
      <c r="U2007" s="9">
        <v>8.4161684706116607E-3</v>
      </c>
      <c r="V2007" s="9">
        <v>1.3096065966331699E-2</v>
      </c>
      <c r="W2007" s="9">
        <v>1.15154915439439E-2</v>
      </c>
      <c r="X2007" s="9">
        <v>2.1105096061863698E-2</v>
      </c>
    </row>
    <row r="2008" spans="1:24" x14ac:dyDescent="0.2">
      <c r="A2008" t="s">
        <v>433</v>
      </c>
      <c r="B2008" t="s">
        <v>41</v>
      </c>
      <c r="C2008" s="11">
        <v>43343</v>
      </c>
      <c r="D2008" t="s">
        <v>14</v>
      </c>
      <c r="E2008" t="s">
        <v>14</v>
      </c>
      <c r="F2008" t="s">
        <v>13</v>
      </c>
      <c r="G2008" s="2">
        <v>4.3710592481211299E-2</v>
      </c>
      <c r="H2008" s="11">
        <v>43343</v>
      </c>
      <c r="I2008" t="b">
        <v>1</v>
      </c>
      <c r="J2008" t="b">
        <v>1</v>
      </c>
      <c r="K2008" t="b">
        <v>1</v>
      </c>
      <c r="L2008" t="b">
        <v>1</v>
      </c>
      <c r="M2008" s="9">
        <v>-7.2802487955196896E-3</v>
      </c>
      <c r="N2008" s="9">
        <v>-4.5921670117944303E-3</v>
      </c>
      <c r="O2008" s="9">
        <v>-4.3332734416744404E-3</v>
      </c>
      <c r="P2008" s="9">
        <v>-2.76746416477857E-3</v>
      </c>
      <c r="Q2008" s="9">
        <v>-5.8580812273935001E-3</v>
      </c>
      <c r="R2008" s="9">
        <v>-6.1008690186890001E-3</v>
      </c>
      <c r="S2008" s="9">
        <v>-6.48052863206127E-4</v>
      </c>
      <c r="T2008" s="9">
        <v>1.0930637215039E-2</v>
      </c>
      <c r="U2008" s="9">
        <v>7.9749265235262694E-3</v>
      </c>
      <c r="V2008" s="9">
        <v>4.6209936260972403E-3</v>
      </c>
      <c r="W2008" s="9">
        <v>9.9461646599139295E-3</v>
      </c>
      <c r="X2008" s="9">
        <v>8.8250386661532492E-3</v>
      </c>
    </row>
    <row r="2009" spans="1:24" x14ac:dyDescent="0.2">
      <c r="A2009" t="s">
        <v>434</v>
      </c>
      <c r="B2009" t="s">
        <v>41</v>
      </c>
      <c r="C2009" s="11">
        <v>43371</v>
      </c>
      <c r="D2009" t="s">
        <v>14</v>
      </c>
      <c r="E2009" t="s">
        <v>14</v>
      </c>
      <c r="F2009" t="s">
        <v>13</v>
      </c>
      <c r="G2009" s="2">
        <v>2.9284564379902601E-2</v>
      </c>
      <c r="H2009" s="11">
        <v>43371</v>
      </c>
      <c r="I2009" t="b">
        <v>1</v>
      </c>
      <c r="J2009" t="b">
        <v>1</v>
      </c>
      <c r="K2009" t="b">
        <v>1</v>
      </c>
      <c r="L2009" t="b">
        <v>1</v>
      </c>
      <c r="M2009" s="9">
        <v>5.3789371814629804E-3</v>
      </c>
      <c r="N2009" s="9">
        <v>4.4164804210728896E-3</v>
      </c>
      <c r="O2009" s="9">
        <v>2.0920505421078098E-3</v>
      </c>
      <c r="P2009" s="9">
        <v>-7.1649853509785297E-3</v>
      </c>
      <c r="Q2009" s="9">
        <v>-8.0095285606193098E-3</v>
      </c>
      <c r="R2009" s="9">
        <v>-9.6714572030301895E-3</v>
      </c>
      <c r="S2009" s="9">
        <v>-7.3193391218650998E-3</v>
      </c>
      <c r="T2009" s="9">
        <v>-3.0867677710387301E-2</v>
      </c>
      <c r="U2009" s="9">
        <v>-5.6695466109932202E-2</v>
      </c>
      <c r="V2009" s="9">
        <v>-4.22286456729625E-2</v>
      </c>
      <c r="W2009" s="9">
        <v>-4.9615932279537298E-2</v>
      </c>
      <c r="X2009" s="9">
        <v>-2.2065746750017701E-2</v>
      </c>
    </row>
    <row r="2010" spans="1:24" x14ac:dyDescent="0.2">
      <c r="A2010" t="s">
        <v>435</v>
      </c>
      <c r="B2010" t="s">
        <v>41</v>
      </c>
      <c r="C2010" s="11">
        <v>43404</v>
      </c>
      <c r="D2010" t="s">
        <v>14</v>
      </c>
      <c r="E2010" t="s">
        <v>14</v>
      </c>
      <c r="F2010" t="s">
        <v>13</v>
      </c>
      <c r="G2010" s="2">
        <v>-6.69081162766582E-2</v>
      </c>
      <c r="H2010" s="11">
        <v>43404</v>
      </c>
      <c r="I2010" t="b">
        <v>1</v>
      </c>
      <c r="J2010" t="b">
        <v>1</v>
      </c>
      <c r="K2010" t="b">
        <v>1</v>
      </c>
      <c r="L2010" t="b">
        <v>1</v>
      </c>
      <c r="M2010" s="9">
        <v>1.3070996663708799E-2</v>
      </c>
      <c r="N2010" s="9">
        <v>6.4283720615596601E-3</v>
      </c>
      <c r="O2010" s="9">
        <v>1.4833904540801E-2</v>
      </c>
      <c r="P2010" s="9">
        <v>2.0112964353584398E-2</v>
      </c>
      <c r="Q2010" s="9">
        <v>5.01176427786547E-2</v>
      </c>
      <c r="R2010" s="9">
        <v>5.0871932235030802E-2</v>
      </c>
      <c r="S2010" s="9">
        <v>4.7488743072605401E-2</v>
      </c>
      <c r="T2010" s="9">
        <v>3.2957372896627403E-2</v>
      </c>
      <c r="U2010" s="9">
        <v>2.5930412548411601E-2</v>
      </c>
      <c r="V2010" s="9">
        <v>1.7295733878903201E-2</v>
      </c>
      <c r="W2010" s="9">
        <v>2.7262427812697099E-2</v>
      </c>
      <c r="X2010" s="9">
        <v>3.6953020767546099E-2</v>
      </c>
    </row>
    <row r="2011" spans="1:24" x14ac:dyDescent="0.2">
      <c r="A2011" t="s">
        <v>436</v>
      </c>
      <c r="B2011" t="s">
        <v>41</v>
      </c>
      <c r="C2011" s="11">
        <v>43434</v>
      </c>
      <c r="D2011" t="s">
        <v>14</v>
      </c>
      <c r="E2011" t="s">
        <v>14</v>
      </c>
      <c r="F2011" t="s">
        <v>13</v>
      </c>
      <c r="G2011" s="2">
        <v>7.0524841982356298E-2</v>
      </c>
      <c r="H2011" s="11">
        <v>43434</v>
      </c>
      <c r="I2011" t="b">
        <v>0</v>
      </c>
      <c r="J2011" t="b">
        <v>1</v>
      </c>
      <c r="K2011" t="b">
        <v>1</v>
      </c>
      <c r="L2011" t="b">
        <v>1</v>
      </c>
      <c r="M2011" s="9">
        <v>4.35794991721549E-3</v>
      </c>
      <c r="N2011" s="9">
        <v>-1.8681957644479899E-2</v>
      </c>
      <c r="O2011" s="9">
        <v>-2.1708982891904201E-2</v>
      </c>
      <c r="P2011" s="9">
        <v>-4.62332771524245E-2</v>
      </c>
      <c r="Q2011" s="9">
        <v>-4.31057847219787E-2</v>
      </c>
      <c r="R2011" s="9">
        <v>-4.0224415649516003E-2</v>
      </c>
      <c r="S2011" s="9">
        <v>-3.1972512773457099E-2</v>
      </c>
      <c r="T2011" s="9">
        <v>-3.1003046938140402E-2</v>
      </c>
      <c r="U2011" s="9">
        <v>-6.32491894125006E-2</v>
      </c>
      <c r="V2011" s="9">
        <v>-8.2984778053549202E-2</v>
      </c>
      <c r="W2011" s="9">
        <v>-9.0284101227590105E-2</v>
      </c>
      <c r="X2011" s="9">
        <v>-0.10187175884477601</v>
      </c>
    </row>
    <row r="2012" spans="1:24" x14ac:dyDescent="0.2">
      <c r="A2012" t="s">
        <v>437</v>
      </c>
      <c r="B2012" t="s">
        <v>41</v>
      </c>
      <c r="C2012" s="11">
        <v>43465</v>
      </c>
      <c r="D2012" t="s">
        <v>14</v>
      </c>
      <c r="E2012" t="s">
        <v>13</v>
      </c>
      <c r="F2012" t="s">
        <v>13</v>
      </c>
      <c r="G2012" s="2">
        <v>-8.6149228813478307E-2</v>
      </c>
      <c r="H2012" s="11">
        <v>43465</v>
      </c>
      <c r="I2012" t="b">
        <v>0</v>
      </c>
      <c r="J2012" t="b">
        <v>0</v>
      </c>
      <c r="K2012" t="b">
        <v>1</v>
      </c>
      <c r="L2012" t="b">
        <v>1</v>
      </c>
      <c r="M2012" s="9">
        <v>-1.3514099294024201E-2</v>
      </c>
      <c r="N2012" s="9">
        <v>-3.5183503958475401E-2</v>
      </c>
      <c r="O2012" s="9">
        <v>-6.19164032099195E-3</v>
      </c>
      <c r="P2012" s="9">
        <v>-2.1154403086267501E-3</v>
      </c>
      <c r="Q2012" s="9">
        <v>7.3253643187289798E-3</v>
      </c>
      <c r="R2012" s="9">
        <v>1.0532226791749999E-2</v>
      </c>
      <c r="S2012" s="9">
        <v>1.29798643273288E-2</v>
      </c>
      <c r="T2012" s="9">
        <v>1.6296665081510099E-2</v>
      </c>
      <c r="U2012" s="9">
        <v>5.1646587241489499E-3</v>
      </c>
      <c r="V2012" s="9">
        <v>2.2689703966191899E-2</v>
      </c>
      <c r="W2012" s="9">
        <v>2.1130230610071299E-2</v>
      </c>
      <c r="X2012" s="9">
        <v>3.0354064020803002E-2</v>
      </c>
    </row>
    <row r="2013" spans="1:24" x14ac:dyDescent="0.2">
      <c r="A2013" t="s">
        <v>438</v>
      </c>
      <c r="B2013" t="s">
        <v>41</v>
      </c>
      <c r="C2013" s="11">
        <v>43496</v>
      </c>
      <c r="D2013" t="s">
        <v>13</v>
      </c>
      <c r="E2013" t="s">
        <v>13</v>
      </c>
      <c r="F2013" t="s">
        <v>13</v>
      </c>
      <c r="G2013" s="2">
        <v>4.8436412674373E-2</v>
      </c>
      <c r="H2013" s="11">
        <v>43496</v>
      </c>
      <c r="I2013" t="b">
        <v>0</v>
      </c>
      <c r="J2013" t="b">
        <v>0</v>
      </c>
      <c r="K2013" t="b">
        <v>1</v>
      </c>
      <c r="L2013" t="b">
        <v>1</v>
      </c>
      <c r="M2013" s="9">
        <v>2.2330813274562501E-3</v>
      </c>
      <c r="N2013" s="9">
        <v>-1.2024454601532401E-3</v>
      </c>
      <c r="O2013" s="9">
        <v>-2.0040757669219601E-3</v>
      </c>
      <c r="P2013" s="9">
        <v>1.6377333770061201E-3</v>
      </c>
      <c r="Q2013" s="9">
        <v>-8.9363157261754794E-3</v>
      </c>
      <c r="R2013" s="9">
        <v>-7.1230594522155802E-3</v>
      </c>
      <c r="S2013" s="9">
        <v>-8.4305304538045897E-3</v>
      </c>
      <c r="T2013" s="9">
        <v>4.9015059942150102E-3</v>
      </c>
      <c r="U2013" s="9">
        <v>7.3732363883849397E-3</v>
      </c>
      <c r="V2013" s="9">
        <v>1.0245449401243299E-2</v>
      </c>
      <c r="W2013" s="9">
        <v>2.5130256611482299E-2</v>
      </c>
      <c r="X2013" s="9">
        <v>2.2580768520935601E-2</v>
      </c>
    </row>
    <row r="2014" spans="1:24" x14ac:dyDescent="0.2">
      <c r="A2014" t="s">
        <v>439</v>
      </c>
      <c r="B2014" t="s">
        <v>41</v>
      </c>
      <c r="C2014" s="11">
        <v>43524</v>
      </c>
      <c r="D2014" t="s">
        <v>14</v>
      </c>
      <c r="E2014" t="s">
        <v>13</v>
      </c>
      <c r="F2014" t="s">
        <v>13</v>
      </c>
      <c r="G2014" s="2">
        <v>1.1742132644764799E-2</v>
      </c>
      <c r="H2014" s="11">
        <v>43524</v>
      </c>
      <c r="I2014" t="b">
        <v>1</v>
      </c>
      <c r="J2014" t="b">
        <v>1</v>
      </c>
      <c r="K2014" t="b">
        <v>1</v>
      </c>
      <c r="L2014" t="b">
        <v>1</v>
      </c>
      <c r="M2014" s="9">
        <v>1.41391203858911E-2</v>
      </c>
      <c r="N2014" s="9">
        <v>5.8564468792710002E-4</v>
      </c>
      <c r="O2014" s="9">
        <v>-1.22705462628158E-4</v>
      </c>
      <c r="P2014" s="9">
        <v>-1.48567830045922E-2</v>
      </c>
      <c r="Q2014" s="9">
        <v>-2.2617574840471999E-2</v>
      </c>
      <c r="R2014" s="9">
        <v>-2.4762564929814702E-2</v>
      </c>
      <c r="S2014" s="9">
        <v>-1.33210474488877E-2</v>
      </c>
      <c r="T2014" s="9">
        <v>-6.7169189359508304E-3</v>
      </c>
      <c r="U2014" s="9">
        <v>4.2521277346336799E-3</v>
      </c>
      <c r="V2014" s="9">
        <v>2.3712282860630599E-3</v>
      </c>
      <c r="W2014" s="9">
        <v>7.3566854975728397E-3</v>
      </c>
      <c r="X2014" s="9">
        <v>5.8344256310676103E-3</v>
      </c>
    </row>
    <row r="2015" spans="1:24" x14ac:dyDescent="0.2">
      <c r="A2015" t="s">
        <v>440</v>
      </c>
      <c r="B2015" t="s">
        <v>41</v>
      </c>
      <c r="C2015" s="11">
        <v>43553</v>
      </c>
      <c r="D2015" t="s">
        <v>13</v>
      </c>
      <c r="E2015" t="s">
        <v>13</v>
      </c>
      <c r="F2015" t="s">
        <v>13</v>
      </c>
      <c r="G2015" s="2">
        <v>4.8960575173091396E-3</v>
      </c>
      <c r="H2015" s="11">
        <v>43553</v>
      </c>
      <c r="I2015" t="b">
        <v>1</v>
      </c>
      <c r="J2015" t="b">
        <v>1</v>
      </c>
      <c r="K2015" t="b">
        <v>1</v>
      </c>
      <c r="L2015" t="b">
        <v>1</v>
      </c>
      <c r="M2015" s="9">
        <v>1.6904818312044601E-3</v>
      </c>
      <c r="N2015" s="9">
        <v>-7.00265376919473E-4</v>
      </c>
      <c r="O2015" s="9">
        <v>-1.9144184782839901E-3</v>
      </c>
      <c r="P2015" s="9">
        <v>-4.1388485709646901E-3</v>
      </c>
      <c r="Q2015" s="9">
        <v>2.88593720375951E-3</v>
      </c>
      <c r="R2015" s="9">
        <v>2.7164038609119802E-3</v>
      </c>
      <c r="S2015" s="9">
        <v>-1.1999253835241999E-3</v>
      </c>
      <c r="T2015" s="9">
        <v>1.2750433727348699E-4</v>
      </c>
      <c r="U2015" s="9">
        <v>-1.1979302322868399E-2</v>
      </c>
      <c r="V2015" s="9">
        <v>-2.0941020167708199E-2</v>
      </c>
      <c r="W2015" s="9">
        <v>-1.7559129795708499E-2</v>
      </c>
      <c r="X2015" s="9">
        <v>-3.7464197665193301E-2</v>
      </c>
    </row>
    <row r="2016" spans="1:24" x14ac:dyDescent="0.2">
      <c r="A2016" t="s">
        <v>441</v>
      </c>
      <c r="B2016" t="s">
        <v>41</v>
      </c>
      <c r="C2016" s="11">
        <v>43585</v>
      </c>
      <c r="D2016" t="s">
        <v>13</v>
      </c>
      <c r="E2016" t="s">
        <v>13</v>
      </c>
      <c r="F2016" t="s">
        <v>13</v>
      </c>
      <c r="G2016" s="2">
        <v>-2.6333325229166999E-2</v>
      </c>
      <c r="H2016" s="11">
        <v>43585</v>
      </c>
      <c r="I2016" t="b">
        <v>1</v>
      </c>
      <c r="J2016" t="b">
        <v>1</v>
      </c>
      <c r="K2016" t="b">
        <v>1</v>
      </c>
      <c r="L2016" t="b">
        <v>1</v>
      </c>
      <c r="M2016" s="9">
        <v>-2.9613015282169402E-3</v>
      </c>
      <c r="N2016" s="9">
        <v>1.78054321936516E-3</v>
      </c>
      <c r="O2016" s="9">
        <v>9.3966302647110408E-3</v>
      </c>
      <c r="P2016" s="9">
        <v>1.5270692901335901E-2</v>
      </c>
      <c r="Q2016" s="9">
        <v>-4.4999824481873896E-3</v>
      </c>
      <c r="R2016" s="9">
        <v>-3.3035478791895098E-3</v>
      </c>
      <c r="S2016" s="9">
        <v>-4.7773962661275997E-3</v>
      </c>
      <c r="T2016" s="9">
        <v>-5.4552265575106198E-3</v>
      </c>
      <c r="U2016" s="9">
        <v>-2.27384713283721E-2</v>
      </c>
      <c r="V2016" s="9">
        <v>-1.8743992283248901E-2</v>
      </c>
      <c r="W2016" s="9">
        <v>-1.6100246996274499E-2</v>
      </c>
      <c r="X2016" s="9">
        <v>-8.2654761218925402E-3</v>
      </c>
    </row>
    <row r="2017" spans="1:24" x14ac:dyDescent="0.2">
      <c r="A2017" t="s">
        <v>442</v>
      </c>
      <c r="B2017" t="s">
        <v>41</v>
      </c>
      <c r="C2017" s="11">
        <v>43616</v>
      </c>
      <c r="D2017" t="s">
        <v>13</v>
      </c>
      <c r="E2017" t="s">
        <v>13</v>
      </c>
      <c r="F2017" t="s">
        <v>13</v>
      </c>
      <c r="G2017" s="2">
        <v>-2.3576535393104399E-2</v>
      </c>
      <c r="H2017" s="11">
        <v>43616</v>
      </c>
      <c r="I2017" t="b">
        <v>1</v>
      </c>
      <c r="J2017" t="b">
        <v>1</v>
      </c>
      <c r="K2017" t="b">
        <v>1</v>
      </c>
      <c r="L2017" t="b">
        <v>1</v>
      </c>
      <c r="M2017" s="9">
        <v>3.04868731276486E-3</v>
      </c>
      <c r="N2017" s="9">
        <v>1.9950295559828E-2</v>
      </c>
      <c r="O2017" s="9">
        <v>2.68321753539346E-2</v>
      </c>
      <c r="P2017" s="9">
        <v>3.0175123778023599E-2</v>
      </c>
      <c r="Q2017" s="9">
        <v>4.33773675706021E-2</v>
      </c>
      <c r="R2017" s="9">
        <v>4.6625076769065903E-2</v>
      </c>
      <c r="S2017" s="9">
        <v>4.4022941587047802E-2</v>
      </c>
      <c r="T2017" s="9">
        <v>4.9376292015277601E-2</v>
      </c>
      <c r="U2017" s="9">
        <v>4.8444312260120803E-2</v>
      </c>
      <c r="V2017" s="9">
        <v>4.6147447178783003E-2</v>
      </c>
      <c r="W2017" s="9">
        <v>5.10467341345699E-2</v>
      </c>
      <c r="X2017" s="9">
        <v>5.9706049663271303E-2</v>
      </c>
    </row>
    <row r="2018" spans="1:24" x14ac:dyDescent="0.2">
      <c r="A2018" t="s">
        <v>443</v>
      </c>
      <c r="B2018" t="s">
        <v>41</v>
      </c>
      <c r="C2018" s="11">
        <v>43644</v>
      </c>
      <c r="D2018" t="s">
        <v>13</v>
      </c>
      <c r="E2018" t="s">
        <v>13</v>
      </c>
      <c r="F2018" t="s">
        <v>13</v>
      </c>
      <c r="G2018" s="2">
        <v>6.6409148057317596E-2</v>
      </c>
      <c r="H2018" s="11">
        <v>43644</v>
      </c>
      <c r="I2018" t="b">
        <v>1</v>
      </c>
      <c r="J2018" t="b">
        <v>1</v>
      </c>
      <c r="K2018" t="b">
        <v>1</v>
      </c>
      <c r="L2018" t="b">
        <v>1</v>
      </c>
      <c r="M2018" s="9">
        <v>5.7307346704742398E-3</v>
      </c>
      <c r="N2018" s="9">
        <v>1.00292561416821E-2</v>
      </c>
      <c r="O2018" s="9">
        <v>1.9397867181461099E-2</v>
      </c>
      <c r="P2018" s="9">
        <v>1.22035189097091E-2</v>
      </c>
      <c r="Q2018" s="9">
        <v>4.6662395351708599E-3</v>
      </c>
      <c r="R2018" s="9">
        <v>5.76702794334682E-3</v>
      </c>
      <c r="S2018" s="9">
        <v>9.4144212153159899E-3</v>
      </c>
      <c r="T2018" s="9">
        <v>9.6102973532041693E-3</v>
      </c>
      <c r="U2018" s="9">
        <v>-1.6548657073628399E-3</v>
      </c>
      <c r="V2018" s="9">
        <v>4.1729198631634801E-4</v>
      </c>
      <c r="W2018" s="9">
        <v>-4.61370838317609E-3</v>
      </c>
      <c r="X2018" s="9">
        <v>-4.4270803088939303E-3</v>
      </c>
    </row>
    <row r="2019" spans="1:24" x14ac:dyDescent="0.2">
      <c r="A2019" t="s">
        <v>444</v>
      </c>
      <c r="B2019" t="s">
        <v>41</v>
      </c>
      <c r="C2019" s="11">
        <v>43677</v>
      </c>
      <c r="D2019" t="s">
        <v>13</v>
      </c>
      <c r="E2019" t="s">
        <v>13</v>
      </c>
      <c r="F2019" t="s">
        <v>13</v>
      </c>
      <c r="G2019" s="2">
        <v>-1.5940435588097199E-2</v>
      </c>
      <c r="H2019" s="11">
        <v>43677</v>
      </c>
      <c r="I2019" t="b">
        <v>1</v>
      </c>
      <c r="J2019" t="b">
        <v>1</v>
      </c>
      <c r="K2019" t="b">
        <v>1</v>
      </c>
      <c r="L2019" t="b">
        <v>1</v>
      </c>
      <c r="M2019" s="9">
        <v>1.5919554234997599E-3</v>
      </c>
      <c r="N2019" s="9">
        <v>-6.2943871769349704E-4</v>
      </c>
      <c r="O2019" s="9">
        <v>-2.40103005023489E-2</v>
      </c>
      <c r="P2019" s="9">
        <v>-1.16221051009669E-2</v>
      </c>
      <c r="Q2019" s="9">
        <v>-1.19258967042982E-2</v>
      </c>
      <c r="R2019" s="9">
        <v>1.69631548867288E-3</v>
      </c>
      <c r="S2019" s="9">
        <v>3.50950332258404E-3</v>
      </c>
      <c r="T2019" s="9">
        <v>-6.5144721730170298E-3</v>
      </c>
      <c r="U2019" s="9">
        <v>6.2922562646090504E-3</v>
      </c>
      <c r="V2019" s="9">
        <v>-2.1782021875180999E-2</v>
      </c>
      <c r="W2019" s="9">
        <v>-1.8381741468974401E-2</v>
      </c>
      <c r="X2019" s="9">
        <v>-6.63358470813602E-3</v>
      </c>
    </row>
    <row r="2020" spans="1:24" x14ac:dyDescent="0.2">
      <c r="A2020" t="s">
        <v>445</v>
      </c>
      <c r="B2020" t="s">
        <v>41</v>
      </c>
      <c r="C2020" s="11">
        <v>43707</v>
      </c>
      <c r="D2020" t="s">
        <v>13</v>
      </c>
      <c r="E2020" t="s">
        <v>12</v>
      </c>
      <c r="F2020" t="s">
        <v>13</v>
      </c>
      <c r="G2020" s="2">
        <v>-4.9608185325992196E-3</v>
      </c>
      <c r="H2020" s="11">
        <v>43707</v>
      </c>
      <c r="I2020" t="b">
        <v>1</v>
      </c>
      <c r="J2020" t="b">
        <v>1</v>
      </c>
      <c r="K2020" t="b">
        <v>1</v>
      </c>
      <c r="L2020" t="b">
        <v>1</v>
      </c>
      <c r="M2020" s="9">
        <v>-6.2861772026673304E-3</v>
      </c>
      <c r="N2020" s="9">
        <v>-6.1428590176817403E-3</v>
      </c>
      <c r="O2020" s="9">
        <v>3.5539066093679401E-3</v>
      </c>
      <c r="P2020" s="9">
        <v>6.7488039109062604E-3</v>
      </c>
      <c r="Q2020" s="9">
        <v>-2.4291608687321202E-3</v>
      </c>
      <c r="R2020" s="9">
        <v>4.8503047048953298E-4</v>
      </c>
      <c r="S2020" s="9">
        <v>1.06033492416519E-2</v>
      </c>
      <c r="T2020" s="9">
        <v>9.6266440476526702E-3</v>
      </c>
      <c r="U2020" s="9">
        <v>9.6510795236366392E-3</v>
      </c>
      <c r="V2020" s="9">
        <v>7.33042315051046E-3</v>
      </c>
      <c r="W2020" s="9">
        <v>8.7841966936110794E-3</v>
      </c>
      <c r="X2020" s="9">
        <v>8.8415239676054008E-3</v>
      </c>
    </row>
    <row r="2021" spans="1:24" x14ac:dyDescent="0.2">
      <c r="A2021" t="s">
        <v>446</v>
      </c>
      <c r="B2021" t="s">
        <v>41</v>
      </c>
      <c r="C2021" s="11">
        <v>43738</v>
      </c>
      <c r="D2021" t="s">
        <v>13</v>
      </c>
      <c r="E2021" t="s">
        <v>12</v>
      </c>
      <c r="F2021" t="s">
        <v>13</v>
      </c>
      <c r="G2021" s="2">
        <v>-1.7034546875945801E-3</v>
      </c>
      <c r="H2021" s="11">
        <v>43738</v>
      </c>
      <c r="I2021" t="b">
        <v>1</v>
      </c>
      <c r="J2021" t="b">
        <v>1</v>
      </c>
      <c r="K2021" t="b">
        <v>1</v>
      </c>
      <c r="L2021" t="b">
        <v>1</v>
      </c>
      <c r="M2021" s="9">
        <v>-9.6320696053757704E-3</v>
      </c>
      <c r="N2021" s="9">
        <v>-2.4679424681954901E-2</v>
      </c>
      <c r="O2021" s="9">
        <v>-1.53541722989373E-2</v>
      </c>
      <c r="P2021" s="9">
        <v>2.9075579730797302E-4</v>
      </c>
      <c r="Q2021" s="9">
        <v>-4.0039152473804098E-3</v>
      </c>
      <c r="R2021" s="9">
        <v>-2.2237207996279498E-2</v>
      </c>
      <c r="S2021" s="9">
        <v>-1.5536348462517301E-2</v>
      </c>
      <c r="T2021" s="9">
        <v>-1.04747443716943E-2</v>
      </c>
      <c r="U2021" s="9">
        <v>-1.9094394150121999E-3</v>
      </c>
      <c r="V2021" s="9">
        <v>-2.2451892044122999E-3</v>
      </c>
      <c r="W2021" s="9">
        <v>1.53186941511385E-2</v>
      </c>
      <c r="X2021" s="9">
        <v>1.4119642765304301E-2</v>
      </c>
    </row>
    <row r="2022" spans="1:24" x14ac:dyDescent="0.2">
      <c r="A2022" t="s">
        <v>447</v>
      </c>
      <c r="B2022" t="s">
        <v>41</v>
      </c>
      <c r="C2022" s="11">
        <v>43769</v>
      </c>
      <c r="D2022" t="s">
        <v>13</v>
      </c>
      <c r="E2022" t="s">
        <v>12</v>
      </c>
      <c r="F2022" t="s">
        <v>13</v>
      </c>
      <c r="G2022" s="2">
        <v>5.1159929164715102E-2</v>
      </c>
      <c r="H2022" s="11">
        <v>43769</v>
      </c>
      <c r="I2022" t="b">
        <v>1</v>
      </c>
      <c r="J2022" t="b">
        <v>1</v>
      </c>
      <c r="K2022" t="b">
        <v>1</v>
      </c>
      <c r="L2022" t="b">
        <v>1</v>
      </c>
      <c r="M2022" s="9">
        <v>1.67035551450966E-3</v>
      </c>
      <c r="N2022" s="9">
        <v>-1.7889826236663299E-3</v>
      </c>
      <c r="O2022" s="9">
        <v>-1.071579032525E-2</v>
      </c>
      <c r="P2022" s="9">
        <v>-5.1595204953055404E-3</v>
      </c>
      <c r="Q2022" s="9">
        <v>-3.1820531573988299E-3</v>
      </c>
      <c r="R2022" s="9">
        <v>4.7818708055020701E-3</v>
      </c>
      <c r="S2022" s="9">
        <v>6.26363695018339E-4</v>
      </c>
      <c r="T2022" s="9">
        <v>6.49440252203215E-3</v>
      </c>
      <c r="U2022" s="9">
        <v>7.59956553279139E-3</v>
      </c>
      <c r="V2022" s="9">
        <v>7.2650339453017498E-3</v>
      </c>
      <c r="W2022" s="9">
        <v>2.9549557639143499E-2</v>
      </c>
      <c r="X2022" s="9">
        <v>2.56662073856182E-2</v>
      </c>
    </row>
    <row r="2023" spans="1:24" x14ac:dyDescent="0.2">
      <c r="A2023" t="s">
        <v>448</v>
      </c>
      <c r="B2023" t="s">
        <v>41</v>
      </c>
      <c r="C2023" s="11">
        <v>43798</v>
      </c>
      <c r="D2023" t="s">
        <v>13</v>
      </c>
      <c r="E2023" t="s">
        <v>12</v>
      </c>
      <c r="F2023" t="s">
        <v>13</v>
      </c>
      <c r="G2023" s="2">
        <v>5.0374135878431703E-2</v>
      </c>
      <c r="H2023" s="11">
        <v>43798</v>
      </c>
      <c r="I2023" t="b">
        <v>1</v>
      </c>
      <c r="J2023" t="b">
        <v>1</v>
      </c>
      <c r="K2023" t="b">
        <v>1</v>
      </c>
      <c r="L2023" t="b">
        <v>1</v>
      </c>
      <c r="M2023" s="9">
        <v>-4.40502869331538E-3</v>
      </c>
      <c r="N2023" s="9">
        <v>-6.4769196065077497E-3</v>
      </c>
      <c r="O2023" s="9">
        <v>2.6543658117723599E-3</v>
      </c>
      <c r="P2023" s="9">
        <v>2.9809742136788198E-3</v>
      </c>
      <c r="Q2023" s="9">
        <v>9.44115489049757E-3</v>
      </c>
      <c r="R2023" s="9">
        <v>2.6106752125545302E-3</v>
      </c>
      <c r="S2023" s="9">
        <v>4.08255520558786E-3</v>
      </c>
      <c r="T2023" s="9">
        <v>5.7459863434246002E-3</v>
      </c>
      <c r="U2023" s="9">
        <v>1.4846832815157101E-2</v>
      </c>
      <c r="V2023" s="9">
        <v>1.4139911945258699E-2</v>
      </c>
      <c r="W2023" s="9">
        <v>2.5141224755601699E-2</v>
      </c>
      <c r="X2023" s="9">
        <v>2.42436494692761E-2</v>
      </c>
    </row>
    <row r="2024" spans="1:24" x14ac:dyDescent="0.2">
      <c r="A2024" t="s">
        <v>449</v>
      </c>
      <c r="B2024" t="s">
        <v>41</v>
      </c>
      <c r="C2024" s="11">
        <v>43830</v>
      </c>
      <c r="D2024" t="s">
        <v>13</v>
      </c>
      <c r="E2024" t="s">
        <v>12</v>
      </c>
      <c r="F2024" t="s">
        <v>13</v>
      </c>
      <c r="G2024" s="2">
        <v>3.5897132900326298E-2</v>
      </c>
      <c r="H2024" s="11">
        <v>43830</v>
      </c>
      <c r="I2024" t="b">
        <v>1</v>
      </c>
      <c r="J2024" t="b">
        <v>1</v>
      </c>
      <c r="K2024" t="b">
        <v>1</v>
      </c>
      <c r="L2024" t="b">
        <v>1</v>
      </c>
      <c r="M2024" s="9">
        <v>2.1712042159265301E-3</v>
      </c>
      <c r="N2024" s="9">
        <v>-6.3483208478791698E-3</v>
      </c>
      <c r="O2024" s="9">
        <v>-5.0592660313097905E-4</v>
      </c>
      <c r="P2024" s="9">
        <v>-2.9135505130682901E-3</v>
      </c>
      <c r="Q2024" s="9">
        <v>3.5012333163246799E-3</v>
      </c>
      <c r="R2024" s="9">
        <v>8.2240004462925606E-3</v>
      </c>
      <c r="S2024" s="9">
        <v>8.6364845218680399E-3</v>
      </c>
      <c r="T2024" s="9">
        <v>5.0942769217154904E-3</v>
      </c>
      <c r="U2024" s="9">
        <v>1.12183934137204E-2</v>
      </c>
      <c r="V2024" s="9">
        <v>1.9802217324331E-2</v>
      </c>
      <c r="W2024" s="9">
        <v>2.5170040873290798E-2</v>
      </c>
      <c r="X2024" s="9">
        <v>2.5785039865765899E-2</v>
      </c>
    </row>
    <row r="2025" spans="1:24" x14ac:dyDescent="0.2">
      <c r="A2025" t="s">
        <v>450</v>
      </c>
      <c r="B2025" t="s">
        <v>41</v>
      </c>
      <c r="C2025" s="11">
        <v>43861</v>
      </c>
      <c r="D2025" t="s">
        <v>13</v>
      </c>
      <c r="E2025" t="s">
        <v>13</v>
      </c>
      <c r="F2025" t="s">
        <v>13</v>
      </c>
      <c r="G2025" s="2">
        <v>-2.7194997674757498E-2</v>
      </c>
      <c r="H2025" s="11">
        <v>43861</v>
      </c>
      <c r="I2025" t="b">
        <v>1</v>
      </c>
      <c r="J2025" t="b">
        <v>1</v>
      </c>
      <c r="K2025" t="b">
        <v>1</v>
      </c>
      <c r="L2025" t="b">
        <v>1</v>
      </c>
      <c r="M2025" s="9">
        <v>9.2550690748738305E-3</v>
      </c>
      <c r="N2025" s="9">
        <v>2.6387318599667201E-2</v>
      </c>
      <c r="O2025" s="9">
        <v>4.6578735963179699E-2</v>
      </c>
      <c r="P2025" s="9">
        <v>4.77398958377106E-2</v>
      </c>
      <c r="Q2025" s="9">
        <v>3.9264783308326799E-2</v>
      </c>
      <c r="R2025" s="9">
        <v>4.4585612552865798E-2</v>
      </c>
      <c r="S2025" s="9">
        <v>5.10156935542476E-2</v>
      </c>
      <c r="T2025" s="9">
        <v>5.2486670736922203E-2</v>
      </c>
      <c r="U2025" s="9">
        <v>4.7295216296182802E-2</v>
      </c>
      <c r="V2025" s="9">
        <v>4.8682398946018099E-2</v>
      </c>
      <c r="W2025" s="9">
        <v>4.4824192149020801E-2</v>
      </c>
      <c r="X2025" s="9">
        <v>4.9566814398817403E-2</v>
      </c>
    </row>
    <row r="2026" spans="1:24" x14ac:dyDescent="0.2">
      <c r="A2026" t="s">
        <v>451</v>
      </c>
      <c r="B2026" t="s">
        <v>41</v>
      </c>
      <c r="C2026" s="11">
        <v>43889</v>
      </c>
      <c r="D2026" t="s">
        <v>14</v>
      </c>
      <c r="E2026" t="s">
        <v>13</v>
      </c>
      <c r="F2026" t="s">
        <v>13</v>
      </c>
      <c r="G2026" s="2">
        <v>-6.6652000563573899E-2</v>
      </c>
      <c r="H2026" s="11">
        <v>43889</v>
      </c>
      <c r="I2026" t="b">
        <v>1</v>
      </c>
      <c r="J2026" t="b">
        <v>1</v>
      </c>
      <c r="K2026" t="b">
        <v>1</v>
      </c>
      <c r="L2026" t="b">
        <v>1</v>
      </c>
      <c r="M2026" s="9">
        <v>4.8258695400006602E-2</v>
      </c>
      <c r="N2026" s="9">
        <v>2.1586710883213199E-2</v>
      </c>
      <c r="O2026" s="9">
        <v>8.0964162245276805E-2</v>
      </c>
      <c r="P2026" s="9">
        <v>5.5073117790910002E-2</v>
      </c>
      <c r="Q2026" s="9">
        <v>4.9606696253828797E-2</v>
      </c>
      <c r="R2026" s="9">
        <v>-4.7863299471763102E-3</v>
      </c>
      <c r="S2026" s="9">
        <v>2.9734303470214801E-2</v>
      </c>
      <c r="T2026" s="9">
        <v>-1.0522722421465E-2</v>
      </c>
      <c r="U2026" s="9">
        <v>-8.35996230894272E-2</v>
      </c>
      <c r="V2026" s="9">
        <v>-1.9022119396328498E-2</v>
      </c>
      <c r="W2026" s="9">
        <v>-0.117051972450993</v>
      </c>
      <c r="X2026" s="9">
        <v>-6.1819425089553202E-2</v>
      </c>
    </row>
    <row r="2027" spans="1:24" x14ac:dyDescent="0.2">
      <c r="A2027" t="s">
        <v>452</v>
      </c>
      <c r="B2027" t="s">
        <v>41</v>
      </c>
      <c r="C2027" s="11">
        <v>43921</v>
      </c>
      <c r="D2027" t="s">
        <v>13</v>
      </c>
      <c r="E2027" t="s">
        <v>13</v>
      </c>
      <c r="F2027" t="s">
        <v>13</v>
      </c>
      <c r="G2027" s="2">
        <v>-3.8191433070565897E-2</v>
      </c>
      <c r="H2027" s="11">
        <v>43921</v>
      </c>
      <c r="I2027" t="b">
        <v>1</v>
      </c>
      <c r="J2027" t="b">
        <v>1</v>
      </c>
      <c r="K2027" t="b">
        <v>1</v>
      </c>
      <c r="L2027" t="b">
        <v>1</v>
      </c>
      <c r="M2027" s="9">
        <v>-3.8609678423579701E-2</v>
      </c>
      <c r="N2027" s="9">
        <v>-1.14935141782509E-2</v>
      </c>
      <c r="O2027" s="9">
        <v>-2.09942714710246E-2</v>
      </c>
      <c r="P2027" s="9">
        <v>3.18688007547651E-2</v>
      </c>
      <c r="Q2027" s="9">
        <v>2.22419335502093E-2</v>
      </c>
      <c r="R2027" s="9">
        <v>6.5233628524145701E-2</v>
      </c>
      <c r="S2027" s="9">
        <v>7.1170541737892695E-2</v>
      </c>
      <c r="T2027" s="9">
        <v>6.0652644676292E-2</v>
      </c>
      <c r="U2027" s="9">
        <v>9.6435038003414603E-2</v>
      </c>
      <c r="V2027" s="9">
        <v>9.0761799137969806E-2</v>
      </c>
      <c r="W2027" s="9">
        <v>0.11476150660702999</v>
      </c>
      <c r="X2027" s="9">
        <v>0.13780977261501701</v>
      </c>
    </row>
    <row r="2028" spans="1:24" x14ac:dyDescent="0.2">
      <c r="A2028" t="s">
        <v>453</v>
      </c>
      <c r="B2028" t="s">
        <v>41</v>
      </c>
      <c r="C2028" s="11">
        <v>43951</v>
      </c>
      <c r="D2028" t="s">
        <v>12</v>
      </c>
      <c r="E2028" t="s">
        <v>12</v>
      </c>
      <c r="F2028" t="s">
        <v>12</v>
      </c>
      <c r="G2028" s="2">
        <v>0.126476291364119</v>
      </c>
      <c r="H2028" s="11">
        <v>43951</v>
      </c>
      <c r="I2028" t="b">
        <v>0</v>
      </c>
      <c r="J2028" t="b">
        <v>0</v>
      </c>
      <c r="K2028" t="b">
        <v>0</v>
      </c>
      <c r="L2028" t="b">
        <v>1</v>
      </c>
      <c r="M2028" s="9">
        <v>-2.0765405113247301E-2</v>
      </c>
      <c r="N2028" s="9">
        <v>-2.0059772922730999E-2</v>
      </c>
      <c r="O2028" s="9">
        <v>1.0154278944998201E-3</v>
      </c>
      <c r="P2028" s="9">
        <v>-8.8207934759185706E-3</v>
      </c>
      <c r="Q2028" s="9">
        <v>-8.7011674560908397E-3</v>
      </c>
      <c r="R2028" s="9">
        <v>-3.3540261415362302E-3</v>
      </c>
      <c r="S2028" s="9">
        <v>1.3608816364331E-2</v>
      </c>
      <c r="T2028" s="9">
        <v>-1.5027315992987001E-3</v>
      </c>
      <c r="U2028" s="9">
        <v>-1.24660872211056E-2</v>
      </c>
      <c r="V2028" s="9">
        <v>-1.6845905260494099E-3</v>
      </c>
      <c r="W2028" s="9">
        <v>5.8579106873211098E-3</v>
      </c>
      <c r="X2028" s="9">
        <v>1.52908158895423E-2</v>
      </c>
    </row>
    <row r="2029" spans="1:24" x14ac:dyDescent="0.2">
      <c r="A2029" t="s">
        <v>454</v>
      </c>
      <c r="B2029" t="s">
        <v>41</v>
      </c>
      <c r="C2029" s="11">
        <v>43980</v>
      </c>
      <c r="D2029" t="s">
        <v>12</v>
      </c>
      <c r="E2029" t="s">
        <v>12</v>
      </c>
      <c r="F2029" t="s">
        <v>12</v>
      </c>
      <c r="G2029" s="2">
        <v>3.2906395059381699E-2</v>
      </c>
      <c r="H2029" s="11">
        <v>43980</v>
      </c>
      <c r="I2029" t="b">
        <v>0</v>
      </c>
      <c r="J2029" t="b">
        <v>0</v>
      </c>
      <c r="K2029" t="b">
        <v>0</v>
      </c>
      <c r="L2029" t="b">
        <v>1</v>
      </c>
      <c r="M2029" s="9">
        <v>-1.0057254338091501E-2</v>
      </c>
      <c r="N2029" s="9">
        <v>-4.0396090026140197E-3</v>
      </c>
      <c r="O2029" s="9">
        <v>-6.0260699632202997E-3</v>
      </c>
      <c r="P2029" s="9">
        <v>-1.39912715177062E-2</v>
      </c>
      <c r="Q2029" s="9">
        <v>2.3431350879592398E-3</v>
      </c>
      <c r="R2029" s="9">
        <v>8.8053925190252295E-3</v>
      </c>
      <c r="S2029" s="9">
        <v>-2.0418836521046702E-3</v>
      </c>
      <c r="T2029" s="9">
        <v>-3.4190736411857602E-3</v>
      </c>
      <c r="U2029" s="9">
        <v>-5.92592575063196E-2</v>
      </c>
      <c r="V2029" s="9">
        <v>-5.22871681087137E-2</v>
      </c>
      <c r="W2029" s="9">
        <v>-5.0549659630840398E-2</v>
      </c>
      <c r="X2029" s="9">
        <v>-2.7427227544935699E-2</v>
      </c>
    </row>
    <row r="2030" spans="1:24" x14ac:dyDescent="0.2">
      <c r="A2030" t="s">
        <v>455</v>
      </c>
      <c r="B2030" t="s">
        <v>41</v>
      </c>
      <c r="C2030" s="11">
        <v>44012</v>
      </c>
      <c r="D2030" t="s">
        <v>14</v>
      </c>
      <c r="E2030" t="s">
        <v>13</v>
      </c>
      <c r="F2030" t="s">
        <v>12</v>
      </c>
      <c r="G2030" s="2">
        <v>-2.3786226490910601E-2</v>
      </c>
      <c r="H2030" s="11">
        <v>44012</v>
      </c>
      <c r="I2030" t="b">
        <v>0</v>
      </c>
      <c r="J2030" t="b">
        <v>1</v>
      </c>
      <c r="K2030" t="b">
        <v>1</v>
      </c>
      <c r="L2030" t="b">
        <v>1</v>
      </c>
      <c r="M2030" s="9">
        <v>7.0902389910347799E-3</v>
      </c>
      <c r="N2030" s="9">
        <v>1.4503226564656699E-2</v>
      </c>
      <c r="O2030" s="9">
        <v>2.4704593172430098E-2</v>
      </c>
      <c r="P2030" s="9">
        <v>1.59279843529238E-2</v>
      </c>
      <c r="Q2030" s="9">
        <v>1.6099273333287398E-2</v>
      </c>
      <c r="R2030" s="9">
        <v>7.7821824746888701E-3</v>
      </c>
      <c r="S2030" s="9">
        <v>5.5637647349491203E-3</v>
      </c>
      <c r="T2030" s="9">
        <v>1.0882886335192601E-2</v>
      </c>
      <c r="U2030" s="9">
        <v>3.1393784202646997E-2</v>
      </c>
      <c r="V2030" s="9">
        <v>4.4988204671374703E-2</v>
      </c>
      <c r="W2030" s="9">
        <v>4.3232698673642399E-2</v>
      </c>
      <c r="X2030" s="9">
        <v>5.7470434591123602E-2</v>
      </c>
    </row>
    <row r="2031" spans="1:24" x14ac:dyDescent="0.2">
      <c r="A2031" t="s">
        <v>456</v>
      </c>
      <c r="B2031" t="s">
        <v>41</v>
      </c>
      <c r="C2031" s="11">
        <v>44043</v>
      </c>
      <c r="D2031" t="s">
        <v>13</v>
      </c>
      <c r="E2031" t="s">
        <v>13</v>
      </c>
      <c r="F2031" t="s">
        <v>12</v>
      </c>
      <c r="G2031" s="2">
        <v>5.3843694660157003E-2</v>
      </c>
      <c r="H2031" s="11">
        <v>44043</v>
      </c>
      <c r="I2031" t="b">
        <v>1</v>
      </c>
      <c r="J2031" t="b">
        <v>1</v>
      </c>
      <c r="K2031" t="b">
        <v>1</v>
      </c>
      <c r="L2031" t="b">
        <v>1</v>
      </c>
      <c r="M2031" s="9">
        <v>1.04266824434799E-2</v>
      </c>
      <c r="N2031" s="9">
        <v>5.8686433075365498E-3</v>
      </c>
      <c r="O2031" s="9">
        <v>1.0809310037383999E-2</v>
      </c>
      <c r="P2031" s="9">
        <v>5.0058564978601103E-3</v>
      </c>
      <c r="Q2031" s="9">
        <v>8.5628163451956195E-3</v>
      </c>
      <c r="R2031" s="9">
        <v>5.1279090416413899E-3</v>
      </c>
      <c r="S2031" s="9">
        <v>-1.38375288799408E-3</v>
      </c>
      <c r="T2031" s="9">
        <v>1.57743596726986E-2</v>
      </c>
      <c r="U2031" s="9">
        <v>1.42595831719307E-2</v>
      </c>
      <c r="V2031" s="9">
        <v>1.2324132543633799E-2</v>
      </c>
      <c r="W2031" s="9">
        <v>1.8235744971370801E-2</v>
      </c>
      <c r="X2031" s="9">
        <v>1.78856432532499E-2</v>
      </c>
    </row>
    <row r="2032" spans="1:24" x14ac:dyDescent="0.2">
      <c r="A2032" t="s">
        <v>457</v>
      </c>
      <c r="B2032" t="s">
        <v>41</v>
      </c>
      <c r="C2032" s="11">
        <v>44074</v>
      </c>
      <c r="D2032" t="s">
        <v>13</v>
      </c>
      <c r="E2032" t="s">
        <v>13</v>
      </c>
      <c r="F2032" t="s">
        <v>13</v>
      </c>
      <c r="G2032" s="2">
        <v>2.6673886460310599E-2</v>
      </c>
      <c r="H2032" s="11">
        <v>44074</v>
      </c>
      <c r="I2032" t="b">
        <v>1</v>
      </c>
      <c r="J2032" t="b">
        <v>1</v>
      </c>
      <c r="K2032" t="b">
        <v>1</v>
      </c>
      <c r="L2032" t="b">
        <v>1</v>
      </c>
      <c r="M2032" s="9">
        <v>-9.7865967077572693E-3</v>
      </c>
      <c r="N2032" s="9">
        <v>1.0889869117415201E-2</v>
      </c>
      <c r="O2032" s="9">
        <v>-1.6834796103195802E-2</v>
      </c>
      <c r="P2032" s="9">
        <v>-2.4002056251343599E-2</v>
      </c>
      <c r="Q2032" s="9">
        <v>-4.0303073022105999E-2</v>
      </c>
      <c r="R2032" s="9">
        <v>-2.3225495150682899E-2</v>
      </c>
      <c r="S2032" s="9">
        <v>-3.8371483708482902E-2</v>
      </c>
      <c r="T2032" s="9">
        <v>-3.4371275430583603E-2</v>
      </c>
      <c r="U2032" s="9">
        <v>-2.0727773526283699E-2</v>
      </c>
      <c r="V2032" s="9">
        <v>-1.9138668718855199E-2</v>
      </c>
      <c r="W2032" s="9">
        <v>-2.1339567450537701E-2</v>
      </c>
      <c r="X2032" s="9">
        <v>-2.43588800277178E-2</v>
      </c>
    </row>
    <row r="2033" spans="1:24" x14ac:dyDescent="0.2">
      <c r="A2033" t="s">
        <v>458</v>
      </c>
      <c r="B2033" t="s">
        <v>41</v>
      </c>
      <c r="C2033" s="11">
        <v>44104</v>
      </c>
      <c r="D2033" t="s">
        <v>13</v>
      </c>
      <c r="E2033" t="s">
        <v>13</v>
      </c>
      <c r="F2033" t="s">
        <v>13</v>
      </c>
      <c r="G2033" s="2">
        <v>-2.1523692641686899E-2</v>
      </c>
      <c r="H2033" s="11">
        <v>44104</v>
      </c>
      <c r="I2033" t="b">
        <v>1</v>
      </c>
      <c r="J2033" t="b">
        <v>1</v>
      </c>
      <c r="K2033" t="b">
        <v>1</v>
      </c>
      <c r="L2033" t="b">
        <v>1</v>
      </c>
      <c r="M2033" s="9">
        <v>-4.43950194559383E-3</v>
      </c>
      <c r="N2033" s="9">
        <v>-1.34830505649201E-2</v>
      </c>
      <c r="O2033" s="9">
        <v>7.1803417547748804E-3</v>
      </c>
      <c r="P2033" s="9">
        <v>-6.0076915157753997E-3</v>
      </c>
      <c r="Q2033" s="9">
        <v>1.2787090021216099E-2</v>
      </c>
      <c r="R2033" s="9">
        <v>1.7573175463207101E-2</v>
      </c>
      <c r="S2033" s="9">
        <v>2.6543862779313698E-2</v>
      </c>
      <c r="T2033" s="9">
        <v>3.3458862993638497E-2</v>
      </c>
      <c r="U2033" s="9">
        <v>2.6032001820112699E-2</v>
      </c>
      <c r="V2033" s="9">
        <v>1.9600148525316299E-2</v>
      </c>
      <c r="W2033" s="9">
        <v>1.2235203430956699E-2</v>
      </c>
      <c r="X2033" s="9">
        <v>2.2578073794440701E-2</v>
      </c>
    </row>
    <row r="2034" spans="1:24" x14ac:dyDescent="0.2">
      <c r="A2034" t="s">
        <v>459</v>
      </c>
      <c r="B2034" t="s">
        <v>41</v>
      </c>
      <c r="C2034" s="11">
        <v>44134</v>
      </c>
      <c r="D2034" t="s">
        <v>13</v>
      </c>
      <c r="E2034" t="s">
        <v>14</v>
      </c>
      <c r="F2034" t="s">
        <v>13</v>
      </c>
      <c r="G2034" s="2">
        <v>-3.68255497982964E-2</v>
      </c>
      <c r="H2034" s="11">
        <v>44134</v>
      </c>
      <c r="I2034" t="b">
        <v>1</v>
      </c>
      <c r="J2034" t="b">
        <v>1</v>
      </c>
      <c r="K2034" t="b">
        <v>1</v>
      </c>
      <c r="L2034" t="b">
        <v>1</v>
      </c>
      <c r="M2034" s="9">
        <v>1.8229844828459199E-2</v>
      </c>
      <c r="N2034" s="9">
        <v>3.2913407428767999E-2</v>
      </c>
      <c r="O2034" s="9">
        <v>7.8855318959760196E-2</v>
      </c>
      <c r="P2034" s="9">
        <v>8.1401690813733302E-2</v>
      </c>
      <c r="Q2034" s="9">
        <v>8.3065925854957701E-2</v>
      </c>
      <c r="R2034" s="9">
        <v>9.0959749922557995E-2</v>
      </c>
      <c r="S2034" s="9">
        <v>9.48351990323264E-2</v>
      </c>
      <c r="T2034" s="9">
        <v>9.3027324940203798E-2</v>
      </c>
      <c r="U2034" s="9">
        <v>8.8784100902035104E-2</v>
      </c>
      <c r="V2034" s="9">
        <v>0.103241768391183</v>
      </c>
      <c r="W2034" s="9">
        <v>0.101103681386618</v>
      </c>
      <c r="X2034" s="9">
        <v>9.3015675960571295E-2</v>
      </c>
    </row>
    <row r="2035" spans="1:24" x14ac:dyDescent="0.2">
      <c r="A2035" t="s">
        <v>460</v>
      </c>
      <c r="B2035" t="s">
        <v>41</v>
      </c>
      <c r="C2035" s="11">
        <v>44165</v>
      </c>
      <c r="D2035" t="s">
        <v>13</v>
      </c>
      <c r="E2035" t="s">
        <v>13</v>
      </c>
      <c r="F2035" t="s">
        <v>13</v>
      </c>
      <c r="G2035" s="2">
        <v>7.9397305567237397E-2</v>
      </c>
      <c r="H2035" s="11">
        <v>44165</v>
      </c>
      <c r="I2035" t="b">
        <v>1</v>
      </c>
      <c r="J2035" t="b">
        <v>1</v>
      </c>
      <c r="K2035" t="b">
        <v>1</v>
      </c>
      <c r="L2035" t="b">
        <v>1</v>
      </c>
      <c r="M2035" s="9">
        <v>8.0701231974966703E-3</v>
      </c>
      <c r="N2035" s="9">
        <v>1.6163768800304599E-2</v>
      </c>
      <c r="O2035" s="9">
        <v>1.4493722072649699E-2</v>
      </c>
      <c r="P2035" s="9">
        <v>2.58965824676149E-2</v>
      </c>
      <c r="Q2035" s="9">
        <v>1.9539982803095299E-2</v>
      </c>
      <c r="R2035" s="9">
        <v>2.69781285680053E-2</v>
      </c>
      <c r="S2035" s="9">
        <v>2.4073948451573901E-2</v>
      </c>
      <c r="T2035" s="9">
        <v>2.20595231382942E-2</v>
      </c>
      <c r="U2035" s="9">
        <v>1.7811130062162599E-2</v>
      </c>
      <c r="V2035" s="9">
        <v>1.0444652749390399E-2</v>
      </c>
      <c r="W2035" s="9">
        <v>2.1229191040694501E-2</v>
      </c>
      <c r="X2035" s="9">
        <v>1.78173410343513E-2</v>
      </c>
    </row>
    <row r="2036" spans="1:24" x14ac:dyDescent="0.2">
      <c r="A2036" t="s">
        <v>461</v>
      </c>
      <c r="B2036" t="s">
        <v>41</v>
      </c>
      <c r="C2036" s="11">
        <v>44196</v>
      </c>
      <c r="D2036" t="s">
        <v>14</v>
      </c>
      <c r="E2036" t="s">
        <v>14</v>
      </c>
      <c r="F2036" t="s">
        <v>13</v>
      </c>
      <c r="G2036" s="2">
        <v>3.9093268539531698E-2</v>
      </c>
      <c r="H2036" s="11">
        <v>44196</v>
      </c>
      <c r="I2036" t="b">
        <v>1</v>
      </c>
      <c r="J2036" t="b">
        <v>1</v>
      </c>
      <c r="K2036" t="b">
        <v>1</v>
      </c>
      <c r="L2036" t="b">
        <v>1</v>
      </c>
      <c r="M2036" s="9">
        <v>-5.3637153133253498E-3</v>
      </c>
      <c r="N2036" s="9">
        <v>1.2676963053419501E-3</v>
      </c>
      <c r="O2036" s="9">
        <v>1.53765830412724E-2</v>
      </c>
      <c r="P2036" s="9">
        <v>2.8775442843743199E-2</v>
      </c>
      <c r="Q2036" s="9">
        <v>3.3647154300735199E-2</v>
      </c>
      <c r="R2036" s="9">
        <v>3.8873730851761899E-2</v>
      </c>
      <c r="S2036" s="9">
        <v>2.7740691669415798E-2</v>
      </c>
      <c r="T2036" s="9">
        <v>3.0331363707004601E-2</v>
      </c>
      <c r="U2036" s="9">
        <v>2.7099212921006501E-2</v>
      </c>
      <c r="V2036" s="9">
        <v>3.0387109448093599E-2</v>
      </c>
      <c r="W2036" s="9">
        <v>3.8356757990484401E-2</v>
      </c>
      <c r="X2036" s="9">
        <v>4.4335541712524601E-2</v>
      </c>
    </row>
    <row r="2037" spans="1:24" x14ac:dyDescent="0.2">
      <c r="A2037" t="s">
        <v>462</v>
      </c>
      <c r="B2037" t="s">
        <v>41</v>
      </c>
      <c r="C2037" s="11">
        <v>44225</v>
      </c>
      <c r="D2037" t="s">
        <v>14</v>
      </c>
      <c r="E2037" t="s">
        <v>14</v>
      </c>
      <c r="F2037" t="s">
        <v>13</v>
      </c>
      <c r="G2037" s="2">
        <v>1.4206219223793899E-2</v>
      </c>
      <c r="H2037" s="11">
        <v>44225</v>
      </c>
      <c r="I2037" t="b">
        <v>1</v>
      </c>
      <c r="J2037" t="b">
        <v>1</v>
      </c>
      <c r="K2037" t="b">
        <v>1</v>
      </c>
      <c r="L2037" t="b">
        <v>1</v>
      </c>
      <c r="M2037" s="9">
        <v>3.1694891733780001E-3</v>
      </c>
      <c r="N2037" s="9">
        <v>5.9660948088056101E-3</v>
      </c>
      <c r="O2037" s="9">
        <v>-1.08884835372813E-3</v>
      </c>
      <c r="P2037" s="9">
        <v>2.49076673315395E-3</v>
      </c>
      <c r="Q2037" s="9">
        <v>5.0263413524960204E-3</v>
      </c>
      <c r="R2037" s="9">
        <v>6.4731512149123196E-3</v>
      </c>
      <c r="S2037" s="9">
        <v>7.7335402075540101E-3</v>
      </c>
      <c r="T2037" s="9">
        <v>9.4320182441660592E-3</v>
      </c>
      <c r="U2037" s="9">
        <v>1.14739537442172E-2</v>
      </c>
      <c r="V2037" s="9">
        <v>1.908381248234E-2</v>
      </c>
      <c r="W2037" s="9">
        <v>8.6760941567507396E-3</v>
      </c>
      <c r="X2037" s="9">
        <v>1.22572557844806E-2</v>
      </c>
    </row>
    <row r="2038" spans="1:24" x14ac:dyDescent="0.2">
      <c r="A2038" t="s">
        <v>463</v>
      </c>
      <c r="B2038" t="s">
        <v>41</v>
      </c>
      <c r="C2038" s="11">
        <v>44253</v>
      </c>
      <c r="D2038" t="s">
        <v>13</v>
      </c>
      <c r="E2038" t="s">
        <v>14</v>
      </c>
      <c r="F2038" t="s">
        <v>13</v>
      </c>
      <c r="G2038" s="2">
        <v>-2.1058870540319598E-2</v>
      </c>
      <c r="H2038" s="11">
        <v>44253</v>
      </c>
      <c r="I2038" t="b">
        <v>1</v>
      </c>
      <c r="J2038" t="b">
        <v>1</v>
      </c>
      <c r="K2038" t="b">
        <v>1</v>
      </c>
      <c r="L2038" t="b">
        <v>1</v>
      </c>
      <c r="M2038" s="9">
        <v>1.2248308536011601E-2</v>
      </c>
      <c r="N2038" s="9">
        <v>9.7469144605546402E-3</v>
      </c>
      <c r="O2038" s="9">
        <v>-3.6524349993638499E-3</v>
      </c>
      <c r="P2038" s="9">
        <v>-1.69184826652162E-2</v>
      </c>
      <c r="Q2038" s="9">
        <v>2.9709818817158502E-3</v>
      </c>
      <c r="R2038" s="9">
        <v>1.1109906090966901E-4</v>
      </c>
      <c r="S2038" s="9">
        <v>6.4823441304084897E-3</v>
      </c>
      <c r="T2038" s="9">
        <v>8.6639761508486794E-3</v>
      </c>
      <c r="U2038" s="9">
        <v>1.49723277089255E-2</v>
      </c>
      <c r="V2038" s="9">
        <v>1.7253658540751001E-2</v>
      </c>
      <c r="W2038" s="9">
        <v>2.3920199961230602E-2</v>
      </c>
      <c r="X2038" s="9">
        <v>2.3560899962169899E-2</v>
      </c>
    </row>
    <row r="2039" spans="1:24" x14ac:dyDescent="0.2">
      <c r="A2039" t="s">
        <v>464</v>
      </c>
      <c r="B2039" t="s">
        <v>41</v>
      </c>
      <c r="C2039" s="11">
        <v>44286</v>
      </c>
      <c r="D2039" t="s">
        <v>14</v>
      </c>
      <c r="E2039" t="s">
        <v>14</v>
      </c>
      <c r="F2039" t="s">
        <v>13</v>
      </c>
      <c r="G2039" s="2">
        <v>3.9228258614020003E-2</v>
      </c>
      <c r="H2039" s="11">
        <v>44286</v>
      </c>
      <c r="I2039" t="b">
        <v>1</v>
      </c>
      <c r="J2039" t="b">
        <v>1</v>
      </c>
      <c r="K2039" t="b">
        <v>1</v>
      </c>
      <c r="L2039" t="b">
        <v>1</v>
      </c>
      <c r="M2039" s="9">
        <v>-2.1611972446028398E-3</v>
      </c>
      <c r="N2039" s="9">
        <v>4.4469256638455202E-3</v>
      </c>
      <c r="O2039" s="9">
        <v>8.7106084907095905E-4</v>
      </c>
      <c r="P2039" s="9">
        <v>-1.5475802557405301E-3</v>
      </c>
      <c r="Q2039" s="9">
        <v>-4.0806454190700498E-4</v>
      </c>
      <c r="R2039" s="9">
        <v>1.12366068899223E-2</v>
      </c>
      <c r="S2039" s="9">
        <v>1.17365393653479E-2</v>
      </c>
      <c r="T2039" s="9">
        <v>1.6220894227509702E-2</v>
      </c>
      <c r="U2039" s="9">
        <v>1.57083073140145E-2</v>
      </c>
      <c r="V2039" s="9">
        <v>3.3417453847353902E-2</v>
      </c>
      <c r="W2039" s="9">
        <v>4.11344424345709E-2</v>
      </c>
      <c r="X2039" s="9">
        <v>4.10241680456786E-2</v>
      </c>
    </row>
    <row r="2040" spans="1:24" x14ac:dyDescent="0.2">
      <c r="A2040" t="s">
        <v>465</v>
      </c>
      <c r="B2040" t="s">
        <v>41</v>
      </c>
      <c r="C2040" s="11">
        <v>44316</v>
      </c>
      <c r="D2040" t="s">
        <v>14</v>
      </c>
      <c r="E2040" t="s">
        <v>14</v>
      </c>
      <c r="F2040" t="s">
        <v>14</v>
      </c>
      <c r="G2040" s="2">
        <v>3.9606501209341102E-2</v>
      </c>
      <c r="H2040" s="11">
        <v>44316</v>
      </c>
      <c r="I2040" t="b">
        <v>1</v>
      </c>
      <c r="J2040" t="b">
        <v>1</v>
      </c>
      <c r="K2040" t="b">
        <v>1</v>
      </c>
      <c r="L2040" t="b">
        <v>1</v>
      </c>
      <c r="M2040" s="9">
        <v>1.1685124944863901E-2</v>
      </c>
      <c r="N2040" s="9">
        <v>1.20743234839781E-2</v>
      </c>
      <c r="O2040" s="9">
        <v>1.4367504356450801E-2</v>
      </c>
      <c r="P2040" s="9">
        <v>1.5605723226169699E-2</v>
      </c>
      <c r="Q2040" s="9">
        <v>2.2906080835919999E-2</v>
      </c>
      <c r="R2040" s="9">
        <v>2.39116026099539E-2</v>
      </c>
      <c r="S2040" s="9">
        <v>1.3920487228513899E-2</v>
      </c>
      <c r="T2040" s="9">
        <v>3.7506993658251702E-3</v>
      </c>
      <c r="U2040" s="9">
        <v>1.3441814126792399E-2</v>
      </c>
      <c r="V2040" s="9">
        <v>1.75541266762992E-2</v>
      </c>
      <c r="W2040" s="9">
        <v>1.5861144647605099E-2</v>
      </c>
      <c r="X2040" s="9">
        <v>1.63498954937897E-2</v>
      </c>
    </row>
    <row r="2041" spans="1:24" x14ac:dyDescent="0.2">
      <c r="A2041" t="s">
        <v>466</v>
      </c>
      <c r="B2041" t="s">
        <v>41</v>
      </c>
      <c r="C2041" s="11">
        <v>44347</v>
      </c>
      <c r="D2041" t="s">
        <v>14</v>
      </c>
      <c r="E2041" t="s">
        <v>14</v>
      </c>
      <c r="F2041" t="s">
        <v>14</v>
      </c>
      <c r="G2041" s="2">
        <v>1.8902647447182699E-2</v>
      </c>
      <c r="H2041" s="11">
        <v>44347</v>
      </c>
      <c r="I2041" t="b">
        <v>1</v>
      </c>
      <c r="J2041" t="b">
        <v>1</v>
      </c>
      <c r="K2041" t="b">
        <v>1</v>
      </c>
      <c r="L2041" t="b">
        <v>1</v>
      </c>
      <c r="M2041" s="9">
        <v>-1.64356102302496E-2</v>
      </c>
      <c r="N2041" s="9">
        <v>-1.8585284532600301E-2</v>
      </c>
      <c r="O2041" s="9">
        <v>-1.46449131511722E-2</v>
      </c>
      <c r="P2041" s="9">
        <v>-1.15003424925858E-2</v>
      </c>
      <c r="Q2041" s="9">
        <v>-8.1195178883528493E-3</v>
      </c>
      <c r="R2041" s="9">
        <v>-1.1629620837822799E-2</v>
      </c>
      <c r="S2041" s="9">
        <v>-1.70330910673432E-3</v>
      </c>
      <c r="T2041" s="9">
        <v>1.5129134831922599E-2</v>
      </c>
      <c r="U2041" s="9">
        <v>7.7463056957718301E-3</v>
      </c>
      <c r="V2041" s="9">
        <v>9.11786632161426E-3</v>
      </c>
      <c r="W2041" s="9">
        <v>8.8879347192842798E-3</v>
      </c>
      <c r="X2041" s="9">
        <v>5.0097782990803303E-3</v>
      </c>
    </row>
    <row r="2042" spans="1:24" x14ac:dyDescent="0.2">
      <c r="A2042" t="s">
        <v>467</v>
      </c>
      <c r="B2042" t="s">
        <v>41</v>
      </c>
      <c r="C2042" s="11">
        <v>44377</v>
      </c>
      <c r="D2042" t="s">
        <v>14</v>
      </c>
      <c r="E2042" t="s">
        <v>14</v>
      </c>
      <c r="F2042" t="s">
        <v>14</v>
      </c>
      <c r="G2042" s="2">
        <v>2.3400738046310599E-2</v>
      </c>
      <c r="H2042" s="11">
        <v>44377</v>
      </c>
      <c r="I2042" t="b">
        <v>1</v>
      </c>
      <c r="J2042" t="b">
        <v>1</v>
      </c>
      <c r="K2042" t="b">
        <v>1</v>
      </c>
      <c r="L2042" t="b">
        <v>1</v>
      </c>
      <c r="M2042" s="9">
        <v>9.4904704541478504E-3</v>
      </c>
      <c r="N2042" s="9">
        <v>1.8205080120105001E-2</v>
      </c>
      <c r="O2042" s="9">
        <v>1.73302232702294E-2</v>
      </c>
      <c r="P2042" s="9">
        <v>2.3588047824951899E-2</v>
      </c>
      <c r="Q2042" s="9">
        <v>1.8739818035232701E-2</v>
      </c>
      <c r="R2042" s="9">
        <v>2.2403202924340601E-2</v>
      </c>
      <c r="S2042" s="9">
        <v>2.42349332693776E-2</v>
      </c>
      <c r="T2042" s="9">
        <v>2.3145483884562799E-2</v>
      </c>
      <c r="U2042" s="9">
        <v>2.1711443308002499E-2</v>
      </c>
      <c r="V2042" s="9">
        <v>1.9103359468495701E-2</v>
      </c>
      <c r="W2042" s="9">
        <v>2.13588172138536E-2</v>
      </c>
      <c r="X2042" s="9">
        <v>1.0395420287552399E-2</v>
      </c>
    </row>
    <row r="2043" spans="1:24" x14ac:dyDescent="0.2">
      <c r="A2043" t="s">
        <v>468</v>
      </c>
      <c r="B2043" t="s">
        <v>41</v>
      </c>
      <c r="C2043" s="11">
        <v>44407</v>
      </c>
      <c r="D2043" t="s">
        <v>14</v>
      </c>
      <c r="E2043" t="s">
        <v>14</v>
      </c>
      <c r="F2043" t="s">
        <v>14</v>
      </c>
      <c r="G2043" s="2">
        <v>4.89828495766211E-2</v>
      </c>
      <c r="H2043" s="11">
        <v>44407</v>
      </c>
      <c r="I2043" t="b">
        <v>1</v>
      </c>
      <c r="J2043" t="b">
        <v>1</v>
      </c>
      <c r="K2043" t="b">
        <v>1</v>
      </c>
      <c r="L2043" t="b">
        <v>1</v>
      </c>
      <c r="M2043" s="9">
        <v>1.7028759494017701E-3</v>
      </c>
      <c r="N2043" s="9">
        <v>1.5852235559869501E-2</v>
      </c>
      <c r="O2043" s="9">
        <v>1.1601603408136501E-2</v>
      </c>
      <c r="P2043" s="9">
        <v>7.7928496986428E-3</v>
      </c>
      <c r="Q2043" s="9">
        <v>6.7399288839462496E-3</v>
      </c>
      <c r="R2043" s="9">
        <v>1.0535675541991999E-2</v>
      </c>
      <c r="S2043" s="9">
        <v>8.1114140670177602E-3</v>
      </c>
      <c r="T2043" s="9">
        <v>-1.66389092575702E-3</v>
      </c>
      <c r="U2043" s="9">
        <v>6.1409541647765497E-3</v>
      </c>
      <c r="V2043" s="9">
        <v>1.22090327107471E-2</v>
      </c>
      <c r="W2043" s="9">
        <v>2.3826316842018001E-2</v>
      </c>
      <c r="X2043" s="9">
        <v>3.5289033845251103E-2</v>
      </c>
    </row>
    <row r="2044" spans="1:24" x14ac:dyDescent="0.2">
      <c r="A2044" t="s">
        <v>469</v>
      </c>
      <c r="B2044" t="s">
        <v>41</v>
      </c>
      <c r="C2044" s="11">
        <v>44439</v>
      </c>
      <c r="D2044" t="s">
        <v>14</v>
      </c>
      <c r="E2044" t="s">
        <v>14</v>
      </c>
      <c r="F2044" t="s">
        <v>14</v>
      </c>
      <c r="G2044" s="2">
        <v>2.3750117198953102E-2</v>
      </c>
      <c r="H2044" s="11">
        <v>44439</v>
      </c>
      <c r="I2044" t="b">
        <v>1</v>
      </c>
      <c r="J2044" t="b">
        <v>1</v>
      </c>
      <c r="K2044" t="b">
        <v>1</v>
      </c>
      <c r="L2044" t="b">
        <v>1</v>
      </c>
      <c r="M2044" s="9">
        <v>2.1609596227700699E-4</v>
      </c>
      <c r="N2044" s="9">
        <v>1.10420695746413E-2</v>
      </c>
      <c r="O2044" s="9">
        <v>1.2116020273986901E-2</v>
      </c>
      <c r="P2044" s="9">
        <v>6.4443041685309198E-3</v>
      </c>
      <c r="Q2044" s="9">
        <v>5.7096908327807202E-3</v>
      </c>
      <c r="R2044" s="9">
        <v>-6.0072771718173703E-3</v>
      </c>
      <c r="S2044" s="9">
        <v>-1.50521443121516E-2</v>
      </c>
      <c r="T2044" s="9">
        <v>-2.1060303796406801E-2</v>
      </c>
      <c r="U2044" s="9">
        <v>-2.17027331286508E-2</v>
      </c>
      <c r="V2044" s="9">
        <v>-1.4986147341800799E-2</v>
      </c>
      <c r="W2044" s="9">
        <v>-1.7422494322672399E-2</v>
      </c>
      <c r="X2044" s="9">
        <v>-1.6703727318305901E-2</v>
      </c>
    </row>
    <row r="2045" spans="1:24" x14ac:dyDescent="0.2">
      <c r="A2045" t="s">
        <v>470</v>
      </c>
      <c r="B2045" t="s">
        <v>41</v>
      </c>
      <c r="C2045" s="11">
        <v>44469</v>
      </c>
      <c r="D2045" t="s">
        <v>14</v>
      </c>
      <c r="E2045" t="s">
        <v>14</v>
      </c>
      <c r="F2045" t="s">
        <v>14</v>
      </c>
      <c r="G2045" s="2">
        <v>-5.5470135947406199E-2</v>
      </c>
      <c r="H2045" s="11">
        <v>44469</v>
      </c>
      <c r="I2045" t="b">
        <v>1</v>
      </c>
      <c r="J2045" t="b">
        <v>1</v>
      </c>
      <c r="K2045" t="b">
        <v>1</v>
      </c>
      <c r="L2045" t="b">
        <v>1</v>
      </c>
      <c r="M2045" s="9">
        <v>6.8060615834397698E-4</v>
      </c>
      <c r="N2045" s="9">
        <v>-1.4190647742764E-2</v>
      </c>
      <c r="O2045" s="9">
        <v>-8.4761342078372107E-3</v>
      </c>
      <c r="P2045" s="9">
        <v>-1.00260031533196E-2</v>
      </c>
      <c r="Q2045" s="9">
        <v>2.16445088852079E-3</v>
      </c>
      <c r="R2045" s="9">
        <v>-2.5932159539613299E-3</v>
      </c>
      <c r="S2045" s="9">
        <v>-1.0079921060895201E-2</v>
      </c>
      <c r="T2045" s="9">
        <v>-1.4770106447326301E-2</v>
      </c>
      <c r="U2045" s="9">
        <v>-1.39277839314023E-2</v>
      </c>
      <c r="V2045" s="9">
        <v>8.0230444314932604E-4</v>
      </c>
      <c r="W2045" s="9">
        <v>5.7719811314973501E-3</v>
      </c>
      <c r="X2045" s="9">
        <v>-1.46340599459526E-3</v>
      </c>
    </row>
    <row r="2046" spans="1:24" x14ac:dyDescent="0.2">
      <c r="A2046" t="s">
        <v>471</v>
      </c>
      <c r="B2046" t="s">
        <v>41</v>
      </c>
      <c r="C2046" s="11">
        <v>44498</v>
      </c>
      <c r="D2046" t="s">
        <v>14</v>
      </c>
      <c r="E2046" t="s">
        <v>14</v>
      </c>
      <c r="F2046" t="s">
        <v>14</v>
      </c>
      <c r="G2046" s="2">
        <v>5.16285823648161E-2</v>
      </c>
      <c r="H2046" s="11">
        <v>44498</v>
      </c>
      <c r="I2046" t="b">
        <v>1</v>
      </c>
      <c r="J2046" t="b">
        <v>1</v>
      </c>
      <c r="K2046" t="b">
        <v>1</v>
      </c>
      <c r="L2046" t="b">
        <v>1</v>
      </c>
      <c r="M2046" s="9">
        <v>-1.35954843833685E-3</v>
      </c>
      <c r="N2046" s="9">
        <v>4.9187697877381897E-3</v>
      </c>
      <c r="O2046" s="9">
        <v>1.1274154200378901E-2</v>
      </c>
      <c r="P2046" s="9">
        <v>4.0595653047814598E-3</v>
      </c>
      <c r="Q2046" s="9">
        <v>-6.2762574428474301E-3</v>
      </c>
      <c r="R2046" s="9">
        <v>-9.9603338312492795E-4</v>
      </c>
      <c r="S2046" s="9">
        <v>-4.7217873357694399E-3</v>
      </c>
      <c r="T2046" s="9">
        <v>-2.0952125198693198E-3</v>
      </c>
      <c r="U2046" s="9">
        <v>-4.3985996764784796E-3</v>
      </c>
      <c r="V2046" s="9">
        <v>-1.4674197810982099E-5</v>
      </c>
      <c r="W2046" s="9">
        <v>-6.2157130528482903E-3</v>
      </c>
      <c r="X2046" s="9">
        <v>-2.4033706738963898E-3</v>
      </c>
    </row>
    <row r="2047" spans="1:24" x14ac:dyDescent="0.2">
      <c r="A2047" t="s">
        <v>472</v>
      </c>
      <c r="B2047" t="s">
        <v>41</v>
      </c>
      <c r="C2047" s="11">
        <v>44530</v>
      </c>
      <c r="D2047" t="s">
        <v>14</v>
      </c>
      <c r="E2047" t="s">
        <v>14</v>
      </c>
      <c r="F2047" t="s">
        <v>14</v>
      </c>
      <c r="G2047" s="2">
        <v>-2.9963041984656401E-2</v>
      </c>
      <c r="H2047" s="11">
        <v>44530</v>
      </c>
      <c r="I2047" t="b">
        <v>1</v>
      </c>
      <c r="J2047" t="b">
        <v>1</v>
      </c>
      <c r="K2047" t="b">
        <v>1</v>
      </c>
      <c r="L2047" t="b">
        <v>1</v>
      </c>
      <c r="M2047" s="9">
        <v>-1.90008988569789E-3</v>
      </c>
      <c r="N2047" s="9">
        <v>2.1564875570210199E-3</v>
      </c>
      <c r="O2047" s="9">
        <v>4.9764956591873402E-3</v>
      </c>
      <c r="P2047" s="9">
        <v>1.0224626337022201E-2</v>
      </c>
      <c r="Q2047" s="9">
        <v>2.2861991389433602E-2</v>
      </c>
      <c r="R2047" s="9">
        <v>3.0458944506020599E-2</v>
      </c>
      <c r="S2047" s="9">
        <v>3.3033103869626899E-2</v>
      </c>
      <c r="T2047" s="9">
        <v>3.6848337847153301E-2</v>
      </c>
      <c r="U2047" s="9">
        <v>4.6456803951747401E-2</v>
      </c>
      <c r="V2047" s="9">
        <v>4.1985484961544098E-2</v>
      </c>
      <c r="W2047" s="9">
        <v>6.3928620353433205E-2</v>
      </c>
      <c r="X2047" s="9">
        <v>7.0078794667221403E-2</v>
      </c>
    </row>
    <row r="2048" spans="1:24" x14ac:dyDescent="0.2">
      <c r="A2048" t="s">
        <v>473</v>
      </c>
      <c r="B2048" t="s">
        <v>41</v>
      </c>
      <c r="C2048" s="11">
        <v>44561</v>
      </c>
      <c r="D2048" t="s">
        <v>14</v>
      </c>
      <c r="E2048" t="s">
        <v>14</v>
      </c>
      <c r="F2048" t="s">
        <v>14</v>
      </c>
      <c r="G2048" s="2">
        <v>8.9812697838274502E-2</v>
      </c>
      <c r="H2048" s="11">
        <v>44561</v>
      </c>
      <c r="I2048" t="b">
        <v>1</v>
      </c>
      <c r="J2048" t="b">
        <v>1</v>
      </c>
      <c r="K2048" t="b">
        <v>1</v>
      </c>
      <c r="L2048" t="b">
        <v>1</v>
      </c>
      <c r="M2048" s="9">
        <v>-9.7817566541337202E-3</v>
      </c>
      <c r="N2048" s="9">
        <v>-2.3474804364026599E-2</v>
      </c>
      <c r="O2048" s="9">
        <v>-3.0397386888943799E-2</v>
      </c>
      <c r="P2048" s="9">
        <v>-4.1895958797509403E-2</v>
      </c>
      <c r="Q2048" s="9">
        <v>-4.6252510683924102E-2</v>
      </c>
      <c r="R2048" s="9">
        <v>-3.6340785458523199E-2</v>
      </c>
      <c r="S2048" s="9">
        <v>-2.90090052725832E-2</v>
      </c>
      <c r="T2048" s="9">
        <v>-3.15401490796983E-2</v>
      </c>
      <c r="U2048" s="9">
        <v>-4.6721533547133202E-2</v>
      </c>
      <c r="V2048" s="9">
        <v>-4.83289157350935E-2</v>
      </c>
      <c r="W2048" s="9">
        <v>-6.1518053750389698E-2</v>
      </c>
      <c r="X2048" s="9">
        <v>-6.56357417536923E-2</v>
      </c>
    </row>
    <row r="2049" spans="1:24" x14ac:dyDescent="0.2">
      <c r="A2049" t="s">
        <v>474</v>
      </c>
      <c r="B2049" t="s">
        <v>41</v>
      </c>
      <c r="C2049" s="11">
        <v>44592</v>
      </c>
      <c r="D2049" t="s">
        <v>14</v>
      </c>
      <c r="E2049" t="s">
        <v>13</v>
      </c>
      <c r="F2049" t="s">
        <v>14</v>
      </c>
      <c r="G2049" s="2">
        <v>-6.7569540999874597E-2</v>
      </c>
      <c r="H2049" s="11">
        <v>44592</v>
      </c>
      <c r="I2049" t="b">
        <v>1</v>
      </c>
      <c r="J2049" t="b">
        <v>1</v>
      </c>
      <c r="K2049" t="b">
        <v>1</v>
      </c>
      <c r="L2049" t="b">
        <v>1</v>
      </c>
      <c r="M2049" s="9">
        <v>2.8422739965396899E-3</v>
      </c>
      <c r="N2049" s="9">
        <v>1.5400646081792301E-2</v>
      </c>
      <c r="O2049" s="9">
        <v>1.08006988592084E-2</v>
      </c>
      <c r="P2049" s="9">
        <v>6.69741876911555E-3</v>
      </c>
      <c r="Q2049" s="9">
        <v>5.3971233821146197E-3</v>
      </c>
      <c r="R2049" s="9">
        <v>1.33424638287085E-2</v>
      </c>
      <c r="S2049" s="9">
        <v>2.1620177279780099E-2</v>
      </c>
      <c r="T2049" s="9">
        <v>5.5424216774242396E-3</v>
      </c>
      <c r="U2049" s="9">
        <v>-7.8974723899897202E-3</v>
      </c>
      <c r="V2049" s="9">
        <v>-1.8330257654500502E-2</v>
      </c>
      <c r="W2049" s="9">
        <v>-7.1263208817151603E-3</v>
      </c>
      <c r="X2049" s="9">
        <v>-5.8190327213851704E-3</v>
      </c>
    </row>
    <row r="2050" spans="1:24" x14ac:dyDescent="0.2">
      <c r="A2050" t="s">
        <v>475</v>
      </c>
      <c r="B2050" t="s">
        <v>41</v>
      </c>
      <c r="C2050" s="11">
        <v>44620</v>
      </c>
      <c r="D2050" t="s">
        <v>14</v>
      </c>
      <c r="E2050" t="s">
        <v>14</v>
      </c>
      <c r="F2050" t="s">
        <v>14</v>
      </c>
      <c r="G2050" s="2">
        <v>-1.0202852784783599E-2</v>
      </c>
      <c r="H2050" s="11">
        <v>44620</v>
      </c>
      <c r="I2050" t="b">
        <v>1</v>
      </c>
      <c r="J2050" t="b">
        <v>1</v>
      </c>
      <c r="K2050" t="b">
        <v>1</v>
      </c>
      <c r="L2050" t="b">
        <v>1</v>
      </c>
      <c r="M2050" s="9">
        <v>-5.8287238796105303E-3</v>
      </c>
      <c r="N2050" s="9">
        <v>9.4898482767762308E-3</v>
      </c>
      <c r="O2050" s="9">
        <v>1.44131782124241E-2</v>
      </c>
      <c r="P2050" s="9">
        <v>1.9412400714205798E-2</v>
      </c>
      <c r="Q2050" s="9">
        <v>1.9592955101390601E-3</v>
      </c>
      <c r="R2050" s="9">
        <v>-1.91394933770626E-2</v>
      </c>
      <c r="S2050" s="9">
        <v>-4.08705503704087E-4</v>
      </c>
      <c r="T2050" s="9">
        <v>-6.8627418847944099E-4</v>
      </c>
      <c r="U2050" s="9">
        <v>-8.3158077587404105E-3</v>
      </c>
      <c r="V2050" s="9">
        <v>-1.0084534267642501E-3</v>
      </c>
      <c r="W2050" s="9">
        <v>1.8285410673830601E-2</v>
      </c>
      <c r="X2050" s="9">
        <v>3.0782410841711801E-2</v>
      </c>
    </row>
    <row r="2051" spans="1:24" x14ac:dyDescent="0.2">
      <c r="A2051" t="s">
        <v>476</v>
      </c>
      <c r="B2051" t="s">
        <v>41</v>
      </c>
      <c r="C2051" s="11">
        <v>44651</v>
      </c>
      <c r="D2051" t="s">
        <v>14</v>
      </c>
      <c r="E2051" t="s">
        <v>13</v>
      </c>
      <c r="F2051" t="s">
        <v>14</v>
      </c>
      <c r="G2051" s="2">
        <v>5.5618034608321203E-2</v>
      </c>
      <c r="H2051" s="11">
        <v>44651</v>
      </c>
      <c r="I2051" t="b">
        <v>1</v>
      </c>
      <c r="J2051" t="b">
        <v>1</v>
      </c>
      <c r="K2051" t="b">
        <v>1</v>
      </c>
      <c r="L2051" t="b">
        <v>1</v>
      </c>
      <c r="M2051" s="9">
        <v>9.0544653362418792E-3</v>
      </c>
      <c r="N2051" s="9">
        <v>1.52329650803006E-3</v>
      </c>
      <c r="O2051" s="9">
        <v>3.3442768091525E-3</v>
      </c>
      <c r="P2051" s="9">
        <v>1.88763056051004E-2</v>
      </c>
      <c r="Q2051" s="9">
        <v>3.7775586920735203E-2</v>
      </c>
      <c r="R2051" s="9">
        <v>4.3782803777703397E-2</v>
      </c>
      <c r="S2051" s="9">
        <v>2.3246865316177898E-2</v>
      </c>
      <c r="T2051" s="9">
        <v>1.35525988874927E-2</v>
      </c>
      <c r="U2051" s="9">
        <v>1.8535947707006801E-2</v>
      </c>
      <c r="V2051" s="9">
        <v>1.3817578516040799E-2</v>
      </c>
      <c r="W2051" s="9">
        <v>2.48593048212364E-3</v>
      </c>
      <c r="X2051" s="9">
        <v>1.1806065408190999E-2</v>
      </c>
    </row>
    <row r="2052" spans="1:24" x14ac:dyDescent="0.2">
      <c r="A2052" t="s">
        <v>477</v>
      </c>
      <c r="B2052" t="s">
        <v>41</v>
      </c>
      <c r="C2052" s="11">
        <v>44680</v>
      </c>
      <c r="D2052" t="s">
        <v>14</v>
      </c>
      <c r="E2052" t="s">
        <v>13</v>
      </c>
      <c r="F2052" t="s">
        <v>14</v>
      </c>
      <c r="G2052" s="2">
        <v>-4.7096101325505298E-2</v>
      </c>
      <c r="H2052" s="11">
        <v>44680</v>
      </c>
      <c r="I2052" t="b">
        <v>1</v>
      </c>
      <c r="J2052" t="b">
        <v>1</v>
      </c>
      <c r="K2052" t="b">
        <v>1</v>
      </c>
      <c r="L2052" t="b">
        <v>1</v>
      </c>
      <c r="M2052" s="9">
        <v>-6.8030309080606699E-3</v>
      </c>
      <c r="N2052" s="9">
        <v>-3.4575035298916E-3</v>
      </c>
      <c r="O2052" s="9">
        <v>1.8453076073223301E-2</v>
      </c>
      <c r="P2052" s="9">
        <v>-1.52128996816403E-3</v>
      </c>
      <c r="Q2052" s="9">
        <v>-4.4782858040485199E-3</v>
      </c>
      <c r="R2052" s="9">
        <v>-3.00635874660998E-2</v>
      </c>
      <c r="S2052" s="9">
        <v>-2.68431417575721E-2</v>
      </c>
      <c r="T2052" s="9">
        <v>-3.3067393894993503E-2</v>
      </c>
      <c r="U2052" s="9">
        <v>-2.3671389202638799E-2</v>
      </c>
      <c r="V2052" s="9">
        <v>-1.3201926742833801E-2</v>
      </c>
      <c r="W2052" s="9">
        <v>-6.1607881238520098E-3</v>
      </c>
      <c r="X2052" s="9">
        <v>7.5693416754420897E-3</v>
      </c>
    </row>
    <row r="2053" spans="1:24" x14ac:dyDescent="0.2">
      <c r="A2053" t="s">
        <v>478</v>
      </c>
      <c r="B2053" t="s">
        <v>41</v>
      </c>
      <c r="C2053" s="11">
        <v>44712</v>
      </c>
      <c r="D2053" t="s">
        <v>13</v>
      </c>
      <c r="E2053" t="s">
        <v>13</v>
      </c>
      <c r="F2053" t="s">
        <v>14</v>
      </c>
      <c r="G2053" s="2">
        <v>1.4392501500527699E-2</v>
      </c>
      <c r="H2053" s="11">
        <v>44712</v>
      </c>
      <c r="I2053" t="b">
        <v>1</v>
      </c>
      <c r="J2053" t="b">
        <v>1</v>
      </c>
      <c r="K2053" t="b">
        <v>1</v>
      </c>
      <c r="L2053" t="b">
        <v>1</v>
      </c>
      <c r="M2053" s="9">
        <v>-1.4233514928281E-2</v>
      </c>
      <c r="N2053" s="9">
        <v>-6.5318791176232002E-3</v>
      </c>
      <c r="O2053" s="9">
        <v>-1.78462129698094E-2</v>
      </c>
      <c r="P2053" s="9">
        <v>-1.7878690349314601E-2</v>
      </c>
      <c r="Q2053" s="9">
        <v>-5.0098677699553697E-3</v>
      </c>
      <c r="R2053" s="9">
        <v>-1.2737806689069601E-2</v>
      </c>
      <c r="S2053" s="9">
        <v>-3.5294060543974097E-2</v>
      </c>
      <c r="T2053" s="9">
        <v>-5.1052441974165003E-2</v>
      </c>
      <c r="U2053" s="9">
        <v>-7.9582035398059595E-2</v>
      </c>
      <c r="V2053" s="9">
        <v>-8.8827381728626004E-2</v>
      </c>
      <c r="W2053" s="9">
        <v>-7.9487922376350703E-2</v>
      </c>
      <c r="X2053" s="9">
        <v>-9.3175174919240197E-2</v>
      </c>
    </row>
    <row r="2054" spans="1:24" x14ac:dyDescent="0.2">
      <c r="A2054" t="s">
        <v>479</v>
      </c>
      <c r="B2054" t="s">
        <v>41</v>
      </c>
      <c r="C2054" s="11">
        <v>44742</v>
      </c>
      <c r="D2054" t="s">
        <v>13</v>
      </c>
      <c r="E2054" t="s">
        <v>13</v>
      </c>
      <c r="F2054" t="s">
        <v>14</v>
      </c>
      <c r="G2054" s="2">
        <v>-2.6622600216092401E-2</v>
      </c>
      <c r="H2054" s="11">
        <v>44742</v>
      </c>
      <c r="I2054" t="b">
        <v>1</v>
      </c>
      <c r="J2054" t="b">
        <v>1</v>
      </c>
      <c r="K2054" t="b">
        <v>1</v>
      </c>
      <c r="L2054" t="b">
        <v>1</v>
      </c>
      <c r="M2054" s="9">
        <v>1.2165852996767999E-2</v>
      </c>
      <c r="N2054" s="9">
        <v>6.22588551912017E-3</v>
      </c>
      <c r="O2054" s="9">
        <v>1.2844495857708299E-2</v>
      </c>
      <c r="P2054" s="9">
        <v>1.7549163933554501E-2</v>
      </c>
      <c r="Q2054" s="9">
        <v>2.0259518837848201E-2</v>
      </c>
      <c r="R2054" s="9">
        <v>1.7897193434664699E-2</v>
      </c>
      <c r="S2054" s="9">
        <v>4.3921675029470197E-3</v>
      </c>
      <c r="T2054" s="9">
        <v>-5.0305149128000402E-3</v>
      </c>
      <c r="U2054" s="9">
        <v>-8.0116449820430893E-3</v>
      </c>
      <c r="V2054" s="9">
        <v>1.6257802889612701E-2</v>
      </c>
      <c r="W2054" s="9">
        <v>-5.5806816494369197E-3</v>
      </c>
      <c r="X2054" s="9">
        <v>1.2356293918466699E-2</v>
      </c>
    </row>
    <row r="2055" spans="1:24" x14ac:dyDescent="0.2">
      <c r="A2055" t="s">
        <v>480</v>
      </c>
      <c r="B2055" t="s">
        <v>41</v>
      </c>
      <c r="C2055" s="11">
        <v>44771</v>
      </c>
      <c r="D2055" t="s">
        <v>13</v>
      </c>
      <c r="E2055" t="s">
        <v>13</v>
      </c>
      <c r="F2055" t="s">
        <v>14</v>
      </c>
      <c r="G2055" s="2">
        <v>3.3230840869633502E-2</v>
      </c>
      <c r="H2055" s="11">
        <v>44771</v>
      </c>
      <c r="I2055" t="b">
        <v>1</v>
      </c>
      <c r="J2055" t="b">
        <v>1</v>
      </c>
      <c r="K2055" t="b">
        <v>1</v>
      </c>
      <c r="L2055" t="b">
        <v>1</v>
      </c>
      <c r="M2055" s="9">
        <v>-7.2833188424943299E-3</v>
      </c>
      <c r="N2055" s="9">
        <v>-1.09541302758886E-2</v>
      </c>
      <c r="O2055" s="9">
        <v>-1.81597695631896E-3</v>
      </c>
      <c r="P2055" s="9">
        <v>-6.7449913631618596E-3</v>
      </c>
      <c r="Q2055" s="9">
        <v>-7.0368663478362903E-3</v>
      </c>
      <c r="R2055" s="9">
        <v>-4.7992764197338699E-3</v>
      </c>
      <c r="S2055" s="9">
        <v>-7.7308013417943799E-3</v>
      </c>
      <c r="T2055" s="9">
        <v>3.3725134247410901E-3</v>
      </c>
      <c r="U2055" s="9">
        <v>-3.7940554238834398E-3</v>
      </c>
      <c r="V2055" s="9">
        <v>9.46331447270898E-3</v>
      </c>
      <c r="W2055" s="9">
        <v>1.43997810068201E-2</v>
      </c>
      <c r="X2055" s="9">
        <v>1.1707717774313601E-2</v>
      </c>
    </row>
    <row r="2056" spans="1:24" x14ac:dyDescent="0.2">
      <c r="A2056" t="s">
        <v>481</v>
      </c>
      <c r="B2056" t="s">
        <v>41</v>
      </c>
      <c r="C2056" s="11">
        <v>44804</v>
      </c>
      <c r="D2056" t="s">
        <v>13</v>
      </c>
      <c r="E2056" t="s">
        <v>13</v>
      </c>
      <c r="F2056" t="s">
        <v>14</v>
      </c>
      <c r="G2056" s="2">
        <v>-5.78276204438537E-2</v>
      </c>
      <c r="H2056" s="11">
        <v>44804</v>
      </c>
      <c r="I2056" t="b">
        <v>1</v>
      </c>
      <c r="J2056" t="b">
        <v>1</v>
      </c>
      <c r="K2056" t="b">
        <v>1</v>
      </c>
      <c r="L2056" t="b">
        <v>1</v>
      </c>
      <c r="M2056" s="9">
        <v>1.65420742170201E-2</v>
      </c>
      <c r="N2056" s="9">
        <v>1.94638116679524E-3</v>
      </c>
      <c r="O2056" s="9">
        <v>2.2388449274657299E-3</v>
      </c>
      <c r="P2056" s="9">
        <v>1.8958506605086099E-2</v>
      </c>
      <c r="Q2056" s="9">
        <v>3.7147567985866103E-2</v>
      </c>
      <c r="R2056" s="9">
        <v>4.6079633456468302E-2</v>
      </c>
      <c r="S2056" s="9">
        <v>5.2822834606225597E-2</v>
      </c>
      <c r="T2056" s="9">
        <v>1.8362468097345E-2</v>
      </c>
      <c r="U2056" s="9">
        <v>1.9023891935224101E-2</v>
      </c>
      <c r="V2056" s="9">
        <v>2.4611588163718501E-2</v>
      </c>
      <c r="W2056" s="9">
        <v>2.1838135300778799E-2</v>
      </c>
      <c r="X2056" s="9">
        <v>1.6298272810346601E-2</v>
      </c>
    </row>
    <row r="2057" spans="1:24" x14ac:dyDescent="0.2">
      <c r="A2057" t="s">
        <v>482</v>
      </c>
      <c r="B2057" t="s">
        <v>41</v>
      </c>
      <c r="C2057" s="11">
        <v>44834</v>
      </c>
      <c r="D2057" t="s">
        <v>13</v>
      </c>
      <c r="E2057" t="s">
        <v>13</v>
      </c>
      <c r="F2057" t="s">
        <v>14</v>
      </c>
      <c r="G2057" s="2">
        <v>-2.5963211411035601E-2</v>
      </c>
      <c r="H2057" s="11">
        <v>44834</v>
      </c>
      <c r="I2057" t="b">
        <v>1</v>
      </c>
      <c r="J2057" t="b">
        <v>1</v>
      </c>
      <c r="K2057" t="b">
        <v>1</v>
      </c>
      <c r="L2057" t="b">
        <v>1</v>
      </c>
      <c r="M2057" s="9">
        <v>2.1378860272316998E-2</v>
      </c>
      <c r="N2057" s="9">
        <v>4.51651711244982E-2</v>
      </c>
      <c r="O2057" s="9">
        <v>4.8630006758834499E-2</v>
      </c>
      <c r="P2057" s="9">
        <v>3.5236617408776802E-2</v>
      </c>
      <c r="Q2057" s="9">
        <v>1.32942824605126E-2</v>
      </c>
      <c r="R2057" s="9">
        <v>6.72438118806617E-3</v>
      </c>
      <c r="S2057" s="9">
        <v>1.2606837168927101E-2</v>
      </c>
      <c r="T2057" s="9">
        <v>7.241724565056E-3</v>
      </c>
      <c r="U2057" s="9">
        <v>3.06996640922205E-2</v>
      </c>
      <c r="V2057" s="9">
        <v>2.2110890130287698E-2</v>
      </c>
      <c r="W2057" s="9">
        <v>3.9863010536303499E-2</v>
      </c>
      <c r="X2057" s="9">
        <v>4.5749642695108901E-2</v>
      </c>
    </row>
    <row r="2058" spans="1:24" x14ac:dyDescent="0.2">
      <c r="A2058" t="s">
        <v>483</v>
      </c>
      <c r="B2058" t="s">
        <v>41</v>
      </c>
      <c r="C2058" s="11">
        <v>44865</v>
      </c>
      <c r="D2058" t="s">
        <v>13</v>
      </c>
      <c r="E2058" t="s">
        <v>13</v>
      </c>
      <c r="F2058" t="s">
        <v>14</v>
      </c>
      <c r="G2058" s="2">
        <v>9.7133761471487098E-2</v>
      </c>
      <c r="H2058" s="11">
        <v>44865</v>
      </c>
      <c r="I2058" t="b">
        <v>1</v>
      </c>
      <c r="J2058" t="b">
        <v>1</v>
      </c>
      <c r="K2058" t="b">
        <v>1</v>
      </c>
      <c r="L2058" t="b">
        <v>1</v>
      </c>
      <c r="M2058" s="9">
        <v>6.0127713236624004E-4</v>
      </c>
      <c r="N2058" s="9">
        <v>-1.63387015938425E-2</v>
      </c>
      <c r="O2058" s="9">
        <v>-2.0188108810718801E-2</v>
      </c>
      <c r="P2058" s="9">
        <v>-1.46445169235194E-2</v>
      </c>
      <c r="Q2058" s="9">
        <v>-4.2170814867968903E-3</v>
      </c>
      <c r="R2058" s="9">
        <v>7.9882451377977204E-4</v>
      </c>
      <c r="S2058" s="9">
        <v>-9.7450246608211596E-3</v>
      </c>
      <c r="T2058" s="9">
        <v>1.5941809343691601E-2</v>
      </c>
      <c r="U2058" s="9">
        <v>2.9393499580938598E-3</v>
      </c>
      <c r="V2058" s="9">
        <v>3.44684054595689E-3</v>
      </c>
      <c r="W2058" s="9">
        <v>2.7416968421318799E-3</v>
      </c>
      <c r="X2058" s="9">
        <v>1.67539916554293E-3</v>
      </c>
    </row>
    <row r="2059" spans="1:24" x14ac:dyDescent="0.2">
      <c r="A2059" t="s">
        <v>484</v>
      </c>
      <c r="B2059" t="s">
        <v>41</v>
      </c>
      <c r="C2059" s="11">
        <v>44895</v>
      </c>
      <c r="D2059" t="s">
        <v>13</v>
      </c>
      <c r="E2059" t="s">
        <v>12</v>
      </c>
      <c r="F2059" t="s">
        <v>14</v>
      </c>
      <c r="G2059" s="2">
        <v>4.81860533310964E-2</v>
      </c>
      <c r="H2059" s="11">
        <v>44895</v>
      </c>
      <c r="I2059" t="b">
        <v>1</v>
      </c>
      <c r="J2059" t="b">
        <v>1</v>
      </c>
      <c r="K2059" t="b">
        <v>1</v>
      </c>
      <c r="L2059" t="b">
        <v>1</v>
      </c>
      <c r="M2059" s="9">
        <v>2.4188200989099201E-3</v>
      </c>
      <c r="N2059" s="9">
        <v>5.00976458736546E-3</v>
      </c>
      <c r="O2059" s="9">
        <v>-4.8563018575581403E-3</v>
      </c>
      <c r="P2059" s="9">
        <v>-1.22606768230928E-2</v>
      </c>
      <c r="Q2059" s="9">
        <v>-3.8921161044408398E-3</v>
      </c>
      <c r="R2059" s="9">
        <v>5.0576460350528702E-3</v>
      </c>
      <c r="S2059" s="9">
        <v>-7.8418647940896504E-3</v>
      </c>
      <c r="T2059" s="9">
        <v>2.4493512467334E-3</v>
      </c>
      <c r="U2059" s="9">
        <v>5.22291100372163E-3</v>
      </c>
      <c r="V2059" s="9">
        <v>7.2278793764113296E-3</v>
      </c>
      <c r="W2059" s="9">
        <v>-1.1510948846205101E-2</v>
      </c>
      <c r="X2059" s="9">
        <v>-2.54321435152246E-2</v>
      </c>
    </row>
    <row r="2060" spans="1:24" x14ac:dyDescent="0.2">
      <c r="A2060" t="s">
        <v>485</v>
      </c>
      <c r="B2060" t="s">
        <v>41</v>
      </c>
      <c r="C2060" s="11">
        <v>44925</v>
      </c>
      <c r="D2060" t="s">
        <v>12</v>
      </c>
      <c r="E2060" t="s">
        <v>12</v>
      </c>
      <c r="F2060" t="s">
        <v>14</v>
      </c>
      <c r="G2060" s="2">
        <v>-1.9105605491840701E-2</v>
      </c>
      <c r="H2060" s="11">
        <v>44925</v>
      </c>
      <c r="I2060" t="b">
        <v>0</v>
      </c>
      <c r="J2060" t="b">
        <v>1</v>
      </c>
      <c r="K2060" t="b">
        <v>1</v>
      </c>
      <c r="L2060" t="b">
        <v>1</v>
      </c>
      <c r="M2060" s="9">
        <v>-2.8823268625095501E-3</v>
      </c>
      <c r="N2060" s="9">
        <v>-3.9729991004688799E-4</v>
      </c>
      <c r="O2060" s="9">
        <v>-1.0465578933328199E-2</v>
      </c>
      <c r="P2060" s="9">
        <v>-1.6714705447707901E-3</v>
      </c>
      <c r="Q2060" s="9">
        <v>-1.8237642730164001E-2</v>
      </c>
      <c r="R2060" s="9">
        <v>-1.0042946440578401E-2</v>
      </c>
      <c r="S2060" s="9">
        <v>-4.35257648648867E-3</v>
      </c>
      <c r="T2060" s="9">
        <v>-7.55154349301068E-3</v>
      </c>
      <c r="U2060" s="9">
        <v>-2.8611421045794299E-3</v>
      </c>
      <c r="V2060" s="9">
        <v>-7.82087786688823E-3</v>
      </c>
      <c r="W2060" s="9">
        <v>-2.1886185950686698E-2</v>
      </c>
      <c r="X2060" s="9">
        <v>-1.9409043293246601E-2</v>
      </c>
    </row>
    <row r="2061" spans="1:24" x14ac:dyDescent="0.2">
      <c r="A2061" t="s">
        <v>486</v>
      </c>
      <c r="B2061" t="s">
        <v>41</v>
      </c>
      <c r="C2061" s="11">
        <v>44957</v>
      </c>
      <c r="D2061" t="s">
        <v>13</v>
      </c>
      <c r="E2061" t="s">
        <v>12</v>
      </c>
      <c r="F2061" t="s">
        <v>14</v>
      </c>
      <c r="G2061" s="2">
        <v>-1.8678340542378401E-2</v>
      </c>
      <c r="H2061" s="11">
        <v>44957</v>
      </c>
      <c r="I2061" t="b">
        <v>1</v>
      </c>
      <c r="J2061" t="b">
        <v>1</v>
      </c>
      <c r="K2061" t="b">
        <v>1</v>
      </c>
      <c r="L2061" t="b">
        <v>1</v>
      </c>
      <c r="M2061" s="9">
        <v>4.8344512393425597E-3</v>
      </c>
      <c r="N2061" s="9">
        <v>-1.9956311226654302E-3</v>
      </c>
      <c r="O2061" s="9">
        <v>-4.5770022839249896E-3</v>
      </c>
      <c r="P2061" s="9">
        <v>-1.05122312007592E-2</v>
      </c>
      <c r="Q2061" s="9">
        <v>-4.1392342636684598E-3</v>
      </c>
      <c r="R2061" s="9">
        <v>-7.1905458316079401E-3</v>
      </c>
      <c r="S2061" s="9">
        <v>-1.5710883635377499E-2</v>
      </c>
      <c r="T2061" s="9">
        <v>-6.4898095974594804E-3</v>
      </c>
      <c r="U2061" s="9">
        <v>1.7503035766821501E-3</v>
      </c>
      <c r="V2061" s="9">
        <v>-3.88919089557082E-3</v>
      </c>
      <c r="W2061" s="9">
        <v>-9.0026790760090406E-3</v>
      </c>
      <c r="X2061" s="9">
        <v>-1.90880410453978E-2</v>
      </c>
    </row>
    <row r="2062" spans="1:24" x14ac:dyDescent="0.2">
      <c r="A2062" t="s">
        <v>487</v>
      </c>
      <c r="B2062" t="s">
        <v>41</v>
      </c>
      <c r="C2062" s="11">
        <v>44985</v>
      </c>
      <c r="D2062" t="s">
        <v>13</v>
      </c>
      <c r="E2062" t="s">
        <v>12</v>
      </c>
      <c r="F2062" t="s">
        <v>14</v>
      </c>
      <c r="G2062" s="2">
        <v>-4.6084271252131798E-2</v>
      </c>
      <c r="H2062" s="11">
        <v>44985</v>
      </c>
      <c r="I2062" t="b">
        <v>1</v>
      </c>
      <c r="J2062" t="b">
        <v>1</v>
      </c>
      <c r="K2062" t="b">
        <v>1</v>
      </c>
      <c r="L2062" t="b">
        <v>1</v>
      </c>
      <c r="M2062" s="9">
        <v>-1.8172844381552E-3</v>
      </c>
      <c r="N2062" s="9">
        <v>3.9691621925446096E-3</v>
      </c>
      <c r="O2062" s="9">
        <v>1.5636643889517399E-2</v>
      </c>
      <c r="P2062" s="9">
        <v>1.5008324734440101E-2</v>
      </c>
      <c r="Q2062" s="9">
        <v>-1.32299303150917E-3</v>
      </c>
      <c r="R2062" s="9">
        <v>-6.89356710018662E-3</v>
      </c>
      <c r="S2062" s="9">
        <v>-1.7021560670370001E-2</v>
      </c>
      <c r="T2062" s="9">
        <v>-2.3942116418259999E-2</v>
      </c>
      <c r="U2062" s="9">
        <v>-1.49989501159706E-2</v>
      </c>
      <c r="V2062" s="9">
        <v>-5.67728359297492E-3</v>
      </c>
      <c r="W2062" s="9">
        <v>-7.3885542792972896E-3</v>
      </c>
      <c r="X2062" s="9">
        <v>2.14140454781786E-3</v>
      </c>
    </row>
    <row r="2063" spans="1:24" x14ac:dyDescent="0.2">
      <c r="A2063" t="s">
        <v>488</v>
      </c>
      <c r="B2063" t="s">
        <v>41</v>
      </c>
      <c r="C2063" s="11">
        <v>45016</v>
      </c>
      <c r="D2063" t="s">
        <v>12</v>
      </c>
      <c r="E2063" t="s">
        <v>12</v>
      </c>
      <c r="F2063" t="s">
        <v>14</v>
      </c>
      <c r="G2063" s="2">
        <v>2.2240000632786701E-2</v>
      </c>
      <c r="H2063" s="11">
        <v>45016</v>
      </c>
      <c r="I2063" t="b">
        <v>1</v>
      </c>
      <c r="J2063" t="b">
        <v>1</v>
      </c>
      <c r="K2063" t="b">
        <v>1</v>
      </c>
      <c r="L2063" t="b">
        <v>1</v>
      </c>
      <c r="M2063" s="9">
        <v>1.0809739802858801E-2</v>
      </c>
      <c r="N2063" s="9">
        <v>1.1048033747179799E-2</v>
      </c>
      <c r="O2063" s="9">
        <v>2.8543115173173601E-2</v>
      </c>
      <c r="P2063" s="9">
        <v>3.1124620962351399E-2</v>
      </c>
      <c r="Q2063" s="9">
        <v>3.0740599452561499E-2</v>
      </c>
      <c r="R2063" s="9">
        <v>3.37928898202524E-2</v>
      </c>
      <c r="S2063" s="9">
        <v>3.3951764390767102E-2</v>
      </c>
      <c r="T2063" s="9">
        <v>4.7390296213487101E-2</v>
      </c>
      <c r="U2063" s="9">
        <v>3.91546110361835E-2</v>
      </c>
      <c r="V2063" s="9">
        <v>3.8081249422579497E-2</v>
      </c>
      <c r="W2063" s="9">
        <v>3.1283316418356098E-2</v>
      </c>
      <c r="X2063" s="9">
        <v>3.4211838659524201E-2</v>
      </c>
    </row>
    <row r="2064" spans="1:24" x14ac:dyDescent="0.2">
      <c r="A2064" t="s">
        <v>489</v>
      </c>
      <c r="B2064" t="s">
        <v>41</v>
      </c>
      <c r="C2064" s="11">
        <v>45044</v>
      </c>
      <c r="D2064" t="s">
        <v>12</v>
      </c>
      <c r="E2064" t="s">
        <v>12</v>
      </c>
      <c r="F2064" t="s">
        <v>14</v>
      </c>
      <c r="G2064" s="2">
        <v>3.07481222619885E-2</v>
      </c>
      <c r="H2064" s="11">
        <v>45044</v>
      </c>
      <c r="I2064" t="b">
        <v>1</v>
      </c>
      <c r="J2064" t="b">
        <v>1</v>
      </c>
      <c r="K2064" t="b">
        <v>1</v>
      </c>
      <c r="L2064" t="b">
        <v>1</v>
      </c>
      <c r="M2064" s="9">
        <v>5.8633934628602403E-3</v>
      </c>
      <c r="N2064" s="9">
        <v>9.5782777450303903E-4</v>
      </c>
      <c r="O2064" s="9">
        <v>-1.54308973831396E-4</v>
      </c>
      <c r="P2064" s="9">
        <v>-8.2358939355183704E-3</v>
      </c>
      <c r="Q2064" s="9">
        <v>9.1289049901566101E-4</v>
      </c>
      <c r="R2064" s="9">
        <v>-1.2730490341091799E-3</v>
      </c>
      <c r="S2064" s="9">
        <v>-8.1716680383020403E-3</v>
      </c>
      <c r="T2064" s="9">
        <v>-5.4713652590722096E-3</v>
      </c>
      <c r="U2064" s="9">
        <v>-8.3340747578322105E-3</v>
      </c>
      <c r="V2064" s="9">
        <v>-9.9698888975387999E-3</v>
      </c>
      <c r="W2064" s="9">
        <v>-1.15911757509703E-2</v>
      </c>
      <c r="X2064" s="9">
        <v>-1.9658998020396602E-2</v>
      </c>
    </row>
    <row r="2065" spans="1:24" x14ac:dyDescent="0.2">
      <c r="A2065" t="s">
        <v>490</v>
      </c>
      <c r="B2065" t="s">
        <v>41</v>
      </c>
      <c r="C2065" s="11">
        <v>45077</v>
      </c>
      <c r="D2065" t="s">
        <v>12</v>
      </c>
      <c r="E2065" t="s">
        <v>12</v>
      </c>
      <c r="F2065" t="s">
        <v>14</v>
      </c>
      <c r="G2065" s="2">
        <v>-4.2881907759378002E-2</v>
      </c>
      <c r="H2065" s="11">
        <v>45077</v>
      </c>
      <c r="I2065" t="b">
        <v>1</v>
      </c>
      <c r="J2065" t="b">
        <v>1</v>
      </c>
      <c r="K2065" t="b">
        <v>1</v>
      </c>
      <c r="L2065" t="b">
        <v>1</v>
      </c>
      <c r="M2065" s="9">
        <v>6.7317656986780596E-3</v>
      </c>
      <c r="N2065" s="9">
        <v>2.01683177448603E-2</v>
      </c>
      <c r="O2065" s="9">
        <v>2.4084245293500998E-2</v>
      </c>
      <c r="P2065" s="9">
        <v>1.51649734672787E-2</v>
      </c>
      <c r="Q2065" s="9">
        <v>1.09527087922183E-2</v>
      </c>
      <c r="R2065" s="9">
        <v>1.7627429321725299E-2</v>
      </c>
      <c r="S2065" s="9">
        <v>1.9585810676851102E-2</v>
      </c>
      <c r="T2065" s="9">
        <v>2.4262897255513598E-2</v>
      </c>
      <c r="U2065" s="9">
        <v>2.9690140517756501E-2</v>
      </c>
      <c r="V2065" s="9">
        <v>1.8764810501830299E-2</v>
      </c>
      <c r="W2065" s="9">
        <v>3.4948535889072999E-2</v>
      </c>
      <c r="X2065" s="9">
        <v>3.4874424373937299E-2</v>
      </c>
    </row>
    <row r="2066" spans="1:24" x14ac:dyDescent="0.2">
      <c r="A2066" t="s">
        <v>491</v>
      </c>
      <c r="B2066" t="s">
        <v>41</v>
      </c>
      <c r="C2066" s="11">
        <v>45107</v>
      </c>
      <c r="D2066" t="s">
        <v>13</v>
      </c>
      <c r="E2066" t="s">
        <v>12</v>
      </c>
      <c r="F2066" t="s">
        <v>13</v>
      </c>
      <c r="G2066" s="2">
        <v>4.3572160504989403E-2</v>
      </c>
      <c r="H2066" s="11">
        <v>45107</v>
      </c>
      <c r="I2066" t="b">
        <v>1</v>
      </c>
      <c r="J2066" t="b">
        <v>1</v>
      </c>
      <c r="K2066" t="b">
        <v>1</v>
      </c>
      <c r="L2066" t="b">
        <v>1</v>
      </c>
      <c r="M2066" s="9">
        <v>-8.1813768829068698E-3</v>
      </c>
      <c r="N2066" s="9">
        <v>-8.6916147124001999E-3</v>
      </c>
      <c r="O2066" s="9">
        <v>-1.7039556549602201E-2</v>
      </c>
      <c r="P2066" s="9">
        <v>-2.8484903672254501E-2</v>
      </c>
      <c r="Q2066" s="9">
        <v>-2.06213119841623E-2</v>
      </c>
      <c r="R2066" s="9">
        <v>-2.05825848493951E-2</v>
      </c>
      <c r="S2066" s="9">
        <v>-2.3275982262624201E-2</v>
      </c>
      <c r="T2066" s="9">
        <v>-2.2709619663697399E-2</v>
      </c>
      <c r="U2066" s="9">
        <v>-8.0241718560620703E-3</v>
      </c>
      <c r="V2066" s="9">
        <v>-1.23159943518926E-2</v>
      </c>
      <c r="W2066" s="9">
        <v>-5.3999126429967702E-3</v>
      </c>
      <c r="X2066" s="9">
        <v>-4.8100980325394E-4</v>
      </c>
    </row>
    <row r="2067" spans="1:24" x14ac:dyDescent="0.2">
      <c r="A2067" t="s">
        <v>492</v>
      </c>
      <c r="B2067" t="s">
        <v>41</v>
      </c>
      <c r="C2067" s="11">
        <v>45138</v>
      </c>
      <c r="D2067" t="s">
        <v>12</v>
      </c>
      <c r="E2067" t="s">
        <v>12</v>
      </c>
      <c r="F2067" t="s">
        <v>14</v>
      </c>
      <c r="G2067" s="2">
        <v>1.01903513483636E-2</v>
      </c>
      <c r="H2067" s="11">
        <v>45138</v>
      </c>
      <c r="I2067" t="b">
        <v>1</v>
      </c>
      <c r="J2067" t="b">
        <v>1</v>
      </c>
      <c r="K2067" t="b">
        <v>1</v>
      </c>
      <c r="L2067" t="b">
        <v>1</v>
      </c>
      <c r="M2067" s="9">
        <v>-5.1220696321919697E-3</v>
      </c>
      <c r="N2067" s="9">
        <v>-4.54588588165527E-3</v>
      </c>
      <c r="O2067" s="9">
        <v>-9.4951486106644705E-3</v>
      </c>
      <c r="P2067" s="9">
        <v>-1.3099844811340799E-2</v>
      </c>
      <c r="Q2067" s="9">
        <v>-1.4085984264824399E-3</v>
      </c>
      <c r="R2067" s="9">
        <v>6.4154864193992599E-3</v>
      </c>
      <c r="S2067" s="9">
        <v>5.8712325072620697E-3</v>
      </c>
      <c r="T2067" s="9">
        <v>5.4514601873321099E-3</v>
      </c>
      <c r="U2067" s="9">
        <v>1.11756156611897E-2</v>
      </c>
      <c r="V2067" s="9">
        <v>1.46853834534204E-2</v>
      </c>
      <c r="W2067" s="9">
        <v>1.1041489673349499E-2</v>
      </c>
      <c r="X2067" s="9">
        <v>3.2042471162827498E-3</v>
      </c>
    </row>
    <row r="2068" spans="1:24" x14ac:dyDescent="0.2">
      <c r="A2068" t="s">
        <v>493</v>
      </c>
      <c r="B2068" t="s">
        <v>41</v>
      </c>
      <c r="C2068" s="11">
        <v>45169</v>
      </c>
      <c r="D2068" t="s">
        <v>13</v>
      </c>
      <c r="E2068" t="s">
        <v>12</v>
      </c>
      <c r="F2068" t="s">
        <v>14</v>
      </c>
      <c r="G2068" s="2">
        <v>-6.9181316532337302E-3</v>
      </c>
      <c r="H2068" s="11">
        <v>45169</v>
      </c>
      <c r="I2068" t="b">
        <v>1</v>
      </c>
      <c r="J2068" t="b">
        <v>1</v>
      </c>
      <c r="K2068" t="b">
        <v>1</v>
      </c>
      <c r="L2068" t="b">
        <v>1</v>
      </c>
      <c r="M2068" s="9">
        <v>2.3494050182171198E-3</v>
      </c>
      <c r="N2068" s="9">
        <v>-7.0354165774271201E-3</v>
      </c>
      <c r="O2068" s="9">
        <v>-1.3070852404596101E-2</v>
      </c>
      <c r="P2068" s="9">
        <v>-8.2680590762447201E-3</v>
      </c>
      <c r="Q2068" s="9">
        <v>-8.3601109964410707E-3</v>
      </c>
      <c r="R2068" s="9">
        <v>-1.61142886673981E-3</v>
      </c>
      <c r="S2068" s="9">
        <v>-3.2840753819902702E-3</v>
      </c>
      <c r="T2068" s="9">
        <v>-3.0451011053685899E-3</v>
      </c>
      <c r="U2068" s="9">
        <v>8.8826287725440796E-5</v>
      </c>
      <c r="V2068" s="9">
        <v>-7.2973864919876298E-3</v>
      </c>
      <c r="W2068" s="9">
        <v>-9.0808837747391406E-3</v>
      </c>
      <c r="X2068" s="9">
        <v>-8.1375076717158292E-3</v>
      </c>
    </row>
    <row r="2069" spans="1:24" x14ac:dyDescent="0.2">
      <c r="A2069" t="s">
        <v>494</v>
      </c>
      <c r="B2069" t="s">
        <v>41</v>
      </c>
      <c r="C2069" s="11">
        <v>45198</v>
      </c>
      <c r="D2069" t="s">
        <v>13</v>
      </c>
      <c r="E2069" t="s">
        <v>12</v>
      </c>
      <c r="F2069" t="s">
        <v>14</v>
      </c>
      <c r="G2069" s="2">
        <v>-2.96234108774222E-2</v>
      </c>
      <c r="H2069" s="11">
        <v>45198</v>
      </c>
      <c r="I2069" t="b">
        <v>1</v>
      </c>
      <c r="J2069" t="b">
        <v>1</v>
      </c>
      <c r="K2069" t="b">
        <v>1</v>
      </c>
      <c r="L2069" t="b">
        <v>1</v>
      </c>
      <c r="M2069" s="9">
        <v>-1.0386930681999199E-3</v>
      </c>
      <c r="N2069" s="9">
        <v>-1.0125005602723201E-2</v>
      </c>
      <c r="O2069" s="9">
        <v>-5.6351064817663499E-3</v>
      </c>
      <c r="P2069" s="9">
        <v>-4.5325763241021999E-4</v>
      </c>
      <c r="Q2069" s="9">
        <v>9.6749648449219097E-3</v>
      </c>
      <c r="R2069" s="9">
        <v>1.32864427393104E-2</v>
      </c>
      <c r="S2069" s="9">
        <v>1.8290577138043902E-2</v>
      </c>
      <c r="T2069" s="9">
        <v>1.39898659871484E-2</v>
      </c>
      <c r="U2069" s="9">
        <v>5.2791771778044599E-3</v>
      </c>
      <c r="V2069" s="9">
        <v>1.14340948533366E-2</v>
      </c>
      <c r="W2069" s="9">
        <v>1.90360342141064E-2</v>
      </c>
      <c r="X2069" s="9">
        <v>1.77090376948363E-2</v>
      </c>
    </row>
    <row r="2070" spans="1:24" x14ac:dyDescent="0.2">
      <c r="A2070" t="s">
        <v>495</v>
      </c>
      <c r="B2070" t="s">
        <v>41</v>
      </c>
      <c r="C2070" s="11">
        <v>45230</v>
      </c>
      <c r="D2070" t="s">
        <v>12</v>
      </c>
      <c r="E2070" t="s">
        <v>12</v>
      </c>
      <c r="F2070" t="s">
        <v>14</v>
      </c>
      <c r="G2070" s="2">
        <v>-3.2112486527550298E-2</v>
      </c>
      <c r="H2070" s="11">
        <v>45230</v>
      </c>
      <c r="I2070" t="b">
        <v>1</v>
      </c>
      <c r="J2070" t="b">
        <v>1</v>
      </c>
      <c r="K2070" t="b">
        <v>1</v>
      </c>
      <c r="L2070" t="b">
        <v>1</v>
      </c>
      <c r="M2070" s="9">
        <v>1.86062726005054E-3</v>
      </c>
      <c r="N2070" s="9">
        <v>1.7551582330835799E-2</v>
      </c>
      <c r="O2070" s="9">
        <v>2.2761072770674101E-2</v>
      </c>
      <c r="P2070" s="9">
        <v>2.9528114733757101E-2</v>
      </c>
      <c r="Q2070" s="9">
        <v>3.00206358866488E-2</v>
      </c>
      <c r="R2070" s="9">
        <v>2.8588753515634099E-2</v>
      </c>
      <c r="S2070" s="9">
        <v>7.4885963461039902E-3</v>
      </c>
      <c r="T2070" s="9">
        <v>1.3532902200373301E-2</v>
      </c>
      <c r="U2070" s="9">
        <v>1.92625735624305E-2</v>
      </c>
      <c r="V2070" s="9">
        <v>2.6576643780577201E-2</v>
      </c>
      <c r="W2070" s="9">
        <v>2.7245648294769598E-2</v>
      </c>
      <c r="X2070" s="9">
        <v>3.14231966864408E-2</v>
      </c>
    </row>
    <row r="2071" spans="1:24" x14ac:dyDescent="0.2">
      <c r="A2071" t="s">
        <v>496</v>
      </c>
      <c r="B2071" t="s">
        <v>41</v>
      </c>
      <c r="C2071" s="11">
        <v>45260</v>
      </c>
      <c r="D2071" t="s">
        <v>12</v>
      </c>
      <c r="E2071" t="s">
        <v>12</v>
      </c>
      <c r="F2071" t="s">
        <v>14</v>
      </c>
      <c r="G2071" s="2">
        <v>5.4092759566070202E-2</v>
      </c>
      <c r="H2071" s="11">
        <v>45260</v>
      </c>
      <c r="I2071" t="b">
        <v>1</v>
      </c>
      <c r="J2071" t="b">
        <v>1</v>
      </c>
      <c r="K2071" t="b">
        <v>1</v>
      </c>
      <c r="L2071" t="b">
        <v>1</v>
      </c>
      <c r="M2071" s="9">
        <v>3.9402574707940704E-3</v>
      </c>
      <c r="N2071" s="9">
        <v>6.0298516456451703E-3</v>
      </c>
      <c r="O2071" s="9">
        <v>4.4865053100810997E-3</v>
      </c>
      <c r="P2071" s="9">
        <v>5.1023303818478099E-3</v>
      </c>
      <c r="Q2071" s="9">
        <v>4.3729255579667498E-3</v>
      </c>
      <c r="R2071" s="9">
        <v>6.1812329253756399E-3</v>
      </c>
      <c r="S2071" s="9">
        <v>1.23532869812099E-2</v>
      </c>
      <c r="T2071" s="9">
        <v>1.7064149087262899E-2</v>
      </c>
      <c r="U2071" s="9">
        <v>3.5650904468988297E-2</v>
      </c>
      <c r="V2071" s="9">
        <v>3.0599127937325599E-2</v>
      </c>
      <c r="W2071" s="9">
        <v>2.1833587795887E-2</v>
      </c>
      <c r="X2071" s="9">
        <v>2.3761010264218198E-2</v>
      </c>
    </row>
    <row r="2072" spans="1:24" x14ac:dyDescent="0.2">
      <c r="A2072" t="s">
        <v>497</v>
      </c>
      <c r="B2072" t="s">
        <v>41</v>
      </c>
      <c r="C2072" s="11">
        <v>45289</v>
      </c>
      <c r="D2072" t="s">
        <v>12</v>
      </c>
      <c r="E2072" t="s">
        <v>12</v>
      </c>
      <c r="G2072" s="2">
        <v>4.3021361541657699E-2</v>
      </c>
      <c r="H2072" s="11">
        <v>45289</v>
      </c>
      <c r="M2072" s="9">
        <v>1.7631172893932401E-2</v>
      </c>
      <c r="N2072" s="9">
        <v>1.62541657690056E-2</v>
      </c>
      <c r="O2072" s="9">
        <v>2.12180218511373E-2</v>
      </c>
      <c r="P2072" s="9">
        <v>2.09664416148778E-2</v>
      </c>
      <c r="Q2072" s="9">
        <v>2.95451261384342E-2</v>
      </c>
      <c r="R2072" s="9">
        <v>2.9966531431373199E-2</v>
      </c>
      <c r="S2072" s="9">
        <v>3.4249609378857501E-2</v>
      </c>
      <c r="T2072" s="9">
        <v>3.3268748756793899E-2</v>
      </c>
      <c r="U2072" s="9">
        <v>3.0774611180897499E-2</v>
      </c>
      <c r="V2072" s="9">
        <v>2.5088192476279799E-2</v>
      </c>
      <c r="W2072" s="9">
        <v>2.2608330147433998E-2</v>
      </c>
      <c r="X2072" s="9">
        <v>2.27689854571844E-2</v>
      </c>
    </row>
    <row r="2073" spans="1:24" x14ac:dyDescent="0.2">
      <c r="A2073" t="s">
        <v>498</v>
      </c>
      <c r="B2073" t="s">
        <v>41</v>
      </c>
      <c r="C2073" s="11">
        <v>45322</v>
      </c>
      <c r="D2073" t="s">
        <v>13</v>
      </c>
      <c r="E2073" t="s">
        <v>13</v>
      </c>
      <c r="G2073" s="2">
        <v>3.01156993658497E-2</v>
      </c>
      <c r="H2073" s="11">
        <v>45322</v>
      </c>
      <c r="M2073" s="9">
        <v>1.2668311203452199E-2</v>
      </c>
      <c r="N2073" s="9">
        <v>1.14699446626076E-2</v>
      </c>
      <c r="O2073" s="9">
        <v>1.4600396831749801E-2</v>
      </c>
      <c r="P2073" s="9">
        <v>2.56117263061508E-2</v>
      </c>
      <c r="Q2073" s="9">
        <v>2.82849327743173E-2</v>
      </c>
      <c r="R2073" s="9">
        <v>2.6534304204133202E-2</v>
      </c>
      <c r="S2073" s="9">
        <v>2.5968119054611698E-2</v>
      </c>
      <c r="T2073" s="9">
        <v>2.6970844562449199E-2</v>
      </c>
      <c r="U2073" s="9">
        <v>1.8050232987275799E-2</v>
      </c>
      <c r="V2073" s="9">
        <v>2.64733946291906E-2</v>
      </c>
      <c r="W2073" s="9">
        <v>3.3921383542082802E-2</v>
      </c>
      <c r="X2073" s="9">
        <v>3.7421205981541902E-2</v>
      </c>
    </row>
    <row r="2074" spans="1:24" x14ac:dyDescent="0.2">
      <c r="A2074" t="s">
        <v>499</v>
      </c>
      <c r="B2074" t="s">
        <v>41</v>
      </c>
      <c r="C2074" s="11">
        <v>45351</v>
      </c>
      <c r="D2074" t="s">
        <v>12</v>
      </c>
      <c r="E2074" t="s">
        <v>12</v>
      </c>
      <c r="G2074" s="2">
        <v>3.2161657663864099E-2</v>
      </c>
      <c r="H2074" s="11">
        <v>45351</v>
      </c>
      <c r="M2074" s="9">
        <v>9.7129783956662E-3</v>
      </c>
      <c r="N2074" s="9">
        <v>8.3728323955070093E-3</v>
      </c>
      <c r="O2074" s="9">
        <v>4.3222567474843199E-4</v>
      </c>
      <c r="P2074" s="9">
        <v>7.5306841688262899E-3</v>
      </c>
      <c r="Q2074" s="9">
        <v>1.2587522382099901E-2</v>
      </c>
      <c r="R2074" s="9">
        <v>1.0542806200394401E-2</v>
      </c>
      <c r="S2074" s="9">
        <v>1.0008921249126499E-2</v>
      </c>
      <c r="T2074" s="9">
        <v>1.4868000894652201E-2</v>
      </c>
      <c r="U2074" s="9">
        <v>1.0744608393808501E-2</v>
      </c>
      <c r="V2074" s="9">
        <v>7.0036228358703002E-3</v>
      </c>
      <c r="W2074" s="9">
        <v>3.4713894529605398E-3</v>
      </c>
      <c r="X2074" s="9">
        <v>3.2517384431283102E-3</v>
      </c>
    </row>
    <row r="2075" spans="1:24" x14ac:dyDescent="0.2">
      <c r="A2075" t="s">
        <v>500</v>
      </c>
      <c r="B2075" t="s">
        <v>41</v>
      </c>
      <c r="C2075" s="11">
        <v>45380</v>
      </c>
      <c r="D2075" t="s">
        <v>12</v>
      </c>
      <c r="E2075" t="s">
        <v>13</v>
      </c>
      <c r="G2075" s="2">
        <v>2.3752699436040602E-2</v>
      </c>
      <c r="H2075" s="11">
        <v>45380</v>
      </c>
      <c r="M2075" s="9">
        <v>-8.7578949083469901E-3</v>
      </c>
      <c r="N2075" s="9">
        <v>-2.4819785423026999E-2</v>
      </c>
      <c r="O2075" s="9">
        <v>-2.5800139884886601E-2</v>
      </c>
      <c r="P2075" s="9">
        <v>-3.9214456195188999E-2</v>
      </c>
      <c r="Q2075" s="9">
        <v>-3.04614676878317E-2</v>
      </c>
      <c r="R2075" s="9">
        <v>-3.4169009653143401E-2</v>
      </c>
      <c r="S2075" s="9">
        <v>-3.0432461292044799E-2</v>
      </c>
      <c r="T2075" s="9">
        <v>-4.1554994614376298E-2</v>
      </c>
      <c r="U2075" s="9">
        <v>-4.0459447718396303E-2</v>
      </c>
      <c r="V2075" s="9">
        <v>-2.78424952745021E-2</v>
      </c>
      <c r="W2075" s="9">
        <v>-2.4537201452052002E-2</v>
      </c>
      <c r="X2075" s="9">
        <v>-2.60778266965341E-2</v>
      </c>
    </row>
    <row r="2076" spans="1:24" x14ac:dyDescent="0.2">
      <c r="A2076" t="s">
        <v>501</v>
      </c>
      <c r="B2076" t="s">
        <v>41</v>
      </c>
      <c r="C2076" s="11">
        <v>45412</v>
      </c>
      <c r="G2076" s="2">
        <v>-4.1554994614376298E-2</v>
      </c>
      <c r="H2076" s="11">
        <v>45412</v>
      </c>
      <c r="M2076" s="9">
        <v>-1.14716436744091E-2</v>
      </c>
      <c r="N2076" s="9">
        <v>-7.64728512032986E-3</v>
      </c>
      <c r="O2076" s="9">
        <v>-1.1442069146121199E-2</v>
      </c>
      <c r="P2076" s="9">
        <v>-2.4360674806976901E-3</v>
      </c>
      <c r="Q2076" s="9">
        <v>-1.6172097096819601E-2</v>
      </c>
      <c r="R2076" s="9">
        <v>-1.7161145131116901E-2</v>
      </c>
      <c r="S2076" s="9">
        <v>-3.3086871045491899E-2</v>
      </c>
      <c r="T2076" s="9"/>
      <c r="U2076" s="9"/>
      <c r="V2076" s="9"/>
      <c r="W2076" s="9"/>
      <c r="X2076" s="9"/>
    </row>
    <row r="2077" spans="1:24" x14ac:dyDescent="0.2">
      <c r="A2077" t="s">
        <v>87</v>
      </c>
      <c r="B2077" t="s">
        <v>42</v>
      </c>
      <c r="C2077" s="11">
        <v>32812</v>
      </c>
      <c r="E2077" t="s">
        <v>12</v>
      </c>
      <c r="F2077" t="s">
        <v>14</v>
      </c>
      <c r="G2077" s="2">
        <v>-5.0822717622080599E-2</v>
      </c>
      <c r="H2077" s="11">
        <v>32812</v>
      </c>
      <c r="I2077" t="b">
        <v>1</v>
      </c>
      <c r="J2077" t="b">
        <v>1</v>
      </c>
      <c r="K2077" t="b">
        <v>1</v>
      </c>
      <c r="L2077" t="b">
        <v>1</v>
      </c>
      <c r="M2077" s="9">
        <v>8.3880889137422001E-4</v>
      </c>
      <c r="N2077" s="9">
        <v>-7.6890815042639504E-3</v>
      </c>
      <c r="O2077" s="9">
        <v>-9.9259052145953507E-3</v>
      </c>
      <c r="P2077" s="9">
        <v>-2.4465259331748899E-2</v>
      </c>
      <c r="Q2077" s="9">
        <v>-2.1529428211939101E-2</v>
      </c>
      <c r="R2077" s="9">
        <v>-9.5065007689082402E-3</v>
      </c>
      <c r="S2077" s="9">
        <v>-1.16035229973437E-2</v>
      </c>
      <c r="T2077" s="9">
        <v>-4.3338459387669498E-3</v>
      </c>
      <c r="U2077" s="9">
        <v>6.9900740947859098E-4</v>
      </c>
      <c r="V2077" s="9">
        <v>-2.7960296379142499E-3</v>
      </c>
      <c r="W2077" s="9">
        <v>7.12987557668109E-3</v>
      </c>
      <c r="X2077" s="9">
        <v>9.5065007689081292E-3</v>
      </c>
    </row>
    <row r="2078" spans="1:24" x14ac:dyDescent="0.2">
      <c r="A2078" t="s">
        <v>88</v>
      </c>
      <c r="B2078" t="s">
        <v>42</v>
      </c>
      <c r="C2078" s="11">
        <v>32842</v>
      </c>
      <c r="E2078" t="s">
        <v>12</v>
      </c>
      <c r="F2078" t="s">
        <v>14</v>
      </c>
      <c r="G2078" s="2">
        <v>2.22284356214177E-2</v>
      </c>
      <c r="H2078" s="11">
        <v>32842</v>
      </c>
      <c r="I2078" t="b">
        <v>1</v>
      </c>
      <c r="J2078" t="b">
        <v>1</v>
      </c>
      <c r="K2078" t="b">
        <v>1</v>
      </c>
      <c r="L2078" t="b">
        <v>1</v>
      </c>
      <c r="M2078" s="9">
        <v>1.51805251641137E-2</v>
      </c>
      <c r="N2078" s="9">
        <v>1.55908096280088E-2</v>
      </c>
      <c r="O2078" s="9">
        <v>1.53172866520785E-2</v>
      </c>
      <c r="P2078" s="9">
        <v>1.2308533916848901E-2</v>
      </c>
      <c r="Q2078" s="9">
        <v>1.1351203501094E-2</v>
      </c>
      <c r="R2078" s="9">
        <v>1.51805251641137E-2</v>
      </c>
      <c r="S2078" s="9">
        <v>1.4223194748358601E-2</v>
      </c>
      <c r="T2078" s="9">
        <v>2.3112691466083E-2</v>
      </c>
      <c r="U2078" s="9">
        <v>2.72155361050328E-2</v>
      </c>
      <c r="V2078" s="9">
        <v>2.32494529540479E-2</v>
      </c>
      <c r="W2078" s="9">
        <v>1.9693654266958301E-2</v>
      </c>
      <c r="X2078" s="9">
        <v>-8.2056892778992196E-4</v>
      </c>
    </row>
    <row r="2079" spans="1:24" x14ac:dyDescent="0.2">
      <c r="A2079" t="s">
        <v>89</v>
      </c>
      <c r="B2079" t="s">
        <v>42</v>
      </c>
      <c r="C2079" s="11">
        <v>32871</v>
      </c>
      <c r="E2079" t="s">
        <v>12</v>
      </c>
      <c r="F2079" t="s">
        <v>14</v>
      </c>
      <c r="G2079" s="2">
        <v>2.72155361050328E-2</v>
      </c>
      <c r="H2079" s="11">
        <v>32871</v>
      </c>
      <c r="I2079" t="b">
        <v>1</v>
      </c>
      <c r="J2079" t="b">
        <v>1</v>
      </c>
      <c r="K2079" t="b">
        <v>1</v>
      </c>
      <c r="L2079" t="b">
        <v>1</v>
      </c>
      <c r="M2079" s="9">
        <v>2.34322992943682E-2</v>
      </c>
      <c r="N2079" s="9">
        <v>2.26334709093329E-2</v>
      </c>
      <c r="O2079" s="9">
        <v>1.9038743176674301E-2</v>
      </c>
      <c r="P2079" s="9">
        <v>1.2914392224737E-2</v>
      </c>
      <c r="Q2079" s="9">
        <v>1.7536945812807798E-2</v>
      </c>
      <c r="R2079" s="9">
        <v>4.91812009053393E-3</v>
      </c>
      <c r="S2079" s="9">
        <v>-6.5503927572896305E-4</v>
      </c>
      <c r="T2079" s="9">
        <v>2.4071362002397998E-3</v>
      </c>
      <c r="U2079" s="9">
        <v>-2.2609506057781802E-2</v>
      </c>
      <c r="V2079" s="9">
        <v>-3.0865397417121399E-2</v>
      </c>
      <c r="W2079" s="9">
        <v>-2.0523232592198098E-2</v>
      </c>
      <c r="X2079" s="9">
        <v>-2.7181467181467099E-2</v>
      </c>
    </row>
    <row r="2080" spans="1:24" x14ac:dyDescent="0.2">
      <c r="A2080" t="s">
        <v>90</v>
      </c>
      <c r="B2080" t="s">
        <v>42</v>
      </c>
      <c r="C2080" s="11">
        <v>32904</v>
      </c>
      <c r="E2080" t="s">
        <v>12</v>
      </c>
      <c r="F2080" t="s">
        <v>14</v>
      </c>
      <c r="G2080" s="2">
        <v>-4.8042870456663597E-2</v>
      </c>
      <c r="H2080" s="11">
        <v>32904</v>
      </c>
      <c r="I2080" t="b">
        <v>1</v>
      </c>
      <c r="J2080" t="b">
        <v>1</v>
      </c>
      <c r="K2080" t="b">
        <v>1</v>
      </c>
      <c r="L2080" t="b">
        <v>1</v>
      </c>
      <c r="M2080" s="9">
        <v>2.2936581750032599E-4</v>
      </c>
      <c r="N2080" s="9">
        <v>5.4082781480109202E-3</v>
      </c>
      <c r="O2080" s="9">
        <v>8.4068166402104794E-3</v>
      </c>
      <c r="P2080" s="9">
        <v>4.6964049705251398E-3</v>
      </c>
      <c r="Q2080" s="9">
        <v>1.46402523023994E-2</v>
      </c>
      <c r="R2080" s="9">
        <v>1.4360537890813501E-2</v>
      </c>
      <c r="S2080" s="9">
        <v>1.73143220771594E-2</v>
      </c>
      <c r="T2080" s="9">
        <v>5.1859051908003098E-3</v>
      </c>
      <c r="U2080" s="9">
        <v>9.1033055250591098E-3</v>
      </c>
      <c r="V2080" s="9">
        <v>1.0005384502423E-2</v>
      </c>
      <c r="W2080" s="9">
        <v>1.61017601029349E-2</v>
      </c>
      <c r="X2080" s="9">
        <v>1.1160605022272301E-2</v>
      </c>
    </row>
    <row r="2081" spans="1:24" x14ac:dyDescent="0.2">
      <c r="A2081" t="s">
        <v>91</v>
      </c>
      <c r="B2081" t="s">
        <v>42</v>
      </c>
      <c r="C2081" s="11">
        <v>32932</v>
      </c>
      <c r="E2081" t="s">
        <v>13</v>
      </c>
      <c r="F2081" t="s">
        <v>14</v>
      </c>
      <c r="G2081" s="2">
        <v>2.8135074089354801E-2</v>
      </c>
      <c r="H2081" s="11">
        <v>32932</v>
      </c>
      <c r="I2081" t="b">
        <v>1</v>
      </c>
      <c r="J2081" t="b">
        <v>1</v>
      </c>
      <c r="K2081" t="b">
        <v>1</v>
      </c>
      <c r="L2081" t="b">
        <v>1</v>
      </c>
      <c r="M2081" s="9">
        <v>5.4099127775693E-3</v>
      </c>
      <c r="N2081" s="9">
        <v>1.34832927963959E-2</v>
      </c>
      <c r="O2081" s="9">
        <v>7.6394443446889896E-3</v>
      </c>
      <c r="P2081" s="9">
        <v>1.8636108889287899E-2</v>
      </c>
      <c r="Q2081" s="9">
        <v>1.7814487738256599E-2</v>
      </c>
      <c r="R2081" s="9">
        <v>2.7437249364739898E-2</v>
      </c>
      <c r="S2081" s="9">
        <v>2.3791645582017899E-2</v>
      </c>
      <c r="T2081" s="9">
        <v>2.33305039095019E-2</v>
      </c>
      <c r="U2081" s="9">
        <v>1.8199452615312601E-2</v>
      </c>
      <c r="V2081" s="9">
        <v>2.3813410380720799E-2</v>
      </c>
      <c r="W2081" s="9">
        <v>2.35141443985569E-2</v>
      </c>
      <c r="X2081" s="9">
        <v>3.6113242247650799E-2</v>
      </c>
    </row>
    <row r="2082" spans="1:24" x14ac:dyDescent="0.2">
      <c r="A2082" t="s">
        <v>92</v>
      </c>
      <c r="B2082" t="s">
        <v>42</v>
      </c>
      <c r="C2082" s="11">
        <v>32962</v>
      </c>
      <c r="E2082" t="s">
        <v>13</v>
      </c>
      <c r="F2082" t="s">
        <v>14</v>
      </c>
      <c r="G2082" s="2">
        <v>4.2452239869846503E-2</v>
      </c>
      <c r="H2082" s="11">
        <v>32962</v>
      </c>
      <c r="I2082" t="b">
        <v>1</v>
      </c>
      <c r="J2082" t="b">
        <v>1</v>
      </c>
      <c r="K2082" t="b">
        <v>1</v>
      </c>
      <c r="L2082" t="b">
        <v>1</v>
      </c>
      <c r="M2082" s="9">
        <v>-6.3235639533366604E-3</v>
      </c>
      <c r="N2082" s="9">
        <v>5.2404937756087497E-3</v>
      </c>
      <c r="O2082" s="9">
        <v>-9.3561604509761998E-4</v>
      </c>
      <c r="P2082" s="9">
        <v>-5.4153508886389801E-4</v>
      </c>
      <c r="Q2082" s="9">
        <v>-5.7415768457969003E-5</v>
      </c>
      <c r="R2082" s="9">
        <v>1.28011065584465E-3</v>
      </c>
      <c r="S2082" s="9">
        <v>3.5154109142156902E-3</v>
      </c>
      <c r="T2082" s="9">
        <v>4.9912571443484401E-3</v>
      </c>
      <c r="U2082" s="9">
        <v>1.3664952892971699E-2</v>
      </c>
      <c r="V2082" s="9">
        <v>1.7228645248845199E-2</v>
      </c>
      <c r="W2082" s="9">
        <v>1.67915024662681E-2</v>
      </c>
      <c r="X2082" s="9">
        <v>6.2765874155072902E-3</v>
      </c>
    </row>
    <row r="2083" spans="1:24" x14ac:dyDescent="0.2">
      <c r="A2083" t="s">
        <v>93</v>
      </c>
      <c r="B2083" t="s">
        <v>42</v>
      </c>
      <c r="C2083" s="11">
        <v>32993</v>
      </c>
      <c r="E2083" t="s">
        <v>13</v>
      </c>
      <c r="F2083" t="s">
        <v>14</v>
      </c>
      <c r="G2083" s="2">
        <v>-2.0417830205913801E-2</v>
      </c>
      <c r="H2083" s="11">
        <v>32993</v>
      </c>
      <c r="I2083" t="b">
        <v>1</v>
      </c>
      <c r="J2083" t="b">
        <v>1</v>
      </c>
      <c r="K2083" t="b">
        <v>1</v>
      </c>
      <c r="L2083" t="b">
        <v>1</v>
      </c>
      <c r="M2083" s="9">
        <v>4.5344768100941098E-3</v>
      </c>
      <c r="N2083" s="9">
        <v>1.00653662682348E-2</v>
      </c>
      <c r="O2083" s="9">
        <v>1.3514179564748799E-2</v>
      </c>
      <c r="P2083" s="9">
        <v>1.9827013173161202E-2</v>
      </c>
      <c r="Q2083" s="9">
        <v>2.6223769237224599E-2</v>
      </c>
      <c r="R2083" s="9">
        <v>3.1770643925013303E-2</v>
      </c>
      <c r="S2083" s="9">
        <v>3.5026302363283003E-2</v>
      </c>
      <c r="T2083" s="9">
        <v>3.5463231973656299E-2</v>
      </c>
      <c r="U2083" s="9">
        <v>5.6423864349341303E-2</v>
      </c>
      <c r="V2083" s="9">
        <v>6.3170963363185603E-2</v>
      </c>
      <c r="W2083" s="9">
        <v>5.9592936127018603E-2</v>
      </c>
      <c r="X2083" s="9">
        <v>5.8736394238390499E-2</v>
      </c>
    </row>
    <row r="2084" spans="1:24" x14ac:dyDescent="0.2">
      <c r="A2084" t="s">
        <v>94</v>
      </c>
      <c r="B2084" t="s">
        <v>42</v>
      </c>
      <c r="C2084" s="11">
        <v>33024</v>
      </c>
      <c r="E2084" t="s">
        <v>13</v>
      </c>
      <c r="F2084" t="s">
        <v>14</v>
      </c>
      <c r="G2084" s="2">
        <v>7.8615359407906996E-2</v>
      </c>
      <c r="H2084" s="11">
        <v>33024</v>
      </c>
      <c r="I2084" t="b">
        <v>1</v>
      </c>
      <c r="J2084" t="b">
        <v>1</v>
      </c>
      <c r="K2084" t="b">
        <v>1</v>
      </c>
      <c r="L2084" t="b">
        <v>1</v>
      </c>
      <c r="M2084" s="9">
        <v>7.00251571860999E-3</v>
      </c>
      <c r="N2084" s="9">
        <v>1.8132440172951E-2</v>
      </c>
      <c r="O2084" s="9">
        <v>1.64281241779453E-2</v>
      </c>
      <c r="P2084" s="9">
        <v>1.3176338659938299E-2</v>
      </c>
      <c r="Q2084" s="9">
        <v>8.5858005777383894E-3</v>
      </c>
      <c r="R2084" s="9">
        <v>-2.4181526943630699E-3</v>
      </c>
      <c r="S2084" s="9">
        <v>6.1701179065565201E-3</v>
      </c>
      <c r="T2084" s="9">
        <v>1.8558519171702301E-2</v>
      </c>
      <c r="U2084" s="9">
        <v>1.81830756481649E-2</v>
      </c>
      <c r="V2084" s="9">
        <v>1.7172836167067499E-2</v>
      </c>
      <c r="W2084" s="9">
        <v>1.6922128814178899E-2</v>
      </c>
      <c r="X2084" s="9">
        <v>-5.3105498395111805E-4</v>
      </c>
    </row>
    <row r="2085" spans="1:24" x14ac:dyDescent="0.2">
      <c r="A2085" t="s">
        <v>95</v>
      </c>
      <c r="B2085" t="s">
        <v>42</v>
      </c>
      <c r="C2085" s="11">
        <v>33053</v>
      </c>
      <c r="E2085" t="s">
        <v>13</v>
      </c>
      <c r="F2085" t="s">
        <v>14</v>
      </c>
      <c r="G2085" s="2">
        <v>-4.8857058523494798E-3</v>
      </c>
      <c r="H2085" s="11">
        <v>33053</v>
      </c>
      <c r="I2085" t="b">
        <v>1</v>
      </c>
      <c r="J2085" t="b">
        <v>1</v>
      </c>
      <c r="K2085" t="b">
        <v>1</v>
      </c>
      <c r="L2085" t="b">
        <v>1</v>
      </c>
      <c r="M2085" s="9">
        <v>5.53519502874944E-3</v>
      </c>
      <c r="N2085" s="9">
        <v>1.1196979719591601E-2</v>
      </c>
      <c r="O2085" s="9">
        <v>-7.5457367208064897E-4</v>
      </c>
      <c r="P2085" s="9">
        <v>7.4228702840697302E-3</v>
      </c>
      <c r="Q2085" s="9">
        <v>1.2233277443583801E-2</v>
      </c>
      <c r="R2085" s="9">
        <v>2.6943740823801498E-3</v>
      </c>
      <c r="S2085" s="9">
        <v>1.6814085706165601E-2</v>
      </c>
      <c r="T2085" s="9">
        <v>2.93961052580629E-2</v>
      </c>
      <c r="U2085" s="9">
        <v>3.9963859892547797E-2</v>
      </c>
      <c r="V2085" s="9">
        <v>4.3397914745585797E-2</v>
      </c>
      <c r="W2085" s="9">
        <v>3.9889395385434401E-2</v>
      </c>
      <c r="X2085" s="9">
        <v>2.9823035098845499E-2</v>
      </c>
    </row>
    <row r="2086" spans="1:24" x14ac:dyDescent="0.2">
      <c r="A2086" t="s">
        <v>96</v>
      </c>
      <c r="B2086" t="s">
        <v>42</v>
      </c>
      <c r="C2086" s="11">
        <v>33085</v>
      </c>
      <c r="E2086" t="s">
        <v>12</v>
      </c>
      <c r="F2086" t="s">
        <v>14</v>
      </c>
      <c r="G2086" s="2">
        <v>-1.31901463599887E-2</v>
      </c>
      <c r="H2086" s="11">
        <v>33085</v>
      </c>
      <c r="I2086" t="b">
        <v>1</v>
      </c>
      <c r="J2086" t="b">
        <v>1</v>
      </c>
      <c r="K2086" t="b">
        <v>1</v>
      </c>
      <c r="L2086" t="b">
        <v>1</v>
      </c>
      <c r="M2086" s="9">
        <v>-3.54158151234074E-3</v>
      </c>
      <c r="N2086" s="9">
        <v>-1.8664989781480901E-2</v>
      </c>
      <c r="O2086" s="9">
        <v>-3.7651941518629203E-2</v>
      </c>
      <c r="P2086" s="9">
        <v>-7.8622858041188598E-2</v>
      </c>
      <c r="Q2086" s="9">
        <v>-7.5766703348530001E-2</v>
      </c>
      <c r="R2086" s="9">
        <v>-6.2484515013362697E-2</v>
      </c>
      <c r="S2086" s="9">
        <v>-5.58163810721585E-2</v>
      </c>
      <c r="T2086" s="9">
        <v>-7.2418802075145394E-2</v>
      </c>
      <c r="U2086" s="9">
        <v>-6.69114919037887E-2</v>
      </c>
      <c r="V2086" s="9">
        <v>-6.9009275271183695E-2</v>
      </c>
      <c r="W2086" s="9">
        <v>-7.0007860399308397E-2</v>
      </c>
      <c r="X2086" s="9">
        <v>-9.4084577896557206E-2</v>
      </c>
    </row>
    <row r="2087" spans="1:24" x14ac:dyDescent="0.2">
      <c r="A2087" t="s">
        <v>97</v>
      </c>
      <c r="B2087" t="s">
        <v>42</v>
      </c>
      <c r="C2087" s="11">
        <v>33116</v>
      </c>
      <c r="E2087" t="s">
        <v>12</v>
      </c>
      <c r="F2087" t="s">
        <v>14</v>
      </c>
      <c r="G2087" s="2">
        <v>-0.12241094167583701</v>
      </c>
      <c r="H2087" s="11">
        <v>33116</v>
      </c>
      <c r="I2087" t="b">
        <v>1</v>
      </c>
      <c r="J2087" t="b">
        <v>1</v>
      </c>
      <c r="K2087" t="b">
        <v>1</v>
      </c>
      <c r="L2087" t="b">
        <v>1</v>
      </c>
      <c r="M2087" s="9">
        <v>-1.7612673099328599E-3</v>
      </c>
      <c r="N2087" s="9">
        <v>-6.6495364671192905E-4</v>
      </c>
      <c r="O2087" s="9">
        <v>-1.16166255608756E-2</v>
      </c>
      <c r="P2087" s="9">
        <v>-4.305001626557E-3</v>
      </c>
      <c r="Q2087" s="9">
        <v>-4.9656560040012201E-3</v>
      </c>
      <c r="R2087" s="9">
        <v>-5.3855513024637603E-3</v>
      </c>
      <c r="S2087" s="9">
        <v>-7.4305703840538096E-3</v>
      </c>
      <c r="T2087" s="9">
        <v>-2.2184229420472799E-2</v>
      </c>
      <c r="U2087" s="9">
        <v>-3.6062270616071E-2</v>
      </c>
      <c r="V2087" s="9">
        <v>-3.7589944295801203E-2</v>
      </c>
      <c r="W2087" s="9">
        <v>-3.6560985851105003E-2</v>
      </c>
      <c r="X2087" s="9">
        <v>-4.7941151602266002E-2</v>
      </c>
    </row>
    <row r="2088" spans="1:24" x14ac:dyDescent="0.2">
      <c r="A2088" t="s">
        <v>98</v>
      </c>
      <c r="B2088" t="s">
        <v>42</v>
      </c>
      <c r="C2088" s="11">
        <v>33144</v>
      </c>
      <c r="E2088" t="s">
        <v>12</v>
      </c>
      <c r="F2088" t="s">
        <v>14</v>
      </c>
      <c r="G2088" s="2">
        <v>-8.1620193954367495E-2</v>
      </c>
      <c r="H2088" s="11">
        <v>33144</v>
      </c>
      <c r="I2088" t="b">
        <v>1</v>
      </c>
      <c r="J2088" t="b">
        <v>1</v>
      </c>
      <c r="K2088" t="b">
        <v>1</v>
      </c>
      <c r="L2088" t="b">
        <v>1</v>
      </c>
      <c r="M2088" s="9">
        <v>2.6451261549312599E-2</v>
      </c>
      <c r="N2088" s="9">
        <v>3.05927073726786E-2</v>
      </c>
      <c r="O2088" s="9">
        <v>1.60742401757696E-2</v>
      </c>
      <c r="P2088" s="9">
        <v>1.2249566583806401E-2</v>
      </c>
      <c r="Q2088" s="9">
        <v>8.4248929918435602E-3</v>
      </c>
      <c r="R2088" s="9">
        <v>9.0631188176748499E-3</v>
      </c>
      <c r="S2088" s="9">
        <v>-1.48024698871322E-2</v>
      </c>
      <c r="T2088" s="9">
        <v>-3.1156031390099499E-2</v>
      </c>
      <c r="U2088" s="9">
        <v>-4.9485128089894602E-2</v>
      </c>
      <c r="V2088" s="9">
        <v>-3.0519366018609901E-2</v>
      </c>
      <c r="W2088" s="9">
        <v>-2.0221927816503098E-2</v>
      </c>
      <c r="X2088" s="9">
        <v>-4.3383751613119602E-2</v>
      </c>
    </row>
    <row r="2089" spans="1:24" x14ac:dyDescent="0.2">
      <c r="A2089" t="s">
        <v>99</v>
      </c>
      <c r="B2089" t="s">
        <v>42</v>
      </c>
      <c r="C2089" s="11">
        <v>33177</v>
      </c>
      <c r="E2089" t="s">
        <v>12</v>
      </c>
      <c r="F2089" t="s">
        <v>14</v>
      </c>
      <c r="G2089" s="2">
        <v>-2.6558932898902699E-2</v>
      </c>
      <c r="H2089" s="11">
        <v>33177</v>
      </c>
      <c r="I2089" t="b">
        <v>1</v>
      </c>
      <c r="J2089" t="b">
        <v>1</v>
      </c>
      <c r="K2089" t="b">
        <v>1</v>
      </c>
      <c r="L2089" t="b">
        <v>1</v>
      </c>
      <c r="M2089" s="9">
        <v>8.0760605239660298E-3</v>
      </c>
      <c r="N2089" s="9">
        <v>2.7330042848967302E-2</v>
      </c>
      <c r="O2089" s="9">
        <v>4.0349845067239001E-2</v>
      </c>
      <c r="P2089" s="9">
        <v>2.75544669206935E-2</v>
      </c>
      <c r="Q2089" s="9">
        <v>7.3787428725318096E-3</v>
      </c>
      <c r="R2089" s="9">
        <v>1.06954100468243E-2</v>
      </c>
      <c r="S2089" s="9">
        <v>3.1420973070714397E-2</v>
      </c>
      <c r="T2089" s="9">
        <v>5.7526301699691598E-2</v>
      </c>
      <c r="U2089" s="9">
        <v>5.6139681542242102E-2</v>
      </c>
      <c r="V2089" s="9">
        <v>6.4776802245522999E-2</v>
      </c>
      <c r="W2089" s="9">
        <v>5.81178194315978E-2</v>
      </c>
      <c r="X2089" s="9">
        <v>5.9558942577895201E-2</v>
      </c>
    </row>
    <row r="2090" spans="1:24" x14ac:dyDescent="0.2">
      <c r="A2090" t="s">
        <v>100</v>
      </c>
      <c r="B2090" t="s">
        <v>42</v>
      </c>
      <c r="C2090" s="11">
        <v>33207</v>
      </c>
      <c r="E2090" t="s">
        <v>12</v>
      </c>
      <c r="F2090" t="s">
        <v>14</v>
      </c>
      <c r="G2090" s="2">
        <v>5.7409280576577501E-2</v>
      </c>
      <c r="H2090" s="11">
        <v>33207</v>
      </c>
      <c r="I2090" t="b">
        <v>1</v>
      </c>
      <c r="J2090" t="b">
        <v>1</v>
      </c>
      <c r="K2090" t="b">
        <v>1</v>
      </c>
      <c r="L2090" t="b">
        <v>1</v>
      </c>
      <c r="M2090" s="9">
        <v>1.3277099958764801E-2</v>
      </c>
      <c r="N2090" s="9">
        <v>2.1765166031969301E-2</v>
      </c>
      <c r="O2090" s="9">
        <v>4.1256336866616498E-2</v>
      </c>
      <c r="P2090" s="9">
        <v>4.80949984233634E-2</v>
      </c>
      <c r="Q2090" s="9">
        <v>4.5301016324253499E-2</v>
      </c>
      <c r="R2090" s="9">
        <v>4.5760363354112599E-2</v>
      </c>
      <c r="S2090" s="9">
        <v>3.99146797001965E-2</v>
      </c>
      <c r="T2090" s="9">
        <v>4.8807516918524203E-2</v>
      </c>
      <c r="U2090" s="9">
        <v>4.5053908846144498E-2</v>
      </c>
      <c r="V2090" s="9">
        <v>3.7252589322531497E-2</v>
      </c>
      <c r="W2090" s="9">
        <v>3.1879896669658202E-2</v>
      </c>
      <c r="X2090" s="9">
        <v>4.2960317267809897E-2</v>
      </c>
    </row>
    <row r="2091" spans="1:24" x14ac:dyDescent="0.2">
      <c r="A2091" t="s">
        <v>101</v>
      </c>
      <c r="B2091" t="s">
        <v>42</v>
      </c>
      <c r="C2091" s="11">
        <v>33238</v>
      </c>
      <c r="E2091" t="s">
        <v>12</v>
      </c>
      <c r="F2091" t="s">
        <v>14</v>
      </c>
      <c r="G2091" s="2">
        <v>5.1913794358066298E-2</v>
      </c>
      <c r="H2091" s="11">
        <v>33238</v>
      </c>
      <c r="I2091" t="b">
        <v>1</v>
      </c>
      <c r="J2091" t="b">
        <v>1</v>
      </c>
      <c r="K2091" t="b">
        <v>1</v>
      </c>
      <c r="L2091" t="b">
        <v>1</v>
      </c>
      <c r="M2091" s="9">
        <v>-1.0092581383417299E-2</v>
      </c>
      <c r="N2091" s="9">
        <v>-2.0925929128547599E-2</v>
      </c>
      <c r="O2091" s="9">
        <v>-2.2558785719638701E-2</v>
      </c>
      <c r="P2091" s="9">
        <v>-3.9404735139996198E-2</v>
      </c>
      <c r="Q2091" s="9">
        <v>-4.3115772847021699E-2</v>
      </c>
      <c r="R2091" s="9">
        <v>-5.13924678184575E-2</v>
      </c>
      <c r="S2091" s="9">
        <v>-4.2167476609653802E-2</v>
      </c>
      <c r="T2091" s="9">
        <v>-3.7862672869503997E-2</v>
      </c>
      <c r="U2091" s="9">
        <v>-4.3003360831041899E-2</v>
      </c>
      <c r="V2091" s="9">
        <v>-3.7408701266508797E-2</v>
      </c>
      <c r="W2091" s="9">
        <v>-2.80554450651125E-2</v>
      </c>
      <c r="X2091" s="9">
        <v>1.5887564925144801E-2</v>
      </c>
    </row>
    <row r="2092" spans="1:24" x14ac:dyDescent="0.2">
      <c r="A2092" t="s">
        <v>102</v>
      </c>
      <c r="B2092" t="s">
        <v>42</v>
      </c>
      <c r="C2092" s="11">
        <v>33269</v>
      </c>
      <c r="E2092" t="s">
        <v>12</v>
      </c>
      <c r="F2092" t="s">
        <v>14</v>
      </c>
      <c r="G2092" s="2">
        <v>9.2277294502187399E-2</v>
      </c>
      <c r="H2092" s="11">
        <v>33269</v>
      </c>
      <c r="I2092" t="b">
        <v>1</v>
      </c>
      <c r="J2092" t="b">
        <v>1</v>
      </c>
      <c r="K2092" t="b">
        <v>1</v>
      </c>
      <c r="L2092" t="b">
        <v>1</v>
      </c>
      <c r="M2092" s="9">
        <v>1.2574135280807299E-3</v>
      </c>
      <c r="N2092" s="9">
        <v>1.9304530251152901E-2</v>
      </c>
      <c r="O2092" s="9">
        <v>2.8548432851082901E-2</v>
      </c>
      <c r="P2092" s="9">
        <v>4.1614714245189199E-2</v>
      </c>
      <c r="Q2092" s="9">
        <v>2.6779081811044901E-2</v>
      </c>
      <c r="R2092" s="9">
        <v>3.4265508210131898E-2</v>
      </c>
      <c r="S2092" s="9">
        <v>5.6695760022694199E-2</v>
      </c>
      <c r="T2092" s="9">
        <v>5.1937907785276599E-2</v>
      </c>
      <c r="U2092" s="9">
        <v>5.63870142036271E-2</v>
      </c>
      <c r="V2092" s="9">
        <v>4.5624451613329002E-2</v>
      </c>
      <c r="W2092" s="9">
        <v>6.1671317645351303E-2</v>
      </c>
      <c r="X2092" s="9">
        <v>5.7937340431848297E-2</v>
      </c>
    </row>
    <row r="2093" spans="1:24" x14ac:dyDescent="0.2">
      <c r="A2093" t="s">
        <v>103</v>
      </c>
      <c r="B2093" t="s">
        <v>42</v>
      </c>
      <c r="C2093" s="11">
        <v>33297</v>
      </c>
      <c r="E2093" t="s">
        <v>12</v>
      </c>
      <c r="F2093" t="s">
        <v>14</v>
      </c>
      <c r="G2093" s="2">
        <v>5.6751175938936901E-2</v>
      </c>
      <c r="H2093" s="11">
        <v>33297</v>
      </c>
      <c r="I2093" t="b">
        <v>1</v>
      </c>
      <c r="J2093" t="b">
        <v>1</v>
      </c>
      <c r="K2093" t="b">
        <v>1</v>
      </c>
      <c r="L2093" t="b">
        <v>1</v>
      </c>
      <c r="M2093" s="9">
        <v>1.0895011592961299E-2</v>
      </c>
      <c r="N2093" s="9">
        <v>7.5126386379611399E-3</v>
      </c>
      <c r="O2093" s="9">
        <v>2.76807709163371E-2</v>
      </c>
      <c r="P2093" s="9">
        <v>2.36703678408622E-2</v>
      </c>
      <c r="Q2093" s="9">
        <v>2.1394226867453101E-2</v>
      </c>
      <c r="R2093" s="9">
        <v>1.37991826868451E-2</v>
      </c>
      <c r="S2093" s="9">
        <v>1.2950155883817999E-2</v>
      </c>
      <c r="T2093" s="9">
        <v>5.5811026610748096E-3</v>
      </c>
      <c r="U2093" s="9">
        <v>1.6582242604414599E-2</v>
      </c>
      <c r="V2093" s="9">
        <v>1.14805903732846E-2</v>
      </c>
      <c r="W2093" s="9">
        <v>9.6689170038843902E-3</v>
      </c>
      <c r="X2093" s="9">
        <v>5.6560167907535597E-3</v>
      </c>
    </row>
    <row r="2094" spans="1:24" x14ac:dyDescent="0.2">
      <c r="A2094" t="s">
        <v>104</v>
      </c>
      <c r="B2094" t="s">
        <v>42</v>
      </c>
      <c r="C2094" s="11">
        <v>33326</v>
      </c>
      <c r="E2094" t="s">
        <v>12</v>
      </c>
      <c r="F2094" t="s">
        <v>14</v>
      </c>
      <c r="G2094" s="2">
        <v>3.7719264293303301E-3</v>
      </c>
      <c r="H2094" s="11">
        <v>33326</v>
      </c>
      <c r="I2094" t="b">
        <v>1</v>
      </c>
      <c r="J2094" t="b">
        <v>1</v>
      </c>
      <c r="K2094" t="b">
        <v>1</v>
      </c>
      <c r="L2094" t="b">
        <v>1</v>
      </c>
      <c r="M2094" s="9">
        <v>-8.1262485415541895E-3</v>
      </c>
      <c r="N2094" s="9">
        <v>1.1723540870067099E-2</v>
      </c>
      <c r="O2094" s="9">
        <v>1.0574198507845099E-2</v>
      </c>
      <c r="P2094" s="9">
        <v>1.49601088641164E-2</v>
      </c>
      <c r="Q2094" s="9">
        <v>1.9317410049033399E-3</v>
      </c>
      <c r="R2094" s="9">
        <v>9.6027305588242094E-3</v>
      </c>
      <c r="S2094" s="9">
        <v>-5.5887394301550302E-3</v>
      </c>
      <c r="T2094" s="9">
        <v>-1.3122902512381299E-3</v>
      </c>
      <c r="U2094" s="9">
        <v>5.1372120735677599E-3</v>
      </c>
      <c r="V2094" s="9">
        <v>8.4919483840792901E-3</v>
      </c>
      <c r="W2094" s="9">
        <v>7.6361609974897604E-3</v>
      </c>
      <c r="X2094" s="9">
        <v>2.2949530933977499E-2</v>
      </c>
    </row>
    <row r="2095" spans="1:24" x14ac:dyDescent="0.2">
      <c r="A2095" t="s">
        <v>105</v>
      </c>
      <c r="B2095" t="s">
        <v>42</v>
      </c>
      <c r="C2095" s="11">
        <v>33358</v>
      </c>
      <c r="E2095" t="s">
        <v>12</v>
      </c>
      <c r="F2095" t="s">
        <v>14</v>
      </c>
      <c r="G2095" s="2">
        <v>6.9657112861931604E-4</v>
      </c>
      <c r="H2095" s="11">
        <v>33358</v>
      </c>
      <c r="I2095" t="b">
        <v>1</v>
      </c>
      <c r="J2095" t="b">
        <v>1</v>
      </c>
      <c r="K2095" t="b">
        <v>1</v>
      </c>
      <c r="L2095" t="b">
        <v>1</v>
      </c>
      <c r="M2095" s="9">
        <v>1.38396863634215E-2</v>
      </c>
      <c r="N2095" s="9">
        <v>1.6630246439394501E-2</v>
      </c>
      <c r="O2095" s="9">
        <v>1.95985571126342E-2</v>
      </c>
      <c r="P2095" s="9">
        <v>1.9693025961531298E-2</v>
      </c>
      <c r="Q2095" s="9">
        <v>1.6486057143709501E-2</v>
      </c>
      <c r="R2095" s="9">
        <v>1.8809245019875701E-2</v>
      </c>
      <c r="S2095" s="9">
        <v>3.2263597920690799E-2</v>
      </c>
      <c r="T2095" s="9">
        <v>1.27694537463112E-2</v>
      </c>
      <c r="U2095" s="9">
        <v>1.6205136619357598E-2</v>
      </c>
      <c r="V2095" s="9">
        <v>3.1547623486944901E-3</v>
      </c>
      <c r="W2095" s="9">
        <v>-4.2200229211259901E-3</v>
      </c>
      <c r="X2095" s="9">
        <v>3.7439496431315102E-3</v>
      </c>
    </row>
    <row r="2096" spans="1:24" x14ac:dyDescent="0.2">
      <c r="A2096" t="s">
        <v>106</v>
      </c>
      <c r="B2096" t="s">
        <v>42</v>
      </c>
      <c r="C2096" s="11">
        <v>33389</v>
      </c>
      <c r="E2096" t="s">
        <v>12</v>
      </c>
      <c r="F2096" t="s">
        <v>14</v>
      </c>
      <c r="G2096" s="2">
        <v>8.4989645716956497E-2</v>
      </c>
      <c r="H2096" s="11">
        <v>33389</v>
      </c>
      <c r="I2096" t="b">
        <v>1</v>
      </c>
      <c r="J2096" t="b">
        <v>1</v>
      </c>
      <c r="K2096" t="b">
        <v>1</v>
      </c>
      <c r="L2096" t="b">
        <v>1</v>
      </c>
      <c r="M2096" s="9">
        <v>2.7942241244993601E-3</v>
      </c>
      <c r="N2096" s="9">
        <v>1.78032976198116E-3</v>
      </c>
      <c r="O2096" s="9">
        <v>-5.8668395824359402E-3</v>
      </c>
      <c r="P2096" s="9">
        <v>-1.2627280975904801E-2</v>
      </c>
      <c r="Q2096" s="9">
        <v>-2.3762934313392998E-2</v>
      </c>
      <c r="R2096" s="9">
        <v>-2.72686029566763E-2</v>
      </c>
      <c r="S2096" s="9">
        <v>-2.1171489061397299E-2</v>
      </c>
      <c r="T2096" s="9">
        <v>-3.1811078829427401E-2</v>
      </c>
      <c r="U2096" s="9">
        <v>-2.8318012262966302E-2</v>
      </c>
      <c r="V2096" s="9">
        <v>-1.61226388290607E-2</v>
      </c>
      <c r="W2096" s="9">
        <v>-2.28670412156649E-2</v>
      </c>
      <c r="X2096" s="9">
        <v>-2.40630928704322E-2</v>
      </c>
    </row>
    <row r="2097" spans="1:24" x14ac:dyDescent="0.2">
      <c r="A2097" t="s">
        <v>107</v>
      </c>
      <c r="B2097" t="s">
        <v>42</v>
      </c>
      <c r="C2097" s="11">
        <v>33417</v>
      </c>
      <c r="E2097" t="s">
        <v>13</v>
      </c>
      <c r="F2097" t="s">
        <v>14</v>
      </c>
      <c r="G2097" s="2">
        <v>-5.0436948372728198E-2</v>
      </c>
      <c r="H2097" s="11">
        <v>33417</v>
      </c>
      <c r="I2097" t="b">
        <v>1</v>
      </c>
      <c r="J2097" t="b">
        <v>1</v>
      </c>
      <c r="K2097" t="b">
        <v>1</v>
      </c>
      <c r="L2097" t="b">
        <v>1</v>
      </c>
      <c r="M2097" s="9">
        <v>1.6372141058603001E-2</v>
      </c>
      <c r="N2097" s="9">
        <v>1.52380354878525E-2</v>
      </c>
      <c r="O2097" s="9">
        <v>3.6496482462988699E-3</v>
      </c>
      <c r="P2097" s="9">
        <v>6.1688104077111099E-3</v>
      </c>
      <c r="Q2097" s="9">
        <v>1.4105136412389601E-2</v>
      </c>
      <c r="R2097" s="9">
        <v>9.74727543201581E-3</v>
      </c>
      <c r="S2097" s="9">
        <v>8.6324737858736109E-3</v>
      </c>
      <c r="T2097" s="9">
        <v>1.19069019975943E-2</v>
      </c>
      <c r="U2097" s="9">
        <v>1.2159059512793099E-2</v>
      </c>
      <c r="V2097" s="9">
        <v>1.2391913103383299E-2</v>
      </c>
      <c r="W2097" s="9">
        <v>1.09670421682168E-2</v>
      </c>
      <c r="X2097" s="9">
        <v>3.7847757185584998E-3</v>
      </c>
    </row>
    <row r="2098" spans="1:24" x14ac:dyDescent="0.2">
      <c r="A2098" t="s">
        <v>108</v>
      </c>
      <c r="B2098" t="s">
        <v>42</v>
      </c>
      <c r="C2098" s="11">
        <v>33450</v>
      </c>
      <c r="E2098" t="s">
        <v>13</v>
      </c>
      <c r="F2098" t="s">
        <v>14</v>
      </c>
      <c r="G2098" s="2">
        <v>1.44755304658159E-2</v>
      </c>
      <c r="H2098" s="11">
        <v>33450</v>
      </c>
      <c r="I2098" t="b">
        <v>1</v>
      </c>
      <c r="J2098" t="b">
        <v>1</v>
      </c>
      <c r="K2098" t="b">
        <v>1</v>
      </c>
      <c r="L2098" t="b">
        <v>1</v>
      </c>
      <c r="M2098" s="9">
        <v>-4.7725799642027696E-3</v>
      </c>
      <c r="N2098" s="9">
        <v>-5.7668179034186997E-3</v>
      </c>
      <c r="O2098" s="9">
        <v>-1.35375723230797E-2</v>
      </c>
      <c r="P2098" s="9">
        <v>-2.0550755490014098E-3</v>
      </c>
      <c r="Q2098" s="9">
        <v>8.0514244599161301E-4</v>
      </c>
      <c r="R2098" s="9">
        <v>6.7788950401048695E-5</v>
      </c>
      <c r="S2098" s="9">
        <v>-3.7605028275129399E-3</v>
      </c>
      <c r="T2098" s="9">
        <v>-6.0225130672121301E-3</v>
      </c>
      <c r="U2098" s="9">
        <v>-5.4231160320867798E-3</v>
      </c>
      <c r="V2098" s="9">
        <v>-7.5495483709839802E-3</v>
      </c>
      <c r="W2098" s="9">
        <v>-8.5961146227901894E-3</v>
      </c>
      <c r="X2098" s="9">
        <v>-1.7154172290969199E-2</v>
      </c>
    </row>
    <row r="2099" spans="1:24" x14ac:dyDescent="0.2">
      <c r="A2099" t="s">
        <v>109</v>
      </c>
      <c r="B2099" t="s">
        <v>42</v>
      </c>
      <c r="C2099" s="11">
        <v>33480</v>
      </c>
      <c r="E2099" t="s">
        <v>13</v>
      </c>
      <c r="F2099" t="s">
        <v>14</v>
      </c>
      <c r="G2099" s="2">
        <v>1.68592308927328E-2</v>
      </c>
      <c r="H2099" s="11">
        <v>33480</v>
      </c>
      <c r="I2099" t="b">
        <v>1</v>
      </c>
      <c r="J2099" t="b">
        <v>1</v>
      </c>
      <c r="K2099" t="b">
        <v>1</v>
      </c>
      <c r="L2099" t="b">
        <v>1</v>
      </c>
      <c r="M2099" s="9">
        <v>-1.21342048908739E-2</v>
      </c>
      <c r="N2099" s="9">
        <v>-1.6975021666134401E-2</v>
      </c>
      <c r="O2099" s="9">
        <v>-1.7710676112048698E-2</v>
      </c>
      <c r="P2099" s="9">
        <v>-2.2849731176193201E-2</v>
      </c>
      <c r="Q2099" s="9">
        <v>-2.6377129918446499E-2</v>
      </c>
      <c r="R2099" s="9">
        <v>-3.5330126394556301E-2</v>
      </c>
      <c r="S2099" s="9">
        <v>-3.4961714390640601E-2</v>
      </c>
      <c r="T2099" s="9">
        <v>-3.2357100001052498E-2</v>
      </c>
      <c r="U2099" s="9">
        <v>-4.3526416310242497E-2</v>
      </c>
      <c r="V2099" s="9">
        <v>-3.5720760074898598E-2</v>
      </c>
      <c r="W2099" s="9">
        <v>-4.0753385004578799E-2</v>
      </c>
      <c r="X2099" s="9">
        <v>-3.9140559120769997E-2</v>
      </c>
    </row>
    <row r="2100" spans="1:24" x14ac:dyDescent="0.2">
      <c r="A2100" t="s">
        <v>110</v>
      </c>
      <c r="B2100" t="s">
        <v>42</v>
      </c>
      <c r="C2100" s="11">
        <v>33511</v>
      </c>
      <c r="E2100" t="s">
        <v>13</v>
      </c>
      <c r="F2100" t="s">
        <v>14</v>
      </c>
      <c r="G2100" s="2">
        <v>-2.7791130276332399E-2</v>
      </c>
      <c r="H2100" s="11">
        <v>33511</v>
      </c>
      <c r="I2100" t="b">
        <v>1</v>
      </c>
      <c r="J2100" t="b">
        <v>1</v>
      </c>
      <c r="K2100" t="b">
        <v>1</v>
      </c>
      <c r="L2100" t="b">
        <v>1</v>
      </c>
      <c r="M2100" s="9">
        <v>2.2628326430149601E-3</v>
      </c>
      <c r="N2100" s="9">
        <v>-1.0129213638588801E-3</v>
      </c>
      <c r="O2100" s="9">
        <v>-1.3152338801745199E-2</v>
      </c>
      <c r="P2100" s="9">
        <v>-2.1625029022242101E-2</v>
      </c>
      <c r="Q2100" s="9">
        <v>-3.1235752033963001E-2</v>
      </c>
      <c r="R2100" s="9">
        <v>-2.8166913080038901E-2</v>
      </c>
      <c r="S2100" s="9">
        <v>-3.7633276752492201E-2</v>
      </c>
      <c r="T2100" s="9">
        <v>-2.4986195638182399E-2</v>
      </c>
      <c r="U2100" s="9">
        <v>-2.5616564752983101E-2</v>
      </c>
      <c r="V2100" s="9">
        <v>-1.38536845916856E-2</v>
      </c>
      <c r="W2100" s="9">
        <v>4.95152533686837E-3</v>
      </c>
      <c r="X2100" s="9">
        <v>1.6968237336377701E-2</v>
      </c>
    </row>
    <row r="2101" spans="1:24" x14ac:dyDescent="0.2">
      <c r="A2101" t="s">
        <v>111</v>
      </c>
      <c r="B2101" t="s">
        <v>42</v>
      </c>
      <c r="C2101" s="11">
        <v>33542</v>
      </c>
      <c r="E2101" t="s">
        <v>13</v>
      </c>
      <c r="F2101" t="s">
        <v>13</v>
      </c>
      <c r="G2101" s="2">
        <v>2.0815413727851301E-2</v>
      </c>
      <c r="H2101" s="11">
        <v>33542</v>
      </c>
      <c r="I2101" t="b">
        <v>1</v>
      </c>
      <c r="J2101" t="b">
        <v>1</v>
      </c>
      <c r="K2101" t="b">
        <v>1</v>
      </c>
      <c r="L2101" t="b">
        <v>1</v>
      </c>
      <c r="M2101" s="9">
        <v>-3.4364018186060401E-3</v>
      </c>
      <c r="N2101" s="9">
        <v>-5.2276675128040103E-3</v>
      </c>
      <c r="O2101" s="9">
        <v>-1.2298453147795801E-2</v>
      </c>
      <c r="P2101" s="9">
        <v>-8.6935309382225601E-3</v>
      </c>
      <c r="Q2101" s="9">
        <v>-3.9784953839553296E-3</v>
      </c>
      <c r="R2101" s="9">
        <v>-5.0532548004741298E-3</v>
      </c>
      <c r="S2101" s="9">
        <v>-6.2953561436878101E-3</v>
      </c>
      <c r="T2101" s="9">
        <v>1.0936148448787901E-3</v>
      </c>
      <c r="U2101" s="9">
        <v>4.4687365213147397E-3</v>
      </c>
      <c r="V2101" s="9">
        <v>4.0291693476728297E-3</v>
      </c>
      <c r="W2101" s="9">
        <v>-2.8575401679547301E-2</v>
      </c>
      <c r="X2101" s="9">
        <v>-2.7477072977578499E-2</v>
      </c>
    </row>
    <row r="2102" spans="1:24" x14ac:dyDescent="0.2">
      <c r="A2102" t="s">
        <v>112</v>
      </c>
      <c r="B2102" t="s">
        <v>42</v>
      </c>
      <c r="C2102" s="11">
        <v>33571</v>
      </c>
      <c r="E2102" t="s">
        <v>13</v>
      </c>
      <c r="F2102" t="s">
        <v>13</v>
      </c>
      <c r="G2102" s="2">
        <v>-5.96550399381542E-2</v>
      </c>
      <c r="H2102" s="11">
        <v>33571</v>
      </c>
      <c r="I2102" t="b">
        <v>1</v>
      </c>
      <c r="J2102" t="b">
        <v>1</v>
      </c>
      <c r="K2102" t="b">
        <v>1</v>
      </c>
      <c r="L2102" t="b">
        <v>1</v>
      </c>
      <c r="M2102" s="9">
        <v>1.3428311115734001E-2</v>
      </c>
      <c r="N2102" s="9">
        <v>1.7646668112053499E-2</v>
      </c>
      <c r="O2102" s="9">
        <v>9.4330282564751792E-3</v>
      </c>
      <c r="P2102" s="9">
        <v>-1.09030617551963E-4</v>
      </c>
      <c r="Q2102" s="9">
        <v>1.9625511159346801E-3</v>
      </c>
      <c r="R2102" s="9">
        <v>1.79587212588394E-3</v>
      </c>
      <c r="S2102" s="9">
        <v>-3.6857361634506898E-3</v>
      </c>
      <c r="T2102" s="9">
        <v>-4.2158505453410103E-3</v>
      </c>
      <c r="U2102" s="9">
        <v>9.0407686783859909E-3</v>
      </c>
      <c r="V2102" s="9">
        <v>2.05754560800861E-2</v>
      </c>
      <c r="W2102" s="9">
        <v>1.95929272966297E-2</v>
      </c>
      <c r="X2102" s="9">
        <v>1.5670331515738701E-2</v>
      </c>
    </row>
    <row r="2103" spans="1:24" x14ac:dyDescent="0.2">
      <c r="A2103" t="s">
        <v>113</v>
      </c>
      <c r="B2103" t="s">
        <v>42</v>
      </c>
      <c r="C2103" s="11">
        <v>33603</v>
      </c>
      <c r="E2103" t="s">
        <v>12</v>
      </c>
      <c r="F2103" t="s">
        <v>14</v>
      </c>
      <c r="G2103" s="2">
        <v>0.12606445839980601</v>
      </c>
      <c r="H2103" s="11">
        <v>33603</v>
      </c>
      <c r="I2103" t="b">
        <v>1</v>
      </c>
      <c r="J2103" t="b">
        <v>1</v>
      </c>
      <c r="K2103" t="b">
        <v>1</v>
      </c>
      <c r="L2103" t="b">
        <v>1</v>
      </c>
      <c r="M2103" s="9">
        <v>-4.7121252085343601E-3</v>
      </c>
      <c r="N2103" s="9">
        <v>2.1201224662867799E-3</v>
      </c>
      <c r="O2103" s="9">
        <v>2.7700707709119501E-3</v>
      </c>
      <c r="P2103" s="9">
        <v>5.0081633061889097E-3</v>
      </c>
      <c r="Q2103" s="9">
        <v>1.00741987216941E-2</v>
      </c>
      <c r="R2103" s="9">
        <v>5.3932354181760404E-3</v>
      </c>
      <c r="S2103" s="9">
        <v>1.2887673574592999E-3</v>
      </c>
      <c r="T2103" s="9">
        <v>3.7839456091148797E-5</v>
      </c>
      <c r="U2103" s="9">
        <v>1.73972464005216E-2</v>
      </c>
      <c r="V2103" s="9">
        <v>3.3067232922997701E-2</v>
      </c>
      <c r="W2103" s="9">
        <v>4.5792419421434701E-2</v>
      </c>
      <c r="X2103" s="9">
        <v>4.8620362301662702E-2</v>
      </c>
    </row>
    <row r="2104" spans="1:24" x14ac:dyDescent="0.2">
      <c r="A2104" t="s">
        <v>114</v>
      </c>
      <c r="B2104" t="s">
        <v>42</v>
      </c>
      <c r="C2104" s="11">
        <v>33634</v>
      </c>
      <c r="E2104" t="s">
        <v>12</v>
      </c>
      <c r="F2104" t="s">
        <v>13</v>
      </c>
      <c r="G2104" s="2">
        <v>7.5100191089252297E-3</v>
      </c>
      <c r="H2104" s="11">
        <v>33634</v>
      </c>
      <c r="I2104" t="b">
        <v>1</v>
      </c>
      <c r="J2104" t="b">
        <v>1</v>
      </c>
      <c r="K2104" t="b">
        <v>1</v>
      </c>
      <c r="L2104" t="b">
        <v>1</v>
      </c>
      <c r="M2104" s="9">
        <v>2.94052343968354E-3</v>
      </c>
      <c r="N2104" s="9">
        <v>1.1713490065515499E-2</v>
      </c>
      <c r="O2104" s="9">
        <v>1.5809455848515501E-2</v>
      </c>
      <c r="P2104" s="9">
        <v>1.95629865202076E-2</v>
      </c>
      <c r="Q2104" s="9">
        <v>1.4881567159810099E-2</v>
      </c>
      <c r="R2104" s="9">
        <v>1.7456458270967899E-2</v>
      </c>
      <c r="S2104" s="9">
        <v>1.87223635534161E-2</v>
      </c>
      <c r="T2104" s="9">
        <v>2.86574002989128E-2</v>
      </c>
      <c r="U2104" s="9">
        <v>2.18871267595366E-2</v>
      </c>
      <c r="V2104" s="9">
        <v>2.1758989750143998E-2</v>
      </c>
      <c r="W2104" s="9">
        <v>1.90769495880285E-2</v>
      </c>
      <c r="X2104" s="9">
        <v>2.0600233518653401E-2</v>
      </c>
    </row>
    <row r="2105" spans="1:24" x14ac:dyDescent="0.2">
      <c r="A2105" t="s">
        <v>115</v>
      </c>
      <c r="B2105" t="s">
        <v>42</v>
      </c>
      <c r="C2105" s="11">
        <v>33662</v>
      </c>
      <c r="E2105" t="s">
        <v>13</v>
      </c>
      <c r="F2105" t="s">
        <v>13</v>
      </c>
      <c r="G2105" s="2">
        <v>2.7163941361853398E-2</v>
      </c>
      <c r="H2105" s="11">
        <v>33662</v>
      </c>
      <c r="I2105" t="b">
        <v>1</v>
      </c>
      <c r="J2105" t="b">
        <v>1</v>
      </c>
      <c r="K2105" t="b">
        <v>1</v>
      </c>
      <c r="L2105" t="b">
        <v>1</v>
      </c>
      <c r="M2105" s="9">
        <v>6.3277526369220896E-3</v>
      </c>
      <c r="N2105" s="9">
        <v>1.3151272433194999E-2</v>
      </c>
      <c r="O2105" s="9">
        <v>6.7439389507373201E-3</v>
      </c>
      <c r="P2105" s="9">
        <v>-1.91961904434156E-3</v>
      </c>
      <c r="Q2105" s="9">
        <v>-9.1173838979989805E-3</v>
      </c>
      <c r="R2105" s="9">
        <v>-1.06154395443673E-2</v>
      </c>
      <c r="S2105" s="9">
        <v>-9.9282481889981702E-3</v>
      </c>
      <c r="T2105" s="9">
        <v>-1.81691673692723E-2</v>
      </c>
      <c r="U2105" s="9">
        <v>-1.9292977958256501E-2</v>
      </c>
      <c r="V2105" s="9">
        <v>-1.2539360256035101E-2</v>
      </c>
      <c r="W2105" s="9">
        <v>-1.25253798372249E-2</v>
      </c>
      <c r="X2105" s="9">
        <v>-3.4800488669408602E-3</v>
      </c>
    </row>
    <row r="2106" spans="1:24" x14ac:dyDescent="0.2">
      <c r="A2106" t="s">
        <v>116</v>
      </c>
      <c r="B2106" t="s">
        <v>42</v>
      </c>
      <c r="C2106" s="11">
        <v>33694</v>
      </c>
      <c r="E2106" t="s">
        <v>13</v>
      </c>
      <c r="F2106" t="s">
        <v>14</v>
      </c>
      <c r="G2106" s="2">
        <v>-2.5409948896192101E-2</v>
      </c>
      <c r="H2106" s="11">
        <v>33694</v>
      </c>
      <c r="I2106" t="b">
        <v>1</v>
      </c>
      <c r="J2106" t="b">
        <v>1</v>
      </c>
      <c r="K2106" t="b">
        <v>1</v>
      </c>
      <c r="L2106" t="b">
        <v>1</v>
      </c>
      <c r="M2106" s="9">
        <v>-6.9407356076289697E-4</v>
      </c>
      <c r="N2106" s="9">
        <v>-7.1559094460211803E-3</v>
      </c>
      <c r="O2106" s="9">
        <v>-1.09164860677698E-2</v>
      </c>
      <c r="P2106" s="9">
        <v>-4.3928566699475901E-3</v>
      </c>
      <c r="Q2106" s="9">
        <v>-2.1549384051094401E-2</v>
      </c>
      <c r="R2106" s="9">
        <v>-3.58843755103481E-2</v>
      </c>
      <c r="S2106" s="9">
        <v>-1.8404535643821999E-2</v>
      </c>
      <c r="T2106" s="9">
        <v>-5.5139675407504998E-3</v>
      </c>
      <c r="U2106" s="9">
        <v>-4.1809931982996701E-3</v>
      </c>
      <c r="V2106" s="9">
        <v>1.38009189578083E-2</v>
      </c>
      <c r="W2106" s="9">
        <v>3.1782831113916298E-2</v>
      </c>
      <c r="X2106" s="9">
        <v>3.88350157352765E-2</v>
      </c>
    </row>
    <row r="2107" spans="1:24" x14ac:dyDescent="0.2">
      <c r="A2107" t="s">
        <v>117</v>
      </c>
      <c r="B2107" t="s">
        <v>42</v>
      </c>
      <c r="C2107" s="11">
        <v>33724</v>
      </c>
      <c r="E2107" t="s">
        <v>13</v>
      </c>
      <c r="F2107" t="s">
        <v>14</v>
      </c>
      <c r="G2107" s="2">
        <v>2.2649529265849001E-2</v>
      </c>
      <c r="H2107" s="11">
        <v>33724</v>
      </c>
      <c r="I2107" t="b">
        <v>1</v>
      </c>
      <c r="J2107" t="b">
        <v>1</v>
      </c>
      <c r="K2107" t="b">
        <v>1</v>
      </c>
      <c r="L2107" t="b">
        <v>1</v>
      </c>
      <c r="M2107" s="9">
        <v>-7.5876431045459602E-3</v>
      </c>
      <c r="N2107" s="9">
        <v>2.86910452431543E-3</v>
      </c>
      <c r="O2107" s="9">
        <v>3.6147048350709799E-4</v>
      </c>
      <c r="P2107" s="9">
        <v>5.4220572526084698E-3</v>
      </c>
      <c r="Q2107" s="9">
        <v>2.9003959990072598E-3</v>
      </c>
      <c r="R2107" s="9">
        <v>4.1650031830982003E-3</v>
      </c>
      <c r="S2107" s="9">
        <v>1.1899392513784199E-2</v>
      </c>
      <c r="T2107" s="9">
        <v>9.7758883002254608E-3</v>
      </c>
      <c r="U2107" s="9">
        <v>5.39184479428533E-3</v>
      </c>
      <c r="V2107" s="9">
        <v>-5.0530336545207E-3</v>
      </c>
      <c r="W2107" s="9">
        <v>-1.29740928169881E-2</v>
      </c>
      <c r="X2107" s="9">
        <v>-1.1330750887490901E-2</v>
      </c>
    </row>
    <row r="2108" spans="1:24" x14ac:dyDescent="0.2">
      <c r="A2108" t="s">
        <v>118</v>
      </c>
      <c r="B2108" t="s">
        <v>42</v>
      </c>
      <c r="C2108" s="11">
        <v>33753</v>
      </c>
      <c r="E2108" t="s">
        <v>13</v>
      </c>
      <c r="F2108" t="s">
        <v>14</v>
      </c>
      <c r="G2108" s="2">
        <v>-9.7812833820689598E-3</v>
      </c>
      <c r="H2108" s="11">
        <v>33753</v>
      </c>
      <c r="I2108" t="b">
        <v>1</v>
      </c>
      <c r="J2108" t="b">
        <v>1</v>
      </c>
      <c r="K2108" t="b">
        <v>1</v>
      </c>
      <c r="L2108" t="b">
        <v>1</v>
      </c>
      <c r="M2108" s="9">
        <v>2.9584670455102798E-3</v>
      </c>
      <c r="N2108" s="9">
        <v>-3.04128232928879E-3</v>
      </c>
      <c r="O2108" s="9">
        <v>-1.3392103126822401E-3</v>
      </c>
      <c r="P2108" s="9">
        <v>-5.1105747489654796E-4</v>
      </c>
      <c r="Q2108" s="9">
        <v>4.9852621485117999E-3</v>
      </c>
      <c r="R2108" s="9">
        <v>2.5956053415858698E-3</v>
      </c>
      <c r="S2108" s="9">
        <v>-6.9085381467900399E-3</v>
      </c>
      <c r="T2108" s="9">
        <v>-1.6359287570624499E-2</v>
      </c>
      <c r="U2108" s="9">
        <v>-1.3279866623805999E-2</v>
      </c>
      <c r="V2108" s="9">
        <v>-1.14121640396422E-2</v>
      </c>
      <c r="W2108" s="9">
        <v>-1.18567513525588E-2</v>
      </c>
      <c r="X2108" s="9">
        <v>-1.1039495262638799E-2</v>
      </c>
    </row>
    <row r="2109" spans="1:24" x14ac:dyDescent="0.2">
      <c r="A2109" t="s">
        <v>119</v>
      </c>
      <c r="B2109" t="s">
        <v>42</v>
      </c>
      <c r="C2109" s="11">
        <v>33785</v>
      </c>
      <c r="E2109" t="s">
        <v>13</v>
      </c>
      <c r="F2109" t="s">
        <v>14</v>
      </c>
      <c r="G2109" s="2">
        <v>-2.8437242904855001E-2</v>
      </c>
      <c r="H2109" s="11">
        <v>33785</v>
      </c>
      <c r="I2109" t="b">
        <v>1</v>
      </c>
      <c r="J2109" t="b">
        <v>1</v>
      </c>
      <c r="K2109" t="b">
        <v>1</v>
      </c>
      <c r="L2109" t="b">
        <v>1</v>
      </c>
      <c r="M2109" s="9">
        <v>1.32188136490476E-2</v>
      </c>
      <c r="N2109" s="9">
        <v>2.04237736763257E-3</v>
      </c>
      <c r="O2109" s="9">
        <v>-2.3817446474951802E-3</v>
      </c>
      <c r="P2109" s="9">
        <v>-1.2000789584665201E-4</v>
      </c>
      <c r="Q2109" s="9">
        <v>-1.1657589433921501E-2</v>
      </c>
      <c r="R2109" s="9">
        <v>-1.1297565746381801E-2</v>
      </c>
      <c r="S2109" s="9">
        <v>-2.2487460857236702E-3</v>
      </c>
      <c r="T2109" s="9">
        <v>-4.5188019847285299E-3</v>
      </c>
      <c r="U2109" s="9">
        <v>-1.3122358704721301E-3</v>
      </c>
      <c r="V2109" s="9">
        <v>4.2787861930355603E-3</v>
      </c>
      <c r="W2109" s="9">
        <v>7.7646230181873596E-3</v>
      </c>
      <c r="X2109" s="9">
        <v>8.0046388098806692E-3</v>
      </c>
    </row>
    <row r="2110" spans="1:24" x14ac:dyDescent="0.2">
      <c r="A2110" t="s">
        <v>120</v>
      </c>
      <c r="B2110" t="s">
        <v>42</v>
      </c>
      <c r="C2110" s="11">
        <v>33816</v>
      </c>
      <c r="E2110" t="s">
        <v>13</v>
      </c>
      <c r="F2110" t="s">
        <v>14</v>
      </c>
      <c r="G2110" s="2">
        <v>2.0999138634915902E-2</v>
      </c>
      <c r="H2110" s="11">
        <v>33816</v>
      </c>
      <c r="I2110" t="b">
        <v>1</v>
      </c>
      <c r="J2110" t="b">
        <v>1</v>
      </c>
      <c r="K2110" t="b">
        <v>1</v>
      </c>
      <c r="L2110" t="b">
        <v>1</v>
      </c>
      <c r="M2110" s="9">
        <v>-2.1695405297633601E-3</v>
      </c>
      <c r="N2110" s="9">
        <v>-6.1065700278251003E-3</v>
      </c>
      <c r="O2110" s="9">
        <v>-1.03489829523547E-2</v>
      </c>
      <c r="P2110" s="9">
        <v>-1.22252235725248E-2</v>
      </c>
      <c r="Q2110" s="9">
        <v>-1.5996379338943802E-2</v>
      </c>
      <c r="R2110" s="9">
        <v>-1.6311649279218299E-2</v>
      </c>
      <c r="S2110" s="9">
        <v>-1.90040765391928E-2</v>
      </c>
      <c r="T2110" s="9">
        <v>-2.40736611188677E-2</v>
      </c>
      <c r="U2110" s="9">
        <v>-2.8522592331800201E-2</v>
      </c>
      <c r="V2110" s="9">
        <v>-2.2414923802441099E-2</v>
      </c>
      <c r="W2110" s="9">
        <v>-1.7301399161403899E-2</v>
      </c>
      <c r="X2110" s="9">
        <v>-1.4273928933541799E-2</v>
      </c>
    </row>
    <row r="2111" spans="1:24" x14ac:dyDescent="0.2">
      <c r="A2111" t="s">
        <v>121</v>
      </c>
      <c r="B2111" t="s">
        <v>42</v>
      </c>
      <c r="C2111" s="11">
        <v>33847</v>
      </c>
      <c r="E2111" t="s">
        <v>13</v>
      </c>
      <c r="F2111" t="s">
        <v>14</v>
      </c>
      <c r="G2111" s="2">
        <v>-3.5504668082269E-2</v>
      </c>
      <c r="H2111" s="11">
        <v>33847</v>
      </c>
      <c r="I2111" t="b">
        <v>1</v>
      </c>
      <c r="J2111" t="b">
        <v>1</v>
      </c>
      <c r="K2111" t="b">
        <v>1</v>
      </c>
      <c r="L2111" t="b">
        <v>1</v>
      </c>
      <c r="M2111" s="9">
        <v>5.6662224803818396E-3</v>
      </c>
      <c r="N2111" s="9">
        <v>1.44519994077516E-2</v>
      </c>
      <c r="O2111" s="9">
        <v>1.6746961879705102E-2</v>
      </c>
      <c r="P2111" s="9">
        <v>1.20568102868987E-2</v>
      </c>
      <c r="Q2111" s="9">
        <v>1.26219345428024E-2</v>
      </c>
      <c r="R2111" s="9">
        <v>5.0819466748670498E-3</v>
      </c>
      <c r="S2111" s="9">
        <v>1.0872313527180801E-2</v>
      </c>
      <c r="T2111" s="9">
        <v>2.5025910866618799E-2</v>
      </c>
      <c r="U2111" s="9">
        <v>2.6374414869989999E-2</v>
      </c>
      <c r="V2111" s="9">
        <v>5.2945866220202399E-2</v>
      </c>
      <c r="W2111" s="9">
        <v>4.08719718454231E-2</v>
      </c>
      <c r="X2111" s="9">
        <v>3.8664707691256198E-2</v>
      </c>
    </row>
    <row r="2112" spans="1:24" x14ac:dyDescent="0.2">
      <c r="A2112" t="s">
        <v>122</v>
      </c>
      <c r="B2112" t="s">
        <v>42</v>
      </c>
      <c r="C2112" s="11">
        <v>33877</v>
      </c>
      <c r="E2112" t="s">
        <v>13</v>
      </c>
      <c r="F2112" t="s">
        <v>13</v>
      </c>
      <c r="G2112" s="2">
        <v>4.0140772884135603E-2</v>
      </c>
      <c r="H2112" s="11">
        <v>33877</v>
      </c>
      <c r="I2112" t="b">
        <v>1</v>
      </c>
      <c r="J2112" t="b">
        <v>1</v>
      </c>
      <c r="K2112" t="b">
        <v>1</v>
      </c>
      <c r="L2112" t="b">
        <v>1</v>
      </c>
      <c r="M2112" s="9">
        <v>-5.6687405694363299E-3</v>
      </c>
      <c r="N2112" s="9">
        <v>-2.26738672921225E-2</v>
      </c>
      <c r="O2112" s="9">
        <v>-3.1294689100732097E-2</v>
      </c>
      <c r="P2112" s="9">
        <v>-2.8578029770468999E-2</v>
      </c>
      <c r="Q2112" s="9">
        <v>-3.59001986303919E-2</v>
      </c>
      <c r="R2112" s="9">
        <v>-2.7599112623651199E-2</v>
      </c>
      <c r="S2112" s="9">
        <v>-3.7381714178092697E-2</v>
      </c>
      <c r="T2112" s="9">
        <v>-2.8050246700260701E-2</v>
      </c>
      <c r="U2112" s="9">
        <v>-2.3561900632244798E-2</v>
      </c>
      <c r="V2112" s="9">
        <v>-2.4270356330221302E-2</v>
      </c>
      <c r="W2112" s="9">
        <v>-2.5688362711797599E-2</v>
      </c>
      <c r="X2112" s="9">
        <v>-1.6121473325055299E-2</v>
      </c>
    </row>
    <row r="2113" spans="1:24" x14ac:dyDescent="0.2">
      <c r="A2113" t="s">
        <v>123</v>
      </c>
      <c r="B2113" t="s">
        <v>42</v>
      </c>
      <c r="C2113" s="11">
        <v>33907</v>
      </c>
      <c r="E2113" t="s">
        <v>13</v>
      </c>
      <c r="F2113" t="s">
        <v>14</v>
      </c>
      <c r="G2113" s="2">
        <v>1.4672807346038899E-3</v>
      </c>
      <c r="H2113" s="11">
        <v>33907</v>
      </c>
      <c r="I2113" t="b">
        <v>1</v>
      </c>
      <c r="J2113" t="b">
        <v>1</v>
      </c>
      <c r="K2113" t="b">
        <v>1</v>
      </c>
      <c r="L2113" t="b">
        <v>1</v>
      </c>
      <c r="M2113" s="9">
        <v>1.7643894449340201E-2</v>
      </c>
      <c r="N2113" s="9">
        <v>1.56998624526292E-2</v>
      </c>
      <c r="O2113" s="9">
        <v>1.4493862850619901E-2</v>
      </c>
      <c r="P2113" s="9">
        <v>2.0632105611888898E-2</v>
      </c>
      <c r="Q2113" s="9">
        <v>1.8746022825428501E-2</v>
      </c>
      <c r="R2113" s="9">
        <v>2.14237136915396E-2</v>
      </c>
      <c r="S2113" s="9">
        <v>1.6817298167274199E-2</v>
      </c>
      <c r="T2113" s="9">
        <v>2.0951372958930299E-2</v>
      </c>
      <c r="U2113" s="9">
        <v>2.1738607513278999E-2</v>
      </c>
      <c r="V2113" s="9">
        <v>2.06091446040539E-2</v>
      </c>
      <c r="W2113" s="9">
        <v>1.01695397083294E-2</v>
      </c>
      <c r="X2113" s="9">
        <v>2.6809710100874598E-3</v>
      </c>
    </row>
    <row r="2114" spans="1:24" x14ac:dyDescent="0.2">
      <c r="A2114" t="s">
        <v>124</v>
      </c>
      <c r="B2114" t="s">
        <v>42</v>
      </c>
      <c r="C2114" s="11">
        <v>33938</v>
      </c>
      <c r="E2114" t="s">
        <v>13</v>
      </c>
      <c r="F2114" t="s">
        <v>14</v>
      </c>
      <c r="G2114" s="2">
        <v>4.9193412596190103E-2</v>
      </c>
      <c r="H2114" s="11">
        <v>33938</v>
      </c>
      <c r="I2114" t="b">
        <v>1</v>
      </c>
      <c r="J2114" t="b">
        <v>1</v>
      </c>
      <c r="K2114" t="b">
        <v>1</v>
      </c>
      <c r="L2114" t="b">
        <v>1</v>
      </c>
      <c r="M2114" s="9">
        <v>-6.4819620127853895E-4</v>
      </c>
      <c r="N2114" s="9">
        <v>-3.7828813675899698E-4</v>
      </c>
      <c r="O2114" s="9">
        <v>-2.2207493648301801E-3</v>
      </c>
      <c r="P2114" s="9">
        <v>8.3056651514290503E-4</v>
      </c>
      <c r="Q2114" s="9">
        <v>4.4425408457398003E-3</v>
      </c>
      <c r="R2114" s="9">
        <v>8.5839101445832604E-3</v>
      </c>
      <c r="S2114" s="9">
        <v>1.14101289514436E-2</v>
      </c>
      <c r="T2114" s="9">
        <v>7.4532141986232096E-3</v>
      </c>
      <c r="U2114" s="9">
        <v>7.1270318658254103E-3</v>
      </c>
      <c r="V2114" s="9">
        <v>2.5187945634887999E-3</v>
      </c>
      <c r="W2114" s="9">
        <v>6.1370215905609503E-3</v>
      </c>
      <c r="X2114" s="9">
        <v>3.9496199402644301E-4</v>
      </c>
    </row>
    <row r="2115" spans="1:24" x14ac:dyDescent="0.2">
      <c r="A2115" t="s">
        <v>125</v>
      </c>
      <c r="B2115" t="s">
        <v>42</v>
      </c>
      <c r="C2115" s="11">
        <v>33969</v>
      </c>
      <c r="E2115" t="s">
        <v>13</v>
      </c>
      <c r="F2115" t="s">
        <v>13</v>
      </c>
      <c r="G2115" s="2">
        <v>2.5260893760434101E-2</v>
      </c>
      <c r="H2115" s="11">
        <v>33969</v>
      </c>
      <c r="I2115" t="b">
        <v>1</v>
      </c>
      <c r="J2115" t="b">
        <v>1</v>
      </c>
      <c r="K2115" t="b">
        <v>1</v>
      </c>
      <c r="L2115" t="b">
        <v>1</v>
      </c>
      <c r="M2115" s="9">
        <v>3.8116496209694701E-3</v>
      </c>
      <c r="N2115" s="9">
        <v>7.0103859828871597E-3</v>
      </c>
      <c r="O2115" s="9">
        <v>1.07620656498201E-2</v>
      </c>
      <c r="P2115" s="9">
        <v>8.0034477641373006E-3</v>
      </c>
      <c r="Q2115" s="9">
        <v>5.1350543693702202E-3</v>
      </c>
      <c r="R2115" s="9">
        <v>5.8770554955855899E-3</v>
      </c>
      <c r="S2115" s="9">
        <v>4.4428587982021598E-3</v>
      </c>
      <c r="T2115" s="9">
        <v>2.71491097002929E-3</v>
      </c>
      <c r="U2115" s="9">
        <v>6.6881745349278701E-3</v>
      </c>
      <c r="V2115" s="9">
        <v>9.13372893174191E-3</v>
      </c>
      <c r="W2115" s="9">
        <v>9.3542963898087805E-3</v>
      </c>
      <c r="X2115" s="9">
        <v>5.0506898577593598E-3</v>
      </c>
    </row>
    <row r="2116" spans="1:24" x14ac:dyDescent="0.2">
      <c r="A2116" t="s">
        <v>126</v>
      </c>
      <c r="B2116" t="s">
        <v>42</v>
      </c>
      <c r="C2116" s="11">
        <v>33998</v>
      </c>
      <c r="E2116" t="s">
        <v>13</v>
      </c>
      <c r="F2116" t="s">
        <v>14</v>
      </c>
      <c r="G2116" s="2">
        <v>6.8396240798678197E-3</v>
      </c>
      <c r="H2116" s="11">
        <v>33998</v>
      </c>
      <c r="I2116" t="b">
        <v>1</v>
      </c>
      <c r="J2116" t="b">
        <v>1</v>
      </c>
      <c r="K2116" t="b">
        <v>1</v>
      </c>
      <c r="L2116" t="b">
        <v>1</v>
      </c>
      <c r="M2116" s="9">
        <v>6.6306262650737101E-3</v>
      </c>
      <c r="N2116" s="9">
        <v>5.6907491254902798E-3</v>
      </c>
      <c r="O2116" s="9">
        <v>1.9089298423611002E-2</v>
      </c>
      <c r="P2116" s="9">
        <v>3.2262721403657699E-2</v>
      </c>
      <c r="Q2116" s="9">
        <v>3.4895588836561402E-2</v>
      </c>
      <c r="R2116" s="9">
        <v>3.1250157739852902E-2</v>
      </c>
      <c r="S2116" s="9">
        <v>2.3232430304223499E-2</v>
      </c>
      <c r="T2116" s="9">
        <v>2.3277859381861599E-2</v>
      </c>
      <c r="U2116" s="9">
        <v>2.76057361782031E-2</v>
      </c>
      <c r="V2116" s="9">
        <v>2.1178026459913901E-2</v>
      </c>
      <c r="W2116" s="9">
        <v>2.4659918212216601E-2</v>
      </c>
      <c r="X2116" s="9">
        <v>-3.2759412652503201E-3</v>
      </c>
    </row>
    <row r="2117" spans="1:24" x14ac:dyDescent="0.2">
      <c r="A2117" t="s">
        <v>127</v>
      </c>
      <c r="B2117" t="s">
        <v>42</v>
      </c>
      <c r="C2117" s="11">
        <v>34026</v>
      </c>
      <c r="E2117" t="s">
        <v>13</v>
      </c>
      <c r="F2117" t="s">
        <v>14</v>
      </c>
      <c r="G2117" s="2">
        <v>8.9394329441576607E-3</v>
      </c>
      <c r="H2117" s="11">
        <v>34026</v>
      </c>
      <c r="I2117" t="b">
        <v>1</v>
      </c>
      <c r="J2117" t="b">
        <v>1</v>
      </c>
      <c r="K2117" t="b">
        <v>1</v>
      </c>
      <c r="L2117" t="b">
        <v>1</v>
      </c>
      <c r="M2117" s="9">
        <v>-8.7661720415045299E-3</v>
      </c>
      <c r="N2117" s="9">
        <v>4.7498023834062703E-3</v>
      </c>
      <c r="O2117" s="9">
        <v>1.23933120541117E-2</v>
      </c>
      <c r="P2117" s="9">
        <v>9.5436307421379301E-3</v>
      </c>
      <c r="Q2117" s="9">
        <v>1.3006673937623101E-2</v>
      </c>
      <c r="R2117" s="9">
        <v>3.1120361012997502E-2</v>
      </c>
      <c r="S2117" s="9">
        <v>3.3118539938563799E-2</v>
      </c>
      <c r="T2117" s="9">
        <v>3.5739086060775797E-2</v>
      </c>
      <c r="U2117" s="9">
        <v>3.0763150258652502E-2</v>
      </c>
      <c r="V2117" s="9">
        <v>2.24632533194584E-2</v>
      </c>
      <c r="W2117" s="9">
        <v>2.3522878498313901E-2</v>
      </c>
      <c r="X2117" s="9">
        <v>1.9431464564092699E-2</v>
      </c>
    </row>
    <row r="2118" spans="1:24" x14ac:dyDescent="0.2">
      <c r="A2118" t="s">
        <v>128</v>
      </c>
      <c r="B2118" t="s">
        <v>42</v>
      </c>
      <c r="C2118" s="11">
        <v>34059</v>
      </c>
      <c r="E2118" t="s">
        <v>13</v>
      </c>
      <c r="F2118" t="s">
        <v>14</v>
      </c>
      <c r="G2118" s="2">
        <v>2.84617924575498E-2</v>
      </c>
      <c r="H2118" s="11">
        <v>34059</v>
      </c>
      <c r="I2118" t="b">
        <v>1</v>
      </c>
      <c r="J2118" t="b">
        <v>1</v>
      </c>
      <c r="K2118" t="b">
        <v>1</v>
      </c>
      <c r="L2118" t="b">
        <v>1</v>
      </c>
      <c r="M2118" s="9">
        <v>1.59360999362756E-3</v>
      </c>
      <c r="N2118" s="9">
        <v>-1.18401914666952E-2</v>
      </c>
      <c r="O2118" s="9">
        <v>-6.3150930821954604E-3</v>
      </c>
      <c r="P2118" s="9">
        <v>-1.32217092877884E-3</v>
      </c>
      <c r="Q2118" s="9">
        <v>4.73413078692996E-3</v>
      </c>
      <c r="R2118" s="9">
        <v>4.6582445967573403E-3</v>
      </c>
      <c r="S2118" s="9">
        <v>1.57736256573155E-2</v>
      </c>
      <c r="T2118" s="9">
        <v>2.2255084617966499E-2</v>
      </c>
      <c r="U2118" s="9">
        <v>2.7780183002466399E-2</v>
      </c>
      <c r="V2118" s="9">
        <v>3.5004937466860599E-2</v>
      </c>
      <c r="W2118" s="9">
        <v>4.0104878606418197E-2</v>
      </c>
      <c r="X2118" s="9">
        <v>3.57492058704778E-2</v>
      </c>
    </row>
    <row r="2119" spans="1:24" x14ac:dyDescent="0.2">
      <c r="A2119" t="s">
        <v>129</v>
      </c>
      <c r="B2119" t="s">
        <v>42</v>
      </c>
      <c r="C2119" s="11">
        <v>34089</v>
      </c>
      <c r="E2119" t="s">
        <v>13</v>
      </c>
      <c r="F2119" t="s">
        <v>14</v>
      </c>
      <c r="G2119" s="2">
        <v>7.4475485355425201E-3</v>
      </c>
      <c r="H2119" s="11">
        <v>34089</v>
      </c>
      <c r="I2119" t="b">
        <v>1</v>
      </c>
      <c r="J2119" t="b">
        <v>1</v>
      </c>
      <c r="K2119" t="b">
        <v>1</v>
      </c>
      <c r="L2119" t="b">
        <v>1</v>
      </c>
      <c r="M2119" s="9">
        <v>2.3717781576226798E-3</v>
      </c>
      <c r="N2119" s="9">
        <v>1.9613523770893801E-3</v>
      </c>
      <c r="O2119" s="9">
        <v>8.8207743044490493E-3</v>
      </c>
      <c r="P2119" s="9">
        <v>1.3315178028217901E-2</v>
      </c>
      <c r="Q2119" s="9">
        <v>1.22596594914583E-2</v>
      </c>
      <c r="R2119" s="9">
        <v>1.2521366283280599E-2</v>
      </c>
      <c r="S2119" s="9">
        <v>1.2967523249413301E-2</v>
      </c>
      <c r="T2119" s="9">
        <v>1.8035557358209799E-2</v>
      </c>
      <c r="U2119" s="9">
        <v>1.11104673059652E-2</v>
      </c>
      <c r="V2119" s="9">
        <v>1.1832816679703701E-2</v>
      </c>
      <c r="W2119" s="9">
        <v>1.02316732817644E-2</v>
      </c>
      <c r="X2119" s="9">
        <v>4.83143571766575E-3</v>
      </c>
    </row>
    <row r="2120" spans="1:24" x14ac:dyDescent="0.2">
      <c r="A2120" t="s">
        <v>130</v>
      </c>
      <c r="B2120" t="s">
        <v>42</v>
      </c>
      <c r="C2120" s="11">
        <v>34120</v>
      </c>
      <c r="E2120" t="s">
        <v>13</v>
      </c>
      <c r="F2120" t="s">
        <v>14</v>
      </c>
      <c r="G2120" s="2">
        <v>2.3982385491207299E-2</v>
      </c>
      <c r="H2120" s="11">
        <v>34120</v>
      </c>
      <c r="I2120" t="b">
        <v>1</v>
      </c>
      <c r="J2120" t="b">
        <v>1</v>
      </c>
      <c r="K2120" t="b">
        <v>1</v>
      </c>
      <c r="L2120" t="b">
        <v>1</v>
      </c>
      <c r="M2120" s="9">
        <v>1.17527896607139E-2</v>
      </c>
      <c r="N2120" s="9">
        <v>1.68822570788347E-2</v>
      </c>
      <c r="O2120" s="9">
        <v>1.3765344077016401E-2</v>
      </c>
      <c r="P2120" s="9">
        <v>1.11492119538565E-2</v>
      </c>
      <c r="Q2120" s="9">
        <v>1.08295043872552E-2</v>
      </c>
      <c r="R2120" s="9">
        <v>1.3212693239175099E-3</v>
      </c>
      <c r="S2120" s="9">
        <v>2.6670589921760001E-3</v>
      </c>
      <c r="T2120" s="9">
        <v>-5.5481994522532602E-3</v>
      </c>
      <c r="U2120" s="9">
        <v>6.6393547754306503E-4</v>
      </c>
      <c r="V2120" s="9">
        <v>-3.0141161736192399E-3</v>
      </c>
      <c r="W2120" s="9">
        <v>-8.4029333876556301E-4</v>
      </c>
      <c r="X2120" s="9">
        <v>2.80663633688682E-3</v>
      </c>
    </row>
    <row r="2121" spans="1:24" x14ac:dyDescent="0.2">
      <c r="A2121" t="s">
        <v>131</v>
      </c>
      <c r="B2121" t="s">
        <v>42</v>
      </c>
      <c r="C2121" s="11">
        <v>34150</v>
      </c>
      <c r="E2121" t="s">
        <v>13</v>
      </c>
      <c r="F2121" t="s">
        <v>13</v>
      </c>
      <c r="G2121" s="2">
        <v>8.5330798306963995E-3</v>
      </c>
      <c r="H2121" s="11">
        <v>34150</v>
      </c>
      <c r="I2121" t="b">
        <v>1</v>
      </c>
      <c r="J2121" t="b">
        <v>1</v>
      </c>
      <c r="K2121" t="b">
        <v>1</v>
      </c>
      <c r="L2121" t="b">
        <v>1</v>
      </c>
      <c r="M2121" s="9">
        <v>-4.3024447536543697E-3</v>
      </c>
      <c r="N2121" s="9">
        <v>-6.45319957508561E-3</v>
      </c>
      <c r="O2121" s="9">
        <v>-6.6566256330572397E-3</v>
      </c>
      <c r="P2121" s="9">
        <v>-1.6928310666247601E-2</v>
      </c>
      <c r="Q2121" s="9">
        <v>-1.83665110642309E-2</v>
      </c>
      <c r="R2121" s="9">
        <v>-6.8637132127413701E-3</v>
      </c>
      <c r="S2121" s="9">
        <v>-5.9080299833924599E-3</v>
      </c>
      <c r="T2121" s="9">
        <v>-5.7023056091685103E-3</v>
      </c>
      <c r="U2121" s="9">
        <v>-6.8319194458158396E-3</v>
      </c>
      <c r="V2121" s="9">
        <v>1.0089845444889399E-3</v>
      </c>
      <c r="W2121" s="9">
        <v>3.88538534045501E-3</v>
      </c>
      <c r="X2121" s="9">
        <v>5.1178613642144299E-3</v>
      </c>
    </row>
    <row r="2122" spans="1:24" x14ac:dyDescent="0.2">
      <c r="A2122" t="s">
        <v>132</v>
      </c>
      <c r="B2122" t="s">
        <v>42</v>
      </c>
      <c r="C2122" s="11">
        <v>34180</v>
      </c>
      <c r="E2122" t="s">
        <v>13</v>
      </c>
      <c r="F2122" t="s">
        <v>13</v>
      </c>
      <c r="G2122" s="2">
        <v>7.6622978290468097E-3</v>
      </c>
      <c r="H2122" s="11">
        <v>34180</v>
      </c>
      <c r="I2122" t="b">
        <v>1</v>
      </c>
      <c r="J2122" t="b">
        <v>1</v>
      </c>
      <c r="K2122" t="b">
        <v>1</v>
      </c>
      <c r="L2122" t="b">
        <v>1</v>
      </c>
      <c r="M2122" s="9">
        <v>4.8506569313260198E-3</v>
      </c>
      <c r="N2122" s="9">
        <v>4.9935689587652298E-3</v>
      </c>
      <c r="O2122" s="9">
        <v>1.9562243755950602E-3</v>
      </c>
      <c r="P2122" s="9">
        <v>5.4881930537329301E-3</v>
      </c>
      <c r="Q2122" s="9">
        <v>7.6300174649632704E-3</v>
      </c>
      <c r="R2122" s="9">
        <v>1.4178914722351599E-2</v>
      </c>
      <c r="S2122" s="9">
        <v>1.6130499097055599E-2</v>
      </c>
      <c r="T2122" s="9">
        <v>1.7660771390868E-2</v>
      </c>
      <c r="U2122" s="9">
        <v>1.23544663720576E-2</v>
      </c>
      <c r="V2122" s="9">
        <v>1.37455386391434E-2</v>
      </c>
      <c r="W2122" s="9">
        <v>1.41167387104137E-2</v>
      </c>
      <c r="X2122" s="9">
        <v>1.5409442958613099E-2</v>
      </c>
    </row>
    <row r="2123" spans="1:24" x14ac:dyDescent="0.2">
      <c r="A2123" t="s">
        <v>133</v>
      </c>
      <c r="B2123" t="s">
        <v>42</v>
      </c>
      <c r="C2123" s="11">
        <v>34212</v>
      </c>
      <c r="E2123" t="s">
        <v>13</v>
      </c>
      <c r="F2123" t="s">
        <v>13</v>
      </c>
      <c r="G2123" s="2">
        <v>3.7020711107976501E-2</v>
      </c>
      <c r="H2123" s="11">
        <v>34212</v>
      </c>
      <c r="I2123" t="b">
        <v>1</v>
      </c>
      <c r="J2123" t="b">
        <v>1</v>
      </c>
      <c r="K2123" t="b">
        <v>1</v>
      </c>
      <c r="L2123" t="b">
        <v>1</v>
      </c>
      <c r="M2123" s="9">
        <v>-3.4488343852546702E-3</v>
      </c>
      <c r="N2123" s="9">
        <v>-1.04520979812596E-2</v>
      </c>
      <c r="O2123" s="9">
        <v>-1.2424394552380799E-2</v>
      </c>
      <c r="P2123" s="9">
        <v>-7.7556528783397898E-3</v>
      </c>
      <c r="Q2123" s="9">
        <v>-1.7554692302942699E-2</v>
      </c>
      <c r="R2123" s="9">
        <v>-2.3460843559476301E-2</v>
      </c>
      <c r="S2123" s="9">
        <v>-2.19807262597327E-2</v>
      </c>
      <c r="T2123" s="9">
        <v>-1.5357783009792601E-2</v>
      </c>
      <c r="U2123" s="9">
        <v>-7.4703864681125998E-3</v>
      </c>
      <c r="V2123" s="9">
        <v>-1.11679951032637E-2</v>
      </c>
      <c r="W2123" s="9">
        <v>-8.1093246495012004E-3</v>
      </c>
      <c r="X2123" s="9">
        <v>-9.03283193688653E-3</v>
      </c>
    </row>
    <row r="2124" spans="1:24" x14ac:dyDescent="0.2">
      <c r="A2124" t="s">
        <v>134</v>
      </c>
      <c r="B2124" t="s">
        <v>42</v>
      </c>
      <c r="C2124" s="11">
        <v>34242</v>
      </c>
      <c r="E2124" t="s">
        <v>13</v>
      </c>
      <c r="F2124" t="s">
        <v>13</v>
      </c>
      <c r="G2124" s="2">
        <v>-1.5682621328901799E-2</v>
      </c>
      <c r="H2124" s="11">
        <v>34242</v>
      </c>
      <c r="I2124" t="b">
        <v>1</v>
      </c>
      <c r="J2124" t="b">
        <v>1</v>
      </c>
      <c r="K2124" t="b">
        <v>1</v>
      </c>
      <c r="L2124" t="b">
        <v>1</v>
      </c>
      <c r="M2124" s="9">
        <v>4.3174532753187302E-3</v>
      </c>
      <c r="N2124" s="9">
        <v>5.3274955134487902E-3</v>
      </c>
      <c r="O2124" s="9">
        <v>2.3146422486757202E-3</v>
      </c>
      <c r="P2124" s="9">
        <v>6.0729812337600997E-4</v>
      </c>
      <c r="Q2124" s="9">
        <v>-4.9156601094227899E-3</v>
      </c>
      <c r="R2124" s="9">
        <v>-3.1392221856550899E-3</v>
      </c>
      <c r="S2124" s="9">
        <v>-3.03921800366191E-3</v>
      </c>
      <c r="T2124" s="9">
        <v>-8.8640070402944398E-3</v>
      </c>
      <c r="U2124" s="9">
        <v>-9.16583784412805E-3</v>
      </c>
      <c r="V2124" s="9">
        <v>-9.4667595190345202E-3</v>
      </c>
      <c r="W2124" s="9">
        <v>-1.23096056744198E-3</v>
      </c>
      <c r="X2124" s="9">
        <v>1.2964178502010699E-3</v>
      </c>
    </row>
    <row r="2125" spans="1:24" x14ac:dyDescent="0.2">
      <c r="A2125" t="s">
        <v>135</v>
      </c>
      <c r="B2125" t="s">
        <v>42</v>
      </c>
      <c r="C2125" s="11">
        <v>34271</v>
      </c>
      <c r="E2125" t="s">
        <v>13</v>
      </c>
      <c r="F2125" t="s">
        <v>13</v>
      </c>
      <c r="G2125" s="2">
        <v>1.0485893046436399E-2</v>
      </c>
      <c r="H2125" s="11">
        <v>34271</v>
      </c>
      <c r="I2125" t="b">
        <v>1</v>
      </c>
      <c r="J2125" t="b">
        <v>1</v>
      </c>
      <c r="K2125" t="b">
        <v>1</v>
      </c>
      <c r="L2125" t="b">
        <v>1</v>
      </c>
      <c r="M2125" s="9">
        <v>6.6190548166062896E-3</v>
      </c>
      <c r="N2125" s="9">
        <v>8.3257758968158201E-3</v>
      </c>
      <c r="O2125" s="9">
        <v>-1.00136033857312E-3</v>
      </c>
      <c r="P2125" s="9">
        <v>-1.24778675073414E-2</v>
      </c>
      <c r="Q2125" s="9">
        <v>-1.1395534634651899E-2</v>
      </c>
      <c r="R2125" s="9">
        <v>-1.04490556803132E-2</v>
      </c>
      <c r="S2125" s="9">
        <v>-6.7675044624861897E-3</v>
      </c>
      <c r="T2125" s="9">
        <v>-1.2946608510392399E-3</v>
      </c>
      <c r="U2125" s="9">
        <v>-3.0859532446593199E-3</v>
      </c>
      <c r="V2125" s="9">
        <v>1.1759011343352901E-3</v>
      </c>
      <c r="W2125" s="9">
        <v>7.5574365175334803E-4</v>
      </c>
      <c r="X2125" s="9">
        <v>6.4966963206081196E-3</v>
      </c>
    </row>
    <row r="2126" spans="1:24" x14ac:dyDescent="0.2">
      <c r="A2126" t="s">
        <v>136</v>
      </c>
      <c r="B2126" t="s">
        <v>42</v>
      </c>
      <c r="C2126" s="11">
        <v>34303</v>
      </c>
      <c r="E2126" t="s">
        <v>13</v>
      </c>
      <c r="F2126" t="s">
        <v>13</v>
      </c>
      <c r="G2126" s="2">
        <v>7.4710658144758703E-3</v>
      </c>
      <c r="H2126" s="11">
        <v>34303</v>
      </c>
      <c r="I2126" t="b">
        <v>1</v>
      </c>
      <c r="J2126" t="b">
        <v>1</v>
      </c>
      <c r="K2126" t="b">
        <v>1</v>
      </c>
      <c r="L2126" t="b">
        <v>1</v>
      </c>
      <c r="M2126" s="9">
        <v>-2.36651092345829E-4</v>
      </c>
      <c r="N2126" s="9">
        <v>4.5061940074584399E-3</v>
      </c>
      <c r="O2126" s="9">
        <v>7.8728906796976493E-3</v>
      </c>
      <c r="P2126" s="9">
        <v>1.08287967765441E-2</v>
      </c>
      <c r="Q2126" s="9">
        <v>1.24576707102748E-2</v>
      </c>
      <c r="R2126" s="9">
        <v>1.5953855716061401E-2</v>
      </c>
      <c r="S2126" s="9">
        <v>1.8429315444296698E-2</v>
      </c>
      <c r="T2126" s="9">
        <v>1.8738301398831099E-2</v>
      </c>
      <c r="U2126" s="9">
        <v>2.4554560132596E-2</v>
      </c>
      <c r="V2126" s="9">
        <v>2.5544922628487999E-2</v>
      </c>
      <c r="W2126" s="9">
        <v>2.8836605369568499E-2</v>
      </c>
      <c r="X2126" s="9">
        <v>3.09807535685198E-2</v>
      </c>
    </row>
    <row r="2127" spans="1:24" x14ac:dyDescent="0.2">
      <c r="A2127" t="s">
        <v>137</v>
      </c>
      <c r="B2127" t="s">
        <v>42</v>
      </c>
      <c r="C2127" s="11">
        <v>34334</v>
      </c>
      <c r="E2127" t="s">
        <v>13</v>
      </c>
      <c r="F2127" t="s">
        <v>13</v>
      </c>
      <c r="G2127" s="2">
        <v>4.1617550402217297E-2</v>
      </c>
      <c r="H2127" s="11">
        <v>34334</v>
      </c>
      <c r="I2127" t="b">
        <v>1</v>
      </c>
      <c r="J2127" t="b">
        <v>1</v>
      </c>
      <c r="K2127" t="b">
        <v>1</v>
      </c>
      <c r="L2127" t="b">
        <v>1</v>
      </c>
      <c r="M2127" s="9">
        <v>-7.4597370530565801E-3</v>
      </c>
      <c r="N2127" s="9">
        <v>-4.9828745836529801E-3</v>
      </c>
      <c r="O2127" s="9">
        <v>-3.0778595587257398E-3</v>
      </c>
      <c r="P2127" s="9">
        <v>3.8751880795098101E-3</v>
      </c>
      <c r="Q2127" s="9">
        <v>8.0667355398471498E-3</v>
      </c>
      <c r="R2127" s="9">
        <v>1.9110164223954999E-2</v>
      </c>
      <c r="S2127" s="9">
        <v>2.0824849214888499E-2</v>
      </c>
      <c r="T2127" s="9">
        <v>2.2158016795339401E-2</v>
      </c>
      <c r="U2127" s="9">
        <v>2.0000085734249402E-2</v>
      </c>
      <c r="V2127" s="9">
        <v>2.8115689796338099E-2</v>
      </c>
      <c r="W2127" s="9">
        <v>2.8877867274808199E-2</v>
      </c>
      <c r="X2127" s="9">
        <v>3.4879264743075997E-2</v>
      </c>
    </row>
    <row r="2128" spans="1:24" x14ac:dyDescent="0.2">
      <c r="A2128" t="s">
        <v>138</v>
      </c>
      <c r="B2128" t="s">
        <v>42</v>
      </c>
      <c r="C2128" s="11">
        <v>34365</v>
      </c>
      <c r="E2128" t="s">
        <v>13</v>
      </c>
      <c r="F2128" t="s">
        <v>13</v>
      </c>
      <c r="G2128" s="2">
        <v>4.3882218287972702E-2</v>
      </c>
      <c r="H2128" s="11">
        <v>34365</v>
      </c>
      <c r="I2128" t="b">
        <v>1</v>
      </c>
      <c r="J2128" t="b">
        <v>1</v>
      </c>
      <c r="K2128" t="b">
        <v>1</v>
      </c>
      <c r="L2128" t="b">
        <v>1</v>
      </c>
      <c r="M2128" s="9">
        <v>-2.5394656116769498E-3</v>
      </c>
      <c r="N2128" s="9">
        <v>5.5158638577044103E-3</v>
      </c>
      <c r="O2128" s="9">
        <v>4.0670872280155201E-3</v>
      </c>
      <c r="P2128" s="9">
        <v>-1.7023946700788901E-2</v>
      </c>
      <c r="Q2128" s="9">
        <v>-9.7250363220784397E-3</v>
      </c>
      <c r="R2128" s="9">
        <v>-7.0402002662661696E-3</v>
      </c>
      <c r="S2128" s="9">
        <v>-3.6055155353369398E-3</v>
      </c>
      <c r="T2128" s="9">
        <v>-1.4017981584767801E-2</v>
      </c>
      <c r="U2128" s="9">
        <v>-1.31802536016144E-2</v>
      </c>
      <c r="V2128" s="9">
        <v>-9.4934291737949206E-3</v>
      </c>
      <c r="W2128" s="9">
        <v>-7.7859424316617499E-4</v>
      </c>
      <c r="X2128" s="9">
        <v>3.6777901064324299E-3</v>
      </c>
    </row>
    <row r="2129" spans="1:24" x14ac:dyDescent="0.2">
      <c r="A2129" t="s">
        <v>139</v>
      </c>
      <c r="B2129" t="s">
        <v>42</v>
      </c>
      <c r="C2129" s="11">
        <v>34393</v>
      </c>
      <c r="E2129" t="s">
        <v>13</v>
      </c>
      <c r="F2129" t="s">
        <v>13</v>
      </c>
      <c r="G2129" s="2">
        <v>-1.7750798921466301E-2</v>
      </c>
      <c r="H2129" s="11">
        <v>34393</v>
      </c>
      <c r="I2129" t="b">
        <v>1</v>
      </c>
      <c r="J2129" t="b">
        <v>1</v>
      </c>
      <c r="K2129" t="b">
        <v>1</v>
      </c>
      <c r="L2129" t="b">
        <v>1</v>
      </c>
      <c r="M2129" s="9">
        <v>-5.6364478588856104E-3</v>
      </c>
      <c r="N2129" s="9">
        <v>-4.2526292553467498E-3</v>
      </c>
      <c r="O2129" s="9">
        <v>-4.4641737306911899E-3</v>
      </c>
      <c r="P2129" s="9">
        <v>1.68650279355775E-3</v>
      </c>
      <c r="Q2129" s="9">
        <v>9.9660023779941601E-3</v>
      </c>
      <c r="R2129" s="9">
        <v>8.1900321581047601E-3</v>
      </c>
      <c r="S2129" s="9">
        <v>8.8438969000792494E-3</v>
      </c>
      <c r="T2129" s="9">
        <v>3.5101332312123998E-3</v>
      </c>
      <c r="U2129" s="9">
        <v>8.4701404554978696E-3</v>
      </c>
      <c r="V2129" s="9">
        <v>9.5964266542694007E-3</v>
      </c>
      <c r="W2129" s="9">
        <v>8.28869717032088E-3</v>
      </c>
      <c r="X2129" s="9">
        <v>7.3781361677505101E-3</v>
      </c>
    </row>
    <row r="2130" spans="1:24" x14ac:dyDescent="0.2">
      <c r="A2130" t="s">
        <v>140</v>
      </c>
      <c r="B2130" t="s">
        <v>42</v>
      </c>
      <c r="C2130" s="11">
        <v>34424</v>
      </c>
      <c r="E2130" t="s">
        <v>13</v>
      </c>
      <c r="F2130" t="s">
        <v>13</v>
      </c>
      <c r="G2130" s="2">
        <v>-4.4814819150377098E-2</v>
      </c>
      <c r="H2130" s="11">
        <v>34424</v>
      </c>
      <c r="I2130" t="b">
        <v>1</v>
      </c>
      <c r="J2130" t="b">
        <v>1</v>
      </c>
      <c r="K2130" t="b">
        <v>1</v>
      </c>
      <c r="L2130" t="b">
        <v>1</v>
      </c>
      <c r="M2130" s="9">
        <v>-1.3337196650119201E-2</v>
      </c>
      <c r="N2130" s="9">
        <v>6.5215355108549904E-3</v>
      </c>
      <c r="O2130" s="9">
        <v>6.8147857653699699E-3</v>
      </c>
      <c r="P2130" s="9">
        <v>1.07268316979889E-2</v>
      </c>
      <c r="Q2130" s="9">
        <v>3.58728221791726E-3</v>
      </c>
      <c r="R2130" s="9">
        <v>8.2486482038639508E-3</v>
      </c>
      <c r="S2130" s="9">
        <v>7.4660639425614397E-3</v>
      </c>
      <c r="T2130" s="9">
        <v>2.1849332396099898E-3</v>
      </c>
      <c r="U2130" s="9">
        <v>-3.1942393394779299E-3</v>
      </c>
      <c r="V2130" s="9">
        <v>-6.9110768937182803E-3</v>
      </c>
      <c r="W2130" s="9">
        <v>-2.37156295382666E-2</v>
      </c>
      <c r="X2130" s="9">
        <v>-2.5930325490274998E-2</v>
      </c>
    </row>
    <row r="2131" spans="1:24" x14ac:dyDescent="0.2">
      <c r="A2131" t="s">
        <v>141</v>
      </c>
      <c r="B2131" t="s">
        <v>42</v>
      </c>
      <c r="C2131" s="11">
        <v>34453</v>
      </c>
      <c r="E2131" t="s">
        <v>13</v>
      </c>
      <c r="F2131" t="s">
        <v>13</v>
      </c>
      <c r="G2131" s="2">
        <v>-1.11225006981107E-2</v>
      </c>
      <c r="H2131" s="11">
        <v>34453</v>
      </c>
      <c r="I2131" t="b">
        <v>1</v>
      </c>
      <c r="J2131" t="b">
        <v>1</v>
      </c>
      <c r="K2131" t="b">
        <v>1</v>
      </c>
      <c r="L2131" t="b">
        <v>1</v>
      </c>
      <c r="M2131" s="9">
        <v>1.5110701156009201E-3</v>
      </c>
      <c r="N2131" s="9">
        <v>4.4553110086813499E-3</v>
      </c>
      <c r="O2131" s="9">
        <v>5.4441014709696303E-3</v>
      </c>
      <c r="P2131" s="9">
        <v>6.30010897055144E-3</v>
      </c>
      <c r="Q2131" s="9">
        <v>-7.6527247506558097E-3</v>
      </c>
      <c r="R2131" s="9">
        <v>-1.9498735463585201E-2</v>
      </c>
      <c r="S2131" s="9">
        <v>-1.47884811665072E-2</v>
      </c>
      <c r="T2131" s="9">
        <v>-2.56784545479492E-2</v>
      </c>
      <c r="U2131" s="9">
        <v>-2.1478972047415799E-2</v>
      </c>
      <c r="V2131" s="9">
        <v>-1.98271519913461E-2</v>
      </c>
      <c r="W2131" s="9">
        <v>-2.05158529579175E-2</v>
      </c>
      <c r="X2131" s="9">
        <v>-1.50850297832184E-2</v>
      </c>
    </row>
    <row r="2132" spans="1:24" x14ac:dyDescent="0.2">
      <c r="A2132" t="s">
        <v>142</v>
      </c>
      <c r="B2132" t="s">
        <v>42</v>
      </c>
      <c r="C2132" s="11">
        <v>34485</v>
      </c>
      <c r="E2132" t="s">
        <v>14</v>
      </c>
      <c r="F2132" t="s">
        <v>13</v>
      </c>
      <c r="G2132" s="2">
        <v>9.2089410735767194E-3</v>
      </c>
      <c r="H2132" s="11">
        <v>34485</v>
      </c>
      <c r="I2132" t="b">
        <v>1</v>
      </c>
      <c r="J2132" t="b">
        <v>1</v>
      </c>
      <c r="K2132" t="b">
        <v>1</v>
      </c>
      <c r="L2132" t="b">
        <v>1</v>
      </c>
      <c r="M2132" s="9">
        <v>3.0480691468739401E-3</v>
      </c>
      <c r="N2132" s="9">
        <v>6.0812268763386001E-3</v>
      </c>
      <c r="O2132" s="9">
        <v>9.2275359496729603E-3</v>
      </c>
      <c r="P2132" s="9">
        <v>8.5907307120815998E-3</v>
      </c>
      <c r="Q2132" s="9">
        <v>3.2664775548081298E-3</v>
      </c>
      <c r="R2132" s="9">
        <v>1.5271045711389101E-3</v>
      </c>
      <c r="S2132" s="9">
        <v>1.8112986441134399E-3</v>
      </c>
      <c r="T2132" s="9">
        <v>3.4734831141358598E-4</v>
      </c>
      <c r="U2132" s="9">
        <v>6.0592983213252297E-3</v>
      </c>
      <c r="V2132" s="9">
        <v>1.4421972061266599E-2</v>
      </c>
      <c r="W2132" s="9">
        <v>9.2073616790606608E-3</v>
      </c>
      <c r="X2132" s="9">
        <v>1.4291277873386301E-2</v>
      </c>
    </row>
    <row r="2133" spans="1:24" x14ac:dyDescent="0.2">
      <c r="A2133" t="s">
        <v>143</v>
      </c>
      <c r="B2133" t="s">
        <v>42</v>
      </c>
      <c r="C2133" s="11">
        <v>34515</v>
      </c>
      <c r="E2133" t="s">
        <v>14</v>
      </c>
      <c r="F2133" t="s">
        <v>13</v>
      </c>
      <c r="G2133" s="2">
        <v>-2.45994530141238E-2</v>
      </c>
      <c r="H2133" s="11">
        <v>34515</v>
      </c>
      <c r="I2133" t="b">
        <v>1</v>
      </c>
      <c r="J2133" t="b">
        <v>1</v>
      </c>
      <c r="K2133" t="b">
        <v>1</v>
      </c>
      <c r="L2133" t="b">
        <v>1</v>
      </c>
      <c r="M2133" s="9">
        <v>3.23375188058494E-3</v>
      </c>
      <c r="N2133" s="9">
        <v>-7.9833184390825096E-3</v>
      </c>
      <c r="O2133" s="9">
        <v>5.9792036301473603E-3</v>
      </c>
      <c r="P2133" s="9">
        <v>6.7876416002934301E-3</v>
      </c>
      <c r="Q2133" s="9">
        <v>1.1032165759459599E-2</v>
      </c>
      <c r="R2133" s="9">
        <v>1.2345989868896399E-2</v>
      </c>
      <c r="S2133" s="9">
        <v>7.1554404098483904E-3</v>
      </c>
      <c r="T2133" s="9">
        <v>6.9531061014136402E-3</v>
      </c>
      <c r="U2133" s="9">
        <v>7.45849224070394E-3</v>
      </c>
      <c r="V2133" s="9">
        <v>1.9052697745816E-2</v>
      </c>
      <c r="W2133" s="9">
        <v>2.22873488899939E-2</v>
      </c>
      <c r="X2133" s="9">
        <v>2.2431231064880802E-2</v>
      </c>
    </row>
    <row r="2134" spans="1:24" x14ac:dyDescent="0.2">
      <c r="A2134" t="s">
        <v>144</v>
      </c>
      <c r="B2134" t="s">
        <v>42</v>
      </c>
      <c r="C2134" s="11">
        <v>34544</v>
      </c>
      <c r="E2134" t="s">
        <v>14</v>
      </c>
      <c r="F2134" t="s">
        <v>13</v>
      </c>
      <c r="G2134" s="2">
        <v>3.5285304863846997E-2</v>
      </c>
      <c r="H2134" s="11">
        <v>34544</v>
      </c>
      <c r="I2134" t="b">
        <v>1</v>
      </c>
      <c r="J2134" t="b">
        <v>1</v>
      </c>
      <c r="K2134" t="b">
        <v>1</v>
      </c>
      <c r="L2134" t="b">
        <v>1</v>
      </c>
      <c r="M2134" s="9">
        <v>5.7875769049362501E-3</v>
      </c>
      <c r="N2134" s="9">
        <v>3.7237493908841499E-3</v>
      </c>
      <c r="O2134" s="9">
        <v>3.3328729677683999E-3</v>
      </c>
      <c r="P2134" s="9">
        <v>-3.7854210043092298E-3</v>
      </c>
      <c r="Q2134" s="9">
        <v>-5.9352413314467303E-3</v>
      </c>
      <c r="R2134" s="9">
        <v>-6.0776940723156203E-3</v>
      </c>
      <c r="S2134" s="9">
        <v>-6.4781252524410598E-3</v>
      </c>
      <c r="T2134" s="9">
        <v>-7.2598780986728997E-3</v>
      </c>
      <c r="U2134" s="9">
        <v>-1.4839406250027099E-2</v>
      </c>
      <c r="V2134" s="9">
        <v>-9.5443336382169397E-3</v>
      </c>
      <c r="W2134" s="9">
        <v>-7.3936446968059198E-3</v>
      </c>
      <c r="X2134" s="9">
        <v>-1.21692859730093E-3</v>
      </c>
    </row>
    <row r="2135" spans="1:24" x14ac:dyDescent="0.2">
      <c r="A2135" t="s">
        <v>145</v>
      </c>
      <c r="B2135" t="s">
        <v>42</v>
      </c>
      <c r="C2135" s="11">
        <v>34577</v>
      </c>
      <c r="E2135" t="s">
        <v>14</v>
      </c>
      <c r="F2135" t="s">
        <v>13</v>
      </c>
      <c r="G2135" s="2">
        <v>2.94955348883265E-2</v>
      </c>
      <c r="H2135" s="11">
        <v>34577</v>
      </c>
      <c r="I2135" t="b">
        <v>1</v>
      </c>
      <c r="J2135" t="b">
        <v>1</v>
      </c>
      <c r="K2135" t="b">
        <v>1</v>
      </c>
      <c r="L2135" t="b">
        <v>1</v>
      </c>
      <c r="M2135" s="9">
        <v>-1.9034505102867301E-3</v>
      </c>
      <c r="N2135" s="9">
        <v>-7.2754670878557503E-3</v>
      </c>
      <c r="O2135" s="9">
        <v>-7.1003799977552504E-3</v>
      </c>
      <c r="P2135" s="9">
        <v>-1.08191249527512E-2</v>
      </c>
      <c r="Q2135" s="9">
        <v>-1.5780245963604899E-2</v>
      </c>
      <c r="R2135" s="9">
        <v>-1.18459420055079E-2</v>
      </c>
      <c r="S2135" s="9">
        <v>-1.9069941681516399E-2</v>
      </c>
      <c r="T2135" s="9">
        <v>-2.5324497813056901E-2</v>
      </c>
      <c r="U2135" s="9">
        <v>-2.3348486689345999E-2</v>
      </c>
      <c r="V2135" s="9">
        <v>-1.7635603974296699E-2</v>
      </c>
      <c r="W2135" s="9">
        <v>-4.9088098709433297E-3</v>
      </c>
      <c r="X2135" s="9">
        <v>-1.0622536314055801E-2</v>
      </c>
    </row>
    <row r="2136" spans="1:24" x14ac:dyDescent="0.2">
      <c r="A2136" t="s">
        <v>146</v>
      </c>
      <c r="B2136" t="s">
        <v>42</v>
      </c>
      <c r="C2136" s="11">
        <v>34607</v>
      </c>
      <c r="E2136" t="s">
        <v>14</v>
      </c>
      <c r="F2136" t="s">
        <v>13</v>
      </c>
      <c r="G2136" s="2">
        <v>-3.9546378044170799E-2</v>
      </c>
      <c r="H2136" s="11">
        <v>34607</v>
      </c>
      <c r="I2136" t="b">
        <v>1</v>
      </c>
      <c r="J2136" t="b">
        <v>1</v>
      </c>
      <c r="K2136" t="b">
        <v>1</v>
      </c>
      <c r="L2136" t="b">
        <v>1</v>
      </c>
      <c r="M2136" s="9">
        <v>-4.9501688855312304E-3</v>
      </c>
      <c r="N2136" s="9">
        <v>-1.7961162916339E-2</v>
      </c>
      <c r="O2136" s="9">
        <v>-2.1140339703692598E-2</v>
      </c>
      <c r="P2136" s="9">
        <v>-2.3523624208829402E-2</v>
      </c>
      <c r="Q2136" s="9">
        <v>-2.1835208131102599E-2</v>
      </c>
      <c r="R2136" s="9">
        <v>-1.6768202961316599E-2</v>
      </c>
      <c r="S2136" s="9">
        <v>4.7894091861429003E-3</v>
      </c>
      <c r="T2136" s="9">
        <v>1.33333918978868E-2</v>
      </c>
      <c r="U2136" s="9">
        <v>1.67111025216433E-2</v>
      </c>
      <c r="V2136" s="9">
        <v>2.12808946321194E-2</v>
      </c>
      <c r="W2136" s="9">
        <v>2.06035955707628E-2</v>
      </c>
      <c r="X2136" s="9">
        <v>1.5705256315089001E-2</v>
      </c>
    </row>
    <row r="2137" spans="1:24" x14ac:dyDescent="0.2">
      <c r="A2137" t="s">
        <v>147</v>
      </c>
      <c r="B2137" t="s">
        <v>42</v>
      </c>
      <c r="C2137" s="11">
        <v>34638</v>
      </c>
      <c r="E2137" t="s">
        <v>14</v>
      </c>
      <c r="F2137" t="s">
        <v>13</v>
      </c>
      <c r="G2137" s="2">
        <v>1.48171248610919E-2</v>
      </c>
      <c r="H2137" s="11">
        <v>34638</v>
      </c>
      <c r="I2137" t="b">
        <v>1</v>
      </c>
      <c r="J2137" t="b">
        <v>1</v>
      </c>
      <c r="K2137" t="b">
        <v>1</v>
      </c>
      <c r="L2137" t="b">
        <v>1</v>
      </c>
      <c r="M2137" s="9">
        <v>-5.4076654328382096E-3</v>
      </c>
      <c r="N2137" s="9">
        <v>-1.04032852844325E-2</v>
      </c>
      <c r="O2137" s="9">
        <v>-9.4103939363510102E-3</v>
      </c>
      <c r="P2137" s="9">
        <v>-1.8043441376993801E-2</v>
      </c>
      <c r="Q2137" s="9">
        <v>-1.83022683282375E-2</v>
      </c>
      <c r="R2137" s="9">
        <v>-1.4650124825572999E-2</v>
      </c>
      <c r="S2137" s="9">
        <v>-1.5642150531677099E-2</v>
      </c>
      <c r="T2137" s="9">
        <v>-1.6600416200662601E-2</v>
      </c>
      <c r="U2137" s="9">
        <v>-2.24815877951406E-2</v>
      </c>
      <c r="V2137" s="9">
        <v>-1.9189551355075801E-2</v>
      </c>
      <c r="W2137" s="9">
        <v>-2.2030588324913399E-2</v>
      </c>
      <c r="X2137" s="9">
        <v>-1.7421910437218399E-2</v>
      </c>
    </row>
    <row r="2138" spans="1:24" x14ac:dyDescent="0.2">
      <c r="A2138" t="s">
        <v>148</v>
      </c>
      <c r="B2138" t="s">
        <v>42</v>
      </c>
      <c r="C2138" s="11">
        <v>34668</v>
      </c>
      <c r="E2138" t="s">
        <v>14</v>
      </c>
      <c r="F2138" t="s">
        <v>13</v>
      </c>
      <c r="G2138" s="2">
        <v>-6.1052863024275997E-2</v>
      </c>
      <c r="H2138" s="11">
        <v>34668</v>
      </c>
      <c r="I2138" t="b">
        <v>1</v>
      </c>
      <c r="J2138" t="b">
        <v>1</v>
      </c>
      <c r="K2138" t="b">
        <v>1</v>
      </c>
      <c r="L2138" t="b">
        <v>1</v>
      </c>
      <c r="M2138" s="9">
        <v>-7.9396468830062999E-3</v>
      </c>
      <c r="N2138" s="9">
        <v>6.6046946435041002E-3</v>
      </c>
      <c r="O2138" s="9">
        <v>1.05514698764523E-2</v>
      </c>
      <c r="P2138" s="9">
        <v>7.5164817739377101E-3</v>
      </c>
      <c r="Q2138" s="9">
        <v>6.7595786049932096E-3</v>
      </c>
      <c r="R2138" s="9">
        <v>-1.04721840390232E-2</v>
      </c>
      <c r="S2138" s="9">
        <v>-7.2150112060390603E-3</v>
      </c>
      <c r="T2138" s="9">
        <v>-1.6345789507164999E-3</v>
      </c>
      <c r="U2138" s="9">
        <v>3.4572312832414898E-4</v>
      </c>
      <c r="V2138" s="9">
        <v>1.29106845041362E-2</v>
      </c>
      <c r="W2138" s="9">
        <v>2.0414259281283001E-2</v>
      </c>
      <c r="X2138" s="9">
        <v>3.1619376352353498E-2</v>
      </c>
    </row>
    <row r="2139" spans="1:24" x14ac:dyDescent="0.2">
      <c r="A2139" t="s">
        <v>149</v>
      </c>
      <c r="B2139" t="s">
        <v>42</v>
      </c>
      <c r="C2139" s="11">
        <v>34698</v>
      </c>
      <c r="E2139" t="s">
        <v>13</v>
      </c>
      <c r="F2139" t="s">
        <v>13</v>
      </c>
      <c r="G2139" s="2">
        <v>4.9240192756777802E-2</v>
      </c>
      <c r="H2139" s="11">
        <v>34698</v>
      </c>
      <c r="I2139" t="b">
        <v>1</v>
      </c>
      <c r="J2139" t="b">
        <v>1</v>
      </c>
      <c r="K2139" t="b">
        <v>1</v>
      </c>
      <c r="L2139" t="b">
        <v>1</v>
      </c>
      <c r="M2139" s="9">
        <v>1.1141444504096901E-3</v>
      </c>
      <c r="N2139" s="9">
        <v>1.7142711535877899E-3</v>
      </c>
      <c r="O2139" s="9">
        <v>5.3141527098401397E-3</v>
      </c>
      <c r="P2139" s="9">
        <v>9.4148720710873698E-3</v>
      </c>
      <c r="Q2139" s="9">
        <v>1.0797008680309901E-2</v>
      </c>
      <c r="R2139" s="9">
        <v>1.42976013383793E-2</v>
      </c>
      <c r="S2139" s="9">
        <v>1.7098778395087302E-2</v>
      </c>
      <c r="T2139" s="9">
        <v>1.99992443499785E-2</v>
      </c>
      <c r="U2139" s="9">
        <v>2.7863276551213401E-2</v>
      </c>
      <c r="V2139" s="9">
        <v>3.7566350025876702E-2</v>
      </c>
      <c r="W2139" s="9">
        <v>3.8966938554230598E-2</v>
      </c>
      <c r="X2139" s="9">
        <v>3.7866852708873397E-2</v>
      </c>
    </row>
    <row r="2140" spans="1:24" x14ac:dyDescent="0.2">
      <c r="A2140" t="s">
        <v>150</v>
      </c>
      <c r="B2140" t="s">
        <v>42</v>
      </c>
      <c r="C2140" s="11">
        <v>34730</v>
      </c>
      <c r="E2140" t="s">
        <v>13</v>
      </c>
      <c r="F2140" t="s">
        <v>13</v>
      </c>
      <c r="G2140" s="2">
        <v>2.0008030978136301E-2</v>
      </c>
      <c r="H2140" s="11">
        <v>34730</v>
      </c>
      <c r="I2140" t="b">
        <v>1</v>
      </c>
      <c r="J2140" t="b">
        <v>1</v>
      </c>
      <c r="K2140" t="b">
        <v>1</v>
      </c>
      <c r="L2140" t="b">
        <v>1</v>
      </c>
      <c r="M2140" s="9">
        <v>-2.8452945392396498E-3</v>
      </c>
      <c r="N2140" s="9">
        <v>4.5268007277339201E-3</v>
      </c>
      <c r="O2140" s="9">
        <v>1.8164918543429599E-2</v>
      </c>
      <c r="P2140" s="9">
        <v>2.15951222537695E-2</v>
      </c>
      <c r="Q2140" s="9">
        <v>1.86042464922677E-2</v>
      </c>
      <c r="R2140" s="9">
        <v>1.7327611158585301E-2</v>
      </c>
      <c r="S2140" s="9">
        <v>1.9367471124955099E-2</v>
      </c>
      <c r="T2140" s="9">
        <v>2.4014871681781801E-2</v>
      </c>
      <c r="U2140" s="9">
        <v>2.94806282217383E-2</v>
      </c>
      <c r="V2140" s="9">
        <v>3.15850952394078E-2</v>
      </c>
      <c r="W2140" s="9">
        <v>4.3274664387904199E-2</v>
      </c>
      <c r="X2140" s="9">
        <v>4.36674752598065E-2</v>
      </c>
    </row>
    <row r="2141" spans="1:24" x14ac:dyDescent="0.2">
      <c r="A2141" t="s">
        <v>151</v>
      </c>
      <c r="B2141" t="s">
        <v>42</v>
      </c>
      <c r="C2141" s="11">
        <v>34758</v>
      </c>
      <c r="E2141" t="s">
        <v>13</v>
      </c>
      <c r="F2141" t="s">
        <v>13</v>
      </c>
      <c r="G2141" s="2">
        <v>5.5805848057998098E-2</v>
      </c>
      <c r="H2141" s="11">
        <v>34758</v>
      </c>
      <c r="I2141" t="b">
        <v>1</v>
      </c>
      <c r="J2141" t="b">
        <v>1</v>
      </c>
      <c r="K2141" t="b">
        <v>1</v>
      </c>
      <c r="L2141" t="b">
        <v>1</v>
      </c>
      <c r="M2141" s="9">
        <v>-3.5230372203415199E-3</v>
      </c>
      <c r="N2141" s="9">
        <v>-1.07192364522574E-2</v>
      </c>
      <c r="O2141" s="9">
        <v>-1.1266702402893999E-2</v>
      </c>
      <c r="P2141" s="9">
        <v>-1.36801216010808E-2</v>
      </c>
      <c r="Q2141" s="9">
        <v>-2.1359331030875901E-2</v>
      </c>
      <c r="R2141" s="9">
        <v>-1.8991601986542699E-2</v>
      </c>
      <c r="S2141" s="9">
        <v>-1.5906700705831299E-2</v>
      </c>
      <c r="T2141" s="9">
        <v>1.0084469671935901E-3</v>
      </c>
      <c r="U2141" s="9">
        <v>2.7675178905508498E-3</v>
      </c>
      <c r="V2141" s="9">
        <v>1.1360530397414401E-2</v>
      </c>
      <c r="W2141" s="9">
        <v>2.5806777971144599E-3</v>
      </c>
      <c r="X2141" s="9">
        <v>1.4506623848465201E-2</v>
      </c>
    </row>
    <row r="2142" spans="1:24" x14ac:dyDescent="0.2">
      <c r="A2142" t="s">
        <v>152</v>
      </c>
      <c r="B2142" t="s">
        <v>42</v>
      </c>
      <c r="C2142" s="11">
        <v>34789</v>
      </c>
      <c r="E2142" t="s">
        <v>13</v>
      </c>
      <c r="F2142" t="s">
        <v>13</v>
      </c>
      <c r="G2142" s="2">
        <v>3.5663612769418901E-2</v>
      </c>
      <c r="H2142" s="11">
        <v>34789</v>
      </c>
      <c r="I2142" t="b">
        <v>1</v>
      </c>
      <c r="J2142" t="b">
        <v>1</v>
      </c>
      <c r="K2142" t="b">
        <v>1</v>
      </c>
      <c r="L2142" t="b">
        <v>1</v>
      </c>
      <c r="M2142" s="9">
        <v>2.2255344827857202E-3</v>
      </c>
      <c r="N2142" s="9">
        <v>9.0880586879351598E-3</v>
      </c>
      <c r="O2142" s="9">
        <v>5.4121847422081704E-3</v>
      </c>
      <c r="P2142" s="9">
        <v>1.02847266098295E-2</v>
      </c>
      <c r="Q2142" s="9">
        <v>9.0502442967230704E-3</v>
      </c>
      <c r="R2142" s="9">
        <v>8.2868662741322208E-3</v>
      </c>
      <c r="S2142" s="9">
        <v>4.4069521758243104E-3</v>
      </c>
      <c r="T2142" s="9">
        <v>9.5504971804645199E-3</v>
      </c>
      <c r="U2142" s="9">
        <v>1.3881820573864801E-2</v>
      </c>
      <c r="V2142" s="9">
        <v>9.8372563138218096E-3</v>
      </c>
      <c r="W2142" s="9">
        <v>6.8743412024030396E-3</v>
      </c>
      <c r="X2142" s="9">
        <v>1.08456400794731E-2</v>
      </c>
    </row>
    <row r="2143" spans="1:24" x14ac:dyDescent="0.2">
      <c r="A2143" t="s">
        <v>153</v>
      </c>
      <c r="B2143" t="s">
        <v>42</v>
      </c>
      <c r="C2143" s="11">
        <v>34817</v>
      </c>
      <c r="E2143" t="s">
        <v>13</v>
      </c>
      <c r="F2143" t="s">
        <v>14</v>
      </c>
      <c r="G2143" s="2">
        <v>3.1101548972000102E-2</v>
      </c>
      <c r="H2143" s="11">
        <v>34817</v>
      </c>
      <c r="I2143" t="b">
        <v>1</v>
      </c>
      <c r="J2143" t="b">
        <v>1</v>
      </c>
      <c r="K2143" t="b">
        <v>1</v>
      </c>
      <c r="L2143" t="b">
        <v>1</v>
      </c>
      <c r="M2143" s="9">
        <v>7.8848626681549095E-4</v>
      </c>
      <c r="N2143" s="9">
        <v>8.9468742096987497E-4</v>
      </c>
      <c r="O2143" s="9">
        <v>9.3892516791622693E-3</v>
      </c>
      <c r="P2143" s="9">
        <v>1.1320737418028101E-2</v>
      </c>
      <c r="Q2143" s="9">
        <v>5.6286611701839E-3</v>
      </c>
      <c r="R2143" s="9">
        <v>1.2687599754591199E-2</v>
      </c>
      <c r="S2143" s="9">
        <v>1.5461054355889899E-2</v>
      </c>
      <c r="T2143" s="9">
        <v>1.84400349317752E-2</v>
      </c>
      <c r="U2143" s="9">
        <v>1.79602196453796E-2</v>
      </c>
      <c r="V2143" s="9">
        <v>2.6343998526936401E-2</v>
      </c>
      <c r="W2143" s="9">
        <v>2.7472481294462201E-2</v>
      </c>
      <c r="X2143" s="9">
        <v>3.0543910357057499E-2</v>
      </c>
    </row>
    <row r="2144" spans="1:24" x14ac:dyDescent="0.2">
      <c r="A2144" t="s">
        <v>154</v>
      </c>
      <c r="B2144" t="s">
        <v>42</v>
      </c>
      <c r="C2144" s="11">
        <v>34850</v>
      </c>
      <c r="E2144" t="s">
        <v>12</v>
      </c>
      <c r="F2144" t="s">
        <v>14</v>
      </c>
      <c r="G2144" s="2">
        <v>2.49412264476018E-2</v>
      </c>
      <c r="H2144" s="11">
        <v>34850</v>
      </c>
      <c r="I2144" t="b">
        <v>1</v>
      </c>
      <c r="J2144" t="b">
        <v>1</v>
      </c>
      <c r="K2144" t="b">
        <v>1</v>
      </c>
      <c r="L2144" t="b">
        <v>1</v>
      </c>
      <c r="M2144" s="9">
        <v>-2.3459147017362799E-3</v>
      </c>
      <c r="N2144" s="9">
        <v>-1.33963880218952E-2</v>
      </c>
      <c r="O2144" s="9">
        <v>-2.1744624038655398E-3</v>
      </c>
      <c r="P2144" s="9">
        <v>-8.3191636706003702E-4</v>
      </c>
      <c r="Q2144" s="9">
        <v>-2.8878530519625902E-3</v>
      </c>
      <c r="R2144" s="9">
        <v>-2.7380186525191E-3</v>
      </c>
      <c r="S2144" s="9">
        <v>-1.4058342980631E-2</v>
      </c>
      <c r="T2144" s="9">
        <v>-4.6001396963504197E-3</v>
      </c>
      <c r="U2144" s="9">
        <v>9.7228361788204102E-3</v>
      </c>
      <c r="V2144" s="9">
        <v>1.18667353469785E-2</v>
      </c>
      <c r="W2144" s="9">
        <v>1.18697171260717E-2</v>
      </c>
      <c r="X2144" s="9">
        <v>1.28976854685232E-2</v>
      </c>
    </row>
    <row r="2145" spans="1:24" x14ac:dyDescent="0.2">
      <c r="A2145" t="s">
        <v>155</v>
      </c>
      <c r="B2145" t="s">
        <v>42</v>
      </c>
      <c r="C2145" s="11">
        <v>34880</v>
      </c>
      <c r="E2145" t="s">
        <v>12</v>
      </c>
      <c r="F2145" t="s">
        <v>14</v>
      </c>
      <c r="G2145" s="2">
        <v>1.81128171028885E-2</v>
      </c>
      <c r="H2145" s="11">
        <v>34880</v>
      </c>
      <c r="I2145" t="b">
        <v>1</v>
      </c>
      <c r="J2145" t="b">
        <v>1</v>
      </c>
      <c r="K2145" t="b">
        <v>1</v>
      </c>
      <c r="L2145" t="b">
        <v>1</v>
      </c>
      <c r="M2145" s="9">
        <v>2.6292687177062999E-3</v>
      </c>
      <c r="N2145" s="9">
        <v>1.26645672542922E-2</v>
      </c>
      <c r="O2145" s="9">
        <v>2.8946117929767399E-2</v>
      </c>
      <c r="P2145" s="9">
        <v>4.8765576275517399E-2</v>
      </c>
      <c r="Q2145" s="9">
        <v>5.3342451450783798E-2</v>
      </c>
      <c r="R2145" s="9">
        <v>4.5498576270392298E-2</v>
      </c>
      <c r="S2145" s="9">
        <v>5.0601890935502797E-2</v>
      </c>
      <c r="T2145" s="9">
        <v>4.6637120646897998E-2</v>
      </c>
      <c r="U2145" s="9">
        <v>4.1744674650876903E-2</v>
      </c>
      <c r="V2145" s="9">
        <v>4.8830008368850403E-2</v>
      </c>
      <c r="W2145" s="9">
        <v>3.8337095533025299E-2</v>
      </c>
      <c r="X2145" s="9">
        <v>2.03825069795333E-2</v>
      </c>
    </row>
    <row r="2146" spans="1:24" x14ac:dyDescent="0.2">
      <c r="A2146" t="s">
        <v>156</v>
      </c>
      <c r="B2146" t="s">
        <v>42</v>
      </c>
      <c r="C2146" s="11">
        <v>34911</v>
      </c>
      <c r="E2146" t="s">
        <v>13</v>
      </c>
      <c r="F2146" t="s">
        <v>13</v>
      </c>
      <c r="G2146" s="2">
        <v>4.50563378116077E-2</v>
      </c>
      <c r="H2146" s="11">
        <v>34911</v>
      </c>
      <c r="I2146" t="b">
        <v>1</v>
      </c>
      <c r="J2146" t="b">
        <v>1</v>
      </c>
      <c r="K2146" t="b">
        <v>1</v>
      </c>
      <c r="L2146" t="b">
        <v>1</v>
      </c>
      <c r="M2146" s="9">
        <v>-2.58317008987496E-3</v>
      </c>
      <c r="N2146" s="9">
        <v>-1.00033909799931E-2</v>
      </c>
      <c r="O2146" s="9">
        <v>-9.3714356176206604E-3</v>
      </c>
      <c r="P2146" s="9">
        <v>-1.13093386468027E-2</v>
      </c>
      <c r="Q2146" s="9">
        <v>-8.4767493673438797E-3</v>
      </c>
      <c r="R2146" s="9">
        <v>-7.9877196079913802E-3</v>
      </c>
      <c r="S2146" s="9">
        <v>-1.1654041571733199E-2</v>
      </c>
      <c r="T2146" s="9">
        <v>-1.9117000019617199E-2</v>
      </c>
      <c r="U2146" s="9">
        <v>-2.3371839172264399E-2</v>
      </c>
      <c r="V2146" s="9">
        <v>-1.34798460887426E-2</v>
      </c>
      <c r="W2146" s="9">
        <v>-1.32227201264469E-2</v>
      </c>
      <c r="X2146" s="9">
        <v>-1.1565763993397199E-2</v>
      </c>
    </row>
    <row r="2147" spans="1:24" x14ac:dyDescent="0.2">
      <c r="A2147" t="s">
        <v>157</v>
      </c>
      <c r="B2147" t="s">
        <v>42</v>
      </c>
      <c r="C2147" s="11">
        <v>34942</v>
      </c>
      <c r="E2147" t="s">
        <v>12</v>
      </c>
      <c r="F2147" t="s">
        <v>13</v>
      </c>
      <c r="G2147" s="2">
        <v>-8.5285949292237505E-3</v>
      </c>
      <c r="H2147" s="11">
        <v>34942</v>
      </c>
      <c r="I2147" t="b">
        <v>1</v>
      </c>
      <c r="J2147" t="b">
        <v>1</v>
      </c>
      <c r="K2147" t="b">
        <v>1</v>
      </c>
      <c r="L2147" t="b">
        <v>1</v>
      </c>
      <c r="M2147" s="9">
        <v>7.16747353447688E-3</v>
      </c>
      <c r="N2147" s="9">
        <v>1.5823135895100399E-2</v>
      </c>
      <c r="O2147" s="9">
        <v>2.2793456209019201E-2</v>
      </c>
      <c r="P2147" s="9">
        <v>2.1304560740504599E-2</v>
      </c>
      <c r="Q2147" s="9">
        <v>2.1794970543612902E-2</v>
      </c>
      <c r="R2147" s="9">
        <v>1.97556006707451E-2</v>
      </c>
      <c r="S2147" s="9">
        <v>2.67216811304582E-2</v>
      </c>
      <c r="T2147" s="9">
        <v>3.1605286532880403E-2</v>
      </c>
      <c r="U2147" s="9">
        <v>4.0939325566391398E-2</v>
      </c>
      <c r="V2147" s="9">
        <v>4.1510999241772803E-2</v>
      </c>
      <c r="W2147" s="9">
        <v>3.6336963826270399E-2</v>
      </c>
      <c r="X2147" s="9">
        <v>2.99503301079822E-2</v>
      </c>
    </row>
    <row r="2148" spans="1:24" x14ac:dyDescent="0.2">
      <c r="A2148" t="s">
        <v>158</v>
      </c>
      <c r="B2148" t="s">
        <v>42</v>
      </c>
      <c r="C2148" s="11">
        <v>34971</v>
      </c>
      <c r="E2148" t="s">
        <v>12</v>
      </c>
      <c r="F2148" t="s">
        <v>13</v>
      </c>
      <c r="G2148" s="2">
        <v>2.6335854397753398E-2</v>
      </c>
      <c r="H2148" s="11">
        <v>34971</v>
      </c>
      <c r="I2148" t="b">
        <v>1</v>
      </c>
      <c r="J2148" t="b">
        <v>1</v>
      </c>
      <c r="K2148" t="b">
        <v>1</v>
      </c>
      <c r="L2148" t="b">
        <v>1</v>
      </c>
      <c r="M2148" s="9">
        <v>-5.8998410919215401E-3</v>
      </c>
      <c r="N2148" s="9">
        <v>-1.25177979801873E-2</v>
      </c>
      <c r="O2148" s="9">
        <v>-2.0608477484350098E-2</v>
      </c>
      <c r="P2148" s="9">
        <v>-1.92321462505128E-2</v>
      </c>
      <c r="Q2148" s="9">
        <v>-1.66805286654199E-2</v>
      </c>
      <c r="R2148" s="9">
        <v>-2.5929970283913799E-2</v>
      </c>
      <c r="S2148" s="9">
        <v>-2.6807131860656499E-2</v>
      </c>
      <c r="T2148" s="9">
        <v>-2.0783358991801101E-2</v>
      </c>
      <c r="U2148" s="9">
        <v>-1.2649303365711601E-2</v>
      </c>
      <c r="V2148" s="9">
        <v>-4.6742935200204602E-3</v>
      </c>
      <c r="W2148" s="9">
        <v>-7.7051139759242099E-3</v>
      </c>
      <c r="X2148" s="9">
        <v>-3.1595718019404801E-3</v>
      </c>
    </row>
    <row r="2149" spans="1:24" x14ac:dyDescent="0.2">
      <c r="A2149" t="s">
        <v>159</v>
      </c>
      <c r="B2149" t="s">
        <v>42</v>
      </c>
      <c r="C2149" s="11">
        <v>35003</v>
      </c>
      <c r="E2149" t="s">
        <v>12</v>
      </c>
      <c r="F2149" t="s">
        <v>13</v>
      </c>
      <c r="G2149" s="2">
        <v>-1.03200744692276E-2</v>
      </c>
      <c r="H2149" s="11">
        <v>35003</v>
      </c>
      <c r="I2149" t="b">
        <v>1</v>
      </c>
      <c r="J2149" t="b">
        <v>1</v>
      </c>
      <c r="K2149" t="b">
        <v>1</v>
      </c>
      <c r="L2149" t="b">
        <v>1</v>
      </c>
      <c r="M2149" s="9">
        <v>-3.0533809463184599E-3</v>
      </c>
      <c r="N2149" s="9">
        <v>1.2765901199577301E-2</v>
      </c>
      <c r="O2149" s="9">
        <v>1.4217109368640899E-2</v>
      </c>
      <c r="P2149" s="9">
        <v>1.53524745325488E-2</v>
      </c>
      <c r="Q2149" s="9">
        <v>1.3986836164441499E-2</v>
      </c>
      <c r="R2149" s="9">
        <v>2.3870496019612698E-2</v>
      </c>
      <c r="S2149" s="9">
        <v>2.44708760051843E-2</v>
      </c>
      <c r="T2149" s="9">
        <v>2.9148691790795E-2</v>
      </c>
      <c r="U2149" s="9">
        <v>2.94527080754933E-2</v>
      </c>
      <c r="V2149" s="9">
        <v>2.6241405626596902E-2</v>
      </c>
      <c r="W2149" s="9">
        <v>3.1575952242311502E-2</v>
      </c>
      <c r="X2149" s="9">
        <v>4.4414205143510299E-2</v>
      </c>
    </row>
    <row r="2150" spans="1:24" x14ac:dyDescent="0.2">
      <c r="A2150" t="s">
        <v>160</v>
      </c>
      <c r="B2150" t="s">
        <v>42</v>
      </c>
      <c r="C2150" s="11">
        <v>35033</v>
      </c>
      <c r="E2150" t="s">
        <v>12</v>
      </c>
      <c r="F2150" t="s">
        <v>13</v>
      </c>
      <c r="G2150" s="2">
        <v>7.1687318207653394E-2</v>
      </c>
      <c r="H2150" s="11">
        <v>35033</v>
      </c>
      <c r="I2150" t="b">
        <v>1</v>
      </c>
      <c r="J2150" t="b">
        <v>1</v>
      </c>
      <c r="K2150" t="b">
        <v>1</v>
      </c>
      <c r="L2150" t="b">
        <v>1</v>
      </c>
      <c r="M2150" s="9">
        <v>6.7206848827758804E-3</v>
      </c>
      <c r="N2150" s="9">
        <v>1.42612504771277E-2</v>
      </c>
      <c r="O2150" s="9">
        <v>2.2465899973254901E-2</v>
      </c>
      <c r="P2150" s="9">
        <v>2.7544875972756299E-2</v>
      </c>
      <c r="Q2150" s="9">
        <v>2.1587595458003799E-2</v>
      </c>
      <c r="R2150" s="9">
        <v>1.73466764645549E-2</v>
      </c>
      <c r="S2150" s="9">
        <v>1.8930610697528199E-2</v>
      </c>
      <c r="T2150" s="9">
        <v>2.1078010059280599E-2</v>
      </c>
      <c r="U2150" s="9">
        <v>2.69632345495005E-2</v>
      </c>
      <c r="V2150" s="9">
        <v>2.0472999114554899E-2</v>
      </c>
      <c r="W2150" s="9">
        <v>1.76693056915171E-2</v>
      </c>
      <c r="X2150" s="9">
        <v>5.7255327601741703E-3</v>
      </c>
    </row>
    <row r="2151" spans="1:24" x14ac:dyDescent="0.2">
      <c r="A2151" t="s">
        <v>161</v>
      </c>
      <c r="B2151" t="s">
        <v>42</v>
      </c>
      <c r="C2151" s="11">
        <v>35062</v>
      </c>
      <c r="E2151" t="s">
        <v>12</v>
      </c>
      <c r="F2151" t="s">
        <v>13</v>
      </c>
      <c r="G2151" s="2">
        <v>2.7222246745794099E-2</v>
      </c>
      <c r="H2151" s="11">
        <v>35062</v>
      </c>
      <c r="I2151" t="b">
        <v>1</v>
      </c>
      <c r="J2151" t="b">
        <v>1</v>
      </c>
      <c r="K2151" t="b">
        <v>1</v>
      </c>
      <c r="L2151" t="b">
        <v>1</v>
      </c>
      <c r="M2151" s="9">
        <v>1.14901197735344E-2</v>
      </c>
      <c r="N2151" s="9">
        <v>1.35287913382369E-2</v>
      </c>
      <c r="O2151" s="9">
        <v>5.8088868638395104E-3</v>
      </c>
      <c r="P2151" s="9">
        <v>4.4110128709311499E-3</v>
      </c>
      <c r="Q2151" s="9">
        <v>1.3406824936504601E-2</v>
      </c>
      <c r="R2151" s="9">
        <v>-7.9372953666034796E-4</v>
      </c>
      <c r="S2151" s="9">
        <v>-2.0733656344180298E-2</v>
      </c>
      <c r="T2151" s="9">
        <v>-1.51421603725472E-2</v>
      </c>
      <c r="U2151" s="9">
        <v>-1.6760585009002099E-2</v>
      </c>
      <c r="V2151" s="9">
        <v>-1.80851527708174E-2</v>
      </c>
      <c r="W2151" s="9">
        <v>-1.3817592610731899E-2</v>
      </c>
      <c r="X2151" s="9">
        <v>-1.5751992381207499E-2</v>
      </c>
    </row>
    <row r="2152" spans="1:24" x14ac:dyDescent="0.2">
      <c r="A2152" t="s">
        <v>162</v>
      </c>
      <c r="B2152" t="s">
        <v>42</v>
      </c>
      <c r="C2152" s="11">
        <v>35095</v>
      </c>
      <c r="E2152" t="s">
        <v>12</v>
      </c>
      <c r="F2152" t="s">
        <v>13</v>
      </c>
      <c r="G2152" s="2">
        <v>3.2295818448271299E-2</v>
      </c>
      <c r="H2152" s="11">
        <v>35095</v>
      </c>
      <c r="I2152" t="b">
        <v>1</v>
      </c>
      <c r="J2152" t="b">
        <v>1</v>
      </c>
      <c r="K2152" t="b">
        <v>1</v>
      </c>
      <c r="L2152" t="b">
        <v>1</v>
      </c>
      <c r="M2152" s="9">
        <v>2.0428427653860202E-3</v>
      </c>
      <c r="N2152" s="9">
        <v>3.8255092720695899E-3</v>
      </c>
      <c r="O2152" s="9">
        <v>1.1955252132220999E-2</v>
      </c>
      <c r="P2152" s="9">
        <v>2.24431101653619E-2</v>
      </c>
      <c r="Q2152" s="9">
        <v>2.3655837620629901E-2</v>
      </c>
      <c r="R2152" s="9">
        <v>3.3336843162078099E-2</v>
      </c>
      <c r="S2152" s="9">
        <v>3.6831775540738097E-2</v>
      </c>
      <c r="T2152" s="9">
        <v>4.3686960822964999E-2</v>
      </c>
      <c r="U2152" s="9">
        <v>4.3363730082742302E-2</v>
      </c>
      <c r="V2152" s="9">
        <v>3.8181631188827801E-2</v>
      </c>
      <c r="W2152" s="9">
        <v>3.0754058137456301E-2</v>
      </c>
      <c r="X2152" s="9">
        <v>2.4617571508679301E-2</v>
      </c>
    </row>
    <row r="2153" spans="1:24" x14ac:dyDescent="0.2">
      <c r="A2153" t="s">
        <v>163</v>
      </c>
      <c r="B2153" t="s">
        <v>42</v>
      </c>
      <c r="C2153" s="11">
        <v>35124</v>
      </c>
      <c r="E2153" t="s">
        <v>12</v>
      </c>
      <c r="F2153" t="s">
        <v>13</v>
      </c>
      <c r="G2153" s="2">
        <v>1.42190916726456E-2</v>
      </c>
      <c r="H2153" s="11">
        <v>35124</v>
      </c>
      <c r="I2153" t="b">
        <v>1</v>
      </c>
      <c r="J2153" t="b">
        <v>1</v>
      </c>
      <c r="K2153" t="b">
        <v>1</v>
      </c>
      <c r="L2153" t="b">
        <v>1</v>
      </c>
      <c r="M2153" s="9">
        <v>7.1182174578312499E-3</v>
      </c>
      <c r="N2153" s="9">
        <v>2.4241052431439099E-2</v>
      </c>
      <c r="O2153" s="9">
        <v>2.3272883110455299E-2</v>
      </c>
      <c r="P2153" s="9">
        <v>2.1396904151840899E-2</v>
      </c>
      <c r="Q2153" s="9">
        <v>2.0276024831973698E-2</v>
      </c>
      <c r="R2153" s="9">
        <v>-7.1079563116610497E-3</v>
      </c>
      <c r="S2153" s="9">
        <v>1.4564187996269899E-2</v>
      </c>
      <c r="T2153" s="9">
        <v>1.19862259202589E-2</v>
      </c>
      <c r="U2153" s="9">
        <v>1.1624067820140201E-2</v>
      </c>
      <c r="V2153" s="9">
        <v>1.8824374447331701E-2</v>
      </c>
      <c r="W2153" s="9">
        <v>1.7472317540222201E-2</v>
      </c>
      <c r="X2153" s="9">
        <v>4.0183855595493603E-2</v>
      </c>
    </row>
    <row r="2154" spans="1:24" x14ac:dyDescent="0.2">
      <c r="A2154" t="s">
        <v>164</v>
      </c>
      <c r="B2154" t="s">
        <v>42</v>
      </c>
      <c r="C2154" s="11">
        <v>35153</v>
      </c>
      <c r="E2154" t="s">
        <v>12</v>
      </c>
      <c r="F2154" t="s">
        <v>13</v>
      </c>
      <c r="G2154" s="2">
        <v>2.6246804709262501E-2</v>
      </c>
      <c r="H2154" s="11">
        <v>35153</v>
      </c>
      <c r="I2154" t="b">
        <v>1</v>
      </c>
      <c r="J2154" t="b">
        <v>1</v>
      </c>
      <c r="K2154" t="b">
        <v>1</v>
      </c>
      <c r="L2154" t="b">
        <v>1</v>
      </c>
      <c r="M2154" s="9">
        <v>1.09532948402528E-2</v>
      </c>
      <c r="N2154" s="9">
        <v>1.2929510845367699E-2</v>
      </c>
      <c r="O2154" s="9">
        <v>1.7480101092859301E-2</v>
      </c>
      <c r="P2154" s="9">
        <v>1.7136027770540099E-2</v>
      </c>
      <c r="Q2154" s="9">
        <v>9.8105008825344299E-4</v>
      </c>
      <c r="R2154" s="9">
        <v>-2.2538273010711501E-3</v>
      </c>
      <c r="S2154" s="9">
        <v>-1.43940280634434E-2</v>
      </c>
      <c r="T2154" s="9">
        <v>-2.1884827778068501E-2</v>
      </c>
      <c r="U2154" s="9">
        <v>-1.52086290060279E-2</v>
      </c>
      <c r="V2154" s="9">
        <v>-2.0626754553383299E-3</v>
      </c>
      <c r="W2154" s="9">
        <v>-2.7290601975382602E-4</v>
      </c>
      <c r="X2154" s="9">
        <v>-1.77624176650181E-3</v>
      </c>
    </row>
    <row r="2155" spans="1:24" x14ac:dyDescent="0.2">
      <c r="A2155" t="s">
        <v>165</v>
      </c>
      <c r="B2155" t="s">
        <v>42</v>
      </c>
      <c r="C2155" s="11">
        <v>35185</v>
      </c>
      <c r="E2155" t="s">
        <v>13</v>
      </c>
      <c r="F2155" t="s">
        <v>13</v>
      </c>
      <c r="G2155" s="2">
        <v>1.8680534684061501E-2</v>
      </c>
      <c r="H2155" s="11">
        <v>35185</v>
      </c>
      <c r="I2155" t="b">
        <v>1</v>
      </c>
      <c r="J2155" t="b">
        <v>1</v>
      </c>
      <c r="K2155" t="b">
        <v>1</v>
      </c>
      <c r="L2155" t="b">
        <v>1</v>
      </c>
      <c r="M2155" s="9">
        <v>3.0219748495941001E-3</v>
      </c>
      <c r="N2155" s="9">
        <v>-5.7760482222659598E-3</v>
      </c>
      <c r="O2155" s="9">
        <v>-1.04406517396274E-2</v>
      </c>
      <c r="P2155" s="9">
        <v>-1.37928844443931E-2</v>
      </c>
      <c r="Q2155" s="9">
        <v>-2.3657894432960999E-2</v>
      </c>
      <c r="R2155" s="9">
        <v>-1.83408584394739E-2</v>
      </c>
      <c r="S2155" s="9">
        <v>-1.2426240487765401E-2</v>
      </c>
      <c r="T2155" s="9">
        <v>-5.3949814662987896E-3</v>
      </c>
      <c r="U2155" s="9">
        <v>7.3522788946753697E-3</v>
      </c>
      <c r="V2155" s="9">
        <v>1.3752468273305601E-2</v>
      </c>
      <c r="W2155" s="9">
        <v>1.6767514636427599E-2</v>
      </c>
      <c r="X2155" s="9">
        <v>1.9098372960426799E-2</v>
      </c>
    </row>
    <row r="2156" spans="1:24" x14ac:dyDescent="0.2">
      <c r="A2156" t="s">
        <v>166</v>
      </c>
      <c r="B2156" t="s">
        <v>42</v>
      </c>
      <c r="C2156" s="11">
        <v>35216</v>
      </c>
      <c r="E2156" t="s">
        <v>13</v>
      </c>
      <c r="F2156" t="s">
        <v>13</v>
      </c>
      <c r="G2156" s="2">
        <v>2.45701451517914E-2</v>
      </c>
      <c r="H2156" s="11">
        <v>35216</v>
      </c>
      <c r="I2156" t="b">
        <v>1</v>
      </c>
      <c r="J2156" t="b">
        <v>1</v>
      </c>
      <c r="K2156" t="b">
        <v>1</v>
      </c>
      <c r="L2156" t="b">
        <v>1</v>
      </c>
      <c r="M2156" s="9">
        <v>-1.3220364771616699E-3</v>
      </c>
      <c r="N2156" s="9">
        <v>6.1565424181546603E-3</v>
      </c>
      <c r="O2156" s="9">
        <v>1.3822212579633401E-2</v>
      </c>
      <c r="P2156" s="9">
        <v>1.31031509663095E-2</v>
      </c>
      <c r="Q2156" s="9">
        <v>1.44150439410888E-2</v>
      </c>
      <c r="R2156" s="9">
        <v>1.4619041044555201E-2</v>
      </c>
      <c r="S2156" s="9">
        <v>8.4771503520639693E-3</v>
      </c>
      <c r="T2156" s="9">
        <v>5.5344076053727102E-3</v>
      </c>
      <c r="U2156" s="9">
        <v>3.9959764107218004E-3</v>
      </c>
      <c r="V2156" s="9">
        <v>-8.4247422564209795E-4</v>
      </c>
      <c r="W2156" s="9">
        <v>-1.58069578791053E-3</v>
      </c>
      <c r="X2156" s="9">
        <v>-4.4918809716347702E-3</v>
      </c>
    </row>
    <row r="2157" spans="1:24" x14ac:dyDescent="0.2">
      <c r="A2157" t="s">
        <v>167</v>
      </c>
      <c r="B2157" t="s">
        <v>42</v>
      </c>
      <c r="C2157" s="11">
        <v>35244</v>
      </c>
      <c r="E2157" t="s">
        <v>13</v>
      </c>
      <c r="F2157" t="s">
        <v>13</v>
      </c>
      <c r="G2157" s="2">
        <v>2.2941221221335299E-3</v>
      </c>
      <c r="H2157" s="11">
        <v>35244</v>
      </c>
      <c r="I2157" t="b">
        <v>1</v>
      </c>
      <c r="J2157" t="b">
        <v>1</v>
      </c>
      <c r="K2157" t="b">
        <v>1</v>
      </c>
      <c r="L2157" t="b">
        <v>1</v>
      </c>
      <c r="M2157" s="9">
        <v>1.16079671383093E-2</v>
      </c>
      <c r="N2157" s="9">
        <v>8.7782229453852098E-3</v>
      </c>
      <c r="O2157" s="9">
        <v>7.1994584522934099E-3</v>
      </c>
      <c r="P2157" s="9">
        <v>-1.2233175869192E-2</v>
      </c>
      <c r="Q2157" s="9">
        <v>-2.1005776433903701E-2</v>
      </c>
      <c r="R2157" s="9">
        <v>-1.6180649339988699E-2</v>
      </c>
      <c r="S2157" s="9">
        <v>-1.5895594639847101E-2</v>
      </c>
      <c r="T2157" s="9">
        <v>-3.1617457716886101E-2</v>
      </c>
      <c r="U2157" s="9">
        <v>-3.5054981260605203E-2</v>
      </c>
      <c r="V2157" s="9">
        <v>-6.3876991306674999E-2</v>
      </c>
      <c r="W2157" s="9">
        <v>-7.20744223284977E-2</v>
      </c>
      <c r="X2157" s="9">
        <v>-5.6451513151310598E-2</v>
      </c>
    </row>
    <row r="2158" spans="1:24" x14ac:dyDescent="0.2">
      <c r="A2158" t="s">
        <v>168</v>
      </c>
      <c r="B2158" t="s">
        <v>42</v>
      </c>
      <c r="C2158" s="11">
        <v>35277</v>
      </c>
      <c r="E2158" t="s">
        <v>13</v>
      </c>
      <c r="F2158" t="s">
        <v>13</v>
      </c>
      <c r="G2158" s="2">
        <v>-4.48351124419911E-2</v>
      </c>
      <c r="H2158" s="11">
        <v>35277</v>
      </c>
      <c r="I2158" t="b">
        <v>1</v>
      </c>
      <c r="J2158" t="b">
        <v>1</v>
      </c>
      <c r="K2158" t="b">
        <v>1</v>
      </c>
      <c r="L2158" t="b">
        <v>1</v>
      </c>
      <c r="M2158" s="9">
        <v>1.3117015978931701E-2</v>
      </c>
      <c r="N2158" s="9">
        <v>3.4096942541536501E-2</v>
      </c>
      <c r="O2158" s="9">
        <v>3.2365783683430502E-2</v>
      </c>
      <c r="P2158" s="9">
        <v>3.91791681725768E-2</v>
      </c>
      <c r="Q2158" s="9">
        <v>4.05659788729162E-2</v>
      </c>
      <c r="R2158" s="9">
        <v>3.7657561355778101E-2</v>
      </c>
      <c r="S2158" s="9">
        <v>3.3572473808937998E-2</v>
      </c>
      <c r="T2158" s="9">
        <v>3.8640572336069601E-2</v>
      </c>
      <c r="U2158" s="9">
        <v>3.5636208238220599E-2</v>
      </c>
      <c r="V2158" s="9">
        <v>3.8478699270452797E-2</v>
      </c>
      <c r="W2158" s="9">
        <v>3.8338016860698598E-2</v>
      </c>
      <c r="X2158" s="9">
        <v>4.0261068880226902E-2</v>
      </c>
    </row>
    <row r="2159" spans="1:24" x14ac:dyDescent="0.2">
      <c r="A2159" t="s">
        <v>169</v>
      </c>
      <c r="B2159" t="s">
        <v>42</v>
      </c>
      <c r="C2159" s="11">
        <v>35307</v>
      </c>
      <c r="E2159" t="s">
        <v>13</v>
      </c>
      <c r="F2159" t="s">
        <v>13</v>
      </c>
      <c r="G2159" s="2">
        <v>2.79810838078666E-2</v>
      </c>
      <c r="H2159" s="11">
        <v>35307</v>
      </c>
      <c r="I2159" t="b">
        <v>1</v>
      </c>
      <c r="J2159" t="b">
        <v>1</v>
      </c>
      <c r="K2159" t="b">
        <v>1</v>
      </c>
      <c r="L2159" t="b">
        <v>1</v>
      </c>
      <c r="M2159" s="9">
        <v>7.6958402380222703E-4</v>
      </c>
      <c r="N2159" s="9">
        <v>4.3586857062365399E-3</v>
      </c>
      <c r="O2159" s="9">
        <v>-2.4582025403144798E-3</v>
      </c>
      <c r="P2159" s="9">
        <v>7.0459311107775504E-3</v>
      </c>
      <c r="Q2159" s="9">
        <v>1.8590264074970199E-2</v>
      </c>
      <c r="R2159" s="9">
        <v>1.9340952062473601E-2</v>
      </c>
      <c r="S2159" s="9">
        <v>2.3212921682228101E-2</v>
      </c>
      <c r="T2159" s="9">
        <v>2.9058668184457299E-2</v>
      </c>
      <c r="U2159" s="9">
        <v>4.1078265091920502E-2</v>
      </c>
      <c r="V2159" s="9">
        <v>4.4848310637094199E-2</v>
      </c>
      <c r="W2159" s="9">
        <v>4.03235688542933E-2</v>
      </c>
      <c r="X2159" s="9">
        <v>3.7678696379633801E-2</v>
      </c>
    </row>
    <row r="2160" spans="1:24" x14ac:dyDescent="0.2">
      <c r="A2160" t="s">
        <v>170</v>
      </c>
      <c r="B2160" t="s">
        <v>42</v>
      </c>
      <c r="C2160" s="11">
        <v>35338</v>
      </c>
      <c r="E2160" t="s">
        <v>13</v>
      </c>
      <c r="F2160" t="s">
        <v>14</v>
      </c>
      <c r="G2160" s="2">
        <v>6.5751335033594704E-2</v>
      </c>
      <c r="H2160" s="11">
        <v>35338</v>
      </c>
      <c r="I2160" t="b">
        <v>1</v>
      </c>
      <c r="J2160" t="b">
        <v>1</v>
      </c>
      <c r="K2160" t="b">
        <v>1</v>
      </c>
      <c r="L2160" t="b">
        <v>1</v>
      </c>
      <c r="M2160" s="9">
        <v>-1.9669830531059401E-3</v>
      </c>
      <c r="N2160" s="9">
        <v>6.2931637533540901E-3</v>
      </c>
      <c r="O2160" s="9">
        <v>6.0449402705529103E-3</v>
      </c>
      <c r="P2160" s="9">
        <v>1.51830030313351E-2</v>
      </c>
      <c r="Q2160" s="9">
        <v>1.39945390833784E-2</v>
      </c>
      <c r="R2160" s="9">
        <v>1.04409674053553E-2</v>
      </c>
      <c r="S2160" s="9">
        <v>4.3868933702837501E-3</v>
      </c>
      <c r="T2160" s="9">
        <v>2.0491869337737599E-3</v>
      </c>
      <c r="U2160" s="9">
        <v>1.2964572813833401E-2</v>
      </c>
      <c r="V2160" s="9">
        <v>1.4424363296021E-2</v>
      </c>
      <c r="W2160" s="9">
        <v>1.5439285718123299E-2</v>
      </c>
      <c r="X2160" s="9">
        <v>1.6375227941152599E-2</v>
      </c>
    </row>
    <row r="2161" spans="1:24" x14ac:dyDescent="0.2">
      <c r="A2161" t="s">
        <v>171</v>
      </c>
      <c r="B2161" t="s">
        <v>42</v>
      </c>
      <c r="C2161" s="11">
        <v>35369</v>
      </c>
      <c r="E2161" t="s">
        <v>13</v>
      </c>
      <c r="F2161" t="s">
        <v>13</v>
      </c>
      <c r="G2161" s="2">
        <v>1.6724997394190699E-2</v>
      </c>
      <c r="H2161" s="11">
        <v>35369</v>
      </c>
      <c r="I2161" t="b">
        <v>1</v>
      </c>
      <c r="J2161" t="b">
        <v>1</v>
      </c>
      <c r="K2161" t="b">
        <v>1</v>
      </c>
      <c r="L2161" t="b">
        <v>1</v>
      </c>
      <c r="M2161" s="9">
        <v>-2.8726111115514501E-3</v>
      </c>
      <c r="N2161" s="9">
        <v>2.62899931566762E-3</v>
      </c>
      <c r="O2161" s="9">
        <v>1.1308660372921501E-2</v>
      </c>
      <c r="P2161" s="9">
        <v>2.7738981322214799E-2</v>
      </c>
      <c r="Q2161" s="9">
        <v>3.3440342853217203E-2</v>
      </c>
      <c r="R2161" s="9">
        <v>3.39402490547491E-2</v>
      </c>
      <c r="S2161" s="9">
        <v>3.6500550900861503E-2</v>
      </c>
      <c r="T2161" s="9">
        <v>3.931080584774E-2</v>
      </c>
      <c r="U2161" s="9">
        <v>4.3864919637171602E-2</v>
      </c>
      <c r="V2161" s="9">
        <v>5.0155494080127601E-2</v>
      </c>
      <c r="W2161" s="9">
        <v>4.9262426975910899E-2</v>
      </c>
      <c r="X2161" s="9">
        <v>4.79143712464098E-2</v>
      </c>
    </row>
    <row r="2162" spans="1:24" x14ac:dyDescent="0.2">
      <c r="A2162" t="s">
        <v>172</v>
      </c>
      <c r="B2162" t="s">
        <v>42</v>
      </c>
      <c r="C2162" s="11">
        <v>35398</v>
      </c>
      <c r="E2162" t="s">
        <v>13</v>
      </c>
      <c r="F2162" t="s">
        <v>14</v>
      </c>
      <c r="G2162" s="2">
        <v>7.1073873559665199E-2</v>
      </c>
      <c r="H2162" s="11">
        <v>35398</v>
      </c>
      <c r="I2162" t="b">
        <v>1</v>
      </c>
      <c r="J2162" t="b">
        <v>1</v>
      </c>
      <c r="K2162" t="b">
        <v>1</v>
      </c>
      <c r="L2162" t="b">
        <v>1</v>
      </c>
      <c r="M2162" s="9">
        <v>-6.1824938377346098E-3</v>
      </c>
      <c r="N2162" s="9">
        <v>-2.1785014396709702E-2</v>
      </c>
      <c r="O2162" s="9">
        <v>-2.4889335777846602E-2</v>
      </c>
      <c r="P2162" s="9">
        <v>-2.6291016808331302E-2</v>
      </c>
      <c r="Q2162" s="9">
        <v>-3.2891893438692199E-2</v>
      </c>
      <c r="R2162" s="9">
        <v>-2.36016245882778E-2</v>
      </c>
      <c r="S2162" s="9">
        <v>-2.4442830556942501E-2</v>
      </c>
      <c r="T2162" s="9">
        <v>-3.4923122161855003E-2</v>
      </c>
      <c r="U2162" s="9">
        <v>-4.5961421948913901E-2</v>
      </c>
      <c r="V2162" s="9">
        <v>-4.6603797415894203E-2</v>
      </c>
      <c r="W2162" s="9">
        <v>-5.1205021382913003E-2</v>
      </c>
      <c r="X2162" s="9">
        <v>-4.4951974786516302E-2</v>
      </c>
    </row>
    <row r="2163" spans="1:24" x14ac:dyDescent="0.2">
      <c r="A2163" t="s">
        <v>173</v>
      </c>
      <c r="B2163" t="s">
        <v>42</v>
      </c>
      <c r="C2163" s="11">
        <v>35430</v>
      </c>
      <c r="E2163" t="s">
        <v>13</v>
      </c>
      <c r="F2163" t="s">
        <v>14</v>
      </c>
      <c r="G2163" s="2">
        <v>-2.36697104672665E-2</v>
      </c>
      <c r="H2163" s="11">
        <v>35430</v>
      </c>
      <c r="I2163" t="b">
        <v>1</v>
      </c>
      <c r="J2163" t="b">
        <v>1</v>
      </c>
      <c r="K2163" t="b">
        <v>1</v>
      </c>
      <c r="L2163" t="b">
        <v>1</v>
      </c>
      <c r="M2163" s="9">
        <v>-1.0843523877431401E-2</v>
      </c>
      <c r="N2163" s="9">
        <v>2.5246642413854201E-3</v>
      </c>
      <c r="O2163" s="9">
        <v>2.22499933042841E-3</v>
      </c>
      <c r="P2163" s="9">
        <v>1.11568328905737E-2</v>
      </c>
      <c r="Q2163" s="9">
        <v>3.1416808624284902E-3</v>
      </c>
      <c r="R2163" s="9">
        <v>1.1354419703700699E-2</v>
      </c>
      <c r="S2163" s="9">
        <v>1.72890988171574E-2</v>
      </c>
      <c r="T2163" s="9">
        <v>2.2214619706025299E-2</v>
      </c>
      <c r="U2163" s="9">
        <v>2.8149298819481999E-2</v>
      </c>
      <c r="V2163" s="9">
        <v>1.96970301842915E-2</v>
      </c>
      <c r="W2163" s="9">
        <v>2.19624564841574E-2</v>
      </c>
      <c r="X2163" s="9">
        <v>3.4072860516343298E-2</v>
      </c>
    </row>
    <row r="2164" spans="1:24" x14ac:dyDescent="0.2">
      <c r="A2164" t="s">
        <v>174</v>
      </c>
      <c r="B2164" t="s">
        <v>42</v>
      </c>
      <c r="C2164" s="11">
        <v>35461</v>
      </c>
      <c r="E2164" t="s">
        <v>13</v>
      </c>
      <c r="F2164" t="s">
        <v>14</v>
      </c>
      <c r="G2164" s="2">
        <v>3.07730091359899E-2</v>
      </c>
      <c r="H2164" s="11">
        <v>35461</v>
      </c>
      <c r="I2164" t="b">
        <v>1</v>
      </c>
      <c r="J2164" t="b">
        <v>1</v>
      </c>
      <c r="K2164" t="b">
        <v>1</v>
      </c>
      <c r="L2164" t="b">
        <v>1</v>
      </c>
      <c r="M2164" s="9">
        <v>4.0141721652360296E-3</v>
      </c>
      <c r="N2164" s="9">
        <v>2.3286904964425699E-4</v>
      </c>
      <c r="O2164" s="9">
        <v>-9.5334137671202399E-3</v>
      </c>
      <c r="P2164" s="9">
        <v>-5.5751301737987299E-3</v>
      </c>
      <c r="Q2164" s="9">
        <v>5.1314533528974398E-3</v>
      </c>
      <c r="R2164" s="9">
        <v>-1.3138716906243499E-3</v>
      </c>
      <c r="S2164" s="9">
        <v>2.17769330214689E-3</v>
      </c>
      <c r="T2164" s="9">
        <v>1.7977000381905299E-2</v>
      </c>
      <c r="U2164" s="9">
        <v>2.4659606730748702E-2</v>
      </c>
      <c r="V2164" s="9">
        <v>1.9712487615043399E-2</v>
      </c>
      <c r="W2164" s="9">
        <v>3.0043539158523799E-2</v>
      </c>
      <c r="X2164" s="9">
        <v>2.5074358764430999E-2</v>
      </c>
    </row>
    <row r="2165" spans="1:24" x14ac:dyDescent="0.2">
      <c r="A2165" t="s">
        <v>175</v>
      </c>
      <c r="B2165" t="s">
        <v>42</v>
      </c>
      <c r="C2165" s="11">
        <v>35489</v>
      </c>
      <c r="E2165" t="s">
        <v>13</v>
      </c>
      <c r="F2165" t="s">
        <v>14</v>
      </c>
      <c r="G2165" s="2">
        <v>-1.91197746024496E-5</v>
      </c>
      <c r="H2165" s="11">
        <v>35489</v>
      </c>
      <c r="I2165" t="b">
        <v>1</v>
      </c>
      <c r="J2165" t="b">
        <v>1</v>
      </c>
      <c r="K2165" t="b">
        <v>1</v>
      </c>
      <c r="L2165" t="b">
        <v>1</v>
      </c>
      <c r="M2165" s="9">
        <v>6.0267662352051499E-3</v>
      </c>
      <c r="N2165" s="9">
        <v>-5.41737304962319E-4</v>
      </c>
      <c r="O2165" s="9">
        <v>1.64712653708767E-2</v>
      </c>
      <c r="P2165" s="9">
        <v>1.9400568897709199E-2</v>
      </c>
      <c r="Q2165" s="9">
        <v>2.9700931592060401E-2</v>
      </c>
      <c r="R2165" s="9">
        <v>3.4980051320417198E-2</v>
      </c>
      <c r="S2165" s="9">
        <v>3.3235706224438999E-2</v>
      </c>
      <c r="T2165" s="9">
        <v>2.9546499690645999E-2</v>
      </c>
      <c r="U2165" s="9">
        <v>1.41920466099991E-2</v>
      </c>
      <c r="V2165" s="9">
        <v>1.5817748784890701E-2</v>
      </c>
      <c r="W2165" s="9">
        <v>2.4154620161256302E-2</v>
      </c>
      <c r="X2165" s="9">
        <v>1.37615983260561E-2</v>
      </c>
    </row>
    <row r="2166" spans="1:24" x14ac:dyDescent="0.2">
      <c r="A2166" t="s">
        <v>176</v>
      </c>
      <c r="B2166" t="s">
        <v>42</v>
      </c>
      <c r="C2166" s="11">
        <v>35520</v>
      </c>
      <c r="E2166" t="s">
        <v>13</v>
      </c>
      <c r="F2166" t="s">
        <v>13</v>
      </c>
      <c r="G2166" s="2">
        <v>-2.8231622358601601E-2</v>
      </c>
      <c r="H2166" s="11">
        <v>35520</v>
      </c>
      <c r="I2166" t="b">
        <v>1</v>
      </c>
      <c r="J2166" t="b">
        <v>1</v>
      </c>
      <c r="K2166" t="b">
        <v>1</v>
      </c>
      <c r="L2166" t="b">
        <v>1</v>
      </c>
      <c r="M2166" s="9">
        <v>-7.0933113504589797E-4</v>
      </c>
      <c r="N2166" s="9">
        <v>-7.21540106218054E-3</v>
      </c>
      <c r="O2166" s="9">
        <v>-1.07554981991767E-2</v>
      </c>
      <c r="P2166" s="9">
        <v>6.4944663594916898E-3</v>
      </c>
      <c r="Q2166" s="9">
        <v>8.3752533235392692E-3</v>
      </c>
      <c r="R2166" s="9">
        <v>1.1861368645848599E-2</v>
      </c>
      <c r="S2166" s="9">
        <v>1.0274706896403699E-2</v>
      </c>
      <c r="T2166" s="9">
        <v>1.0034058993546801E-2</v>
      </c>
      <c r="U2166" s="9">
        <v>-1.51406377623478E-2</v>
      </c>
      <c r="V2166" s="9">
        <v>-8.46858636762415E-3</v>
      </c>
      <c r="W2166" s="9">
        <v>9.0825664468210301E-3</v>
      </c>
      <c r="X2166" s="9">
        <v>2.2426164733327199E-2</v>
      </c>
    </row>
    <row r="2167" spans="1:24" x14ac:dyDescent="0.2">
      <c r="A2167" t="s">
        <v>177</v>
      </c>
      <c r="B2167" t="s">
        <v>42</v>
      </c>
      <c r="C2167" s="11">
        <v>35550</v>
      </c>
      <c r="E2167" t="s">
        <v>13</v>
      </c>
      <c r="F2167" t="s">
        <v>13</v>
      </c>
      <c r="G2167" s="2">
        <v>5.8867925670572599E-2</v>
      </c>
      <c r="H2167" s="11">
        <v>35550</v>
      </c>
      <c r="I2167" t="b">
        <v>1</v>
      </c>
      <c r="J2167" t="b">
        <v>1</v>
      </c>
      <c r="K2167" t="b">
        <v>1</v>
      </c>
      <c r="L2167" t="b">
        <v>1</v>
      </c>
      <c r="M2167" s="9">
        <v>-3.3399497054076299E-4</v>
      </c>
      <c r="N2167" s="9">
        <v>2.0677195052109801E-2</v>
      </c>
      <c r="O2167" s="9">
        <v>4.1063276085674297E-2</v>
      </c>
      <c r="P2167" s="9">
        <v>3.8564745949417598E-2</v>
      </c>
      <c r="Q2167" s="9">
        <v>2.65309214544837E-2</v>
      </c>
      <c r="R2167" s="9">
        <v>3.2212171138832298E-2</v>
      </c>
      <c r="S2167" s="9">
        <v>3.4086068741024697E-2</v>
      </c>
      <c r="T2167" s="9">
        <v>5.0966870176488398E-2</v>
      </c>
      <c r="U2167" s="9">
        <v>5.6440861926193298E-2</v>
      </c>
      <c r="V2167" s="9">
        <v>5.8398139157265397E-2</v>
      </c>
      <c r="W2167" s="9">
        <v>6.7755715792673296E-2</v>
      </c>
      <c r="X2167" s="9">
        <v>5.3697433908541599E-2</v>
      </c>
    </row>
    <row r="2168" spans="1:24" x14ac:dyDescent="0.2">
      <c r="A2168" t="s">
        <v>178</v>
      </c>
      <c r="B2168" t="s">
        <v>42</v>
      </c>
      <c r="C2168" s="11">
        <v>35580</v>
      </c>
      <c r="E2168" t="s">
        <v>13</v>
      </c>
      <c r="F2168" t="s">
        <v>13</v>
      </c>
      <c r="G2168" s="2">
        <v>7.4623338482223897E-2</v>
      </c>
      <c r="H2168" s="11">
        <v>35580</v>
      </c>
      <c r="I2168" t="b">
        <v>1</v>
      </c>
      <c r="J2168" t="b">
        <v>1</v>
      </c>
      <c r="K2168" t="b">
        <v>1</v>
      </c>
      <c r="L2168" t="b">
        <v>1</v>
      </c>
      <c r="M2168" s="9">
        <v>-1.7774676163047E-3</v>
      </c>
      <c r="N2168" s="9">
        <v>-7.5594469588413605E-4</v>
      </c>
      <c r="O2168" s="9">
        <v>-3.07831321027762E-3</v>
      </c>
      <c r="P2168" s="9">
        <v>-9.0403004979921998E-4</v>
      </c>
      <c r="Q2168" s="9">
        <v>1.87607295376188E-2</v>
      </c>
      <c r="R2168" s="9">
        <v>2.61924861314075E-2</v>
      </c>
      <c r="S2168" s="9">
        <v>3.3082002043045698E-2</v>
      </c>
      <c r="T2168" s="9">
        <v>3.5285547578848699E-2</v>
      </c>
      <c r="U2168" s="9">
        <v>5.5568807371990402E-2</v>
      </c>
      <c r="V2168" s="9">
        <v>6.7951669196827602E-2</v>
      </c>
      <c r="W2168" s="9">
        <v>6.8576819942397504E-2</v>
      </c>
      <c r="X2168" s="9">
        <v>6.8046993601293904E-2</v>
      </c>
    </row>
    <row r="2169" spans="1:24" x14ac:dyDescent="0.2">
      <c r="A2169" t="s">
        <v>179</v>
      </c>
      <c r="B2169" t="s">
        <v>42</v>
      </c>
      <c r="C2169" s="11">
        <v>35611</v>
      </c>
      <c r="E2169" t="s">
        <v>13</v>
      </c>
      <c r="F2169" t="s">
        <v>13</v>
      </c>
      <c r="G2169" s="2">
        <v>5.8211288537661499E-2</v>
      </c>
      <c r="H2169" s="11">
        <v>35611</v>
      </c>
      <c r="I2169" t="b">
        <v>1</v>
      </c>
      <c r="J2169" t="b">
        <v>1</v>
      </c>
      <c r="K2169" t="b">
        <v>1</v>
      </c>
      <c r="L2169" t="b">
        <v>1</v>
      </c>
      <c r="M2169" s="9">
        <v>7.4578432838978597E-3</v>
      </c>
      <c r="N2169" s="9">
        <v>2.27736557132736E-2</v>
      </c>
      <c r="O2169" s="9">
        <v>3.6151685828715197E-2</v>
      </c>
      <c r="P2169" s="9">
        <v>3.7704844539580798E-2</v>
      </c>
      <c r="Q2169" s="9">
        <v>4.2329126355557398E-2</v>
      </c>
      <c r="R2169" s="9">
        <v>3.1093340774417302E-2</v>
      </c>
      <c r="S2169" s="9">
        <v>3.7356672193012301E-2</v>
      </c>
      <c r="T2169" s="9">
        <v>4.6330384971356303E-2</v>
      </c>
      <c r="U2169" s="9">
        <v>4.7282307439952799E-2</v>
      </c>
      <c r="V2169" s="9">
        <v>5.9458284050815498E-2</v>
      </c>
      <c r="W2169" s="9">
        <v>7.5593202301540596E-2</v>
      </c>
      <c r="X2169" s="9">
        <v>6.3221562049465593E-2</v>
      </c>
    </row>
    <row r="2170" spans="1:24" x14ac:dyDescent="0.2">
      <c r="A2170" t="s">
        <v>180</v>
      </c>
      <c r="B2170" t="s">
        <v>42</v>
      </c>
      <c r="C2170" s="11">
        <v>35642</v>
      </c>
      <c r="D2170" t="s">
        <v>13</v>
      </c>
      <c r="E2170" t="s">
        <v>14</v>
      </c>
      <c r="F2170" t="s">
        <v>13</v>
      </c>
      <c r="G2170" s="2">
        <v>6.7437338404666702E-2</v>
      </c>
      <c r="H2170" s="11">
        <v>35642</v>
      </c>
      <c r="I2170" t="b">
        <v>1</v>
      </c>
      <c r="J2170" t="b">
        <v>1</v>
      </c>
      <c r="K2170" t="b">
        <v>1</v>
      </c>
      <c r="L2170" t="b">
        <v>1</v>
      </c>
      <c r="M2170" s="9">
        <v>-8.9213625596369292E-3</v>
      </c>
      <c r="N2170" s="9">
        <v>-9.7668293621122598E-3</v>
      </c>
      <c r="O2170" s="9">
        <v>-7.6068461615453799E-3</v>
      </c>
      <c r="P2170" s="9">
        <v>3.0564763188831701E-3</v>
      </c>
      <c r="Q2170" s="9">
        <v>-8.3800911015996505E-4</v>
      </c>
      <c r="R2170" s="9">
        <v>-1.8964519047534899E-2</v>
      </c>
      <c r="S2170" s="9">
        <v>-1.21446556803083E-2</v>
      </c>
      <c r="T2170" s="9">
        <v>-2.51057324140746E-2</v>
      </c>
      <c r="U2170" s="9">
        <v>-2.3899156299493001E-2</v>
      </c>
      <c r="V2170" s="9">
        <v>-2.5301987475002001E-2</v>
      </c>
      <c r="W2170" s="9">
        <v>-5.5999026574897699E-2</v>
      </c>
      <c r="X2170" s="9">
        <v>-4.0924675345065498E-2</v>
      </c>
    </row>
    <row r="2171" spans="1:24" x14ac:dyDescent="0.2">
      <c r="A2171" t="s">
        <v>181</v>
      </c>
      <c r="B2171" t="s">
        <v>42</v>
      </c>
      <c r="C2171" s="11">
        <v>35671</v>
      </c>
      <c r="D2171" t="s">
        <v>14</v>
      </c>
      <c r="E2171" t="s">
        <v>13</v>
      </c>
      <c r="F2171" t="s">
        <v>13</v>
      </c>
      <c r="G2171" s="2">
        <v>-6.1299875770546401E-2</v>
      </c>
      <c r="H2171" s="11">
        <v>35671</v>
      </c>
      <c r="I2171" t="b">
        <v>1</v>
      </c>
      <c r="J2171" t="b">
        <v>1</v>
      </c>
      <c r="K2171" t="b">
        <v>1</v>
      </c>
      <c r="L2171" t="b">
        <v>1</v>
      </c>
      <c r="M2171" s="9">
        <v>3.1728629066485103E-2</v>
      </c>
      <c r="N2171" s="9">
        <v>4.0418878116152301E-2</v>
      </c>
      <c r="O2171" s="9">
        <v>3.8318549916350697E-2</v>
      </c>
      <c r="P2171" s="9">
        <v>3.3508660351883199E-2</v>
      </c>
      <c r="Q2171" s="9">
        <v>3.5910887209908503E-2</v>
      </c>
      <c r="R2171" s="9">
        <v>3.3010653008470302E-2</v>
      </c>
      <c r="S2171" s="9">
        <v>1.74641265365158E-2</v>
      </c>
      <c r="T2171" s="9">
        <v>7.4078069654961399E-3</v>
      </c>
      <c r="U2171" s="9">
        <v>2.4045684542663301E-2</v>
      </c>
      <c r="V2171" s="9">
        <v>1.9574908290965001E-2</v>
      </c>
      <c r="W2171" s="9">
        <v>4.45342335098311E-2</v>
      </c>
      <c r="X2171" s="9">
        <v>5.0695558619143898E-2</v>
      </c>
    </row>
    <row r="2172" spans="1:24" x14ac:dyDescent="0.2">
      <c r="A2172" t="s">
        <v>182</v>
      </c>
      <c r="B2172" t="s">
        <v>42</v>
      </c>
      <c r="C2172" s="11">
        <v>35703</v>
      </c>
      <c r="D2172" t="s">
        <v>13</v>
      </c>
      <c r="E2172" t="s">
        <v>13</v>
      </c>
      <c r="F2172" t="s">
        <v>13</v>
      </c>
      <c r="G2172" s="2">
        <v>4.8785066971743098E-2</v>
      </c>
      <c r="H2172" s="11">
        <v>35703</v>
      </c>
      <c r="I2172" t="b">
        <v>1</v>
      </c>
      <c r="J2172" t="b">
        <v>1</v>
      </c>
      <c r="K2172" t="b">
        <v>1</v>
      </c>
      <c r="L2172" t="b">
        <v>1</v>
      </c>
      <c r="M2172" s="9">
        <v>5.4210147348578899E-3</v>
      </c>
      <c r="N2172" s="9">
        <v>9.63558756431903E-3</v>
      </c>
      <c r="O2172" s="9">
        <v>5.3775573099774602E-3</v>
      </c>
      <c r="P2172" s="9">
        <v>1.4659505095682099E-2</v>
      </c>
      <c r="Q2172" s="9">
        <v>2.92667815431133E-2</v>
      </c>
      <c r="R2172" s="9">
        <v>1.7142160001467101E-2</v>
      </c>
      <c r="S2172" s="9">
        <v>1.62327436147486E-2</v>
      </c>
      <c r="T2172" s="9">
        <v>8.0073295532019292E-3</v>
      </c>
      <c r="U2172" s="9">
        <v>7.67242829724246E-3</v>
      </c>
      <c r="V2172" s="9">
        <v>1.4371250800374101E-2</v>
      </c>
      <c r="W2172" s="9">
        <v>1.1777759526545299E-2</v>
      </c>
      <c r="X2172" s="9">
        <v>5.5856745190379E-3</v>
      </c>
    </row>
    <row r="2173" spans="1:24" x14ac:dyDescent="0.2">
      <c r="A2173" t="s">
        <v>183</v>
      </c>
      <c r="B2173" t="s">
        <v>42</v>
      </c>
      <c r="C2173" s="11">
        <v>35734</v>
      </c>
      <c r="D2173" t="s">
        <v>13</v>
      </c>
      <c r="E2173" t="s">
        <v>13</v>
      </c>
      <c r="F2173" t="s">
        <v>13</v>
      </c>
      <c r="G2173" s="2">
        <v>-6.8188287865171907E-2</v>
      </c>
      <c r="H2173" s="11">
        <v>35734</v>
      </c>
      <c r="I2173" t="b">
        <v>1</v>
      </c>
      <c r="J2173" t="b">
        <v>1</v>
      </c>
      <c r="K2173" t="b">
        <v>1</v>
      </c>
      <c r="L2173" t="b">
        <v>1</v>
      </c>
      <c r="M2173" s="9">
        <v>2.4038025442714599E-2</v>
      </c>
      <c r="N2173" s="9">
        <v>3.2667257694341797E-2</v>
      </c>
      <c r="O2173" s="9">
        <v>3.5380793540227197E-2</v>
      </c>
      <c r="P2173" s="9">
        <v>3.1441417234161703E-2</v>
      </c>
      <c r="Q2173" s="9">
        <v>1.6349673879372199E-2</v>
      </c>
      <c r="R2173" s="9">
        <v>1.2804791431696201E-2</v>
      </c>
      <c r="S2173" s="9">
        <v>1.38325292276306E-2</v>
      </c>
      <c r="T2173" s="9">
        <v>-6.8060887260329404E-3</v>
      </c>
      <c r="U2173" s="9">
        <v>8.8692659333589E-3</v>
      </c>
      <c r="V2173" s="9">
        <v>2.0872233622514801E-2</v>
      </c>
      <c r="W2173" s="9">
        <v>3.6803453062076802E-2</v>
      </c>
      <c r="X2173" s="9">
        <v>2.3213096853804599E-2</v>
      </c>
    </row>
    <row r="2174" spans="1:24" x14ac:dyDescent="0.2">
      <c r="A2174" t="s">
        <v>184</v>
      </c>
      <c r="B2174" t="s">
        <v>42</v>
      </c>
      <c r="C2174" s="11">
        <v>35762</v>
      </c>
      <c r="D2174" t="s">
        <v>14</v>
      </c>
      <c r="E2174" t="s">
        <v>13</v>
      </c>
      <c r="F2174" t="s">
        <v>13</v>
      </c>
      <c r="G2174" s="2">
        <v>6.3863934703992806E-2</v>
      </c>
      <c r="H2174" s="11">
        <v>35762</v>
      </c>
      <c r="I2174" t="b">
        <v>1</v>
      </c>
      <c r="J2174" t="b">
        <v>1</v>
      </c>
      <c r="K2174" t="b">
        <v>1</v>
      </c>
      <c r="L2174" t="b">
        <v>1</v>
      </c>
      <c r="M2174" s="9">
        <v>1.59823329243136E-2</v>
      </c>
      <c r="N2174" s="9">
        <v>1.60370297530638E-2</v>
      </c>
      <c r="O2174" s="9">
        <v>1.1471051100109901E-2</v>
      </c>
      <c r="P2174" s="9">
        <v>8.4241159926690106E-3</v>
      </c>
      <c r="Q2174" s="9">
        <v>1.8629096380236201E-2</v>
      </c>
      <c r="R2174" s="9">
        <v>1.8173021352274301E-2</v>
      </c>
      <c r="S2174" s="9">
        <v>1.79856042772919E-2</v>
      </c>
      <c r="T2174" s="9">
        <v>7.55580383625842E-3</v>
      </c>
      <c r="U2174" s="9">
        <v>-6.6951331485707302E-3</v>
      </c>
      <c r="V2174" s="9">
        <v>-6.6951331485707302E-3</v>
      </c>
      <c r="W2174" s="9">
        <v>4.7626459269160997E-3</v>
      </c>
      <c r="X2174" s="9">
        <v>1.2165218206161101E-2</v>
      </c>
    </row>
    <row r="2175" spans="1:24" x14ac:dyDescent="0.2">
      <c r="A2175" t="s">
        <v>185</v>
      </c>
      <c r="B2175" t="s">
        <v>42</v>
      </c>
      <c r="C2175" s="11">
        <v>35795</v>
      </c>
      <c r="D2175" t="s">
        <v>13</v>
      </c>
      <c r="E2175" t="s">
        <v>13</v>
      </c>
      <c r="F2175" t="s">
        <v>13</v>
      </c>
      <c r="G2175" s="2">
        <v>1.0498975842099899E-2</v>
      </c>
      <c r="H2175" s="11">
        <v>35795</v>
      </c>
      <c r="I2175" t="b">
        <v>1</v>
      </c>
      <c r="J2175" t="b">
        <v>1</v>
      </c>
      <c r="K2175" t="b">
        <v>1</v>
      </c>
      <c r="L2175" t="b">
        <v>1</v>
      </c>
      <c r="M2175" s="9">
        <v>3.2122897245732101E-3</v>
      </c>
      <c r="N2175" s="9">
        <v>9.5899047098988392E-3</v>
      </c>
      <c r="O2175" s="9">
        <v>2.63717404473085E-3</v>
      </c>
      <c r="P2175" s="9">
        <v>5.36151095028203E-3</v>
      </c>
      <c r="Q2175" s="9">
        <v>-6.6112432926387302E-3</v>
      </c>
      <c r="R2175" s="9">
        <v>-3.6438055862239603E-2</v>
      </c>
      <c r="S2175" s="9">
        <v>-2.2723238414702501E-2</v>
      </c>
      <c r="T2175" s="9">
        <v>-1.6057866587490401E-2</v>
      </c>
      <c r="U2175" s="9">
        <v>-1.31516418856153E-2</v>
      </c>
      <c r="V2175" s="9">
        <v>-2.5850355298108901E-2</v>
      </c>
      <c r="W2175" s="9">
        <v>-2.0766651091446198E-2</v>
      </c>
      <c r="X2175" s="9">
        <v>-4.9400247876848404E-3</v>
      </c>
    </row>
    <row r="2176" spans="1:24" x14ac:dyDescent="0.2">
      <c r="A2176" t="s">
        <v>186</v>
      </c>
      <c r="B2176" t="s">
        <v>42</v>
      </c>
      <c r="C2176" s="11">
        <v>35825</v>
      </c>
      <c r="D2176" t="s">
        <v>13</v>
      </c>
      <c r="E2176" t="s">
        <v>13</v>
      </c>
      <c r="F2176" t="s">
        <v>13</v>
      </c>
      <c r="G2176" s="2">
        <v>8.3373863400275604E-3</v>
      </c>
      <c r="H2176" s="11">
        <v>35825</v>
      </c>
      <c r="I2176" t="b">
        <v>0</v>
      </c>
      <c r="J2176" t="b">
        <v>1</v>
      </c>
      <c r="K2176" t="b">
        <v>1</v>
      </c>
      <c r="L2176" t="b">
        <v>1</v>
      </c>
      <c r="M2176" s="9">
        <v>2.1674878013930199E-2</v>
      </c>
      <c r="N2176" s="9">
        <v>2.2769022603637799E-2</v>
      </c>
      <c r="O2176" s="9">
        <v>2.3777119747257301E-2</v>
      </c>
      <c r="P2176" s="9">
        <v>2.0043528955755001E-2</v>
      </c>
      <c r="Q2176" s="9">
        <v>3.0177391941380301E-2</v>
      </c>
      <c r="R2176" s="9">
        <v>2.90473284636267E-2</v>
      </c>
      <c r="S2176" s="9">
        <v>3.7183153962563699E-2</v>
      </c>
      <c r="T2176" s="9">
        <v>4.1203306432322902E-2</v>
      </c>
      <c r="U2176" s="9">
        <v>4.7137027794903898E-2</v>
      </c>
      <c r="V2176" s="9">
        <v>4.3282260095378298E-2</v>
      </c>
      <c r="W2176" s="9">
        <v>4.9075068897163697E-2</v>
      </c>
      <c r="X2176" s="9">
        <v>5.2336977587403098E-2</v>
      </c>
    </row>
    <row r="2177" spans="1:24" x14ac:dyDescent="0.2">
      <c r="A2177" t="s">
        <v>187</v>
      </c>
      <c r="B2177" t="s">
        <v>42</v>
      </c>
      <c r="C2177" s="11">
        <v>35853</v>
      </c>
      <c r="D2177" t="s">
        <v>13</v>
      </c>
      <c r="E2177" t="s">
        <v>13</v>
      </c>
      <c r="F2177" t="s">
        <v>13</v>
      </c>
      <c r="G2177" s="2">
        <v>6.4003116654285805E-2</v>
      </c>
      <c r="H2177" s="11">
        <v>35853</v>
      </c>
      <c r="I2177" t="b">
        <v>1</v>
      </c>
      <c r="J2177" t="b">
        <v>1</v>
      </c>
      <c r="K2177" t="b">
        <v>1</v>
      </c>
      <c r="L2177" t="b">
        <v>1</v>
      </c>
      <c r="M2177" s="9">
        <v>-4.6783005278529998E-3</v>
      </c>
      <c r="N2177" s="9">
        <v>-9.64521558344255E-6</v>
      </c>
      <c r="O2177" s="9">
        <v>-1.8574459394941E-3</v>
      </c>
      <c r="P2177" s="9">
        <v>-6.81248996062888E-3</v>
      </c>
      <c r="Q2177" s="9">
        <v>1.22438592436593E-2</v>
      </c>
      <c r="R2177" s="9">
        <v>1.1001481282531599E-2</v>
      </c>
      <c r="S2177" s="9">
        <v>1.5490216227184999E-2</v>
      </c>
      <c r="T2177" s="9">
        <v>1.9257043882392199E-2</v>
      </c>
      <c r="U2177" s="9">
        <v>2.1143425468636901E-2</v>
      </c>
      <c r="V2177" s="9">
        <v>1.9394673689373001E-2</v>
      </c>
      <c r="W2177" s="9">
        <v>3.12237886629394E-2</v>
      </c>
      <c r="X2177" s="9">
        <v>3.6021912445926597E-2</v>
      </c>
    </row>
    <row r="2178" spans="1:24" x14ac:dyDescent="0.2">
      <c r="A2178" t="s">
        <v>188</v>
      </c>
      <c r="B2178" t="s">
        <v>42</v>
      </c>
      <c r="C2178" s="11">
        <v>35885</v>
      </c>
      <c r="D2178" t="s">
        <v>13</v>
      </c>
      <c r="E2178" t="s">
        <v>13</v>
      </c>
      <c r="F2178" t="s">
        <v>13</v>
      </c>
      <c r="G2178" s="2">
        <v>5.6493882522016203E-2</v>
      </c>
      <c r="H2178" s="11">
        <v>35885</v>
      </c>
      <c r="I2178" t="b">
        <v>1</v>
      </c>
      <c r="J2178" t="b">
        <v>1</v>
      </c>
      <c r="K2178" t="b">
        <v>1</v>
      </c>
      <c r="L2178" t="b">
        <v>1</v>
      </c>
      <c r="M2178" s="9">
        <v>2.9488146453346899E-3</v>
      </c>
      <c r="N2178" s="9">
        <v>1.5982519196439299E-2</v>
      </c>
      <c r="O2178" s="9">
        <v>1.3265101175452701E-2</v>
      </c>
      <c r="P2178" s="9">
        <v>9.8689431319094398E-3</v>
      </c>
      <c r="Q2178" s="9">
        <v>6.0328154824356101E-3</v>
      </c>
      <c r="R2178" s="9">
        <v>-3.1377241808419002E-3</v>
      </c>
      <c r="S2178" s="9">
        <v>3.8624626218952598E-4</v>
      </c>
      <c r="T2178" s="9">
        <v>-6.3274160405968295E-4</v>
      </c>
      <c r="U2178" s="9">
        <v>5.3108861051067704E-3</v>
      </c>
      <c r="V2178" s="9">
        <v>9.5139477036605396E-3</v>
      </c>
      <c r="W2178" s="9">
        <v>-1.0729218897695099E-2</v>
      </c>
      <c r="X2178" s="9">
        <v>2.5604615853511699E-3</v>
      </c>
    </row>
    <row r="2179" spans="1:24" x14ac:dyDescent="0.2">
      <c r="A2179" t="s">
        <v>189</v>
      </c>
      <c r="B2179" t="s">
        <v>42</v>
      </c>
      <c r="C2179" s="11">
        <v>35915</v>
      </c>
      <c r="D2179" t="s">
        <v>13</v>
      </c>
      <c r="E2179" t="s">
        <v>13</v>
      </c>
      <c r="F2179" t="s">
        <v>13</v>
      </c>
      <c r="G2179" s="2">
        <v>-2.00767295756487E-2</v>
      </c>
      <c r="H2179" s="11">
        <v>35915</v>
      </c>
      <c r="I2179" t="b">
        <v>1</v>
      </c>
      <c r="J2179" t="b">
        <v>1</v>
      </c>
      <c r="K2179" t="b">
        <v>1</v>
      </c>
      <c r="L2179" t="b">
        <v>1</v>
      </c>
      <c r="M2179" s="9">
        <v>3.1636690821490402E-3</v>
      </c>
      <c r="N2179" s="9">
        <v>3.7273174529972499E-3</v>
      </c>
      <c r="O2179" s="9">
        <v>-5.1140429426243996E-3</v>
      </c>
      <c r="P2179" s="9">
        <v>-1.2895113745531201E-2</v>
      </c>
      <c r="Q2179" s="9">
        <v>-2.2601475518920201E-2</v>
      </c>
      <c r="R2179" s="9">
        <v>-1.09859474900447E-2</v>
      </c>
      <c r="S2179" s="9">
        <v>-1.37056494193131E-2</v>
      </c>
      <c r="T2179" s="9">
        <v>-9.9349743993275494E-3</v>
      </c>
      <c r="U2179" s="9">
        <v>-3.0823288531709402E-3</v>
      </c>
      <c r="V2179" s="9">
        <v>-2.4101074013516098E-3</v>
      </c>
      <c r="W2179" s="9">
        <v>-1.3683791472319099E-2</v>
      </c>
      <c r="X2179" s="9">
        <v>-1.9412723546777901E-2</v>
      </c>
    </row>
    <row r="2180" spans="1:24" x14ac:dyDescent="0.2">
      <c r="A2180" t="s">
        <v>190</v>
      </c>
      <c r="B2180" t="s">
        <v>42</v>
      </c>
      <c r="C2180" s="11">
        <v>35944</v>
      </c>
      <c r="D2180" t="s">
        <v>13</v>
      </c>
      <c r="E2180" t="s">
        <v>13</v>
      </c>
      <c r="F2180" t="s">
        <v>13</v>
      </c>
      <c r="G2180" s="2">
        <v>-3.2102874248364402E-2</v>
      </c>
      <c r="H2180" s="11">
        <v>35944</v>
      </c>
      <c r="I2180" t="b">
        <v>1</v>
      </c>
      <c r="J2180" t="b">
        <v>1</v>
      </c>
      <c r="K2180" t="b">
        <v>1</v>
      </c>
      <c r="L2180" t="b">
        <v>1</v>
      </c>
      <c r="M2180" s="9">
        <v>-3.6539911060300399E-3</v>
      </c>
      <c r="N2180" s="9">
        <v>-9.2064286549905505E-3</v>
      </c>
      <c r="O2180" s="9">
        <v>-1.8921158200414699E-2</v>
      </c>
      <c r="P2180" s="9">
        <v>-1.17016566240527E-2</v>
      </c>
      <c r="Q2180" s="9">
        <v>1.3516435185529901E-3</v>
      </c>
      <c r="R2180" s="9">
        <v>3.75802064005204E-3</v>
      </c>
      <c r="S2180" s="9">
        <v>9.5855256045929097E-3</v>
      </c>
      <c r="T2180" s="9">
        <v>1.2453927133419999E-3</v>
      </c>
      <c r="U2180" s="9">
        <v>-1.43438587034586E-2</v>
      </c>
      <c r="V2180" s="9">
        <v>-1.1075628360598101E-2</v>
      </c>
      <c r="W2180" s="9">
        <v>-2.8564066644059E-2</v>
      </c>
      <c r="X2180" s="9">
        <v>-2.1432305279665401E-2</v>
      </c>
    </row>
    <row r="2181" spans="1:24" x14ac:dyDescent="0.2">
      <c r="A2181" t="s">
        <v>191</v>
      </c>
      <c r="B2181" t="s">
        <v>42</v>
      </c>
      <c r="C2181" s="11">
        <v>35976</v>
      </c>
      <c r="D2181" t="s">
        <v>13</v>
      </c>
      <c r="E2181" t="s">
        <v>12</v>
      </c>
      <c r="F2181" t="s">
        <v>13</v>
      </c>
      <c r="G2181" s="2">
        <v>1.8183325953776901E-2</v>
      </c>
      <c r="H2181" s="11">
        <v>35976</v>
      </c>
      <c r="I2181" t="b">
        <v>1</v>
      </c>
      <c r="J2181" t="b">
        <v>1</v>
      </c>
      <c r="K2181" t="b">
        <v>1</v>
      </c>
      <c r="L2181" t="b">
        <v>1</v>
      </c>
      <c r="M2181" s="9">
        <v>1.12807024177972E-2</v>
      </c>
      <c r="N2181" s="9">
        <v>9.5619633258092699E-3</v>
      </c>
      <c r="O2181" s="9">
        <v>1.5457016615084E-2</v>
      </c>
      <c r="P2181" s="9">
        <v>1.6086772508319101E-2</v>
      </c>
      <c r="Q2181" s="9">
        <v>2.3055901379936201E-2</v>
      </c>
      <c r="R2181" s="9">
        <v>2.23057937542177E-2</v>
      </c>
      <c r="S2181" s="9">
        <v>1.9968206781002001E-2</v>
      </c>
      <c r="T2181" s="9">
        <v>1.43662154143298E-2</v>
      </c>
      <c r="U2181" s="9">
        <v>2.7510733483815299E-2</v>
      </c>
      <c r="V2181" s="9">
        <v>1.9555520326716799E-2</v>
      </c>
      <c r="W2181" s="9">
        <v>2.6128688362460201E-2</v>
      </c>
      <c r="X2181" s="9">
        <v>2.9393092755916499E-2</v>
      </c>
    </row>
    <row r="2182" spans="1:24" x14ac:dyDescent="0.2">
      <c r="A2182" t="s">
        <v>192</v>
      </c>
      <c r="B2182" t="s">
        <v>42</v>
      </c>
      <c r="C2182" s="11">
        <v>36007</v>
      </c>
      <c r="D2182" t="s">
        <v>13</v>
      </c>
      <c r="E2182" t="s">
        <v>13</v>
      </c>
      <c r="F2182" t="s">
        <v>13</v>
      </c>
      <c r="G2182" s="2">
        <v>-4.7397493775161101E-2</v>
      </c>
      <c r="H2182" s="11">
        <v>36007</v>
      </c>
      <c r="I2182" t="b">
        <v>1</v>
      </c>
      <c r="J2182" t="b">
        <v>1</v>
      </c>
      <c r="K2182" t="b">
        <v>1</v>
      </c>
      <c r="L2182" t="b">
        <v>1</v>
      </c>
      <c r="M2182" s="9">
        <v>-1.71379540412752E-3</v>
      </c>
      <c r="N2182" s="9">
        <v>-3.4738136642548802E-2</v>
      </c>
      <c r="O2182" s="9">
        <v>-3.0097911536095E-2</v>
      </c>
      <c r="P2182" s="9">
        <v>-1.9489174462081899E-2</v>
      </c>
      <c r="Q2182" s="9">
        <v>-1.80528688706049E-2</v>
      </c>
      <c r="R2182" s="9">
        <v>-2.32763187827396E-2</v>
      </c>
      <c r="S2182" s="9">
        <v>-3.43480478000057E-2</v>
      </c>
      <c r="T2182" s="9">
        <v>-1.5518818160582299E-2</v>
      </c>
      <c r="U2182" s="9">
        <v>-2.8294800291307001E-2</v>
      </c>
      <c r="V2182" s="9">
        <v>-3.8232141793858997E-2</v>
      </c>
      <c r="W2182" s="9">
        <v>-2.48385826110455E-2</v>
      </c>
      <c r="X2182" s="9">
        <v>-1.0608355382386201E-2</v>
      </c>
    </row>
    <row r="2183" spans="1:24" x14ac:dyDescent="0.2">
      <c r="A2183" t="s">
        <v>193</v>
      </c>
      <c r="B2183" t="s">
        <v>42</v>
      </c>
      <c r="C2183" s="11">
        <v>36038</v>
      </c>
      <c r="D2183" t="s">
        <v>13</v>
      </c>
      <c r="E2183" t="s">
        <v>13</v>
      </c>
      <c r="F2183" t="s">
        <v>13</v>
      </c>
      <c r="G2183" s="2">
        <v>-0.13029387201727</v>
      </c>
      <c r="H2183" s="11">
        <v>36038</v>
      </c>
      <c r="I2183" t="b">
        <v>1</v>
      </c>
      <c r="J2183" t="b">
        <v>1</v>
      </c>
      <c r="K2183" t="b">
        <v>1</v>
      </c>
      <c r="L2183" t="b">
        <v>1</v>
      </c>
      <c r="M2183" s="9">
        <v>2.6416280128168601E-2</v>
      </c>
      <c r="N2183" s="9">
        <v>1.6021982333555802E-2</v>
      </c>
      <c r="O2183" s="9">
        <v>-3.5548814447038299E-3</v>
      </c>
      <c r="P2183" s="9">
        <v>-1.0908658418463999E-2</v>
      </c>
      <c r="Q2183" s="9">
        <v>4.4763418251112297E-2</v>
      </c>
      <c r="R2183" s="9">
        <v>3.1639761480621198E-2</v>
      </c>
      <c r="S2183" s="9">
        <v>-2.38791480748568E-3</v>
      </c>
      <c r="T2183" s="9">
        <v>1.7377664899320001E-2</v>
      </c>
      <c r="U2183" s="9">
        <v>3.7067758234707197E-2</v>
      </c>
      <c r="V2183" s="9">
        <v>3.8615228848784398E-2</v>
      </c>
      <c r="W2183" s="9">
        <v>5.2798766938900198E-2</v>
      </c>
      <c r="X2183" s="9">
        <v>3.0760257478746399E-2</v>
      </c>
    </row>
    <row r="2184" spans="1:24" x14ac:dyDescent="0.2">
      <c r="A2184" t="s">
        <v>194</v>
      </c>
      <c r="B2184" t="s">
        <v>42</v>
      </c>
      <c r="C2184" s="11">
        <v>36068</v>
      </c>
      <c r="D2184" t="s">
        <v>13</v>
      </c>
      <c r="E2184" t="s">
        <v>12</v>
      </c>
      <c r="F2184" t="s">
        <v>13</v>
      </c>
      <c r="G2184" s="2">
        <v>3.4488055378908603E-2</v>
      </c>
      <c r="H2184" s="11">
        <v>36068</v>
      </c>
      <c r="I2184" t="b">
        <v>1</v>
      </c>
      <c r="J2184" t="b">
        <v>1</v>
      </c>
      <c r="K2184" t="b">
        <v>1</v>
      </c>
      <c r="L2184" t="b">
        <v>1</v>
      </c>
      <c r="M2184" s="9">
        <v>-4.2409445344782103E-2</v>
      </c>
      <c r="N2184" s="9">
        <v>-3.12000984243616E-2</v>
      </c>
      <c r="O2184" s="9">
        <v>-5.0364424684151102E-2</v>
      </c>
      <c r="P2184" s="9">
        <v>-4.6438480531491501E-2</v>
      </c>
      <c r="Q2184" s="9">
        <v>-5.0589697684482002E-2</v>
      </c>
      <c r="R2184" s="9">
        <v>-7.8484519375174894E-2</v>
      </c>
      <c r="S2184" s="9">
        <v>-5.22429724157241E-2</v>
      </c>
      <c r="T2184" s="9">
        <v>-3.5144285023375701E-2</v>
      </c>
      <c r="U2184" s="9">
        <v>-3.2303130064399999E-2</v>
      </c>
      <c r="V2184" s="9">
        <v>-2.1307601584971601E-2</v>
      </c>
      <c r="W2184" s="9">
        <v>2.156978372095E-2</v>
      </c>
      <c r="X2184" s="9">
        <v>3.9237380893794901E-2</v>
      </c>
    </row>
    <row r="2185" spans="1:24" x14ac:dyDescent="0.2">
      <c r="A2185" t="s">
        <v>195</v>
      </c>
      <c r="B2185" t="s">
        <v>42</v>
      </c>
      <c r="C2185" s="11">
        <v>36098</v>
      </c>
      <c r="D2185" t="s">
        <v>13</v>
      </c>
      <c r="E2185" t="s">
        <v>12</v>
      </c>
      <c r="F2185" t="s">
        <v>13</v>
      </c>
      <c r="G2185" s="2">
        <v>9.5951873881059399E-2</v>
      </c>
      <c r="H2185" s="11">
        <v>36098</v>
      </c>
      <c r="I2185" t="b">
        <v>1</v>
      </c>
      <c r="J2185" t="b">
        <v>1</v>
      </c>
      <c r="K2185" t="b">
        <v>1</v>
      </c>
      <c r="L2185" t="b">
        <v>1</v>
      </c>
      <c r="M2185" s="9">
        <v>1.2304746774683E-2</v>
      </c>
      <c r="N2185" s="9">
        <v>1.4001793047065E-2</v>
      </c>
      <c r="O2185" s="9">
        <v>2.3155933158673699E-2</v>
      </c>
      <c r="P2185" s="9">
        <v>3.9519810228109999E-2</v>
      </c>
      <c r="Q2185" s="9">
        <v>3.79710232445791E-2</v>
      </c>
      <c r="R2185" s="9">
        <v>2.6558929002768499E-2</v>
      </c>
      <c r="S2185" s="9">
        <v>2.0863527131062602E-2</v>
      </c>
      <c r="T2185" s="9">
        <v>7.7048378205961596E-3</v>
      </c>
      <c r="U2185" s="9">
        <v>8.8038146379529805E-3</v>
      </c>
      <c r="V2185" s="9">
        <v>1.8742219290585001E-2</v>
      </c>
      <c r="W2185" s="9">
        <v>3.07701895860816E-2</v>
      </c>
      <c r="X2185" s="9">
        <v>3.0340895718364399E-2</v>
      </c>
    </row>
    <row r="2186" spans="1:24" x14ac:dyDescent="0.2">
      <c r="A2186" t="s">
        <v>196</v>
      </c>
      <c r="B2186" t="s">
        <v>42</v>
      </c>
      <c r="C2186" s="11">
        <v>36129</v>
      </c>
      <c r="D2186" t="s">
        <v>12</v>
      </c>
      <c r="E2186" t="s">
        <v>12</v>
      </c>
      <c r="F2186" t="s">
        <v>13</v>
      </c>
      <c r="G2186" s="2">
        <v>3.9766392909567197E-2</v>
      </c>
      <c r="H2186" s="11">
        <v>36129</v>
      </c>
      <c r="I2186" t="b">
        <v>1</v>
      </c>
      <c r="J2186" t="b">
        <v>1</v>
      </c>
      <c r="K2186" t="b">
        <v>1</v>
      </c>
      <c r="L2186" t="b">
        <v>1</v>
      </c>
      <c r="M2186" s="9">
        <v>7.12945185870195E-3</v>
      </c>
      <c r="N2186" s="9">
        <v>-7.4738248597098203E-3</v>
      </c>
      <c r="O2186" s="9">
        <v>-2.8002923261409601E-2</v>
      </c>
      <c r="P2186" s="9">
        <v>-7.9734449325233794E-3</v>
      </c>
      <c r="Q2186" s="9">
        <v>8.0043454288292095E-4</v>
      </c>
      <c r="R2186" s="9">
        <v>-4.7408062646848697E-3</v>
      </c>
      <c r="S2186" s="9">
        <v>-4.4876455720519398E-3</v>
      </c>
      <c r="T2186" s="9">
        <v>-2.0998562568478998E-2</v>
      </c>
      <c r="U2186" s="9">
        <v>-2.6566608625854901E-2</v>
      </c>
      <c r="V2186" s="9">
        <v>-4.7009334555950501E-2</v>
      </c>
      <c r="W2186" s="9">
        <v>-2.5976148539802599E-2</v>
      </c>
      <c r="X2186" s="9">
        <v>-3.4073567752688799E-2</v>
      </c>
    </row>
    <row r="2187" spans="1:24" x14ac:dyDescent="0.2">
      <c r="A2187" t="s">
        <v>197</v>
      </c>
      <c r="B2187" t="s">
        <v>42</v>
      </c>
      <c r="C2187" s="11">
        <v>36160</v>
      </c>
      <c r="D2187" t="s">
        <v>13</v>
      </c>
      <c r="E2187" t="s">
        <v>12</v>
      </c>
      <c r="F2187" t="s">
        <v>13</v>
      </c>
      <c r="G2187" s="2">
        <v>3.6887374392274602E-2</v>
      </c>
      <c r="H2187" s="11">
        <v>36160</v>
      </c>
      <c r="I2187" t="b">
        <v>1</v>
      </c>
      <c r="J2187" t="b">
        <v>1</v>
      </c>
      <c r="K2187" t="b">
        <v>1</v>
      </c>
      <c r="L2187" t="b">
        <v>1</v>
      </c>
      <c r="M2187" s="9">
        <v>-5.9667045106104304E-3</v>
      </c>
      <c r="N2187" s="9">
        <v>1.1056248164353201E-2</v>
      </c>
      <c r="O2187" s="9">
        <v>3.4477843340435299E-2</v>
      </c>
      <c r="P2187" s="9">
        <v>2.40793760560578E-2</v>
      </c>
      <c r="Q2187" s="9">
        <v>3.0835992103756801E-2</v>
      </c>
      <c r="R2187" s="9">
        <v>1.4690200285660499E-2</v>
      </c>
      <c r="S2187" s="9">
        <v>-5.3164636953068004E-3</v>
      </c>
      <c r="T2187" s="9">
        <v>-1.6595323292839598E-2</v>
      </c>
      <c r="U2187" s="9">
        <v>-2.69499863919785E-2</v>
      </c>
      <c r="V2187" s="9">
        <v>-1.52596546937622E-3</v>
      </c>
      <c r="W2187" s="9">
        <v>-3.3251685204454999E-3</v>
      </c>
      <c r="X2187" s="9">
        <v>-1.03898500676092E-2</v>
      </c>
    </row>
    <row r="2188" spans="1:24" x14ac:dyDescent="0.2">
      <c r="A2188" t="s">
        <v>198</v>
      </c>
      <c r="B2188" t="s">
        <v>42</v>
      </c>
      <c r="C2188" s="11">
        <v>36189</v>
      </c>
      <c r="D2188" t="s">
        <v>13</v>
      </c>
      <c r="E2188" t="s">
        <v>13</v>
      </c>
      <c r="F2188" t="s">
        <v>13</v>
      </c>
      <c r="G2188" s="2">
        <v>1.60775721853476E-2</v>
      </c>
      <c r="H2188" s="11">
        <v>36189</v>
      </c>
      <c r="I2188" t="b">
        <v>1</v>
      </c>
      <c r="J2188" t="b">
        <v>1</v>
      </c>
      <c r="K2188" t="b">
        <v>1</v>
      </c>
      <c r="L2188" t="b">
        <v>1</v>
      </c>
      <c r="M2188" s="9">
        <v>-8.6377610516273906E-3</v>
      </c>
      <c r="N2188" s="9">
        <v>-1.17905226333087E-2</v>
      </c>
      <c r="O2188" s="9">
        <v>3.1449874553723897E-5</v>
      </c>
      <c r="P2188" s="9">
        <v>-6.34474716421074E-3</v>
      </c>
      <c r="Q2188" s="9">
        <v>-1.08523269373476E-2</v>
      </c>
      <c r="R2188" s="9">
        <v>-1.7533128379094699E-2</v>
      </c>
      <c r="S2188" s="9">
        <v>-3.2308915509381898E-2</v>
      </c>
      <c r="T2188" s="9">
        <v>-2.3044277182939301E-2</v>
      </c>
      <c r="U2188" s="9">
        <v>-1.01399342732959E-2</v>
      </c>
      <c r="V2188" s="9">
        <v>-2.7377292483833301E-2</v>
      </c>
      <c r="W2188" s="9">
        <v>-1.8346231315594201E-2</v>
      </c>
      <c r="X2188" s="9">
        <v>-2.2809993285981701E-2</v>
      </c>
    </row>
    <row r="2189" spans="1:24" x14ac:dyDescent="0.2">
      <c r="A2189" t="s">
        <v>199</v>
      </c>
      <c r="B2189" t="s">
        <v>42</v>
      </c>
      <c r="C2189" s="11">
        <v>36217</v>
      </c>
      <c r="D2189" t="s">
        <v>13</v>
      </c>
      <c r="E2189" t="s">
        <v>13</v>
      </c>
      <c r="F2189" t="s">
        <v>13</v>
      </c>
      <c r="G2189" s="2">
        <v>-1.6795293119898198E-2</v>
      </c>
      <c r="H2189" s="11">
        <v>36217</v>
      </c>
      <c r="I2189" t="b">
        <v>1</v>
      </c>
      <c r="J2189" t="b">
        <v>1</v>
      </c>
      <c r="K2189" t="b">
        <v>1</v>
      </c>
      <c r="L2189" t="b">
        <v>1</v>
      </c>
      <c r="M2189" s="9">
        <v>1.65542265930751E-3</v>
      </c>
      <c r="N2189" s="9">
        <v>-4.1849199837117297E-3</v>
      </c>
      <c r="O2189" s="9">
        <v>-8.6393942432551E-3</v>
      </c>
      <c r="P2189" s="9">
        <v>5.2811073720937501E-3</v>
      </c>
      <c r="Q2189" s="9">
        <v>2.7350773854385401E-2</v>
      </c>
      <c r="R2189" s="9">
        <v>2.9306659679819901E-2</v>
      </c>
      <c r="S2189" s="9">
        <v>3.2680041590427797E-2</v>
      </c>
      <c r="T2189" s="9">
        <v>3.2822006842365602E-2</v>
      </c>
      <c r="U2189" s="9">
        <v>4.1901313663778E-2</v>
      </c>
      <c r="V2189" s="9">
        <v>4.4710069217944001E-2</v>
      </c>
      <c r="W2189" s="9">
        <v>5.7928651499027303E-2</v>
      </c>
      <c r="X2189" s="9">
        <v>5.5725494551229902E-2</v>
      </c>
    </row>
    <row r="2190" spans="1:24" x14ac:dyDescent="0.2">
      <c r="A2190" t="s">
        <v>200</v>
      </c>
      <c r="B2190" t="s">
        <v>42</v>
      </c>
      <c r="C2190" s="11">
        <v>36250</v>
      </c>
      <c r="D2190" t="s">
        <v>13</v>
      </c>
      <c r="E2190" t="s">
        <v>13</v>
      </c>
      <c r="F2190" t="s">
        <v>13</v>
      </c>
      <c r="G2190" s="2">
        <v>4.1191127998386902E-2</v>
      </c>
      <c r="H2190" s="11">
        <v>36250</v>
      </c>
      <c r="I2190" t="b">
        <v>1</v>
      </c>
      <c r="J2190" t="b">
        <v>1</v>
      </c>
      <c r="K2190" t="b">
        <v>1</v>
      </c>
      <c r="L2190" t="b">
        <v>1</v>
      </c>
      <c r="M2190" s="9">
        <v>6.7301120477187802E-3</v>
      </c>
      <c r="N2190" s="9">
        <v>2.89522192075886E-2</v>
      </c>
      <c r="O2190" s="9">
        <v>1.92169086427935E-2</v>
      </c>
      <c r="P2190" s="9">
        <v>2.3944245386575001E-2</v>
      </c>
      <c r="Q2190" s="9">
        <v>2.3605616883789201E-2</v>
      </c>
      <c r="R2190" s="9">
        <v>2.19973903858501E-2</v>
      </c>
      <c r="S2190" s="9">
        <v>4.5236073428190603E-2</v>
      </c>
      <c r="T2190" s="9">
        <v>4.7267844444904603E-2</v>
      </c>
      <c r="U2190" s="9">
        <v>6.2137812480583303E-2</v>
      </c>
      <c r="V2190" s="9">
        <v>7.5979813460914605E-2</v>
      </c>
      <c r="W2190" s="9">
        <v>7.7249756643124903E-2</v>
      </c>
      <c r="X2190" s="9">
        <v>6.4212041505291806E-2</v>
      </c>
    </row>
    <row r="2191" spans="1:24" x14ac:dyDescent="0.2">
      <c r="A2191" t="s">
        <v>201</v>
      </c>
      <c r="B2191" t="s">
        <v>42</v>
      </c>
      <c r="C2191" s="11">
        <v>36280</v>
      </c>
      <c r="D2191" t="s">
        <v>13</v>
      </c>
      <c r="E2191" t="s">
        <v>13</v>
      </c>
      <c r="F2191" t="s">
        <v>13</v>
      </c>
      <c r="G2191" s="2">
        <v>8.5363723601819805E-2</v>
      </c>
      <c r="H2191" s="11">
        <v>36280</v>
      </c>
      <c r="I2191" t="b">
        <v>1</v>
      </c>
      <c r="J2191" t="b">
        <v>1</v>
      </c>
      <c r="K2191" t="b">
        <v>1</v>
      </c>
      <c r="L2191" t="b">
        <v>1</v>
      </c>
      <c r="M2191" s="9">
        <v>1.8176833656830999E-2</v>
      </c>
      <c r="N2191" s="9">
        <v>1.50565614925146E-2</v>
      </c>
      <c r="O2191" s="9">
        <v>2.9098263289143798E-2</v>
      </c>
      <c r="P2191" s="9">
        <v>2.5224240739603901E-2</v>
      </c>
      <c r="Q2191" s="9">
        <v>3.8255217336131603E-2</v>
      </c>
      <c r="R2191" s="9">
        <v>3.2529258713529297E-2</v>
      </c>
      <c r="S2191" s="9">
        <v>4.4155778896070398E-2</v>
      </c>
      <c r="T2191" s="9">
        <v>3.7268981072596297E-2</v>
      </c>
      <c r="U2191" s="9">
        <v>3.1155015922579299E-2</v>
      </c>
      <c r="V2191" s="9">
        <v>1.48024490208718E-2</v>
      </c>
      <c r="W2191" s="9">
        <v>9.6117485832196703E-3</v>
      </c>
      <c r="X2191" s="9">
        <v>-1.7218584749372199E-3</v>
      </c>
    </row>
    <row r="2192" spans="1:24" x14ac:dyDescent="0.2">
      <c r="A2192" t="s">
        <v>202</v>
      </c>
      <c r="B2192" t="s">
        <v>42</v>
      </c>
      <c r="C2192" s="11">
        <v>36311</v>
      </c>
      <c r="D2192" t="s">
        <v>13</v>
      </c>
      <c r="E2192" t="s">
        <v>13</v>
      </c>
      <c r="F2192" t="s">
        <v>13</v>
      </c>
      <c r="G2192" s="2">
        <v>-2.8943696754452599E-2</v>
      </c>
      <c r="H2192" s="11">
        <v>36311</v>
      </c>
      <c r="I2192" t="b">
        <v>1</v>
      </c>
      <c r="J2192" t="b">
        <v>1</v>
      </c>
      <c r="K2192" t="b">
        <v>1</v>
      </c>
      <c r="L2192" t="b">
        <v>1</v>
      </c>
      <c r="M2192" s="9">
        <v>1.3318835216014201E-2</v>
      </c>
      <c r="N2192" s="9">
        <v>1.2083110894221601E-2</v>
      </c>
      <c r="O2192" s="9">
        <v>2.0025087856625701E-2</v>
      </c>
      <c r="P2192" s="9">
        <v>3.4827250783585999E-2</v>
      </c>
      <c r="Q2192" s="9">
        <v>4.2284501534420399E-2</v>
      </c>
      <c r="R2192" s="9">
        <v>3.21694445627147E-2</v>
      </c>
      <c r="S2192" s="9">
        <v>2.4845493520062101E-2</v>
      </c>
      <c r="T2192" s="9">
        <v>1.34999525099319E-2</v>
      </c>
      <c r="U2192" s="9">
        <v>1.0124554985310801E-2</v>
      </c>
      <c r="V2192" s="9">
        <v>2.3401795452089001E-2</v>
      </c>
      <c r="W2192" s="9">
        <v>2.6902304742128801E-2</v>
      </c>
      <c r="X2192" s="9">
        <v>4.3478631106977E-2</v>
      </c>
    </row>
    <row r="2193" spans="1:24" x14ac:dyDescent="0.2">
      <c r="A2193" t="s">
        <v>203</v>
      </c>
      <c r="B2193" t="s">
        <v>42</v>
      </c>
      <c r="C2193" s="11">
        <v>36341</v>
      </c>
      <c r="D2193" t="s">
        <v>13</v>
      </c>
      <c r="E2193" t="s">
        <v>13</v>
      </c>
      <c r="F2193" t="s">
        <v>13</v>
      </c>
      <c r="G2193" s="2">
        <v>6.61232056123435E-2</v>
      </c>
      <c r="H2193" s="11">
        <v>36341</v>
      </c>
      <c r="I2193" t="b">
        <v>1</v>
      </c>
      <c r="J2193" t="b">
        <v>1</v>
      </c>
      <c r="K2193" t="b">
        <v>1</v>
      </c>
      <c r="L2193" t="b">
        <v>1</v>
      </c>
      <c r="M2193" s="9">
        <v>5.9262795522925203E-3</v>
      </c>
      <c r="N2193" s="9">
        <v>1.0795468858385501E-2</v>
      </c>
      <c r="O2193" s="9">
        <v>9.3946169192193896E-3</v>
      </c>
      <c r="P2193" s="9">
        <v>1.6573368698700599E-2</v>
      </c>
      <c r="Q2193" s="9">
        <v>1.46634791140962E-2</v>
      </c>
      <c r="R2193" s="9">
        <v>1.50791266302565E-2</v>
      </c>
      <c r="S2193" s="9">
        <v>4.2729056188293103E-3</v>
      </c>
      <c r="T2193" s="9">
        <v>5.5198481673106497E-3</v>
      </c>
      <c r="U2193" s="9">
        <v>9.8471289600947608E-3</v>
      </c>
      <c r="V2193" s="9">
        <v>1.35234436872879E-2</v>
      </c>
      <c r="W2193" s="9">
        <v>2.2237295716772201E-2</v>
      </c>
      <c r="X2193" s="9">
        <v>2.5298280085599201E-2</v>
      </c>
    </row>
    <row r="2194" spans="1:24" x14ac:dyDescent="0.2">
      <c r="A2194" t="s">
        <v>204</v>
      </c>
      <c r="B2194" t="s">
        <v>42</v>
      </c>
      <c r="C2194" s="11">
        <v>36371</v>
      </c>
      <c r="D2194" t="s">
        <v>13</v>
      </c>
      <c r="E2194" t="s">
        <v>13</v>
      </c>
      <c r="F2194" t="s">
        <v>13</v>
      </c>
      <c r="G2194" s="2">
        <v>-3.64568645124266E-2</v>
      </c>
      <c r="H2194" s="11">
        <v>36371</v>
      </c>
      <c r="I2194" t="b">
        <v>1</v>
      </c>
      <c r="J2194" t="b">
        <v>1</v>
      </c>
      <c r="K2194" t="b">
        <v>1</v>
      </c>
      <c r="L2194" t="b">
        <v>1</v>
      </c>
      <c r="M2194" s="9">
        <v>-5.0980570950531702E-4</v>
      </c>
      <c r="N2194" s="9">
        <v>-3.3728796753312801E-3</v>
      </c>
      <c r="O2194" s="9">
        <v>-1.29759740907747E-2</v>
      </c>
      <c r="P2194" s="9">
        <v>-3.5479161572065099E-3</v>
      </c>
      <c r="Q2194" s="9">
        <v>-1.500180615969E-2</v>
      </c>
      <c r="R2194" s="9">
        <v>-2.1941731662377801E-2</v>
      </c>
      <c r="S2194" s="9">
        <v>-3.2572089364891699E-2</v>
      </c>
      <c r="T2194" s="9">
        <v>-2.1224687859578002E-2</v>
      </c>
      <c r="U2194" s="9">
        <v>-2.3245737510955902E-2</v>
      </c>
      <c r="V2194" s="9">
        <v>-7.4471805895063303E-3</v>
      </c>
      <c r="W2194" s="9">
        <v>1.46023148813845E-3</v>
      </c>
      <c r="X2194" s="9">
        <v>1.00143823236744E-2</v>
      </c>
    </row>
    <row r="2195" spans="1:24" x14ac:dyDescent="0.2">
      <c r="A2195" t="s">
        <v>205</v>
      </c>
      <c r="B2195" t="s">
        <v>42</v>
      </c>
      <c r="C2195" s="11">
        <v>36403</v>
      </c>
      <c r="D2195" t="s">
        <v>13</v>
      </c>
      <c r="E2195" t="s">
        <v>13</v>
      </c>
      <c r="F2195" t="s">
        <v>13</v>
      </c>
      <c r="G2195" s="2">
        <v>-9.34994511378817E-3</v>
      </c>
      <c r="H2195" s="11">
        <v>36403</v>
      </c>
      <c r="I2195" t="b">
        <v>1</v>
      </c>
      <c r="J2195" t="b">
        <v>1</v>
      </c>
      <c r="K2195" t="b">
        <v>1</v>
      </c>
      <c r="L2195" t="b">
        <v>1</v>
      </c>
      <c r="M2195" s="9">
        <v>8.8482644779177503E-3</v>
      </c>
      <c r="N2195" s="9">
        <v>2.21456035618339E-3</v>
      </c>
      <c r="O2195" s="9">
        <v>2.4619242698242699E-2</v>
      </c>
      <c r="P2195" s="9">
        <v>3.2628156295630498E-2</v>
      </c>
      <c r="Q2195" s="9">
        <v>3.92901820728426E-2</v>
      </c>
      <c r="R2195" s="9">
        <v>3.4769659654160401E-2</v>
      </c>
      <c r="S2195" s="9">
        <v>2.85440448409046E-2</v>
      </c>
      <c r="T2195" s="9">
        <v>2.5971279910323299E-2</v>
      </c>
      <c r="U2195" s="9">
        <v>1.55022443302781E-2</v>
      </c>
      <c r="V2195" s="9">
        <v>8.3642216388390908E-3</v>
      </c>
      <c r="W2195" s="9">
        <v>1.10744109658877E-3</v>
      </c>
      <c r="X2195" s="9">
        <v>1.5236728810172E-2</v>
      </c>
    </row>
    <row r="2196" spans="1:24" x14ac:dyDescent="0.2">
      <c r="A2196" t="s">
        <v>206</v>
      </c>
      <c r="B2196" t="s">
        <v>42</v>
      </c>
      <c r="C2196" s="11">
        <v>36433</v>
      </c>
      <c r="D2196" t="s">
        <v>13</v>
      </c>
      <c r="E2196" t="s">
        <v>13</v>
      </c>
      <c r="F2196" t="s">
        <v>13</v>
      </c>
      <c r="G2196" s="2">
        <v>-3.26567997881022E-3</v>
      </c>
      <c r="H2196" s="11">
        <v>36433</v>
      </c>
      <c r="I2196" t="b">
        <v>1</v>
      </c>
      <c r="J2196" t="b">
        <v>1</v>
      </c>
      <c r="K2196" t="b">
        <v>1</v>
      </c>
      <c r="L2196" t="b">
        <v>1</v>
      </c>
      <c r="M2196" s="9">
        <v>-9.5207774192964598E-3</v>
      </c>
      <c r="N2196" s="9">
        <v>7.0109421456008196E-3</v>
      </c>
      <c r="O2196" s="9">
        <v>4.1029817088449301E-3</v>
      </c>
      <c r="P2196" s="9">
        <v>1.7689931211204601E-2</v>
      </c>
      <c r="Q2196" s="9">
        <v>1.51804188289632E-2</v>
      </c>
      <c r="R2196" s="9">
        <v>2.6653397980507899E-2</v>
      </c>
      <c r="S2196" s="9">
        <v>2.1912705649567099E-2</v>
      </c>
      <c r="T2196" s="9">
        <v>-5.5353281997896301E-3</v>
      </c>
      <c r="U2196" s="9">
        <v>-2.86411177727206E-2</v>
      </c>
      <c r="V2196" s="9">
        <v>-3.0433811126581001E-2</v>
      </c>
      <c r="W2196" s="9">
        <v>-5.5810173405626502E-2</v>
      </c>
      <c r="X2196" s="9">
        <v>-5.6328091298204298E-2</v>
      </c>
    </row>
    <row r="2197" spans="1:24" x14ac:dyDescent="0.2">
      <c r="A2197" t="s">
        <v>207</v>
      </c>
      <c r="B2197" t="s">
        <v>42</v>
      </c>
      <c r="C2197" s="11">
        <v>36462</v>
      </c>
      <c r="D2197" t="s">
        <v>14</v>
      </c>
      <c r="E2197" t="s">
        <v>13</v>
      </c>
      <c r="F2197" t="s">
        <v>13</v>
      </c>
      <c r="G2197" s="2">
        <v>2.3935297718836498E-2</v>
      </c>
      <c r="H2197" s="11">
        <v>36462</v>
      </c>
      <c r="I2197" t="b">
        <v>1</v>
      </c>
      <c r="J2197" t="b">
        <v>1</v>
      </c>
      <c r="K2197" t="b">
        <v>1</v>
      </c>
      <c r="L2197" t="b">
        <v>1</v>
      </c>
      <c r="M2197" s="9">
        <v>-2.9419666845781602E-2</v>
      </c>
      <c r="N2197" s="9">
        <v>-3.16377938056423E-2</v>
      </c>
      <c r="O2197" s="9">
        <v>-2.3732760164785899E-2</v>
      </c>
      <c r="P2197" s="9">
        <v>-2.8064950692872799E-2</v>
      </c>
      <c r="Q2197" s="9">
        <v>-2.0942599894549E-2</v>
      </c>
      <c r="R2197" s="9">
        <v>-1.6346782107655701E-2</v>
      </c>
      <c r="S2197" s="9">
        <v>-2.0821823291531202E-2</v>
      </c>
      <c r="T2197" s="9">
        <v>-1.7507246596181001E-2</v>
      </c>
      <c r="U2197" s="9">
        <v>-1.48602523253438E-2</v>
      </c>
      <c r="V2197" s="9">
        <v>-6.9334599753274597E-3</v>
      </c>
      <c r="W2197" s="9">
        <v>-5.25961608807412E-3</v>
      </c>
      <c r="X2197" s="9">
        <v>1.8159377183754401E-2</v>
      </c>
    </row>
    <row r="2198" spans="1:24" x14ac:dyDescent="0.2">
      <c r="A2198" t="s">
        <v>208</v>
      </c>
      <c r="B2198" t="s">
        <v>42</v>
      </c>
      <c r="C2198" s="11">
        <v>36494</v>
      </c>
      <c r="D2198" t="s">
        <v>13</v>
      </c>
      <c r="E2198" t="s">
        <v>14</v>
      </c>
      <c r="F2198" t="s">
        <v>13</v>
      </c>
      <c r="G2198" s="2">
        <v>-3.2813079443885097E-2</v>
      </c>
      <c r="H2198" s="11">
        <v>36494</v>
      </c>
      <c r="I2198" t="b">
        <v>1</v>
      </c>
      <c r="J2198" t="b">
        <v>1</v>
      </c>
      <c r="K2198" t="b">
        <v>1</v>
      </c>
      <c r="L2198" t="b">
        <v>1</v>
      </c>
      <c r="M2198" s="9">
        <v>1.45799486092512E-2</v>
      </c>
      <c r="N2198" s="9">
        <v>1.1867278712812001E-2</v>
      </c>
      <c r="O2198" s="9">
        <v>2.8709307098685199E-2</v>
      </c>
      <c r="P2198" s="9">
        <v>2.3115403563443899E-2</v>
      </c>
      <c r="Q2198" s="9">
        <v>1.63056892056276E-2</v>
      </c>
      <c r="R2198" s="9">
        <v>3.3846099673012303E-2</v>
      </c>
      <c r="S2198" s="9">
        <v>1.57462010394873E-2</v>
      </c>
      <c r="T2198" s="9">
        <v>3.6017539758383198E-2</v>
      </c>
      <c r="U2198" s="9">
        <v>3.7650358369124497E-2</v>
      </c>
      <c r="V2198" s="9">
        <v>4.2849424975929903E-2</v>
      </c>
      <c r="W2198" s="9">
        <v>2.6487004452756299E-2</v>
      </c>
      <c r="X2198" s="9">
        <v>4.37763625378981E-2</v>
      </c>
    </row>
    <row r="2199" spans="1:24" x14ac:dyDescent="0.2">
      <c r="A2199" t="s">
        <v>209</v>
      </c>
      <c r="B2199" t="s">
        <v>42</v>
      </c>
      <c r="C2199" s="11">
        <v>36525</v>
      </c>
      <c r="D2199" t="s">
        <v>13</v>
      </c>
      <c r="E2199" t="s">
        <v>14</v>
      </c>
      <c r="F2199" t="s">
        <v>13</v>
      </c>
      <c r="G2199" s="2">
        <v>0.103251650017329</v>
      </c>
      <c r="H2199" s="11">
        <v>36525</v>
      </c>
      <c r="I2199" t="b">
        <v>1</v>
      </c>
      <c r="J2199" t="b">
        <v>1</v>
      </c>
      <c r="K2199" t="b">
        <v>1</v>
      </c>
      <c r="L2199" t="b">
        <v>1</v>
      </c>
      <c r="M2199" s="9">
        <v>-2.8422136131552499E-2</v>
      </c>
      <c r="N2199" s="9">
        <v>-5.9038865218716E-2</v>
      </c>
      <c r="O2199" s="9">
        <v>-5.9141118001188597E-2</v>
      </c>
      <c r="P2199" s="9">
        <v>-4.2899179643066797E-2</v>
      </c>
      <c r="Q2199" s="9">
        <v>-1.0891103446421E-2</v>
      </c>
      <c r="R2199" s="9">
        <v>-1.02693119599405E-2</v>
      </c>
      <c r="S2199" s="9">
        <v>-1.8646060859319299E-2</v>
      </c>
      <c r="T2199" s="9">
        <v>-1.9400544540395699E-2</v>
      </c>
      <c r="U2199" s="9">
        <v>-7.5111465876382903E-3</v>
      </c>
      <c r="V2199" s="9">
        <v>-1.6876142032069899E-2</v>
      </c>
      <c r="W2199" s="9">
        <v>-2.60735729456869E-2</v>
      </c>
      <c r="X2199" s="9">
        <v>-2.4829694444452599E-2</v>
      </c>
    </row>
    <row r="2200" spans="1:24" x14ac:dyDescent="0.2">
      <c r="A2200" t="s">
        <v>210</v>
      </c>
      <c r="B2200" t="s">
        <v>42</v>
      </c>
      <c r="C2200" s="11">
        <v>36556</v>
      </c>
      <c r="D2200" t="s">
        <v>13</v>
      </c>
      <c r="E2200" t="s">
        <v>13</v>
      </c>
      <c r="F2200" t="s">
        <v>13</v>
      </c>
      <c r="G2200" s="2">
        <v>-9.11621974418481E-2</v>
      </c>
      <c r="H2200" s="11">
        <v>36556</v>
      </c>
      <c r="I2200" t="b">
        <v>1</v>
      </c>
      <c r="J2200" t="b">
        <v>1</v>
      </c>
      <c r="K2200" t="b">
        <v>1</v>
      </c>
      <c r="L2200" t="b">
        <v>1</v>
      </c>
      <c r="M2200" s="9">
        <v>5.5958786446457199E-3</v>
      </c>
      <c r="N2200" s="9">
        <v>-2.7896474456628999E-3</v>
      </c>
      <c r="O2200" s="9">
        <v>1.39205976394489E-2</v>
      </c>
      <c r="P2200" s="9">
        <v>1.9098955906401201E-2</v>
      </c>
      <c r="Q2200" s="9">
        <v>-7.3508299518193401E-3</v>
      </c>
      <c r="R2200" s="9">
        <v>-3.3648760657094502E-3</v>
      </c>
      <c r="S2200" s="9">
        <v>-2.3965474576618299E-2</v>
      </c>
      <c r="T2200" s="9">
        <v>-2.37606164473762E-2</v>
      </c>
      <c r="U2200" s="9">
        <v>-4.3307333693406697E-2</v>
      </c>
      <c r="V2200" s="9">
        <v>-3.4165458383070897E-2</v>
      </c>
      <c r="W2200" s="9">
        <v>-1.6083639346938201E-2</v>
      </c>
      <c r="X2200" s="9">
        <v>-2.7466272385221799E-2</v>
      </c>
    </row>
    <row r="2201" spans="1:24" x14ac:dyDescent="0.2">
      <c r="A2201" t="s">
        <v>211</v>
      </c>
      <c r="B2201" t="s">
        <v>42</v>
      </c>
      <c r="C2201" s="11">
        <v>36585</v>
      </c>
      <c r="D2201" t="s">
        <v>13</v>
      </c>
      <c r="E2201" t="s">
        <v>13</v>
      </c>
      <c r="F2201" t="s">
        <v>14</v>
      </c>
      <c r="G2201" s="2">
        <v>-4.2604962964576797E-2</v>
      </c>
      <c r="H2201" s="11">
        <v>36585</v>
      </c>
      <c r="I2201" t="b">
        <v>1</v>
      </c>
      <c r="J2201" t="b">
        <v>1</v>
      </c>
      <c r="K2201" t="b">
        <v>1</v>
      </c>
      <c r="L2201" t="b">
        <v>1</v>
      </c>
      <c r="M2201" s="9">
        <v>3.1732758749518598E-3</v>
      </c>
      <c r="N2201" s="9">
        <v>7.3043423918137604E-3</v>
      </c>
      <c r="O2201" s="9">
        <v>3.2993170477224297E-2</v>
      </c>
      <c r="P2201" s="9">
        <v>2.23878467915372E-2</v>
      </c>
      <c r="Q2201" s="9">
        <v>-2.0747375585712598E-2</v>
      </c>
      <c r="R2201" s="9">
        <v>-1.38618118681808E-2</v>
      </c>
      <c r="S2201" s="9">
        <v>1.3541529394662799E-3</v>
      </c>
      <c r="T2201" s="9">
        <v>5.99298435336903E-3</v>
      </c>
      <c r="U2201" s="9">
        <v>-6.6515503301999204E-3</v>
      </c>
      <c r="V2201" s="9">
        <v>-2.0020881194561899E-2</v>
      </c>
      <c r="W2201" s="9">
        <v>2.27444709667163E-2</v>
      </c>
      <c r="X2201" s="9">
        <v>7.2089369339015594E-2</v>
      </c>
    </row>
    <row r="2202" spans="1:24" x14ac:dyDescent="0.2">
      <c r="A2202" t="s">
        <v>212</v>
      </c>
      <c r="B2202" t="s">
        <v>42</v>
      </c>
      <c r="C2202" s="11">
        <v>36616</v>
      </c>
      <c r="D2202" t="s">
        <v>14</v>
      </c>
      <c r="E2202" t="s">
        <v>13</v>
      </c>
      <c r="F2202" t="s">
        <v>14</v>
      </c>
      <c r="G2202" s="2">
        <v>0.13621854744595899</v>
      </c>
      <c r="H2202" s="11">
        <v>36616</v>
      </c>
      <c r="I2202" t="b">
        <v>1</v>
      </c>
      <c r="J2202" t="b">
        <v>1</v>
      </c>
      <c r="K2202" t="b">
        <v>1</v>
      </c>
      <c r="L2202" t="b">
        <v>1</v>
      </c>
      <c r="M2202" s="9">
        <v>1.23631641736969E-2</v>
      </c>
      <c r="N2202" s="9">
        <v>-8.5761062923033204E-3</v>
      </c>
      <c r="O2202" s="9">
        <v>-1.1347124254298801E-2</v>
      </c>
      <c r="P2202" s="9">
        <v>7.8488261734752599E-3</v>
      </c>
      <c r="Q2202" s="9">
        <v>1.6537327584841E-2</v>
      </c>
      <c r="R2202" s="9">
        <v>1.9210597664034601E-2</v>
      </c>
      <c r="S2202" s="9">
        <v>2.81217968512028E-2</v>
      </c>
      <c r="T2202" s="9">
        <v>7.5890619222374004E-3</v>
      </c>
      <c r="U2202" s="9">
        <v>-1.53831851521265E-2</v>
      </c>
      <c r="V2202" s="9">
        <v>-5.9642350361293499E-2</v>
      </c>
      <c r="W2202" s="9">
        <v>-3.19432308993313E-2</v>
      </c>
      <c r="X2202" s="9">
        <v>-1.75366278056556E-2</v>
      </c>
    </row>
    <row r="2203" spans="1:24" x14ac:dyDescent="0.2">
      <c r="A2203" t="s">
        <v>213</v>
      </c>
      <c r="B2203" t="s">
        <v>42</v>
      </c>
      <c r="C2203" s="11">
        <v>36644</v>
      </c>
      <c r="D2203" t="s">
        <v>14</v>
      </c>
      <c r="E2203" t="s">
        <v>13</v>
      </c>
      <c r="F2203" t="s">
        <v>14</v>
      </c>
      <c r="G2203" s="2">
        <v>1.8156594499633801E-2</v>
      </c>
      <c r="H2203" s="11">
        <v>36644</v>
      </c>
      <c r="I2203" t="b">
        <v>1</v>
      </c>
      <c r="J2203" t="b">
        <v>1</v>
      </c>
      <c r="K2203" t="b">
        <v>1</v>
      </c>
      <c r="L2203" t="b">
        <v>1</v>
      </c>
      <c r="M2203" s="9">
        <v>1.11606271254265E-2</v>
      </c>
      <c r="N2203" s="9">
        <v>8.2229400886240003E-3</v>
      </c>
      <c r="O2203" s="9">
        <v>-1.7464646319332901E-2</v>
      </c>
      <c r="P2203" s="9">
        <v>-2.2422543679965299E-2</v>
      </c>
      <c r="Q2203" s="9">
        <v>-3.4547035140972599E-3</v>
      </c>
      <c r="R2203" s="9">
        <v>-2.57656820257645E-3</v>
      </c>
      <c r="S2203" s="9">
        <v>-1.12945053273835E-2</v>
      </c>
      <c r="T2203" s="9">
        <v>-2.64462295523799E-2</v>
      </c>
      <c r="U2203" s="9">
        <v>-1.69549696557421E-2</v>
      </c>
      <c r="V2203" s="9">
        <v>-1.67905578287763E-3</v>
      </c>
      <c r="W2203" s="9">
        <v>1.7879492589870798E-2</v>
      </c>
      <c r="X2203" s="9">
        <v>2.8169324217480501E-2</v>
      </c>
    </row>
    <row r="2204" spans="1:24" x14ac:dyDescent="0.2">
      <c r="A2204" t="s">
        <v>214</v>
      </c>
      <c r="B2204" t="s">
        <v>42</v>
      </c>
      <c r="C2204" s="11">
        <v>36677</v>
      </c>
      <c r="D2204" t="s">
        <v>14</v>
      </c>
      <c r="E2204" t="s">
        <v>13</v>
      </c>
      <c r="F2204" t="s">
        <v>14</v>
      </c>
      <c r="G2204" s="2">
        <v>-5.5653403427575699E-3</v>
      </c>
      <c r="H2204" s="11">
        <v>36677</v>
      </c>
      <c r="I2204" t="b">
        <v>1</v>
      </c>
      <c r="J2204" t="b">
        <v>1</v>
      </c>
      <c r="K2204" t="b">
        <v>1</v>
      </c>
      <c r="L2204" t="b">
        <v>1</v>
      </c>
      <c r="M2204" s="9">
        <v>1.10054987637009E-2</v>
      </c>
      <c r="N2204" s="9">
        <v>1.9488504262464401E-2</v>
      </c>
      <c r="O2204" s="9">
        <v>2.2547145440454598E-3</v>
      </c>
      <c r="P2204" s="9">
        <v>-2.7929291065420498E-4</v>
      </c>
      <c r="Q2204" s="9">
        <v>-6.4703841753699304E-3</v>
      </c>
      <c r="R2204" s="9">
        <v>-2.0559028674761001E-2</v>
      </c>
      <c r="S2204" s="9">
        <v>-2.98146658301656E-2</v>
      </c>
      <c r="T2204" s="9">
        <v>-3.04972506181495E-2</v>
      </c>
      <c r="U2204" s="9">
        <v>-1.9310181938959899E-2</v>
      </c>
      <c r="V2204" s="9">
        <v>-1.94572092851607E-2</v>
      </c>
      <c r="W2204" s="9">
        <v>-9.2819131269142804E-3</v>
      </c>
      <c r="X2204" s="9">
        <v>-2.3888991401262102E-2</v>
      </c>
    </row>
    <row r="2205" spans="1:24" x14ac:dyDescent="0.2">
      <c r="A2205" t="s">
        <v>215</v>
      </c>
      <c r="B2205" t="s">
        <v>42</v>
      </c>
      <c r="C2205" s="11">
        <v>36707</v>
      </c>
      <c r="D2205" t="s">
        <v>13</v>
      </c>
      <c r="E2205" t="s">
        <v>13</v>
      </c>
      <c r="F2205" t="s">
        <v>14</v>
      </c>
      <c r="G2205" s="2">
        <v>-2.4408015647488599E-2</v>
      </c>
      <c r="H2205" s="11">
        <v>36707</v>
      </c>
      <c r="I2205" t="b">
        <v>1</v>
      </c>
      <c r="J2205" t="b">
        <v>1</v>
      </c>
      <c r="K2205" t="b">
        <v>1</v>
      </c>
      <c r="L2205" t="b">
        <v>1</v>
      </c>
      <c r="M2205" s="9">
        <v>-1.92043945561914E-3</v>
      </c>
      <c r="N2205" s="9">
        <v>-1.53980145573304E-2</v>
      </c>
      <c r="O2205" s="9">
        <v>-1.2813017105407999E-2</v>
      </c>
      <c r="P2205" s="9">
        <v>-2.9717484169842199E-3</v>
      </c>
      <c r="Q2205" s="9">
        <v>6.9827009137974896E-3</v>
      </c>
      <c r="R2205" s="9">
        <v>2.05571150677934E-2</v>
      </c>
      <c r="S2205" s="9">
        <v>2.5475328435698299E-2</v>
      </c>
      <c r="T2205" s="9">
        <v>2.4155593726281999E-2</v>
      </c>
      <c r="U2205" s="9">
        <v>2.8579322683458499E-2</v>
      </c>
      <c r="V2205" s="9">
        <v>3.7328125813296698E-2</v>
      </c>
      <c r="W2205" s="9">
        <v>2.9098016857258099E-2</v>
      </c>
      <c r="X2205" s="9">
        <v>3.12100160631778E-2</v>
      </c>
    </row>
    <row r="2206" spans="1:24" x14ac:dyDescent="0.2">
      <c r="A2206" t="s">
        <v>216</v>
      </c>
      <c r="B2206" t="s">
        <v>42</v>
      </c>
      <c r="C2206" s="11">
        <v>36738</v>
      </c>
      <c r="D2206" t="s">
        <v>13</v>
      </c>
      <c r="E2206" t="s">
        <v>13</v>
      </c>
      <c r="F2206" t="s">
        <v>14</v>
      </c>
      <c r="G2206" s="2">
        <v>1.0207743976913699E-2</v>
      </c>
      <c r="H2206" s="11">
        <v>36738</v>
      </c>
      <c r="I2206" t="b">
        <v>1</v>
      </c>
      <c r="J2206" t="b">
        <v>1</v>
      </c>
      <c r="K2206" t="b">
        <v>1</v>
      </c>
      <c r="L2206" t="b">
        <v>1</v>
      </c>
      <c r="M2206" s="9">
        <v>1.5904460600272501E-2</v>
      </c>
      <c r="N2206" s="9">
        <v>1.2889047724465599E-2</v>
      </c>
      <c r="O2206" s="9">
        <v>8.8841744146439493E-3</v>
      </c>
      <c r="P2206" s="9">
        <v>1.9749666210629999E-2</v>
      </c>
      <c r="Q2206" s="9">
        <v>3.43890673459184E-2</v>
      </c>
      <c r="R2206" s="9">
        <v>4.4358263162924197E-2</v>
      </c>
      <c r="S2206" s="9">
        <v>5.7431842412474003E-2</v>
      </c>
      <c r="T2206" s="9">
        <v>6.6786931693079504E-2</v>
      </c>
      <c r="U2206" s="9">
        <v>7.3061602674269199E-2</v>
      </c>
      <c r="V2206" s="9">
        <v>7.7754275304858705E-2</v>
      </c>
      <c r="W2206" s="9">
        <v>6.9910487232125895E-2</v>
      </c>
      <c r="X2206" s="9">
        <v>6.3613049374464797E-2</v>
      </c>
    </row>
    <row r="2207" spans="1:24" x14ac:dyDescent="0.2">
      <c r="A2207" t="s">
        <v>217</v>
      </c>
      <c r="B2207" t="s">
        <v>42</v>
      </c>
      <c r="C2207" s="11">
        <v>36769</v>
      </c>
      <c r="D2207" t="s">
        <v>14</v>
      </c>
      <c r="E2207" t="s">
        <v>13</v>
      </c>
      <c r="F2207" t="s">
        <v>14</v>
      </c>
      <c r="G2207" s="2">
        <v>9.1179542883059295E-2</v>
      </c>
      <c r="H2207" s="11">
        <v>36769</v>
      </c>
      <c r="I2207" t="b">
        <v>1</v>
      </c>
      <c r="J2207" t="b">
        <v>1</v>
      </c>
      <c r="K2207" t="b">
        <v>1</v>
      </c>
      <c r="L2207" t="b">
        <v>1</v>
      </c>
      <c r="M2207" s="9">
        <v>-2.4743607306625301E-3</v>
      </c>
      <c r="N2207" s="9">
        <v>5.4044452839037103E-3</v>
      </c>
      <c r="O2207" s="9">
        <v>1.33903189435333E-2</v>
      </c>
      <c r="P2207" s="9">
        <v>1.0165935632579099E-2</v>
      </c>
      <c r="Q2207" s="9">
        <v>1.01316190796738E-2</v>
      </c>
      <c r="R2207" s="9">
        <v>7.8071530521004401E-3</v>
      </c>
      <c r="S2207" s="9">
        <v>3.3451775771799999E-3</v>
      </c>
      <c r="T2207" s="9">
        <v>4.4194229493184E-3</v>
      </c>
      <c r="U2207" s="9">
        <v>-2.4889109490941999E-3</v>
      </c>
      <c r="V2207" s="9">
        <v>-2.3652066391823E-2</v>
      </c>
      <c r="W2207" s="9">
        <v>-2.69607311567121E-2</v>
      </c>
      <c r="X2207" s="9">
        <v>-3.8028505799634599E-2</v>
      </c>
    </row>
    <row r="2208" spans="1:24" x14ac:dyDescent="0.2">
      <c r="A2208" t="s">
        <v>218</v>
      </c>
      <c r="B2208" t="s">
        <v>42</v>
      </c>
      <c r="C2208" s="11">
        <v>36798</v>
      </c>
      <c r="D2208" t="s">
        <v>13</v>
      </c>
      <c r="E2208" t="s">
        <v>13</v>
      </c>
      <c r="F2208" t="s">
        <v>14</v>
      </c>
      <c r="G2208" s="2">
        <v>-1.15064774552601E-2</v>
      </c>
      <c r="H2208" s="11">
        <v>36798</v>
      </c>
      <c r="I2208" t="b">
        <v>1</v>
      </c>
      <c r="J2208" t="b">
        <v>1</v>
      </c>
      <c r="K2208" t="b">
        <v>1</v>
      </c>
      <c r="L2208" t="b">
        <v>1</v>
      </c>
      <c r="M2208" s="9">
        <v>-3.4716011913427097E-4</v>
      </c>
      <c r="N2208" s="9">
        <v>1.15223832181132E-2</v>
      </c>
      <c r="O2208" s="9">
        <v>1.6582311386518601E-2</v>
      </c>
      <c r="P2208" s="9">
        <v>1.97409130144496E-2</v>
      </c>
      <c r="Q2208" s="9">
        <v>1.0334540154483599E-2</v>
      </c>
      <c r="R2208" s="9">
        <v>2.6636901620933299E-3</v>
      </c>
      <c r="S2208" s="9">
        <v>-8.8872990497978998E-6</v>
      </c>
      <c r="T2208" s="9">
        <v>-1.76626736772643E-2</v>
      </c>
      <c r="U2208" s="9">
        <v>-4.2655147245881403E-2</v>
      </c>
      <c r="V2208" s="9">
        <v>-1.8380878531729199E-2</v>
      </c>
      <c r="W2208" s="9">
        <v>-7.7241737866891001E-3</v>
      </c>
      <c r="X2208" s="9">
        <v>-3.7646043318917299E-2</v>
      </c>
    </row>
    <row r="2209" spans="1:24" x14ac:dyDescent="0.2">
      <c r="A2209" t="s">
        <v>219</v>
      </c>
      <c r="B2209" t="s">
        <v>42</v>
      </c>
      <c r="C2209" s="11">
        <v>36830</v>
      </c>
      <c r="D2209" t="s">
        <v>13</v>
      </c>
      <c r="E2209" t="s">
        <v>12</v>
      </c>
      <c r="F2209" t="s">
        <v>14</v>
      </c>
      <c r="G2209" s="2">
        <v>2.62028126079667E-2</v>
      </c>
      <c r="H2209" s="11">
        <v>36830</v>
      </c>
      <c r="I2209" t="b">
        <v>1</v>
      </c>
      <c r="J2209" t="b">
        <v>1</v>
      </c>
      <c r="K2209" t="b">
        <v>1</v>
      </c>
      <c r="L2209" t="b">
        <v>1</v>
      </c>
      <c r="M2209" s="9">
        <v>-5.7924363009274E-3</v>
      </c>
      <c r="N2209" s="9">
        <v>-1.04915005205695E-2</v>
      </c>
      <c r="O2209" s="9">
        <v>-1.7393547102009101E-2</v>
      </c>
      <c r="P2209" s="9">
        <v>-1.3585960019934999E-4</v>
      </c>
      <c r="Q2209" s="9">
        <v>9.46957651588364E-4</v>
      </c>
      <c r="R2209" s="9">
        <v>-2.7556224088230901E-3</v>
      </c>
      <c r="S2209" s="9">
        <v>-2.4817381151942498E-3</v>
      </c>
      <c r="T2209" s="9">
        <v>-1.7404913841468101E-2</v>
      </c>
      <c r="U2209" s="9">
        <v>-4.0360314815381097E-2</v>
      </c>
      <c r="V2209" s="9">
        <v>-2.31884191328206E-2</v>
      </c>
      <c r="W2209" s="9">
        <v>-1.9374607407704102E-2</v>
      </c>
      <c r="X2209" s="9">
        <v>-1.6678795699367002E-2</v>
      </c>
    </row>
    <row r="2210" spans="1:24" x14ac:dyDescent="0.2">
      <c r="A2210" t="s">
        <v>220</v>
      </c>
      <c r="B2210" t="s">
        <v>42</v>
      </c>
      <c r="C2210" s="11">
        <v>36860</v>
      </c>
      <c r="D2210" t="s">
        <v>13</v>
      </c>
      <c r="E2210" t="s">
        <v>12</v>
      </c>
      <c r="F2210" t="s">
        <v>14</v>
      </c>
      <c r="G2210" s="2">
        <v>-4.1922429581019202E-2</v>
      </c>
      <c r="H2210" s="11">
        <v>36860</v>
      </c>
      <c r="I2210" t="b">
        <v>1</v>
      </c>
      <c r="J2210" t="b">
        <v>1</v>
      </c>
      <c r="K2210" t="b">
        <v>1</v>
      </c>
      <c r="L2210" t="b">
        <v>1</v>
      </c>
      <c r="M2210" s="9">
        <v>1.0782500322025801E-2</v>
      </c>
      <c r="N2210" s="9">
        <v>2.3503370537681399E-2</v>
      </c>
      <c r="O2210" s="9">
        <v>6.2815952597788494E-2</v>
      </c>
      <c r="P2210" s="9">
        <v>5.2850381120469199E-2</v>
      </c>
      <c r="Q2210" s="9">
        <v>4.5089839574609297E-2</v>
      </c>
      <c r="R2210" s="9">
        <v>6.7779953492681497E-2</v>
      </c>
      <c r="S2210" s="9">
        <v>6.7254825303777896E-2</v>
      </c>
      <c r="T2210" s="9">
        <v>4.5084472476390303E-2</v>
      </c>
      <c r="U2210" s="9">
        <v>3.73081121147271E-2</v>
      </c>
      <c r="V2210" s="9">
        <v>1.21799232109485E-2</v>
      </c>
      <c r="W2210" s="9">
        <v>-1.0968088928862901E-2</v>
      </c>
      <c r="X2210" s="9">
        <v>6.9958712890754102E-3</v>
      </c>
    </row>
    <row r="2211" spans="1:24" x14ac:dyDescent="0.2">
      <c r="A2211" t="s">
        <v>221</v>
      </c>
      <c r="B2211" t="s">
        <v>42</v>
      </c>
      <c r="C2211" s="11">
        <v>36889</v>
      </c>
      <c r="D2211" t="s">
        <v>13</v>
      </c>
      <c r="E2211" t="s">
        <v>12</v>
      </c>
      <c r="F2211" t="s">
        <v>14</v>
      </c>
      <c r="G2211" s="2">
        <v>1.20076111102322E-2</v>
      </c>
      <c r="H2211" s="11">
        <v>36889</v>
      </c>
      <c r="I2211" t="b">
        <v>1</v>
      </c>
      <c r="J2211" t="b">
        <v>1</v>
      </c>
      <c r="K2211" t="b">
        <v>1</v>
      </c>
      <c r="L2211" t="b">
        <v>1</v>
      </c>
      <c r="M2211" s="9">
        <v>-5.2279687690155299E-2</v>
      </c>
      <c r="N2211" s="9">
        <v>-3.7442122974512501E-3</v>
      </c>
      <c r="O2211" s="9">
        <v>-3.6741513695653901E-3</v>
      </c>
      <c r="P2211" s="9">
        <v>-2.06459226772987E-2</v>
      </c>
      <c r="Q2211" s="9">
        <v>-3.4258398100148503E-2</v>
      </c>
      <c r="R2211" s="9">
        <v>-4.10118807702569E-2</v>
      </c>
      <c r="S2211" s="9">
        <v>-3.6485833177952502E-2</v>
      </c>
      <c r="T2211" s="9">
        <v>-1.7857721049205501E-2</v>
      </c>
      <c r="U2211" s="9">
        <v>-2.7306455988897201E-2</v>
      </c>
      <c r="V2211" s="9">
        <v>-7.9891787966044295E-3</v>
      </c>
      <c r="W2211" s="9">
        <v>-2.1105366052996101E-2</v>
      </c>
      <c r="X2211" s="9">
        <v>-1.1421885135806499E-2</v>
      </c>
    </row>
    <row r="2212" spans="1:24" x14ac:dyDescent="0.2">
      <c r="A2212" t="s">
        <v>222</v>
      </c>
      <c r="B2212" t="s">
        <v>42</v>
      </c>
      <c r="C2212" s="11">
        <v>36922</v>
      </c>
      <c r="D2212" t="s">
        <v>12</v>
      </c>
      <c r="E2212" t="s">
        <v>12</v>
      </c>
      <c r="F2212" t="s">
        <v>14</v>
      </c>
      <c r="G2212" s="2">
        <v>-1.0099101322057999E-2</v>
      </c>
      <c r="H2212" s="11">
        <v>36922</v>
      </c>
      <c r="I2212" t="b">
        <v>1</v>
      </c>
      <c r="J2212" t="b">
        <v>1</v>
      </c>
      <c r="K2212" t="b">
        <v>1</v>
      </c>
      <c r="L2212" t="b">
        <v>1</v>
      </c>
      <c r="M2212" s="9">
        <v>-1.0151096247912301E-5</v>
      </c>
      <c r="N2212" s="9">
        <v>-6.5872155402004699E-3</v>
      </c>
      <c r="O2212" s="9">
        <v>1.0835449319946899E-2</v>
      </c>
      <c r="P2212" s="9">
        <v>8.2542511240224492E-3</v>
      </c>
      <c r="Q2212" s="9">
        <v>1.2700149305706601E-3</v>
      </c>
      <c r="R2212" s="9">
        <v>3.72601627277124E-3</v>
      </c>
      <c r="S2212" s="9">
        <v>-1.4735726078307299E-2</v>
      </c>
      <c r="T2212" s="9">
        <v>5.4237871202327198E-3</v>
      </c>
      <c r="U2212" s="9">
        <v>8.5883913755158102E-3</v>
      </c>
      <c r="V2212" s="9">
        <v>-3.33096944379052E-3</v>
      </c>
      <c r="W2212" s="9">
        <v>1.92642429044542E-2</v>
      </c>
      <c r="X2212" s="9">
        <v>1.6083848055008501E-3</v>
      </c>
    </row>
    <row r="2213" spans="1:24" x14ac:dyDescent="0.2">
      <c r="A2213" t="s">
        <v>223</v>
      </c>
      <c r="B2213" t="s">
        <v>42</v>
      </c>
      <c r="C2213" s="11">
        <v>36950</v>
      </c>
      <c r="D2213" t="s">
        <v>12</v>
      </c>
      <c r="E2213" t="s">
        <v>12</v>
      </c>
      <c r="F2213" t="s">
        <v>14</v>
      </c>
      <c r="G2213" s="2">
        <v>-1.4341807148909499E-2</v>
      </c>
      <c r="H2213" s="11">
        <v>36950</v>
      </c>
      <c r="I2213" t="b">
        <v>1</v>
      </c>
      <c r="J2213" t="b">
        <v>1</v>
      </c>
      <c r="K2213" t="b">
        <v>1</v>
      </c>
      <c r="L2213" t="b">
        <v>1</v>
      </c>
      <c r="M2213" s="9">
        <v>-1.09616418346396E-2</v>
      </c>
      <c r="N2213" s="9">
        <v>-1.8395944790423599E-2</v>
      </c>
      <c r="O2213" s="9">
        <v>-5.4955539223693296E-3</v>
      </c>
      <c r="P2213" s="9">
        <v>1.33741356517846E-3</v>
      </c>
      <c r="Q2213" s="9">
        <v>1.36255980098141E-2</v>
      </c>
      <c r="R2213" s="9">
        <v>1.9301953081529401E-2</v>
      </c>
      <c r="S2213" s="9">
        <v>-8.8632614067072294E-3</v>
      </c>
      <c r="T2213" s="9">
        <v>-6.6627226078391499E-2</v>
      </c>
      <c r="U2213" s="9">
        <v>-5.1976325348235201E-2</v>
      </c>
      <c r="V2213" s="9">
        <v>-7.8333528343011702E-2</v>
      </c>
      <c r="W2213" s="9">
        <v>-7.5383780477652595E-2</v>
      </c>
      <c r="X2213" s="9">
        <v>-9.7349689734356606E-2</v>
      </c>
    </row>
    <row r="2214" spans="1:24" x14ac:dyDescent="0.2">
      <c r="A2214" t="s">
        <v>224</v>
      </c>
      <c r="B2214" t="s">
        <v>42</v>
      </c>
      <c r="C2214" s="11">
        <v>36980</v>
      </c>
      <c r="D2214" t="s">
        <v>12</v>
      </c>
      <c r="E2214" t="s">
        <v>12</v>
      </c>
      <c r="F2214" t="s">
        <v>13</v>
      </c>
      <c r="G2214" s="2">
        <v>-8.24759344229654E-2</v>
      </c>
      <c r="H2214" s="11">
        <v>36980</v>
      </c>
      <c r="I2214" t="b">
        <v>1</v>
      </c>
      <c r="J2214" t="b">
        <v>1</v>
      </c>
      <c r="K2214" t="b">
        <v>1</v>
      </c>
      <c r="L2214" t="b">
        <v>1</v>
      </c>
      <c r="M2214" s="9">
        <v>-3.2937834047443901E-3</v>
      </c>
      <c r="N2214" s="9">
        <v>-3.9800714255870999E-2</v>
      </c>
      <c r="O2214" s="9">
        <v>-3.6119995485234202E-2</v>
      </c>
      <c r="P2214" s="9">
        <v>8.9406701184253593E-3</v>
      </c>
      <c r="Q2214" s="9">
        <v>-1.00403647481613E-2</v>
      </c>
      <c r="R2214" s="9">
        <v>7.3327525665258797E-3</v>
      </c>
      <c r="S2214" s="9">
        <v>4.1658378163999601E-2</v>
      </c>
      <c r="T2214" s="9">
        <v>2.6374898901053701E-2</v>
      </c>
      <c r="U2214" s="9">
        <v>5.03380773708599E-2</v>
      </c>
      <c r="V2214" s="9">
        <v>4.69258125486786E-2</v>
      </c>
      <c r="W2214" s="9">
        <v>5.87309268302416E-2</v>
      </c>
      <c r="X2214" s="9">
        <v>0.108618151228434</v>
      </c>
    </row>
    <row r="2215" spans="1:24" x14ac:dyDescent="0.2">
      <c r="A2215" t="s">
        <v>225</v>
      </c>
      <c r="B2215" t="s">
        <v>42</v>
      </c>
      <c r="C2215" s="11">
        <v>37011</v>
      </c>
      <c r="D2215" t="s">
        <v>12</v>
      </c>
      <c r="E2215" t="s">
        <v>12</v>
      </c>
      <c r="F2215" t="s">
        <v>14</v>
      </c>
      <c r="G2215" s="2">
        <v>0.122209840567663</v>
      </c>
      <c r="H2215" s="11">
        <v>37011</v>
      </c>
      <c r="I2215" t="b">
        <v>1</v>
      </c>
      <c r="J2215" t="b">
        <v>1</v>
      </c>
      <c r="K2215" t="b">
        <v>1</v>
      </c>
      <c r="L2215" t="b">
        <v>1</v>
      </c>
      <c r="M2215" s="9">
        <v>3.1106808934844299E-3</v>
      </c>
      <c r="N2215" s="9">
        <v>4.28260408111547E-3</v>
      </c>
      <c r="O2215" s="9">
        <v>-6.9704146352035298E-3</v>
      </c>
      <c r="P2215" s="9">
        <v>1.02972539544767E-2</v>
      </c>
      <c r="Q2215" s="9">
        <v>1.1539748144871499E-2</v>
      </c>
      <c r="R2215" s="9">
        <v>9.2325764639593598E-3</v>
      </c>
      <c r="S2215" s="9">
        <v>9.1842325486801695E-3</v>
      </c>
      <c r="T2215" s="9">
        <v>1.90113836028553E-2</v>
      </c>
      <c r="U2215" s="9">
        <v>7.7522524374780098E-3</v>
      </c>
      <c r="V2215" s="9">
        <v>1.7459655057829399E-2</v>
      </c>
      <c r="W2215" s="9">
        <v>2.36654578835588E-2</v>
      </c>
      <c r="X2215" s="9">
        <v>6.0488518042282502E-2</v>
      </c>
    </row>
    <row r="2216" spans="1:24" x14ac:dyDescent="0.2">
      <c r="A2216" t="s">
        <v>226</v>
      </c>
      <c r="B2216" t="s">
        <v>42</v>
      </c>
      <c r="C2216" s="11">
        <v>37042</v>
      </c>
      <c r="D2216" t="s">
        <v>12</v>
      </c>
      <c r="E2216" t="s">
        <v>12</v>
      </c>
      <c r="F2216" t="s">
        <v>14</v>
      </c>
      <c r="G2216" s="2">
        <v>2.9967670701253502E-2</v>
      </c>
      <c r="H2216" s="11">
        <v>37042</v>
      </c>
      <c r="I2216" t="b">
        <v>1</v>
      </c>
      <c r="J2216" t="b">
        <v>1</v>
      </c>
      <c r="K2216" t="b">
        <v>1</v>
      </c>
      <c r="L2216" t="b">
        <v>1</v>
      </c>
      <c r="M2216" s="9">
        <v>1.18880884967964E-3</v>
      </c>
      <c r="N2216" s="9">
        <v>7.5690464064361801E-3</v>
      </c>
      <c r="O2216" s="9">
        <v>1.2324821314503701E-2</v>
      </c>
      <c r="P2216" s="9">
        <v>2.76552492101589E-3</v>
      </c>
      <c r="Q2216" s="9">
        <v>4.20655439117445E-3</v>
      </c>
      <c r="R2216" s="9">
        <v>-9.3154381679125802E-3</v>
      </c>
      <c r="S2216" s="9">
        <v>-2.1066761044835399E-2</v>
      </c>
      <c r="T2216" s="9">
        <v>-1.0228287985774199E-2</v>
      </c>
      <c r="U2216" s="9">
        <v>-2.03052435992611E-2</v>
      </c>
      <c r="V2216" s="9">
        <v>-2.6863249486386999E-2</v>
      </c>
      <c r="W2216" s="9">
        <v>-2.5627233568703299E-2</v>
      </c>
      <c r="X2216" s="9">
        <v>-2.1777834366313802E-2</v>
      </c>
    </row>
    <row r="2217" spans="1:24" x14ac:dyDescent="0.2">
      <c r="A2217" t="s">
        <v>227</v>
      </c>
      <c r="B2217" t="s">
        <v>42</v>
      </c>
      <c r="C2217" s="11">
        <v>37071</v>
      </c>
      <c r="D2217" t="s">
        <v>12</v>
      </c>
      <c r="E2217" t="s">
        <v>12</v>
      </c>
      <c r="F2217" t="s">
        <v>14</v>
      </c>
      <c r="G2217" s="2">
        <v>-3.9466457624777601E-2</v>
      </c>
      <c r="H2217" s="11">
        <v>37071</v>
      </c>
      <c r="I2217" t="b">
        <v>1</v>
      </c>
      <c r="J2217" t="b">
        <v>1</v>
      </c>
      <c r="K2217" t="b">
        <v>1</v>
      </c>
      <c r="L2217" t="b">
        <v>1</v>
      </c>
      <c r="M2217" s="9">
        <v>1.5602537318504601E-2</v>
      </c>
      <c r="N2217" s="9">
        <v>1.1321437207208299E-2</v>
      </c>
      <c r="O2217" s="9">
        <v>4.3765851570742803E-3</v>
      </c>
      <c r="P2217" s="9">
        <v>-2.010549974205E-2</v>
      </c>
      <c r="Q2217" s="9">
        <v>-1.8015219754620199E-2</v>
      </c>
      <c r="R2217" s="9">
        <v>-3.05574613559382E-2</v>
      </c>
      <c r="S2217" s="9">
        <v>-4.4282875009794199E-2</v>
      </c>
      <c r="T2217" s="9">
        <v>-8.3886421099724703E-3</v>
      </c>
      <c r="U2217" s="9">
        <v>-2.9670573783683301E-3</v>
      </c>
      <c r="V2217" s="9">
        <v>-1.88304935425429E-2</v>
      </c>
      <c r="W2217" s="9">
        <v>-8.8028787056272303E-3</v>
      </c>
      <c r="X2217" s="9">
        <v>-8.0336624103740598E-3</v>
      </c>
    </row>
    <row r="2218" spans="1:24" x14ac:dyDescent="0.2">
      <c r="A2218" t="s">
        <v>228</v>
      </c>
      <c r="B2218" t="s">
        <v>42</v>
      </c>
      <c r="C2218" s="11">
        <v>37103</v>
      </c>
      <c r="D2218" t="s">
        <v>12</v>
      </c>
      <c r="E2218" t="s">
        <v>12</v>
      </c>
      <c r="F2218" t="s">
        <v>13</v>
      </c>
      <c r="G2218" s="2">
        <v>-3.27207593195512E-2</v>
      </c>
      <c r="H2218" s="11">
        <v>37103</v>
      </c>
      <c r="I2218" t="b">
        <v>1</v>
      </c>
      <c r="J2218" t="b">
        <v>1</v>
      </c>
      <c r="K2218" t="b">
        <v>1</v>
      </c>
      <c r="L2218" t="b">
        <v>1</v>
      </c>
      <c r="M2218" s="9">
        <v>-5.8064789609133501E-3</v>
      </c>
      <c r="N2218" s="9">
        <v>-1.2339965438109E-2</v>
      </c>
      <c r="O2218" s="9">
        <v>-8.0897006494290401E-3</v>
      </c>
      <c r="P2218" s="9">
        <v>-2.5014691126327201E-2</v>
      </c>
      <c r="Q2218" s="9">
        <v>-1.02489478134029E-2</v>
      </c>
      <c r="R2218" s="9">
        <v>-2.7299654845632699E-2</v>
      </c>
      <c r="S2218" s="9">
        <v>-2.5085824050244801E-2</v>
      </c>
      <c r="T2218" s="9">
        <v>-1.27737311047726E-2</v>
      </c>
      <c r="U2218" s="9">
        <v>-1.6584713795954699E-2</v>
      </c>
      <c r="V2218" s="9">
        <v>-2.1985299582841601E-2</v>
      </c>
      <c r="W2218" s="9">
        <v>-2.3523222431781898E-2</v>
      </c>
      <c r="X2218" s="9">
        <v>-2.1360491206228599E-2</v>
      </c>
    </row>
    <row r="2219" spans="1:24" x14ac:dyDescent="0.2">
      <c r="A2219" t="s">
        <v>229</v>
      </c>
      <c r="B2219" t="s">
        <v>42</v>
      </c>
      <c r="C2219" s="11">
        <v>37134</v>
      </c>
      <c r="D2219" t="s">
        <v>12</v>
      </c>
      <c r="E2219" t="s">
        <v>12</v>
      </c>
      <c r="F2219" t="s">
        <v>13</v>
      </c>
      <c r="G2219" s="2">
        <v>-4.28673129988014E-2</v>
      </c>
      <c r="H2219" s="11">
        <v>37134</v>
      </c>
      <c r="I2219" t="b">
        <v>0</v>
      </c>
      <c r="J2219" t="b">
        <v>1</v>
      </c>
      <c r="K2219" t="b">
        <v>1</v>
      </c>
      <c r="L2219" t="b">
        <v>1</v>
      </c>
      <c r="M2219" s="9">
        <v>-3.9856094594142803E-3</v>
      </c>
      <c r="N2219" s="9">
        <v>2.1886119377179099E-3</v>
      </c>
      <c r="O2219" s="9">
        <v>-1.98215742838855E-2</v>
      </c>
      <c r="P2219" s="9">
        <v>-4.5808269707365998E-2</v>
      </c>
      <c r="Q2219" s="9">
        <v>-4.8065133576613399E-2</v>
      </c>
      <c r="R2219" s="9">
        <v>-3.8454078688980597E-2</v>
      </c>
      <c r="S2219" s="9">
        <v>-0.13508027943857401</v>
      </c>
      <c r="T2219" s="9">
        <v>-0.14903431100433401</v>
      </c>
      <c r="U2219" s="9">
        <v>-0.174182266024795</v>
      </c>
      <c r="V2219" s="9">
        <v>-0.219839471457042</v>
      </c>
      <c r="W2219" s="9">
        <v>-0.213705897876909</v>
      </c>
      <c r="X2219" s="9">
        <v>-0.154937951410691</v>
      </c>
    </row>
    <row r="2220" spans="1:24" x14ac:dyDescent="0.2">
      <c r="A2220" t="s">
        <v>230</v>
      </c>
      <c r="B2220" t="s">
        <v>42</v>
      </c>
      <c r="C2220" s="11">
        <v>37162</v>
      </c>
      <c r="D2220" t="s">
        <v>12</v>
      </c>
      <c r="E2220" t="s">
        <v>12</v>
      </c>
      <c r="F2220" t="s">
        <v>13</v>
      </c>
      <c r="G2220" s="2">
        <v>-0.122117569260543</v>
      </c>
      <c r="H2220" s="11">
        <v>37162</v>
      </c>
      <c r="I2220" t="b">
        <v>1</v>
      </c>
      <c r="J2220" t="b">
        <v>1</v>
      </c>
      <c r="K2220" t="b">
        <v>1</v>
      </c>
      <c r="L2220" t="b">
        <v>1</v>
      </c>
      <c r="M2220" s="9">
        <v>-4.8123105586799202E-3</v>
      </c>
      <c r="N2220" s="9">
        <v>1.1155355358399101E-2</v>
      </c>
      <c r="O2220" s="9">
        <v>3.2716939250237498E-2</v>
      </c>
      <c r="P2220" s="9">
        <v>2.6985497070527199E-2</v>
      </c>
      <c r="Q2220" s="9">
        <v>2.9566667449886602E-2</v>
      </c>
      <c r="R2220" s="9">
        <v>1.7009809138518E-2</v>
      </c>
      <c r="S2220" s="9">
        <v>1.3991187393660599E-2</v>
      </c>
      <c r="T2220" s="9">
        <v>4.0285953595601498E-2</v>
      </c>
      <c r="U2220" s="9">
        <v>6.5661933714715501E-2</v>
      </c>
      <c r="V2220" s="9">
        <v>5.7174133286524501E-2</v>
      </c>
      <c r="W2220" s="9">
        <v>5.7655468003853398E-2</v>
      </c>
      <c r="X2220" s="9">
        <v>5.7675854757853702E-2</v>
      </c>
    </row>
    <row r="2221" spans="1:24" x14ac:dyDescent="0.2">
      <c r="A2221" t="s">
        <v>231</v>
      </c>
      <c r="B2221" t="s">
        <v>42</v>
      </c>
      <c r="C2221" s="11">
        <v>37195</v>
      </c>
      <c r="D2221" t="s">
        <v>12</v>
      </c>
      <c r="E2221" t="s">
        <v>12</v>
      </c>
      <c r="F2221" t="s">
        <v>13</v>
      </c>
      <c r="G2221" s="2">
        <v>2.0154897865817901E-2</v>
      </c>
      <c r="H2221" s="11">
        <v>37195</v>
      </c>
      <c r="I2221" t="b">
        <v>1</v>
      </c>
      <c r="J2221" t="b">
        <v>1</v>
      </c>
      <c r="K2221" t="b">
        <v>1</v>
      </c>
      <c r="L2221" t="b">
        <v>1</v>
      </c>
      <c r="M2221" s="9">
        <v>2.71826146157403E-2</v>
      </c>
      <c r="N2221" s="9">
        <v>3.82503518365786E-2</v>
      </c>
      <c r="O2221" s="9">
        <v>5.6784984241447102E-2</v>
      </c>
      <c r="P2221" s="9">
        <v>7.1541967202564699E-2</v>
      </c>
      <c r="Q2221" s="9">
        <v>6.8443773042967407E-2</v>
      </c>
      <c r="R2221" s="9">
        <v>8.1215229146802598E-2</v>
      </c>
      <c r="S2221" s="9">
        <v>8.1472649892543894E-2</v>
      </c>
      <c r="T2221" s="9">
        <v>6.6928377758170093E-2</v>
      </c>
      <c r="U2221" s="9">
        <v>8.9651855376960493E-2</v>
      </c>
      <c r="V2221" s="9">
        <v>9.8562677717694197E-2</v>
      </c>
      <c r="W2221" s="9">
        <v>0.109189412555696</v>
      </c>
      <c r="X2221" s="9">
        <v>0.104551435882758</v>
      </c>
    </row>
    <row r="2222" spans="1:24" x14ac:dyDescent="0.2">
      <c r="A2222" t="s">
        <v>232</v>
      </c>
      <c r="B2222" t="s">
        <v>42</v>
      </c>
      <c r="C2222" s="11">
        <v>37225</v>
      </c>
      <c r="D2222" t="s">
        <v>12</v>
      </c>
      <c r="E2222" t="s">
        <v>12</v>
      </c>
      <c r="F2222" t="s">
        <v>13</v>
      </c>
      <c r="G2222" s="2">
        <v>9.3556860347551798E-2</v>
      </c>
      <c r="H2222" s="11">
        <v>37225</v>
      </c>
      <c r="I2222" t="b">
        <v>0</v>
      </c>
      <c r="J2222" t="b">
        <v>0</v>
      </c>
      <c r="K2222" t="b">
        <v>1</v>
      </c>
      <c r="L2222" t="b">
        <v>1</v>
      </c>
      <c r="M2222" s="9">
        <v>-1.7912524364433899E-2</v>
      </c>
      <c r="N2222" s="9">
        <v>-3.3810540178821299E-3</v>
      </c>
      <c r="O2222" s="9">
        <v>1.5553282109559601E-2</v>
      </c>
      <c r="P2222" s="9">
        <v>1.8680044688390698E-2</v>
      </c>
      <c r="Q2222" s="9">
        <v>1.24348823429749E-2</v>
      </c>
      <c r="R2222" s="9">
        <v>-2.34034849387287E-3</v>
      </c>
      <c r="S2222" s="9">
        <v>-1.2011476256271699E-3</v>
      </c>
      <c r="T2222" s="9">
        <v>-3.1128245584188802E-4</v>
      </c>
      <c r="U2222" s="9">
        <v>-8.4043165739477992E-3</v>
      </c>
      <c r="V2222" s="9">
        <v>-3.6505224124915299E-3</v>
      </c>
      <c r="W2222" s="9">
        <v>9.3644913133612492E-3</v>
      </c>
      <c r="X2222" s="9">
        <v>2.93615240636824E-2</v>
      </c>
    </row>
    <row r="2223" spans="1:24" x14ac:dyDescent="0.2">
      <c r="A2223" t="s">
        <v>233</v>
      </c>
      <c r="B2223" t="s">
        <v>42</v>
      </c>
      <c r="C2223" s="11">
        <v>37256</v>
      </c>
      <c r="D2223" t="s">
        <v>12</v>
      </c>
      <c r="E2223" t="s">
        <v>12</v>
      </c>
      <c r="F2223" t="s">
        <v>13</v>
      </c>
      <c r="G2223" s="2">
        <v>4.5905954291346002E-2</v>
      </c>
      <c r="H2223" s="11">
        <v>37256</v>
      </c>
      <c r="I2223" t="b">
        <v>0</v>
      </c>
      <c r="J2223" t="b">
        <v>0</v>
      </c>
      <c r="K2223" t="b">
        <v>1</v>
      </c>
      <c r="L2223" t="b">
        <v>1</v>
      </c>
      <c r="M2223" s="9">
        <v>1.20410212065302E-3</v>
      </c>
      <c r="N2223" s="9">
        <v>1.8804841284181199E-4</v>
      </c>
      <c r="O2223" s="9">
        <v>9.4441762739170196E-3</v>
      </c>
      <c r="P2223" s="9">
        <v>-6.9610488067068897E-3</v>
      </c>
      <c r="Q2223" s="9">
        <v>-1.34701891441278E-2</v>
      </c>
      <c r="R2223" s="9">
        <v>-1.9362767598814098E-2</v>
      </c>
      <c r="S2223" s="9">
        <v>-2.0491650354330398E-2</v>
      </c>
      <c r="T2223" s="9">
        <v>-3.71986413131997E-2</v>
      </c>
      <c r="U2223" s="9">
        <v>-4.17141723352649E-2</v>
      </c>
      <c r="V2223" s="9">
        <v>-4.2090565300181501E-2</v>
      </c>
      <c r="W2223" s="9">
        <v>-6.4281166433210093E-2</v>
      </c>
      <c r="X2223" s="9">
        <v>-5.1159237026880501E-2</v>
      </c>
    </row>
    <row r="2224" spans="1:24" x14ac:dyDescent="0.2">
      <c r="A2224" t="s">
        <v>234</v>
      </c>
      <c r="B2224" t="s">
        <v>42</v>
      </c>
      <c r="C2224" s="11">
        <v>37287</v>
      </c>
      <c r="D2224" t="s">
        <v>12</v>
      </c>
      <c r="E2224" t="s">
        <v>12</v>
      </c>
      <c r="F2224" t="s">
        <v>13</v>
      </c>
      <c r="G2224" s="2">
        <v>-5.2791260338960803E-2</v>
      </c>
      <c r="H2224" s="11">
        <v>37287</v>
      </c>
      <c r="I2224" t="b">
        <v>0</v>
      </c>
      <c r="J2224" t="b">
        <v>0</v>
      </c>
      <c r="K2224" t="b">
        <v>1</v>
      </c>
      <c r="L2224" t="b">
        <v>1</v>
      </c>
      <c r="M2224" s="9">
        <v>-4.6093121047984199E-3</v>
      </c>
      <c r="N2224" s="9">
        <v>-4.3722028122337601E-2</v>
      </c>
      <c r="O2224" s="9">
        <v>-4.5947428893005501E-2</v>
      </c>
      <c r="P2224" s="9">
        <v>-3.5369115451653499E-2</v>
      </c>
      <c r="Q2224" s="9">
        <v>-3.11396659397691E-2</v>
      </c>
      <c r="R2224" s="9">
        <v>-2.15611883602598E-2</v>
      </c>
      <c r="S2224" s="9">
        <v>-4.3119875567645396E-3</v>
      </c>
      <c r="T2224" s="9">
        <v>-1.2122775341759E-2</v>
      </c>
      <c r="U2224" s="9">
        <v>-3.8846030592226601E-3</v>
      </c>
      <c r="V2224" s="9">
        <v>-6.5996045052016897E-3</v>
      </c>
      <c r="W2224" s="9">
        <v>-1.25464081099883E-2</v>
      </c>
      <c r="X2224" s="9">
        <v>-2.6424367481886198E-2</v>
      </c>
    </row>
    <row r="2225" spans="1:24" x14ac:dyDescent="0.2">
      <c r="A2225" t="s">
        <v>235</v>
      </c>
      <c r="B2225" t="s">
        <v>42</v>
      </c>
      <c r="C2225" s="11">
        <v>37315</v>
      </c>
      <c r="D2225" t="s">
        <v>12</v>
      </c>
      <c r="E2225" t="s">
        <v>13</v>
      </c>
      <c r="F2225" t="s">
        <v>13</v>
      </c>
      <c r="G2225" s="2">
        <v>2.6059199162113699E-2</v>
      </c>
      <c r="H2225" s="11">
        <v>37315</v>
      </c>
      <c r="I2225" t="b">
        <v>1</v>
      </c>
      <c r="J2225" t="b">
        <v>1</v>
      </c>
      <c r="K2225" t="b">
        <v>1</v>
      </c>
      <c r="L2225" t="b">
        <v>1</v>
      </c>
      <c r="M2225" s="9">
        <v>2.38448984666088E-2</v>
      </c>
      <c r="N2225" s="9">
        <v>5.4555991755934799E-2</v>
      </c>
      <c r="O2225" s="9">
        <v>4.2672239901812202E-2</v>
      </c>
      <c r="P2225" s="9">
        <v>6.7648808181661899E-2</v>
      </c>
      <c r="Q2225" s="9">
        <v>5.6463437375452397E-2</v>
      </c>
      <c r="R2225" s="9">
        <v>5.7162427830911501E-2</v>
      </c>
      <c r="S2225" s="9">
        <v>6.7498589221530694E-2</v>
      </c>
      <c r="T2225" s="9">
        <v>6.2682441384135298E-2</v>
      </c>
      <c r="U2225" s="9">
        <v>4.42295808860542E-2</v>
      </c>
      <c r="V2225" s="9">
        <v>4.5977666432247898E-2</v>
      </c>
      <c r="W2225" s="9">
        <v>4.7337254667756998E-2</v>
      </c>
      <c r="X2225" s="9">
        <v>4.6327161659977398E-2</v>
      </c>
    </row>
    <row r="2226" spans="1:24" x14ac:dyDescent="0.2">
      <c r="A2226" t="s">
        <v>236</v>
      </c>
      <c r="B2226" t="s">
        <v>42</v>
      </c>
      <c r="C2226" s="11">
        <v>37344</v>
      </c>
      <c r="D2226" t="s">
        <v>12</v>
      </c>
      <c r="E2226" t="s">
        <v>13</v>
      </c>
      <c r="F2226" t="s">
        <v>13</v>
      </c>
      <c r="G2226" s="2">
        <v>1.5390587578568E-2</v>
      </c>
      <c r="H2226" s="11">
        <v>37344</v>
      </c>
      <c r="I2226" t="b">
        <v>1</v>
      </c>
      <c r="J2226" t="b">
        <v>1</v>
      </c>
      <c r="K2226" t="b">
        <v>1</v>
      </c>
      <c r="L2226" t="b">
        <v>1</v>
      </c>
      <c r="M2226" s="9">
        <v>-4.4766722702592699E-3</v>
      </c>
      <c r="N2226" s="9">
        <v>-1.05221904065136E-2</v>
      </c>
      <c r="O2226" s="9">
        <v>-2.4205179111903601E-2</v>
      </c>
      <c r="P2226" s="9">
        <v>-1.35770586000542E-2</v>
      </c>
      <c r="Q2226" s="9">
        <v>-1.1586892994989099E-2</v>
      </c>
      <c r="R2226" s="9">
        <v>-1.0400655866397299E-2</v>
      </c>
      <c r="S2226" s="9">
        <v>-1.2735019292482899E-2</v>
      </c>
      <c r="T2226" s="9">
        <v>4.9967200678433504E-3</v>
      </c>
      <c r="U2226" s="9">
        <v>-3.84010135680561E-2</v>
      </c>
      <c r="V2226" s="9">
        <v>-3.4727069433132897E-2</v>
      </c>
      <c r="W2226" s="9">
        <v>-5.8263058361186199E-2</v>
      </c>
      <c r="X2226" s="9">
        <v>-3.8477535315536597E-2</v>
      </c>
    </row>
    <row r="2227" spans="1:24" x14ac:dyDescent="0.2">
      <c r="A2227" t="s">
        <v>237</v>
      </c>
      <c r="B2227" t="s">
        <v>42</v>
      </c>
      <c r="C2227" s="11">
        <v>37376</v>
      </c>
      <c r="D2227" t="s">
        <v>13</v>
      </c>
      <c r="E2227" t="s">
        <v>13</v>
      </c>
      <c r="F2227" t="s">
        <v>13</v>
      </c>
      <c r="G2227" s="2">
        <v>-9.3369135508311593E-2</v>
      </c>
      <c r="H2227" s="11">
        <v>37376</v>
      </c>
      <c r="I2227" t="b">
        <v>1</v>
      </c>
      <c r="J2227" t="b">
        <v>1</v>
      </c>
      <c r="K2227" t="b">
        <v>1</v>
      </c>
      <c r="L2227" t="b">
        <v>1</v>
      </c>
      <c r="M2227" s="9">
        <v>6.99844170149788E-3</v>
      </c>
      <c r="N2227" s="9">
        <v>1.00408970609457E-2</v>
      </c>
      <c r="O2227" s="9">
        <v>8.5209933391676707E-3</v>
      </c>
      <c r="P2227" s="9">
        <v>-1.6048356240012301E-2</v>
      </c>
      <c r="Q2227" s="9">
        <v>-1.5752782628612499E-2</v>
      </c>
      <c r="R2227" s="9">
        <v>2.5691403938245198E-2</v>
      </c>
      <c r="S2227" s="9">
        <v>3.65445491989402E-3</v>
      </c>
      <c r="T2227" s="9">
        <v>-1.46707779974075E-2</v>
      </c>
      <c r="U2227" s="9">
        <v>-5.5616163408185298E-3</v>
      </c>
      <c r="V2227" s="9">
        <v>1.73666873645426E-2</v>
      </c>
      <c r="W2227" s="9">
        <v>1.50620075703915E-2</v>
      </c>
      <c r="X2227" s="9">
        <v>2.47179638585961E-2</v>
      </c>
    </row>
    <row r="2228" spans="1:24" x14ac:dyDescent="0.2">
      <c r="A2228" t="s">
        <v>238</v>
      </c>
      <c r="B2228" t="s">
        <v>42</v>
      </c>
      <c r="C2228" s="11">
        <v>37407</v>
      </c>
      <c r="D2228" t="s">
        <v>13</v>
      </c>
      <c r="E2228" t="s">
        <v>13</v>
      </c>
      <c r="F2228" t="s">
        <v>13</v>
      </c>
      <c r="G2228" s="2">
        <v>2.7078249886471799E-3</v>
      </c>
      <c r="H2228" s="11">
        <v>37407</v>
      </c>
      <c r="I2228" t="b">
        <v>1</v>
      </c>
      <c r="J2228" t="b">
        <v>1</v>
      </c>
      <c r="K2228" t="b">
        <v>1</v>
      </c>
      <c r="L2228" t="b">
        <v>1</v>
      </c>
      <c r="M2228" s="9">
        <v>-3.2339140265891998E-2</v>
      </c>
      <c r="N2228" s="9">
        <v>-3.6428365118793202E-2</v>
      </c>
      <c r="O2228" s="9">
        <v>-2.5293248718816198E-2</v>
      </c>
      <c r="P2228" s="9">
        <v>-4.39103130131955E-2</v>
      </c>
      <c r="Q2228" s="9">
        <v>-4.0832171121582397E-2</v>
      </c>
      <c r="R2228" s="9">
        <v>-3.6653160253183298E-2</v>
      </c>
      <c r="S2228" s="9">
        <v>-4.8164915784348498E-2</v>
      </c>
      <c r="T2228" s="9">
        <v>-3.8693481436246097E-2</v>
      </c>
      <c r="U2228" s="9">
        <v>-4.5215841290013603E-2</v>
      </c>
      <c r="V2228" s="9">
        <v>-5.2047830858991298E-2</v>
      </c>
      <c r="W2228" s="9">
        <v>-2.6955280292464801E-2</v>
      </c>
      <c r="X2228" s="9">
        <v>-1.7466350875166001E-2</v>
      </c>
    </row>
    <row r="2229" spans="1:24" x14ac:dyDescent="0.2">
      <c r="A2229" t="s">
        <v>239</v>
      </c>
      <c r="B2229" t="s">
        <v>42</v>
      </c>
      <c r="C2229" s="11">
        <v>37435</v>
      </c>
      <c r="D2229" t="s">
        <v>12</v>
      </c>
      <c r="E2229" t="s">
        <v>13</v>
      </c>
      <c r="F2229" t="s">
        <v>13</v>
      </c>
      <c r="G2229" s="2">
        <v>-5.6467151357105602E-2</v>
      </c>
      <c r="H2229" s="11">
        <v>37435</v>
      </c>
      <c r="I2229" t="b">
        <v>1</v>
      </c>
      <c r="J2229" t="b">
        <v>1</v>
      </c>
      <c r="K2229" t="b">
        <v>1</v>
      </c>
      <c r="L2229" t="b">
        <v>1</v>
      </c>
      <c r="M2229" s="9">
        <v>-1.7107700144348498E-2</v>
      </c>
      <c r="N2229" s="9">
        <v>-3.4916501128968297E-2</v>
      </c>
      <c r="O2229" s="9">
        <v>-3.69421367902317E-2</v>
      </c>
      <c r="P2229" s="9">
        <v>5.6994180583145298E-3</v>
      </c>
      <c r="Q2229" s="9">
        <v>-8.2757187508090101E-3</v>
      </c>
      <c r="R2229" s="9">
        <v>-3.0626631616289399E-2</v>
      </c>
      <c r="S2229" s="9">
        <v>-6.4065363309475806E-2</v>
      </c>
      <c r="T2229" s="9">
        <v>-6.1422241129710002E-2</v>
      </c>
      <c r="U2229" s="9">
        <v>-5.7301349514162297E-2</v>
      </c>
      <c r="V2229" s="9">
        <v>-6.6349888502576004E-2</v>
      </c>
      <c r="W2229" s="9">
        <v>-8.6104209333877399E-2</v>
      </c>
      <c r="X2229" s="9">
        <v>-7.31583333391643E-2</v>
      </c>
    </row>
    <row r="2230" spans="1:24" x14ac:dyDescent="0.2">
      <c r="A2230" t="s">
        <v>240</v>
      </c>
      <c r="B2230" t="s">
        <v>42</v>
      </c>
      <c r="C2230" s="11">
        <v>37468</v>
      </c>
      <c r="D2230" t="s">
        <v>12</v>
      </c>
      <c r="E2230" t="s">
        <v>13</v>
      </c>
      <c r="F2230" t="s">
        <v>13</v>
      </c>
      <c r="G2230" s="2">
        <v>-4.2452985311167798E-2</v>
      </c>
      <c r="H2230" s="11">
        <v>37468</v>
      </c>
      <c r="I2230" t="b">
        <v>1</v>
      </c>
      <c r="J2230" t="b">
        <v>1</v>
      </c>
      <c r="K2230" t="b">
        <v>1</v>
      </c>
      <c r="L2230" t="b">
        <v>1</v>
      </c>
      <c r="M2230" s="9">
        <v>-2.06513224621265E-2</v>
      </c>
      <c r="N2230" s="9">
        <v>-5.7336164640615798E-2</v>
      </c>
      <c r="O2230" s="9">
        <v>-9.0274591014447694E-2</v>
      </c>
      <c r="P2230" s="9">
        <v>-5.5367962774057498E-2</v>
      </c>
      <c r="Q2230" s="9">
        <v>-3.35160627486282E-2</v>
      </c>
      <c r="R2230" s="9">
        <v>-4.1826573173119304E-3</v>
      </c>
      <c r="S2230" s="9">
        <v>-1.70258412811619E-3</v>
      </c>
      <c r="T2230" s="9">
        <v>-8.1603468887284595E-3</v>
      </c>
      <c r="U2230" s="9">
        <v>-3.60973410458688E-2</v>
      </c>
      <c r="V2230" s="9">
        <v>-1.3435434794681501E-2</v>
      </c>
      <c r="W2230" s="9">
        <v>-2.4318454842792098E-3</v>
      </c>
      <c r="X2230" s="9">
        <v>-5.3744662069933301E-3</v>
      </c>
    </row>
    <row r="2231" spans="1:24" x14ac:dyDescent="0.2">
      <c r="A2231" t="s">
        <v>241</v>
      </c>
      <c r="B2231" t="s">
        <v>42</v>
      </c>
      <c r="C2231" s="11">
        <v>37498</v>
      </c>
      <c r="D2231" t="s">
        <v>12</v>
      </c>
      <c r="E2231" t="s">
        <v>13</v>
      </c>
      <c r="F2231" t="s">
        <v>13</v>
      </c>
      <c r="G2231" s="2">
        <v>-2.14094473689595E-2</v>
      </c>
      <c r="H2231" s="11">
        <v>37498</v>
      </c>
      <c r="I2231" t="b">
        <v>1</v>
      </c>
      <c r="J2231" t="b">
        <v>1</v>
      </c>
      <c r="K2231" t="b">
        <v>1</v>
      </c>
      <c r="L2231" t="b">
        <v>1</v>
      </c>
      <c r="M2231" s="9">
        <v>-3.9218673112262403E-2</v>
      </c>
      <c r="N2231" s="9">
        <v>-2.4899026216221601E-2</v>
      </c>
      <c r="O2231" s="9">
        <v>-4.5236777829300502E-2</v>
      </c>
      <c r="P2231" s="9">
        <v>-3.03010956467584E-2</v>
      </c>
      <c r="Q2231" s="9">
        <v>-2.07208135548669E-2</v>
      </c>
      <c r="R2231" s="9">
        <v>-1.3105123994835601E-2</v>
      </c>
      <c r="S2231" s="9">
        <v>-1.15217266311679E-2</v>
      </c>
      <c r="T2231" s="9">
        <v>-3.04433437947325E-2</v>
      </c>
      <c r="U2231" s="9">
        <v>-5.1712242077226099E-2</v>
      </c>
      <c r="V2231" s="9">
        <v>-4.1508830959170601E-2</v>
      </c>
      <c r="W2231" s="9">
        <v>-5.3532719687516897E-2</v>
      </c>
      <c r="X2231" s="9">
        <v>-6.2394667299876097E-2</v>
      </c>
    </row>
    <row r="2232" spans="1:24" x14ac:dyDescent="0.2">
      <c r="A2232" t="s">
        <v>242</v>
      </c>
      <c r="B2232" t="s">
        <v>42</v>
      </c>
      <c r="C2232" s="11">
        <v>37529</v>
      </c>
      <c r="D2232" t="s">
        <v>12</v>
      </c>
      <c r="E2232" t="s">
        <v>13</v>
      </c>
      <c r="F2232" t="s">
        <v>13</v>
      </c>
      <c r="G2232" s="2">
        <v>-0.119550047826739</v>
      </c>
      <c r="H2232" s="11">
        <v>37529</v>
      </c>
      <c r="I2232" t="b">
        <v>1</v>
      </c>
      <c r="J2232" t="b">
        <v>1</v>
      </c>
      <c r="K2232" t="b">
        <v>1</v>
      </c>
      <c r="L2232" t="b">
        <v>1</v>
      </c>
      <c r="M2232" s="9">
        <v>4.4708429645668103E-2</v>
      </c>
      <c r="N2232" s="9">
        <v>6.2152994661634998E-3</v>
      </c>
      <c r="O2232" s="9">
        <v>9.0322629889616398E-5</v>
      </c>
      <c r="P2232" s="9">
        <v>-2.6628213821228201E-2</v>
      </c>
      <c r="Q2232" s="9">
        <v>-5.36736927495522E-2</v>
      </c>
      <c r="R2232" s="9">
        <v>-4.1732447408270597E-2</v>
      </c>
      <c r="S2232" s="9">
        <v>-7.9646325416745697E-2</v>
      </c>
      <c r="T2232" s="9">
        <v>-4.4416259260719897E-2</v>
      </c>
      <c r="U2232" s="9">
        <v>1.0673336123581099E-3</v>
      </c>
      <c r="V2232" s="9">
        <v>-4.0047273083474401E-3</v>
      </c>
      <c r="W2232" s="9">
        <v>4.5677807729835998E-2</v>
      </c>
      <c r="X2232" s="9">
        <v>2.0699996141145802E-2</v>
      </c>
    </row>
    <row r="2233" spans="1:24" x14ac:dyDescent="0.2">
      <c r="A2233" t="s">
        <v>243</v>
      </c>
      <c r="B2233" t="s">
        <v>42</v>
      </c>
      <c r="C2233" s="11">
        <v>37560</v>
      </c>
      <c r="D2233" t="s">
        <v>12</v>
      </c>
      <c r="E2233" t="s">
        <v>13</v>
      </c>
      <c r="F2233" t="s">
        <v>13</v>
      </c>
      <c r="G2233" s="2">
        <v>3.8463446686113498E-2</v>
      </c>
      <c r="H2233" s="11">
        <v>37560</v>
      </c>
      <c r="I2233" t="b">
        <v>1</v>
      </c>
      <c r="J2233" t="b">
        <v>1</v>
      </c>
      <c r="K2233" t="b">
        <v>1</v>
      </c>
      <c r="L2233" t="b">
        <v>1</v>
      </c>
      <c r="M2233" s="9">
        <v>1.7860132515666201E-2</v>
      </c>
      <c r="N2233" s="9">
        <v>2.4534508709560698E-2</v>
      </c>
      <c r="O2233" s="9">
        <v>3.2834500787694898E-2</v>
      </c>
      <c r="P2233" s="9">
        <v>5.0498628373837097E-2</v>
      </c>
      <c r="Q2233" s="9">
        <v>2.8435006807087899E-2</v>
      </c>
      <c r="R2233" s="9">
        <v>1.70352784372527E-2</v>
      </c>
      <c r="S2233" s="9">
        <v>-1.0386627890358E-2</v>
      </c>
      <c r="T2233" s="9">
        <v>-7.1823556362441403E-3</v>
      </c>
      <c r="U2233" s="9">
        <v>-5.0928614187979396E-3</v>
      </c>
      <c r="V2233" s="9">
        <v>6.5596316414024899E-3</v>
      </c>
      <c r="W2233" s="9">
        <v>3.3533176692728201E-3</v>
      </c>
      <c r="X2233" s="9">
        <v>-5.6294249133698104E-3</v>
      </c>
    </row>
    <row r="2234" spans="1:24" x14ac:dyDescent="0.2">
      <c r="A2234" t="s">
        <v>244</v>
      </c>
      <c r="B2234" t="s">
        <v>42</v>
      </c>
      <c r="C2234" s="11">
        <v>37589</v>
      </c>
      <c r="D2234" t="s">
        <v>13</v>
      </c>
      <c r="E2234" t="s">
        <v>12</v>
      </c>
      <c r="F2234" t="s">
        <v>13</v>
      </c>
      <c r="G2234" s="2">
        <v>6.3942524821165803E-2</v>
      </c>
      <c r="H2234" s="11">
        <v>37589</v>
      </c>
      <c r="I2234" t="b">
        <v>1</v>
      </c>
      <c r="J2234" t="b">
        <v>1</v>
      </c>
      <c r="K2234" t="b">
        <v>1</v>
      </c>
      <c r="L2234" t="b">
        <v>1</v>
      </c>
      <c r="M2234" s="9">
        <v>3.00785873618503E-3</v>
      </c>
      <c r="N2234" s="9">
        <v>-1.2669698193212E-2</v>
      </c>
      <c r="O2234" s="9">
        <v>-1.36587567568395E-2</v>
      </c>
      <c r="P2234" s="9">
        <v>-2.9385824184765399E-2</v>
      </c>
      <c r="Q2234" s="9">
        <v>-2.2498107854590998E-2</v>
      </c>
      <c r="R2234" s="9">
        <v>-4.2514166143416E-2</v>
      </c>
      <c r="S2234" s="9">
        <v>-3.13401455685417E-2</v>
      </c>
      <c r="T2234" s="9">
        <v>-2.6469310399353799E-2</v>
      </c>
      <c r="U2234" s="9">
        <v>-3.1861349111190498E-2</v>
      </c>
      <c r="V2234" s="9">
        <v>-4.9819075589097997E-2</v>
      </c>
      <c r="W2234" s="9">
        <v>-2.4935636351912802E-2</v>
      </c>
      <c r="X2234" s="9">
        <v>-3.5027718203129603E-2</v>
      </c>
    </row>
    <row r="2235" spans="1:24" x14ac:dyDescent="0.2">
      <c r="A2235" t="s">
        <v>245</v>
      </c>
      <c r="B2235" t="s">
        <v>42</v>
      </c>
      <c r="C2235" s="11">
        <v>37621</v>
      </c>
      <c r="D2235" t="s">
        <v>12</v>
      </c>
      <c r="E2235" t="s">
        <v>13</v>
      </c>
      <c r="F2235" t="s">
        <v>13</v>
      </c>
      <c r="G2235" s="2">
        <v>-4.54966939268657E-2</v>
      </c>
      <c r="H2235" s="11">
        <v>37621</v>
      </c>
      <c r="I2235" t="b">
        <v>0</v>
      </c>
      <c r="J2235" t="b">
        <v>1</v>
      </c>
      <c r="K2235" t="b">
        <v>1</v>
      </c>
      <c r="L2235" t="b">
        <v>1</v>
      </c>
      <c r="M2235" s="9">
        <v>3.24672713659937E-2</v>
      </c>
      <c r="N2235" s="9">
        <v>2.9454363268335702E-2</v>
      </c>
      <c r="O2235" s="9">
        <v>4.4311422029894999E-2</v>
      </c>
      <c r="P2235" s="9">
        <v>3.4233680717790302E-2</v>
      </c>
      <c r="Q2235" s="9">
        <v>1.95020760235564E-2</v>
      </c>
      <c r="R2235" s="9">
        <v>3.4671965760689698E-2</v>
      </c>
      <c r="S2235" s="9">
        <v>3.09835357620491E-2</v>
      </c>
      <c r="T2235" s="9">
        <v>2.8334122782539099E-2</v>
      </c>
      <c r="U2235" s="9">
        <v>3.0620040643901E-2</v>
      </c>
      <c r="V2235" s="9">
        <v>1.53066025028085E-2</v>
      </c>
      <c r="W2235" s="9">
        <v>1.5435273341091099E-2</v>
      </c>
      <c r="X2235" s="9">
        <v>5.9783688236993903E-3</v>
      </c>
    </row>
    <row r="2236" spans="1:24" x14ac:dyDescent="0.2">
      <c r="A2236" t="s">
        <v>246</v>
      </c>
      <c r="B2236" t="s">
        <v>42</v>
      </c>
      <c r="C2236" s="11">
        <v>37652</v>
      </c>
      <c r="D2236" t="s">
        <v>13</v>
      </c>
      <c r="E2236" t="s">
        <v>13</v>
      </c>
      <c r="F2236" t="s">
        <v>13</v>
      </c>
      <c r="G2236" s="2">
        <v>-4.8438539167805099E-2</v>
      </c>
      <c r="H2236" s="11">
        <v>37652</v>
      </c>
      <c r="I2236" t="b">
        <v>1</v>
      </c>
      <c r="J2236" t="b">
        <v>1</v>
      </c>
      <c r="K2236" t="b">
        <v>1</v>
      </c>
      <c r="L2236" t="b">
        <v>1</v>
      </c>
      <c r="M2236" s="9">
        <v>6.9165404958628704E-3</v>
      </c>
      <c r="N2236" s="9">
        <v>-5.4261544787007603E-3</v>
      </c>
      <c r="O2236" s="9">
        <v>-7.2588179764133598E-3</v>
      </c>
      <c r="P2236" s="9">
        <v>-1.33040298736405E-2</v>
      </c>
      <c r="Q2236" s="9">
        <v>-2.1006540880396801E-2</v>
      </c>
      <c r="R2236" s="9">
        <v>-1.8875969205168298E-2</v>
      </c>
      <c r="S2236" s="9">
        <v>-2.6087037360220802E-2</v>
      </c>
      <c r="T2236" s="9">
        <v>-3.8375644041561699E-2</v>
      </c>
      <c r="U2236" s="9">
        <v>-4.5798417156806603E-2</v>
      </c>
      <c r="V2236" s="9">
        <v>-2.6669331641947399E-2</v>
      </c>
      <c r="W2236" s="9">
        <v>-1.15503859918082E-2</v>
      </c>
      <c r="X2236" s="9">
        <v>-9.8550560511066997E-3</v>
      </c>
    </row>
    <row r="2237" spans="1:24" x14ac:dyDescent="0.2">
      <c r="A2237" t="s">
        <v>247</v>
      </c>
      <c r="B2237" t="s">
        <v>42</v>
      </c>
      <c r="C2237" s="11">
        <v>37680</v>
      </c>
      <c r="D2237" t="s">
        <v>12</v>
      </c>
      <c r="E2237" t="s">
        <v>12</v>
      </c>
      <c r="F2237" t="s">
        <v>13</v>
      </c>
      <c r="G2237" s="2">
        <v>-1.43055084278435E-2</v>
      </c>
      <c r="H2237" s="11">
        <v>37680</v>
      </c>
      <c r="I2237" t="b">
        <v>1</v>
      </c>
      <c r="J2237" t="b">
        <v>1</v>
      </c>
      <c r="K2237" t="b">
        <v>1</v>
      </c>
      <c r="L2237" t="b">
        <v>1</v>
      </c>
      <c r="M2237" s="9">
        <v>-3.7378137369263801E-3</v>
      </c>
      <c r="N2237" s="9">
        <v>-2.0257244237983599E-2</v>
      </c>
      <c r="O2237" s="9">
        <v>-1.51390244644816E-2</v>
      </c>
      <c r="P2237" s="9">
        <v>-2.4245846028138798E-2</v>
      </c>
      <c r="Q2237" s="9">
        <v>-1.5406960418785901E-2</v>
      </c>
      <c r="R2237" s="9">
        <v>-4.2939201688039302E-2</v>
      </c>
      <c r="S2237" s="9">
        <v>-5.67394037760535E-2</v>
      </c>
      <c r="T2237" s="9">
        <v>-4.8186459417134203E-2</v>
      </c>
      <c r="U2237" s="9">
        <v>-1.65185731060036E-2</v>
      </c>
      <c r="V2237" s="9">
        <v>-6.8904553496521503E-3</v>
      </c>
      <c r="W2237" s="9">
        <v>2.8784466745289599E-2</v>
      </c>
      <c r="X2237" s="9">
        <v>3.5964292925590502E-2</v>
      </c>
    </row>
    <row r="2238" spans="1:24" x14ac:dyDescent="0.2">
      <c r="A2238" t="s">
        <v>248</v>
      </c>
      <c r="B2238" t="s">
        <v>42</v>
      </c>
      <c r="C2238" s="11">
        <v>37711</v>
      </c>
      <c r="D2238" t="s">
        <v>12</v>
      </c>
      <c r="E2238" t="s">
        <v>12</v>
      </c>
      <c r="F2238" t="s">
        <v>14</v>
      </c>
      <c r="G2238" s="2">
        <v>1.2776043696281599E-2</v>
      </c>
      <c r="H2238" s="11">
        <v>37711</v>
      </c>
      <c r="I2238" t="b">
        <v>1</v>
      </c>
      <c r="J2238" t="b">
        <v>1</v>
      </c>
      <c r="K2238" t="b">
        <v>1</v>
      </c>
      <c r="L2238" t="b">
        <v>1</v>
      </c>
      <c r="M2238" s="9">
        <v>1.37408257278781E-2</v>
      </c>
      <c r="N2238" s="9">
        <v>4.3036272952347202E-2</v>
      </c>
      <c r="O2238" s="9">
        <v>4.2138475793551601E-2</v>
      </c>
      <c r="P2238" s="9">
        <v>4.0874533164525398E-2</v>
      </c>
      <c r="Q2238" s="9">
        <v>4.7470654392962601E-2</v>
      </c>
      <c r="R2238" s="9">
        <v>4.9064762879537302E-2</v>
      </c>
      <c r="S2238" s="9">
        <v>3.4153964805166297E-2</v>
      </c>
      <c r="T2238" s="9">
        <v>3.8057117846776699E-2</v>
      </c>
      <c r="U2238" s="9">
        <v>3.6187871145577998E-2</v>
      </c>
      <c r="V2238" s="9">
        <v>5.3175327806018302E-2</v>
      </c>
      <c r="W2238" s="9">
        <v>6.4720550581197606E-2</v>
      </c>
      <c r="X2238" s="9">
        <v>4.8638510291650602E-2</v>
      </c>
    </row>
    <row r="2239" spans="1:24" x14ac:dyDescent="0.2">
      <c r="A2239" t="s">
        <v>249</v>
      </c>
      <c r="B2239" t="s">
        <v>42</v>
      </c>
      <c r="C2239" s="11">
        <v>37741</v>
      </c>
      <c r="D2239" t="s">
        <v>12</v>
      </c>
      <c r="E2239" t="s">
        <v>12</v>
      </c>
      <c r="F2239" t="s">
        <v>13</v>
      </c>
      <c r="G2239" s="2">
        <v>0.10647256300559201</v>
      </c>
      <c r="H2239" s="11">
        <v>37741</v>
      </c>
      <c r="I2239" t="b">
        <v>1</v>
      </c>
      <c r="J2239" t="b">
        <v>1</v>
      </c>
      <c r="K2239" t="b">
        <v>1</v>
      </c>
      <c r="L2239" t="b">
        <v>1</v>
      </c>
      <c r="M2239" s="9">
        <v>-7.1718085604929298E-3</v>
      </c>
      <c r="N2239" s="9">
        <v>6.09796919263105E-3</v>
      </c>
      <c r="O2239" s="9">
        <v>-2.0990939121685501E-3</v>
      </c>
      <c r="P2239" s="9">
        <v>7.4430419455353497E-3</v>
      </c>
      <c r="Q2239" s="9">
        <v>-8.2517688510086397E-4</v>
      </c>
      <c r="R2239" s="9">
        <v>-1.09426794721469E-2</v>
      </c>
      <c r="S2239" s="9">
        <v>4.5153281292737903E-3</v>
      </c>
      <c r="T2239" s="9">
        <v>1.52510439042305E-2</v>
      </c>
      <c r="U2239" s="9">
        <v>9.5314242430617393E-3</v>
      </c>
      <c r="V2239" s="9">
        <v>8.7230798952555502E-3</v>
      </c>
      <c r="W2239" s="9">
        <v>1.57514293310787E-2</v>
      </c>
      <c r="X2239" s="9">
        <v>6.9258239813925204E-3</v>
      </c>
    </row>
    <row r="2240" spans="1:24" x14ac:dyDescent="0.2">
      <c r="A2240" t="s">
        <v>250</v>
      </c>
      <c r="B2240" t="s">
        <v>42</v>
      </c>
      <c r="C2240" s="11">
        <v>37771</v>
      </c>
      <c r="D2240" t="s">
        <v>12</v>
      </c>
      <c r="E2240" t="s">
        <v>13</v>
      </c>
      <c r="F2240" t="s">
        <v>13</v>
      </c>
      <c r="G2240" s="2">
        <v>2.7897252662123201E-2</v>
      </c>
      <c r="H2240" s="11">
        <v>37771</v>
      </c>
      <c r="I2240" t="b">
        <v>1</v>
      </c>
      <c r="J2240" t="b">
        <v>1</v>
      </c>
      <c r="K2240" t="b">
        <v>1</v>
      </c>
      <c r="L2240" t="b">
        <v>1</v>
      </c>
      <c r="M2240" s="9">
        <v>8.6679558808859802E-3</v>
      </c>
      <c r="N2240" s="9">
        <v>1.0314830280753799E-2</v>
      </c>
      <c r="O2240" s="9">
        <v>2.3828876909815801E-2</v>
      </c>
      <c r="P2240" s="9">
        <v>3.0113051879707E-2</v>
      </c>
      <c r="Q2240" s="9">
        <v>3.6556145576997802E-2</v>
      </c>
      <c r="R2240" s="9">
        <v>2.5138188579586399E-2</v>
      </c>
      <c r="S2240" s="9">
        <v>3.5182819806260403E-2</v>
      </c>
      <c r="T2240" s="9">
        <v>5.38831251386351E-2</v>
      </c>
      <c r="U2240" s="9">
        <v>5.7274383789843002E-2</v>
      </c>
      <c r="V2240" s="9">
        <v>4.5646520089262399E-2</v>
      </c>
      <c r="W2240" s="9">
        <v>6.7352138592016997E-2</v>
      </c>
      <c r="X2240" s="9">
        <v>6.5317085661287896E-2</v>
      </c>
    </row>
    <row r="2241" spans="1:24" x14ac:dyDescent="0.2">
      <c r="A2241" t="s">
        <v>251</v>
      </c>
      <c r="B2241" t="s">
        <v>42</v>
      </c>
      <c r="C2241" s="11">
        <v>37802</v>
      </c>
      <c r="D2241" t="s">
        <v>13</v>
      </c>
      <c r="E2241" t="s">
        <v>13</v>
      </c>
      <c r="F2241" t="s">
        <v>13</v>
      </c>
      <c r="G2241" s="2">
        <v>1.8442388053479801E-2</v>
      </c>
      <c r="H2241" s="11">
        <v>37802</v>
      </c>
      <c r="I2241" t="b">
        <v>0</v>
      </c>
      <c r="J2241" t="b">
        <v>1</v>
      </c>
      <c r="K2241" t="b">
        <v>1</v>
      </c>
      <c r="L2241" t="b">
        <v>1</v>
      </c>
      <c r="M2241" s="9">
        <v>2.2408504999706898E-3</v>
      </c>
      <c r="N2241" s="9">
        <v>9.3562451648314601E-3</v>
      </c>
      <c r="O2241" s="9">
        <v>2.4900775125242798E-3</v>
      </c>
      <c r="P2241" s="9">
        <v>2.0132572691516599E-2</v>
      </c>
      <c r="Q2241" s="9">
        <v>2.1896895296516099E-2</v>
      </c>
      <c r="R2241" s="9">
        <v>1.2860771631680401E-2</v>
      </c>
      <c r="S2241" s="9">
        <v>3.3232704577188499E-3</v>
      </c>
      <c r="T2241" s="9">
        <v>7.6149449964753001E-3</v>
      </c>
      <c r="U2241" s="9">
        <v>8.2825956591379094E-3</v>
      </c>
      <c r="V2241" s="9">
        <v>8.0761246003646607E-5</v>
      </c>
      <c r="W2241" s="9">
        <v>-3.4482493994981698E-3</v>
      </c>
      <c r="X2241" s="9">
        <v>-6.8961333634938102E-3</v>
      </c>
    </row>
    <row r="2242" spans="1:24" x14ac:dyDescent="0.2">
      <c r="A2242" t="s">
        <v>252</v>
      </c>
      <c r="B2242" t="s">
        <v>42</v>
      </c>
      <c r="C2242" s="11">
        <v>37833</v>
      </c>
      <c r="D2242" t="s">
        <v>14</v>
      </c>
      <c r="E2242" t="s">
        <v>13</v>
      </c>
      <c r="F2242" t="s">
        <v>13</v>
      </c>
      <c r="G2242" s="2">
        <v>2.8957109200533099E-2</v>
      </c>
      <c r="H2242" s="11">
        <v>37833</v>
      </c>
      <c r="I2242" t="b">
        <v>1</v>
      </c>
      <c r="J2242" t="b">
        <v>1</v>
      </c>
      <c r="K2242" t="b">
        <v>1</v>
      </c>
      <c r="L2242" t="b">
        <v>1</v>
      </c>
      <c r="M2242" s="9">
        <v>-4.5889105412826297E-3</v>
      </c>
      <c r="N2242" s="9">
        <v>-3.8011848559205098E-3</v>
      </c>
      <c r="O2242" s="9">
        <v>-2.2249876673695101E-2</v>
      </c>
      <c r="P2242" s="9">
        <v>-2.49543541732591E-2</v>
      </c>
      <c r="Q2242" s="9">
        <v>-1.74716704650104E-2</v>
      </c>
      <c r="R2242" s="9">
        <v>-1.2928574447357901E-2</v>
      </c>
      <c r="S2242" s="9">
        <v>-8.0608700994885193E-3</v>
      </c>
      <c r="T2242" s="9">
        <v>1.0256770871621601E-3</v>
      </c>
      <c r="U2242" s="9">
        <v>-1.3307520933508699E-3</v>
      </c>
      <c r="V2242" s="9">
        <v>1.03437829513857E-2</v>
      </c>
      <c r="W2242" s="9">
        <v>1.3544051729924299E-2</v>
      </c>
      <c r="X2242" s="9">
        <v>3.4070734072971502E-2</v>
      </c>
    </row>
    <row r="2243" spans="1:24" x14ac:dyDescent="0.2">
      <c r="A2243" t="s">
        <v>253</v>
      </c>
      <c r="B2243" t="s">
        <v>42</v>
      </c>
      <c r="C2243" s="11">
        <v>37862</v>
      </c>
      <c r="D2243" t="s">
        <v>14</v>
      </c>
      <c r="E2243" t="s">
        <v>13</v>
      </c>
      <c r="F2243" t="s">
        <v>13</v>
      </c>
      <c r="G2243" s="2">
        <v>4.2774428108666301E-2</v>
      </c>
      <c r="H2243" s="11">
        <v>37862</v>
      </c>
      <c r="I2243" t="b">
        <v>1</v>
      </c>
      <c r="J2243" t="b">
        <v>1</v>
      </c>
      <c r="K2243" t="b">
        <v>1</v>
      </c>
      <c r="L2243" t="b">
        <v>1</v>
      </c>
      <c r="M2243" s="9">
        <v>1.36706649987177E-2</v>
      </c>
      <c r="N2243" s="9">
        <v>2.1552439068832099E-2</v>
      </c>
      <c r="O2243" s="9">
        <v>2.19533053760021E-2</v>
      </c>
      <c r="P2243" s="9">
        <v>1.2468406660306601E-2</v>
      </c>
      <c r="Q2243" s="9">
        <v>1.8924499879263201E-2</v>
      </c>
      <c r="R2243" s="9">
        <v>8.1910235237339004E-3</v>
      </c>
      <c r="S2243" s="9">
        <v>-3.3567870207868999E-3</v>
      </c>
      <c r="T2243" s="9">
        <v>4.4377977760605702E-3</v>
      </c>
      <c r="U2243" s="9">
        <v>5.8185216581900703E-3</v>
      </c>
      <c r="V2243" s="9">
        <v>3.9030823111016999E-3</v>
      </c>
      <c r="W2243" s="9">
        <v>2.0516725865685499E-2</v>
      </c>
      <c r="X2243" s="9">
        <v>1.5572821604957E-2</v>
      </c>
    </row>
    <row r="2244" spans="1:24" x14ac:dyDescent="0.2">
      <c r="A2244" t="s">
        <v>254</v>
      </c>
      <c r="B2244" t="s">
        <v>42</v>
      </c>
      <c r="C2244" s="11">
        <v>37894</v>
      </c>
      <c r="D2244" t="s">
        <v>14</v>
      </c>
      <c r="E2244" t="s">
        <v>13</v>
      </c>
      <c r="F2244" t="s">
        <v>13</v>
      </c>
      <c r="G2244" s="2">
        <v>-2.56840526391614E-2</v>
      </c>
      <c r="H2244" s="11">
        <v>37894</v>
      </c>
      <c r="I2244" t="b">
        <v>1</v>
      </c>
      <c r="J2244" t="b">
        <v>1</v>
      </c>
      <c r="K2244" t="b">
        <v>1</v>
      </c>
      <c r="L2244" t="b">
        <v>1</v>
      </c>
      <c r="M2244" s="9">
        <v>2.23554905060914E-2</v>
      </c>
      <c r="N2244" s="9">
        <v>2.4776551711119799E-2</v>
      </c>
      <c r="O2244" s="9">
        <v>3.41227708042251E-2</v>
      </c>
      <c r="P2244" s="9">
        <v>3.6047105475562197E-2</v>
      </c>
      <c r="Q2244" s="9">
        <v>3.8291987811498403E-2</v>
      </c>
      <c r="R2244" s="9">
        <v>3.2706698187769501E-2</v>
      </c>
      <c r="S2244" s="9">
        <v>3.9258874224017803E-2</v>
      </c>
      <c r="T2244" s="9">
        <v>3.01405690647382E-2</v>
      </c>
      <c r="U2244" s="9">
        <v>3.3348143078215403E-2</v>
      </c>
      <c r="V2244" s="9">
        <v>4.1504106121201999E-2</v>
      </c>
      <c r="W2244" s="9">
        <v>3.8067569490154399E-2</v>
      </c>
      <c r="X2244" s="9">
        <v>4.0443537294165097E-2</v>
      </c>
    </row>
    <row r="2245" spans="1:24" x14ac:dyDescent="0.2">
      <c r="A2245" t="s">
        <v>255</v>
      </c>
      <c r="B2245" t="s">
        <v>42</v>
      </c>
      <c r="C2245" s="11">
        <v>37925</v>
      </c>
      <c r="D2245" t="s">
        <v>14</v>
      </c>
      <c r="E2245" t="s">
        <v>13</v>
      </c>
      <c r="F2245" t="s">
        <v>13</v>
      </c>
      <c r="G2245" s="2">
        <v>5.6302082441223901E-2</v>
      </c>
      <c r="H2245" s="11">
        <v>37925</v>
      </c>
      <c r="I2245" t="b">
        <v>1</v>
      </c>
      <c r="J2245" t="b">
        <v>1</v>
      </c>
      <c r="K2245" t="b">
        <v>1</v>
      </c>
      <c r="L2245" t="b">
        <v>1</v>
      </c>
      <c r="M2245" s="9">
        <v>2.5163859614520901E-3</v>
      </c>
      <c r="N2245" s="9">
        <v>3.8182616022137601E-3</v>
      </c>
      <c r="O2245" s="9">
        <v>1.14402239199629E-3</v>
      </c>
      <c r="P2245" s="9">
        <v>6.8009268666231401E-3</v>
      </c>
      <c r="Q2245" s="9">
        <v>1.8111757452692299E-3</v>
      </c>
      <c r="R2245" s="9">
        <v>-4.3500648952244899E-3</v>
      </c>
      <c r="S2245" s="9">
        <v>-7.2572782922991604E-3</v>
      </c>
      <c r="T2245" s="9">
        <v>9.1396038247477593E-3</v>
      </c>
      <c r="U2245" s="9">
        <v>7.8896840750890505E-3</v>
      </c>
      <c r="V2245" s="9">
        <v>-2.3744173163358002E-3</v>
      </c>
      <c r="W2245" s="9">
        <v>-7.2367606792521598E-3</v>
      </c>
      <c r="X2245" s="9">
        <v>-8.3612582459293705E-3</v>
      </c>
    </row>
    <row r="2246" spans="1:24" x14ac:dyDescent="0.2">
      <c r="A2246" t="s">
        <v>256</v>
      </c>
      <c r="B2246" t="s">
        <v>42</v>
      </c>
      <c r="C2246" s="11">
        <v>37953</v>
      </c>
      <c r="D2246" t="s">
        <v>14</v>
      </c>
      <c r="E2246" t="s">
        <v>14</v>
      </c>
      <c r="F2246" t="s">
        <v>13</v>
      </c>
      <c r="G2246" s="2">
        <v>1.5392511865467799E-2</v>
      </c>
      <c r="H2246" s="11">
        <v>37953</v>
      </c>
      <c r="I2246" t="b">
        <v>0</v>
      </c>
      <c r="J2246" t="b">
        <v>1</v>
      </c>
      <c r="K2246" t="b">
        <v>1</v>
      </c>
      <c r="L2246" t="b">
        <v>1</v>
      </c>
      <c r="M2246" s="9">
        <v>1.3356551349001201E-2</v>
      </c>
      <c r="N2246" s="9">
        <v>1.3356551349001201E-2</v>
      </c>
      <c r="O2246" s="9">
        <v>1.57142033049497E-2</v>
      </c>
      <c r="P2246" s="9">
        <v>1.63562511834702E-2</v>
      </c>
      <c r="Q2246" s="9">
        <v>1.0192265637043601E-2</v>
      </c>
      <c r="R2246" s="9">
        <v>1.8740627974971301E-2</v>
      </c>
      <c r="S2246" s="9">
        <v>1.9425696320479E-2</v>
      </c>
      <c r="T2246" s="9">
        <v>1.8257951371880299E-2</v>
      </c>
      <c r="U2246" s="9">
        <v>3.4613224817464601E-2</v>
      </c>
      <c r="V2246" s="9">
        <v>3.52552726959851E-2</v>
      </c>
      <c r="W2246" s="9">
        <v>3.52552726959851E-2</v>
      </c>
      <c r="X2246" s="9">
        <v>4.3775606547845597E-2</v>
      </c>
    </row>
    <row r="2247" spans="1:24" x14ac:dyDescent="0.2">
      <c r="A2247" t="s">
        <v>257</v>
      </c>
      <c r="B2247" t="s">
        <v>42</v>
      </c>
      <c r="C2247" s="11">
        <v>37986</v>
      </c>
      <c r="D2247" t="s">
        <v>13</v>
      </c>
      <c r="E2247" t="s">
        <v>14</v>
      </c>
      <c r="F2247" t="s">
        <v>13</v>
      </c>
      <c r="G2247" s="2">
        <v>7.1394420440979295E-2</v>
      </c>
      <c r="H2247" s="11">
        <v>37986</v>
      </c>
      <c r="I2247" t="b">
        <v>0</v>
      </c>
      <c r="J2247" t="b">
        <v>1</v>
      </c>
      <c r="K2247" t="b">
        <v>1</v>
      </c>
      <c r="L2247" t="b">
        <v>1</v>
      </c>
      <c r="M2247" s="9">
        <v>-2.92300798785161E-3</v>
      </c>
      <c r="N2247" s="9">
        <v>8.7690239635549398E-3</v>
      </c>
      <c r="O2247" s="9">
        <v>5.3653881662740696E-3</v>
      </c>
      <c r="P2247" s="9">
        <v>7.4336087209003702E-3</v>
      </c>
      <c r="Q2247" s="9">
        <v>1.4081178037012599E-2</v>
      </c>
      <c r="R2247" s="9">
        <v>3.3893386409244901E-3</v>
      </c>
      <c r="S2247" s="9">
        <v>8.3547106240344695E-3</v>
      </c>
      <c r="T2247" s="9">
        <v>3.9499696869864601E-3</v>
      </c>
      <c r="U2247" s="9">
        <v>1.6099814836615298E-2</v>
      </c>
      <c r="V2247" s="9">
        <v>1.85370237031641E-2</v>
      </c>
      <c r="W2247" s="9">
        <v>3.7961687879692202E-2</v>
      </c>
      <c r="X2247" s="9">
        <v>2.4624874557662699E-2</v>
      </c>
    </row>
    <row r="2248" spans="1:24" x14ac:dyDescent="0.2">
      <c r="A2248" t="s">
        <v>258</v>
      </c>
      <c r="B2248" t="s">
        <v>42</v>
      </c>
      <c r="C2248" s="11">
        <v>38016</v>
      </c>
      <c r="D2248" t="s">
        <v>14</v>
      </c>
      <c r="E2248" t="s">
        <v>14</v>
      </c>
      <c r="F2248" t="s">
        <v>13</v>
      </c>
      <c r="G2248" s="2">
        <v>1.1007289420378E-2</v>
      </c>
      <c r="H2248" s="11">
        <v>38016</v>
      </c>
      <c r="I2248" t="b">
        <v>1</v>
      </c>
      <c r="J2248" t="b">
        <v>1</v>
      </c>
      <c r="K2248" t="b">
        <v>1</v>
      </c>
      <c r="L2248" t="b">
        <v>1</v>
      </c>
      <c r="M2248" s="9">
        <v>4.2243960678223198E-4</v>
      </c>
      <c r="N2248" s="9">
        <v>-3.2221550919018199E-3</v>
      </c>
      <c r="O2248" s="9">
        <v>-7.0671378091874404E-3</v>
      </c>
      <c r="P2248" s="9">
        <v>1.3431413138713601E-3</v>
      </c>
      <c r="Q2248" s="9">
        <v>5.7847748433002E-3</v>
      </c>
      <c r="R2248" s="9">
        <v>5.15111543312629E-4</v>
      </c>
      <c r="S2248" s="9">
        <v>5.15111543312629E-4</v>
      </c>
      <c r="T2248" s="9">
        <v>1.3667004457881E-2</v>
      </c>
      <c r="U2248" s="9">
        <v>1.0133134670376701E-2</v>
      </c>
      <c r="V2248" s="9">
        <v>4.0243089321303398E-3</v>
      </c>
      <c r="W2248" s="9">
        <v>1.26846217540752E-2</v>
      </c>
      <c r="X2248" s="9">
        <v>6.8643427272989596E-3</v>
      </c>
    </row>
    <row r="2249" spans="1:24" x14ac:dyDescent="0.2">
      <c r="A2249" t="s">
        <v>259</v>
      </c>
      <c r="B2249" t="s">
        <v>42</v>
      </c>
      <c r="C2249" s="11">
        <v>38044</v>
      </c>
      <c r="D2249" t="s">
        <v>14</v>
      </c>
      <c r="E2249" t="s">
        <v>14</v>
      </c>
      <c r="F2249" t="s">
        <v>13</v>
      </c>
      <c r="G2249" s="2">
        <v>-7.4886747672370203E-3</v>
      </c>
      <c r="H2249" s="11">
        <v>38044</v>
      </c>
      <c r="I2249" t="b">
        <v>1</v>
      </c>
      <c r="J2249" t="b">
        <v>1</v>
      </c>
      <c r="K2249" t="b">
        <v>1</v>
      </c>
      <c r="L2249" t="b">
        <v>1</v>
      </c>
      <c r="M2249" s="9">
        <v>7.7728461500916604E-3</v>
      </c>
      <c r="N2249" s="9">
        <v>1.1259107098846499E-3</v>
      </c>
      <c r="O2249" s="9">
        <v>4.5712459866313797E-3</v>
      </c>
      <c r="P2249" s="9">
        <v>6.4750476177772801E-3</v>
      </c>
      <c r="Q2249" s="9">
        <v>6.7269678654655598E-3</v>
      </c>
      <c r="R2249" s="9">
        <v>-8.1884690858083902E-3</v>
      </c>
      <c r="S2249" s="9">
        <v>-1.55838895940567E-2</v>
      </c>
      <c r="T2249" s="9">
        <v>-3.2640193920991697E-2</v>
      </c>
      <c r="U2249" s="9">
        <v>-4.67853187791539E-2</v>
      </c>
      <c r="V2249" s="9">
        <v>-3.2359777279461599E-2</v>
      </c>
      <c r="W2249" s="9">
        <v>-4.3539458259300903E-2</v>
      </c>
      <c r="X2249" s="9">
        <v>-3.6406871511275897E-2</v>
      </c>
    </row>
    <row r="2250" spans="1:24" x14ac:dyDescent="0.2">
      <c r="A2250" t="s">
        <v>260</v>
      </c>
      <c r="B2250" t="s">
        <v>42</v>
      </c>
      <c r="C2250" s="11">
        <v>38077</v>
      </c>
      <c r="D2250" t="s">
        <v>14</v>
      </c>
      <c r="E2250" t="s">
        <v>14</v>
      </c>
      <c r="F2250" t="s">
        <v>13</v>
      </c>
      <c r="G2250" s="2">
        <v>-1.3454238884057E-2</v>
      </c>
      <c r="H2250" s="11">
        <v>38077</v>
      </c>
      <c r="I2250" t="b">
        <v>1</v>
      </c>
      <c r="J2250" t="b">
        <v>1</v>
      </c>
      <c r="K2250" t="b">
        <v>1</v>
      </c>
      <c r="L2250" t="b">
        <v>1</v>
      </c>
      <c r="M2250" s="9">
        <v>2.2680886290737902E-3</v>
      </c>
      <c r="N2250" s="9">
        <v>1.6040711898968701E-2</v>
      </c>
      <c r="O2250" s="9">
        <v>2.6562848579195102E-2</v>
      </c>
      <c r="P2250" s="9">
        <v>2.78291801386603E-2</v>
      </c>
      <c r="Q2250" s="9">
        <v>2.1815564846562101E-2</v>
      </c>
      <c r="R2250" s="9">
        <v>1.9987204550804001E-2</v>
      </c>
      <c r="S2250" s="9">
        <v>2.6975842904825201E-2</v>
      </c>
      <c r="T2250" s="9">
        <v>1.2510901022099299E-2</v>
      </c>
      <c r="U2250" s="9">
        <v>9.5852172614421197E-3</v>
      </c>
      <c r="V2250" s="9">
        <v>1.27140180230231E-2</v>
      </c>
      <c r="W2250" s="9">
        <v>2.25469089648653E-2</v>
      </c>
      <c r="X2250" s="9">
        <v>1.8930750316045099E-2</v>
      </c>
    </row>
    <row r="2251" spans="1:24" x14ac:dyDescent="0.2">
      <c r="A2251" t="s">
        <v>261</v>
      </c>
      <c r="B2251" t="s">
        <v>42</v>
      </c>
      <c r="C2251" s="11">
        <v>38107</v>
      </c>
      <c r="D2251" t="s">
        <v>14</v>
      </c>
      <c r="E2251" t="s">
        <v>14</v>
      </c>
      <c r="F2251" t="s">
        <v>13</v>
      </c>
      <c r="G2251" s="2">
        <v>-1.5078594909722E-3</v>
      </c>
      <c r="H2251" s="11">
        <v>38107</v>
      </c>
      <c r="I2251" t="b">
        <v>1</v>
      </c>
      <c r="J2251" t="b">
        <v>1</v>
      </c>
      <c r="K2251" t="b">
        <v>1</v>
      </c>
      <c r="L2251" t="b">
        <v>1</v>
      </c>
      <c r="M2251" s="9">
        <v>9.6455472206193795E-3</v>
      </c>
      <c r="N2251" s="9">
        <v>1.21688016926331E-2</v>
      </c>
      <c r="O2251" s="9">
        <v>1.24002308136179E-2</v>
      </c>
      <c r="P2251" s="9">
        <v>8.0264666281977207E-3</v>
      </c>
      <c r="Q2251" s="9">
        <v>-6.17903442969791E-3</v>
      </c>
      <c r="R2251" s="9">
        <v>-1.9937064820157599E-2</v>
      </c>
      <c r="S2251" s="9">
        <v>-1.2936026158876599E-2</v>
      </c>
      <c r="T2251" s="9">
        <v>-6.5049432583188498E-3</v>
      </c>
      <c r="U2251" s="9">
        <v>-7.6150028851702497E-3</v>
      </c>
      <c r="V2251" s="9">
        <v>-7.5743796884016803E-3</v>
      </c>
      <c r="W2251" s="9">
        <v>-1.85386420465475E-2</v>
      </c>
      <c r="X2251" s="9">
        <v>-9.4055010578957196E-3</v>
      </c>
    </row>
    <row r="2252" spans="1:24" x14ac:dyDescent="0.2">
      <c r="A2252" t="s">
        <v>262</v>
      </c>
      <c r="B2252" t="s">
        <v>42</v>
      </c>
      <c r="C2252" s="11">
        <v>38138</v>
      </c>
      <c r="D2252" t="s">
        <v>14</v>
      </c>
      <c r="E2252" t="s">
        <v>14</v>
      </c>
      <c r="F2252" t="s">
        <v>14</v>
      </c>
      <c r="G2252" s="2">
        <v>2.4430852086939601E-2</v>
      </c>
      <c r="H2252" s="11">
        <v>38138</v>
      </c>
      <c r="I2252" t="b">
        <v>1</v>
      </c>
      <c r="J2252" t="b">
        <v>1</v>
      </c>
      <c r="K2252" t="b">
        <v>1</v>
      </c>
      <c r="L2252" t="b">
        <v>1</v>
      </c>
      <c r="M2252" s="9">
        <v>-7.90985231737817E-4</v>
      </c>
      <c r="N2252" s="9">
        <v>7.6082385032263302E-3</v>
      </c>
      <c r="O2252" s="9">
        <v>8.5016642833979296E-4</v>
      </c>
      <c r="P2252" s="9">
        <v>7.0317475576491201E-3</v>
      </c>
      <c r="Q2252" s="9">
        <v>2.42970355327509E-2</v>
      </c>
      <c r="R2252" s="9">
        <v>2.6070668957810201E-2</v>
      </c>
      <c r="S2252" s="9">
        <v>1.7350605030101302E-2</v>
      </c>
      <c r="T2252" s="9">
        <v>2.38007546353598E-2</v>
      </c>
      <c r="U2252" s="9">
        <v>1.9540609716531099E-2</v>
      </c>
      <c r="V2252" s="9">
        <v>2.74240257633473E-2</v>
      </c>
      <c r="W2252" s="9">
        <v>3.07688148139246E-2</v>
      </c>
      <c r="X2252" s="9">
        <v>3.2002907989761901E-2</v>
      </c>
    </row>
    <row r="2253" spans="1:24" x14ac:dyDescent="0.2">
      <c r="A2253" t="s">
        <v>263</v>
      </c>
      <c r="B2253" t="s">
        <v>42</v>
      </c>
      <c r="C2253" s="11">
        <v>38168</v>
      </c>
      <c r="D2253" t="s">
        <v>14</v>
      </c>
      <c r="E2253" t="s">
        <v>14</v>
      </c>
      <c r="F2253" t="s">
        <v>14</v>
      </c>
      <c r="G2253" s="2">
        <v>6.0294524087047302E-2</v>
      </c>
      <c r="H2253" s="11">
        <v>38168</v>
      </c>
      <c r="I2253" t="b">
        <v>1</v>
      </c>
      <c r="J2253" t="b">
        <v>1</v>
      </c>
      <c r="K2253" t="b">
        <v>1</v>
      </c>
      <c r="L2253" t="b">
        <v>1</v>
      </c>
      <c r="M2253" s="9">
        <v>-1.28679522624668E-2</v>
      </c>
      <c r="N2253" s="9">
        <v>-2.2501704223811699E-2</v>
      </c>
      <c r="O2253" s="9">
        <v>-2.5210895925899299E-2</v>
      </c>
      <c r="P2253" s="9">
        <v>-2.0751014459411101E-2</v>
      </c>
      <c r="Q2253" s="9">
        <v>-2.9029603911753198E-2</v>
      </c>
      <c r="R2253" s="9">
        <v>-1.9170605411696701E-2</v>
      </c>
      <c r="S2253" s="9">
        <v>-1.4692590890519899E-2</v>
      </c>
      <c r="T2253" s="9">
        <v>-1.2509824432364499E-2</v>
      </c>
      <c r="U2253" s="9">
        <v>-1.34507599733216E-2</v>
      </c>
      <c r="V2253" s="9">
        <v>-9.1985586488154691E-3</v>
      </c>
      <c r="W2253" s="9">
        <v>-1.333572840764E-2</v>
      </c>
      <c r="X2253" s="9">
        <v>-1.7814309586775798E-2</v>
      </c>
    </row>
    <row r="2254" spans="1:24" x14ac:dyDescent="0.2">
      <c r="A2254" t="s">
        <v>264</v>
      </c>
      <c r="B2254" t="s">
        <v>42</v>
      </c>
      <c r="C2254" s="11">
        <v>38198</v>
      </c>
      <c r="D2254" t="s">
        <v>14</v>
      </c>
      <c r="E2254" t="s">
        <v>14</v>
      </c>
      <c r="F2254" t="s">
        <v>13</v>
      </c>
      <c r="G2254" s="2">
        <v>-2.0824963323063599E-2</v>
      </c>
      <c r="H2254" s="11">
        <v>38198</v>
      </c>
      <c r="I2254" t="b">
        <v>1</v>
      </c>
      <c r="J2254" t="b">
        <v>1</v>
      </c>
      <c r="K2254" t="b">
        <v>1</v>
      </c>
      <c r="L2254" t="b">
        <v>1</v>
      </c>
      <c r="M2254" s="9">
        <v>3.2763641992901099E-3</v>
      </c>
      <c r="N2254" s="9">
        <v>-3.1805877663692002E-3</v>
      </c>
      <c r="O2254" s="9">
        <v>-2.6096907810120298E-3</v>
      </c>
      <c r="P2254" s="9">
        <v>-2.17311228557002E-2</v>
      </c>
      <c r="Q2254" s="9">
        <v>-4.1835493125653697E-2</v>
      </c>
      <c r="R2254" s="9">
        <v>-3.8645067296688297E-2</v>
      </c>
      <c r="S2254" s="9">
        <v>-2.4750250653580101E-2</v>
      </c>
      <c r="T2254" s="9">
        <v>-2.5620340483772101E-2</v>
      </c>
      <c r="U2254" s="9">
        <v>-4.0859788799944299E-2</v>
      </c>
      <c r="V2254" s="9">
        <v>-3.8708435993998702E-2</v>
      </c>
      <c r="W2254" s="9">
        <v>-2.1861911217272201E-2</v>
      </c>
      <c r="X2254" s="9">
        <v>-2.4169515605626701E-2</v>
      </c>
    </row>
    <row r="2255" spans="1:24" x14ac:dyDescent="0.2">
      <c r="A2255" t="s">
        <v>265</v>
      </c>
      <c r="B2255" t="s">
        <v>42</v>
      </c>
      <c r="C2255" s="11">
        <v>38230</v>
      </c>
      <c r="D2255" t="s">
        <v>14</v>
      </c>
      <c r="E2255" t="s">
        <v>14</v>
      </c>
      <c r="F2255" t="s">
        <v>13</v>
      </c>
      <c r="G2255" s="2">
        <v>-1.7028528934754899E-3</v>
      </c>
      <c r="H2255" s="11">
        <v>38230</v>
      </c>
      <c r="I2255" t="b">
        <v>1</v>
      </c>
      <c r="J2255" t="b">
        <v>1</v>
      </c>
      <c r="K2255" t="b">
        <v>1</v>
      </c>
      <c r="L2255" t="b">
        <v>1</v>
      </c>
      <c r="M2255" s="9">
        <v>2.70022724110741E-3</v>
      </c>
      <c r="N2255" s="9">
        <v>1.42924222047027E-2</v>
      </c>
      <c r="O2255" s="9">
        <v>9.5470249965219304E-3</v>
      </c>
      <c r="P2255" s="9">
        <v>1.8574351899086398E-2</v>
      </c>
      <c r="Q2255" s="9">
        <v>1.8665074433056698E-2</v>
      </c>
      <c r="R2255" s="9">
        <v>1.66199044659836E-2</v>
      </c>
      <c r="S2255" s="9">
        <v>2.0246776886333001E-2</v>
      </c>
      <c r="T2255" s="9">
        <v>2.1250231878681101E-2</v>
      </c>
      <c r="U2255" s="9">
        <v>2.18673190186893E-2</v>
      </c>
      <c r="V2255" s="9">
        <v>1.3687508695450599E-2</v>
      </c>
      <c r="W2255" s="9">
        <v>1.9243611742336401E-2</v>
      </c>
      <c r="X2255" s="9">
        <v>3.1359272828456103E-2</v>
      </c>
    </row>
    <row r="2256" spans="1:24" x14ac:dyDescent="0.2">
      <c r="A2256" t="s">
        <v>266</v>
      </c>
      <c r="B2256" t="s">
        <v>42</v>
      </c>
      <c r="C2256" s="11">
        <v>38260</v>
      </c>
      <c r="D2256" t="s">
        <v>14</v>
      </c>
      <c r="E2256" t="s">
        <v>13</v>
      </c>
      <c r="F2256" t="s">
        <v>13</v>
      </c>
      <c r="G2256" s="2">
        <v>2.2515999628994299E-2</v>
      </c>
      <c r="H2256" s="11">
        <v>38260</v>
      </c>
      <c r="I2256" t="b">
        <v>1</v>
      </c>
      <c r="J2256" t="b">
        <v>1</v>
      </c>
      <c r="K2256" t="b">
        <v>1</v>
      </c>
      <c r="L2256" t="b">
        <v>1</v>
      </c>
      <c r="M2256" s="9">
        <v>1.3914203962738901E-2</v>
      </c>
      <c r="N2256" s="9">
        <v>1.5956008370178999E-2</v>
      </c>
      <c r="O2256" s="9">
        <v>1.11163961741183E-2</v>
      </c>
      <c r="P2256" s="9">
        <v>2.0465666334633599E-2</v>
      </c>
      <c r="Q2256" s="9">
        <v>7.4951201356554496E-3</v>
      </c>
      <c r="R2256" s="9">
        <v>-1.05449290513481E-4</v>
      </c>
      <c r="S2256" s="9">
        <v>2.8817136756957799E-3</v>
      </c>
      <c r="T2256" s="9">
        <v>2.0120404947951902E-3</v>
      </c>
      <c r="U2256" s="9">
        <v>-7.7819875603853898E-3</v>
      </c>
      <c r="V2256" s="9">
        <v>-1.2697852065984099E-2</v>
      </c>
      <c r="W2256" s="9">
        <v>-5.6265133532251701E-3</v>
      </c>
      <c r="X2256" s="9">
        <v>-4.8322420843582804E-3</v>
      </c>
    </row>
    <row r="2257" spans="1:24" x14ac:dyDescent="0.2">
      <c r="A2257" t="s">
        <v>267</v>
      </c>
      <c r="B2257" t="s">
        <v>42</v>
      </c>
      <c r="C2257" s="11">
        <v>38289</v>
      </c>
      <c r="D2257" t="s">
        <v>14</v>
      </c>
      <c r="E2257" t="s">
        <v>13</v>
      </c>
      <c r="F2257" t="s">
        <v>14</v>
      </c>
      <c r="G2257" s="2">
        <v>1.09508521266457E-2</v>
      </c>
      <c r="H2257" s="11">
        <v>38289</v>
      </c>
      <c r="I2257" t="b">
        <v>1</v>
      </c>
      <c r="J2257" t="b">
        <v>1</v>
      </c>
      <c r="K2257" t="b">
        <v>1</v>
      </c>
      <c r="L2257" t="b">
        <v>1</v>
      </c>
      <c r="M2257" s="9">
        <v>3.1796823345933102E-3</v>
      </c>
      <c r="N2257" s="9">
        <v>3.06752422755307E-3</v>
      </c>
      <c r="O2257" s="9">
        <v>1.38736774456216E-2</v>
      </c>
      <c r="P2257" s="9">
        <v>3.36465909262968E-2</v>
      </c>
      <c r="Q2257" s="9">
        <v>4.05308555364325E-2</v>
      </c>
      <c r="R2257" s="9">
        <v>4.24389453324562E-2</v>
      </c>
      <c r="S2257" s="9">
        <v>4.6646837113341902E-2</v>
      </c>
      <c r="T2257" s="9">
        <v>4.7136126855305202E-2</v>
      </c>
      <c r="U2257" s="9">
        <v>6.00859018941821E-2</v>
      </c>
      <c r="V2257" s="9">
        <v>6.8180913269818094E-2</v>
      </c>
      <c r="W2257" s="9">
        <v>6.3652249302797101E-2</v>
      </c>
      <c r="X2257" s="9">
        <v>5.8609060019728397E-2</v>
      </c>
    </row>
    <row r="2258" spans="1:24" x14ac:dyDescent="0.2">
      <c r="A2258" t="s">
        <v>268</v>
      </c>
      <c r="B2258" t="s">
        <v>42</v>
      </c>
      <c r="C2258" s="11">
        <v>38321</v>
      </c>
      <c r="D2258" t="s">
        <v>14</v>
      </c>
      <c r="E2258" t="s">
        <v>13</v>
      </c>
      <c r="F2258" t="s">
        <v>14</v>
      </c>
      <c r="G2258" s="2">
        <v>5.8914130070878201E-2</v>
      </c>
      <c r="H2258" s="11">
        <v>38321</v>
      </c>
      <c r="I2258" t="b">
        <v>1</v>
      </c>
      <c r="J2258" t="b">
        <v>1</v>
      </c>
      <c r="K2258" t="b">
        <v>1</v>
      </c>
      <c r="L2258" t="b">
        <v>1</v>
      </c>
      <c r="M2258" s="9">
        <v>1.71290651011979E-2</v>
      </c>
      <c r="N2258" s="9">
        <v>1.4846796177947401E-2</v>
      </c>
      <c r="O2258" s="9">
        <v>1.4634430511809101E-2</v>
      </c>
      <c r="P2258" s="9">
        <v>1.1129867430335699E-2</v>
      </c>
      <c r="Q2258" s="9">
        <v>-3.7044833781496502E-4</v>
      </c>
      <c r="R2258" s="9">
        <v>5.3652782135862297E-3</v>
      </c>
      <c r="S2258" s="9">
        <v>1.06254327744832E-2</v>
      </c>
      <c r="T2258" s="9">
        <v>1.57582208947162E-2</v>
      </c>
      <c r="U2258" s="9">
        <v>2.8572449923937399E-2</v>
      </c>
      <c r="V2258" s="9">
        <v>2.9422177383586101E-2</v>
      </c>
      <c r="W2258" s="9">
        <v>2.8855780675518701E-2</v>
      </c>
      <c r="X2258" s="9">
        <v>2.30858955568706E-2</v>
      </c>
    </row>
    <row r="2259" spans="1:24" x14ac:dyDescent="0.2">
      <c r="A2259" t="s">
        <v>269</v>
      </c>
      <c r="B2259" t="s">
        <v>42</v>
      </c>
      <c r="C2259" s="11">
        <v>38352</v>
      </c>
      <c r="D2259" t="s">
        <v>14</v>
      </c>
      <c r="E2259" t="s">
        <v>13</v>
      </c>
      <c r="F2259" t="s">
        <v>14</v>
      </c>
      <c r="G2259" s="2">
        <v>2.7158179321886002E-2</v>
      </c>
      <c r="H2259" s="11">
        <v>38352</v>
      </c>
      <c r="I2259" t="b">
        <v>1</v>
      </c>
      <c r="J2259" t="b">
        <v>1</v>
      </c>
      <c r="K2259" t="b">
        <v>1</v>
      </c>
      <c r="L2259" t="b">
        <v>1</v>
      </c>
      <c r="M2259" s="9">
        <v>-7.1140799800364302E-3</v>
      </c>
      <c r="N2259" s="9">
        <v>-2.0927707377132801E-2</v>
      </c>
      <c r="O2259" s="9">
        <v>-2.63924220972666E-2</v>
      </c>
      <c r="P2259" s="9">
        <v>-2.1730219733193501E-2</v>
      </c>
      <c r="Q2259" s="9">
        <v>-2.5874514187428501E-2</v>
      </c>
      <c r="R2259" s="9">
        <v>-2.4734807433125599E-2</v>
      </c>
      <c r="S2259" s="9">
        <v>-2.96042760786869E-2</v>
      </c>
      <c r="T2259" s="9">
        <v>-2.7443447756007201E-2</v>
      </c>
      <c r="U2259" s="9">
        <v>-3.8012223554729899E-2</v>
      </c>
      <c r="V2259" s="9">
        <v>-3.1346189342388302E-2</v>
      </c>
      <c r="W2259" s="9">
        <v>-2.6129472337169501E-2</v>
      </c>
      <c r="X2259" s="9">
        <v>-3.4903229332406603E-2</v>
      </c>
    </row>
    <row r="2260" spans="1:24" x14ac:dyDescent="0.2">
      <c r="A2260" t="s">
        <v>270</v>
      </c>
      <c r="B2260" t="s">
        <v>42</v>
      </c>
      <c r="C2260" s="11">
        <v>38383</v>
      </c>
      <c r="D2260" t="s">
        <v>14</v>
      </c>
      <c r="E2260" t="s">
        <v>13</v>
      </c>
      <c r="F2260" t="s">
        <v>13</v>
      </c>
      <c r="G2260" s="2">
        <v>-2.6923993082874399E-2</v>
      </c>
      <c r="H2260" s="11">
        <v>38383</v>
      </c>
      <c r="I2260" t="b">
        <v>0</v>
      </c>
      <c r="J2260" t="b">
        <v>1</v>
      </c>
      <c r="K2260" t="b">
        <v>1</v>
      </c>
      <c r="L2260" t="b">
        <v>1</v>
      </c>
      <c r="M2260" s="9">
        <v>2.94625059740982E-3</v>
      </c>
      <c r="N2260" s="9">
        <v>3.3703983544868198E-3</v>
      </c>
      <c r="O2260" s="9">
        <v>7.9372059975191202E-4</v>
      </c>
      <c r="P2260" s="9">
        <v>7.4134457753187704E-3</v>
      </c>
      <c r="Q2260" s="9">
        <v>7.6619470845868901E-3</v>
      </c>
      <c r="R2260" s="9">
        <v>1.2285713982940601E-2</v>
      </c>
      <c r="S2260" s="9">
        <v>2.6060846260875701E-3</v>
      </c>
      <c r="T2260" s="9">
        <v>5.9131654827970703E-3</v>
      </c>
      <c r="U2260" s="9">
        <v>1.34760299557996E-2</v>
      </c>
      <c r="V2260" s="9">
        <v>1.22682288161906E-2</v>
      </c>
      <c r="W2260" s="9">
        <v>1.62646491256885E-2</v>
      </c>
      <c r="X2260" s="9">
        <v>1.6914514489904501E-2</v>
      </c>
    </row>
    <row r="2261" spans="1:24" x14ac:dyDescent="0.2">
      <c r="A2261" t="s">
        <v>271</v>
      </c>
      <c r="B2261" t="s">
        <v>42</v>
      </c>
      <c r="C2261" s="11">
        <v>38411</v>
      </c>
      <c r="D2261" t="s">
        <v>14</v>
      </c>
      <c r="E2261" t="s">
        <v>13</v>
      </c>
      <c r="F2261" t="s">
        <v>14</v>
      </c>
      <c r="G2261" s="2">
        <v>8.2320694913511298E-3</v>
      </c>
      <c r="H2261" s="11">
        <v>38411</v>
      </c>
      <c r="I2261" t="b">
        <v>1</v>
      </c>
      <c r="J2261" t="b">
        <v>1</v>
      </c>
      <c r="K2261" t="b">
        <v>1</v>
      </c>
      <c r="L2261" t="b">
        <v>1</v>
      </c>
      <c r="M2261" s="9">
        <v>4.3143168630430601E-3</v>
      </c>
      <c r="N2261" s="9">
        <v>7.4243877803325999E-3</v>
      </c>
      <c r="O2261" s="9">
        <v>9.9519116189106197E-3</v>
      </c>
      <c r="P2261" s="9">
        <v>2.5360636581801699E-2</v>
      </c>
      <c r="Q2261" s="9">
        <v>2.9177279034795198E-2</v>
      </c>
      <c r="R2261" s="9">
        <v>2.8611548831608099E-2</v>
      </c>
      <c r="S2261" s="9">
        <v>1.8292819115321698E-2</v>
      </c>
      <c r="T2261" s="9">
        <v>2.2181196052974E-2</v>
      </c>
      <c r="U2261" s="9">
        <v>1.6313420313366502E-2</v>
      </c>
      <c r="V2261" s="9">
        <v>2.2923503449167399E-2</v>
      </c>
      <c r="W2261" s="9">
        <v>1.7267777999375001E-2</v>
      </c>
      <c r="X2261" s="9">
        <v>5.6381202832276297E-3</v>
      </c>
    </row>
    <row r="2262" spans="1:24" x14ac:dyDescent="0.2">
      <c r="A2262" t="s">
        <v>272</v>
      </c>
      <c r="B2262" t="s">
        <v>42</v>
      </c>
      <c r="C2262" s="11">
        <v>38442</v>
      </c>
      <c r="D2262" t="s">
        <v>14</v>
      </c>
      <c r="E2262" t="s">
        <v>13</v>
      </c>
      <c r="F2262" t="s">
        <v>14</v>
      </c>
      <c r="G2262" s="2">
        <v>3.0974582606462199E-3</v>
      </c>
      <c r="H2262" s="11">
        <v>38442</v>
      </c>
      <c r="I2262" t="b">
        <v>1</v>
      </c>
      <c r="J2262" t="b">
        <v>1</v>
      </c>
      <c r="K2262" t="b">
        <v>1</v>
      </c>
      <c r="L2262" t="b">
        <v>1</v>
      </c>
      <c r="M2262" s="9">
        <v>-9.0598820324040395E-3</v>
      </c>
      <c r="N2262" s="9">
        <v>-1.11397832449549E-2</v>
      </c>
      <c r="O2262" s="9">
        <v>-6.0013270503201897E-3</v>
      </c>
      <c r="P2262" s="9">
        <v>-4.8036811631939598E-3</v>
      </c>
      <c r="Q2262" s="9">
        <v>2.8117959213502701E-3</v>
      </c>
      <c r="R2262" s="9">
        <v>-5.6497870720779702E-3</v>
      </c>
      <c r="S2262" s="9">
        <v>-4.2396978747024604E-3</v>
      </c>
      <c r="T2262" s="9">
        <v>2.67060363500726E-3</v>
      </c>
      <c r="U2262" s="9">
        <v>-1.27012808681308E-2</v>
      </c>
      <c r="V2262" s="9">
        <v>-2.84964802780046E-2</v>
      </c>
      <c r="W2262" s="9">
        <v>-4.2246618130399198E-2</v>
      </c>
      <c r="X2262" s="9">
        <v>-4.0236920132579103E-2</v>
      </c>
    </row>
    <row r="2263" spans="1:24" x14ac:dyDescent="0.2">
      <c r="A2263" t="s">
        <v>273</v>
      </c>
      <c r="B2263" t="s">
        <v>42</v>
      </c>
      <c r="C2263" s="11">
        <v>38471</v>
      </c>
      <c r="D2263" t="s">
        <v>13</v>
      </c>
      <c r="E2263" t="s">
        <v>13</v>
      </c>
      <c r="F2263" t="s">
        <v>14</v>
      </c>
      <c r="G2263" s="2">
        <v>-3.0247107457284001E-2</v>
      </c>
      <c r="H2263" s="11">
        <v>38471</v>
      </c>
      <c r="I2263" t="b">
        <v>1</v>
      </c>
      <c r="J2263" t="b">
        <v>1</v>
      </c>
      <c r="K2263" t="b">
        <v>1</v>
      </c>
      <c r="L2263" t="b">
        <v>1</v>
      </c>
      <c r="M2263" s="9">
        <v>4.2544329165070602E-3</v>
      </c>
      <c r="N2263" s="9">
        <v>-2.3271072746480202E-3</v>
      </c>
      <c r="O2263" s="9">
        <v>7.6352889408246496E-3</v>
      </c>
      <c r="P2263" s="9">
        <v>2.4905315231868999E-3</v>
      </c>
      <c r="Q2263" s="9">
        <v>5.9543152240357699E-3</v>
      </c>
      <c r="R2263" s="9">
        <v>1.2863784403167801E-2</v>
      </c>
      <c r="S2263" s="9">
        <v>1.6628754942233899E-3</v>
      </c>
      <c r="T2263" s="9">
        <v>9.9378150475106699E-3</v>
      </c>
      <c r="U2263" s="9">
        <v>-1.79037342035592E-3</v>
      </c>
      <c r="V2263" s="9">
        <v>-7.3362630844070404E-3</v>
      </c>
      <c r="W2263" s="9">
        <v>5.7649591939106203E-3</v>
      </c>
      <c r="X2263" s="9">
        <v>1.36384963780595E-2</v>
      </c>
    </row>
    <row r="2264" spans="1:24" x14ac:dyDescent="0.2">
      <c r="A2264" t="s">
        <v>274</v>
      </c>
      <c r="B2264" t="s">
        <v>42</v>
      </c>
      <c r="C2264" s="11">
        <v>38503</v>
      </c>
      <c r="D2264" t="s">
        <v>13</v>
      </c>
      <c r="E2264" t="s">
        <v>13</v>
      </c>
      <c r="F2264" t="s">
        <v>13</v>
      </c>
      <c r="G2264" s="2">
        <v>2.41819265747007E-2</v>
      </c>
      <c r="H2264" s="11">
        <v>38503</v>
      </c>
      <c r="I2264" t="b">
        <v>1</v>
      </c>
      <c r="J2264" t="b">
        <v>1</v>
      </c>
      <c r="K2264" t="b">
        <v>1</v>
      </c>
      <c r="L2264" t="b">
        <v>1</v>
      </c>
      <c r="M2264" s="9">
        <v>7.7904958482601901E-3</v>
      </c>
      <c r="N2264" s="9">
        <v>7.9437316153345705E-3</v>
      </c>
      <c r="O2264" s="9">
        <v>2.1094314372802599E-3</v>
      </c>
      <c r="P2264" s="9">
        <v>3.24986423733042E-3</v>
      </c>
      <c r="Q2264" s="9">
        <v>6.0629669767691104E-3</v>
      </c>
      <c r="R2264" s="9">
        <v>1.5460724037681299E-3</v>
      </c>
      <c r="S2264" s="9">
        <v>1.1902805797006E-3</v>
      </c>
      <c r="T2264" s="9">
        <v>-5.17731171715496E-4</v>
      </c>
      <c r="U2264" s="9">
        <v>-6.2454784239540596E-4</v>
      </c>
      <c r="V2264" s="9">
        <v>-1.9408984679850599E-3</v>
      </c>
      <c r="W2264" s="9">
        <v>-1.8699510990644E-3</v>
      </c>
      <c r="X2264" s="9">
        <v>-4.8212561482219302E-4</v>
      </c>
    </row>
    <row r="2265" spans="1:24" x14ac:dyDescent="0.2">
      <c r="A2265" t="s">
        <v>275</v>
      </c>
      <c r="B2265" t="s">
        <v>42</v>
      </c>
      <c r="C2265" s="11">
        <v>38533</v>
      </c>
      <c r="D2265" t="s">
        <v>14</v>
      </c>
      <c r="E2265" t="s">
        <v>13</v>
      </c>
      <c r="F2265" t="s">
        <v>13</v>
      </c>
      <c r="G2265" s="2">
        <v>-2.6599988447974801E-2</v>
      </c>
      <c r="H2265" s="11">
        <v>38533</v>
      </c>
      <c r="I2265" t="b">
        <v>1</v>
      </c>
      <c r="J2265" t="b">
        <v>1</v>
      </c>
      <c r="K2265" t="b">
        <v>1</v>
      </c>
      <c r="L2265" t="b">
        <v>1</v>
      </c>
      <c r="M2265" s="9">
        <v>1.86848630932767E-3</v>
      </c>
      <c r="N2265" s="9">
        <v>4.5799048849428604E-3</v>
      </c>
      <c r="O2265" s="9">
        <v>-5.3515767249899798E-3</v>
      </c>
      <c r="P2265" s="9">
        <v>-3.2996557823365899E-3</v>
      </c>
      <c r="Q2265" s="9">
        <v>1.32625678464286E-2</v>
      </c>
      <c r="R2265" s="9">
        <v>1.68534972341201E-2</v>
      </c>
      <c r="S2265" s="9">
        <v>1.2053579170062599E-2</v>
      </c>
      <c r="T2265" s="9">
        <v>1.5094746562158401E-2</v>
      </c>
      <c r="U2265" s="9">
        <v>2.3779035236790501E-2</v>
      </c>
      <c r="V2265" s="9">
        <v>2.34490154681186E-2</v>
      </c>
      <c r="W2265" s="9">
        <v>1.9198588447465598E-2</v>
      </c>
      <c r="X2265" s="9">
        <v>2.7039944855809999E-2</v>
      </c>
    </row>
    <row r="2266" spans="1:24" x14ac:dyDescent="0.2">
      <c r="A2266" t="s">
        <v>276</v>
      </c>
      <c r="B2266" t="s">
        <v>42</v>
      </c>
      <c r="C2266" s="11">
        <v>38562</v>
      </c>
      <c r="D2266" t="s">
        <v>14</v>
      </c>
      <c r="E2266" t="s">
        <v>13</v>
      </c>
      <c r="F2266" t="s">
        <v>14</v>
      </c>
      <c r="G2266" s="2">
        <v>3.3298940468552099E-2</v>
      </c>
      <c r="H2266" s="11">
        <v>38562</v>
      </c>
      <c r="I2266" t="b">
        <v>1</v>
      </c>
      <c r="J2266" t="b">
        <v>1</v>
      </c>
      <c r="K2266" t="b">
        <v>1</v>
      </c>
      <c r="L2266" t="b">
        <v>1</v>
      </c>
      <c r="M2266" s="9">
        <v>-1.1959878161854601E-3</v>
      </c>
      <c r="N2266" s="9">
        <v>-3.2177080667424801E-3</v>
      </c>
      <c r="O2266" s="9">
        <v>-3.9561210661677101E-3</v>
      </c>
      <c r="P2266" s="9">
        <v>-1.0180974117785201E-2</v>
      </c>
      <c r="Q2266" s="9">
        <v>-1.64236581651276E-2</v>
      </c>
      <c r="R2266" s="9">
        <v>-1.7833880150535601E-2</v>
      </c>
      <c r="S2266" s="9">
        <v>-1.00655970866251E-2</v>
      </c>
      <c r="T2266" s="9">
        <v>-1.31695014453596E-2</v>
      </c>
      <c r="U2266" s="9">
        <v>-2.0154269579482002E-3</v>
      </c>
      <c r="V2266" s="9">
        <v>-8.39499011953059E-3</v>
      </c>
      <c r="W2266" s="9">
        <v>-5.1539444260307798E-3</v>
      </c>
      <c r="X2266" s="9">
        <v>-1.7570086302019301E-2</v>
      </c>
    </row>
    <row r="2267" spans="1:24" x14ac:dyDescent="0.2">
      <c r="A2267" t="s">
        <v>277</v>
      </c>
      <c r="B2267" t="s">
        <v>42</v>
      </c>
      <c r="C2267" s="11">
        <v>38595</v>
      </c>
      <c r="D2267" t="s">
        <v>14</v>
      </c>
      <c r="E2267" t="s">
        <v>13</v>
      </c>
      <c r="F2267" t="s">
        <v>14</v>
      </c>
      <c r="G2267" s="2">
        <v>-2.2279304717032499E-2</v>
      </c>
      <c r="H2267" s="11">
        <v>38595</v>
      </c>
      <c r="I2267" t="b">
        <v>1</v>
      </c>
      <c r="J2267" t="b">
        <v>1</v>
      </c>
      <c r="K2267" t="b">
        <v>1</v>
      </c>
      <c r="L2267" t="b">
        <v>1</v>
      </c>
      <c r="M2267" s="9">
        <v>-5.7235652868891096E-3</v>
      </c>
      <c r="N2267" s="9">
        <v>-3.8995660592927501E-3</v>
      </c>
      <c r="O2267" s="9">
        <v>9.8406380913045304E-3</v>
      </c>
      <c r="P2267" s="9">
        <v>1.2633360331704299E-2</v>
      </c>
      <c r="Q2267" s="9">
        <v>7.0433565233249899E-3</v>
      </c>
      <c r="R2267" s="9">
        <v>1.24238994587808E-2</v>
      </c>
      <c r="S2267" s="9">
        <v>1.8705043689086098E-2</v>
      </c>
      <c r="T2267" s="9">
        <v>1.4669234193883799E-2</v>
      </c>
      <c r="U2267" s="9">
        <v>7.3249620503028599E-3</v>
      </c>
      <c r="V2267" s="9">
        <v>8.7429129275709005E-3</v>
      </c>
      <c r="W2267" s="9">
        <v>1.4960226571760901E-2</v>
      </c>
      <c r="X2267" s="9">
        <v>1.14412302674971E-3</v>
      </c>
    </row>
    <row r="2268" spans="1:24" x14ac:dyDescent="0.2">
      <c r="A2268" t="s">
        <v>278</v>
      </c>
      <c r="B2268" t="s">
        <v>42</v>
      </c>
      <c r="C2268" s="11">
        <v>38625</v>
      </c>
      <c r="D2268" t="s">
        <v>13</v>
      </c>
      <c r="E2268" t="s">
        <v>13</v>
      </c>
      <c r="F2268" t="s">
        <v>14</v>
      </c>
      <c r="G2268" s="2">
        <v>1.3689515155741201E-2</v>
      </c>
      <c r="H2268" s="11">
        <v>38625</v>
      </c>
      <c r="I2268" t="b">
        <v>1</v>
      </c>
      <c r="J2268" t="b">
        <v>1</v>
      </c>
      <c r="K2268" t="b">
        <v>1</v>
      </c>
      <c r="L2268" t="b">
        <v>1</v>
      </c>
      <c r="M2268" s="9">
        <v>-5.2843335503720496E-3</v>
      </c>
      <c r="N2268" s="9">
        <v>-1.53143282879981E-2</v>
      </c>
      <c r="O2268" s="9">
        <v>-2.6826201171903302E-2</v>
      </c>
      <c r="P2268" s="9">
        <v>-1.7873815734365701E-2</v>
      </c>
      <c r="Q2268" s="9">
        <v>-8.6335739456135895E-3</v>
      </c>
      <c r="R2268" s="9">
        <v>-1.51053149447449E-2</v>
      </c>
      <c r="S2268" s="9">
        <v>-1.9527666884587201E-2</v>
      </c>
      <c r="T2268" s="9">
        <v>-2.1181518034808899E-2</v>
      </c>
      <c r="U2268" s="9">
        <v>-2.1720719545631401E-2</v>
      </c>
      <c r="V2268" s="9">
        <v>-1.16177024247928E-2</v>
      </c>
      <c r="W2268" s="9">
        <v>-1.21928859795171E-2</v>
      </c>
      <c r="X2268" s="9">
        <v>-1.84130172451882E-2</v>
      </c>
    </row>
    <row r="2269" spans="1:24" x14ac:dyDescent="0.2">
      <c r="A2269" t="s">
        <v>279</v>
      </c>
      <c r="B2269" t="s">
        <v>42</v>
      </c>
      <c r="C2269" s="11">
        <v>38656</v>
      </c>
      <c r="D2269" t="s">
        <v>14</v>
      </c>
      <c r="E2269" t="s">
        <v>13</v>
      </c>
      <c r="F2269" t="s">
        <v>14</v>
      </c>
      <c r="G2269" s="2">
        <v>-1.11917385227201E-2</v>
      </c>
      <c r="H2269" s="11">
        <v>38656</v>
      </c>
      <c r="I2269" t="b">
        <v>1</v>
      </c>
      <c r="J2269" t="b">
        <v>1</v>
      </c>
      <c r="K2269" t="b">
        <v>1</v>
      </c>
      <c r="L2269" t="b">
        <v>1</v>
      </c>
      <c r="M2269" s="9">
        <v>-3.6729115349275398E-3</v>
      </c>
      <c r="N2269" s="9">
        <v>5.7893776412347702E-3</v>
      </c>
      <c r="O2269" s="9">
        <v>1.13548005250763E-2</v>
      </c>
      <c r="P2269" s="9">
        <v>1.1027564362242601E-2</v>
      </c>
      <c r="Q2269" s="9">
        <v>1.4737132769049499E-2</v>
      </c>
      <c r="R2269" s="9">
        <v>9.6220275156646499E-3</v>
      </c>
      <c r="S2269" s="9">
        <v>1.17334098222221E-2</v>
      </c>
      <c r="T2269" s="9">
        <v>2.4141359600702201E-2</v>
      </c>
      <c r="U2269" s="9">
        <v>2.7306961434295101E-2</v>
      </c>
      <c r="V2269" s="9">
        <v>2.8482924586914399E-2</v>
      </c>
      <c r="W2269" s="9">
        <v>2.7316058760162801E-2</v>
      </c>
      <c r="X2269" s="9">
        <v>3.1467382608374402E-2</v>
      </c>
    </row>
    <row r="2270" spans="1:24" x14ac:dyDescent="0.2">
      <c r="A2270" t="s">
        <v>280</v>
      </c>
      <c r="B2270" t="s">
        <v>42</v>
      </c>
      <c r="C2270" s="11">
        <v>38686</v>
      </c>
      <c r="D2270" t="s">
        <v>14</v>
      </c>
      <c r="E2270" t="s">
        <v>13</v>
      </c>
      <c r="F2270" t="s">
        <v>14</v>
      </c>
      <c r="G2270" s="2">
        <v>5.7715308284292499E-2</v>
      </c>
      <c r="H2270" s="11">
        <v>38686</v>
      </c>
      <c r="I2270" t="b">
        <v>1</v>
      </c>
      <c r="J2270" t="b">
        <v>1</v>
      </c>
      <c r="K2270" t="b">
        <v>1</v>
      </c>
      <c r="L2270" t="b">
        <v>1</v>
      </c>
      <c r="M2270" s="9">
        <v>1.0768100195670699E-2</v>
      </c>
      <c r="N2270" s="9">
        <v>6.4959721127781896E-3</v>
      </c>
      <c r="O2270" s="9">
        <v>2.4403848659204602E-3</v>
      </c>
      <c r="P2270" s="9">
        <v>5.7160709474799402E-3</v>
      </c>
      <c r="Q2270" s="9">
        <v>-5.5248269380858597E-4</v>
      </c>
      <c r="R2270" s="9">
        <v>-5.9725807696054904E-3</v>
      </c>
      <c r="S2270" s="9">
        <v>1.10800100681318E-4</v>
      </c>
      <c r="T2270" s="9">
        <v>1.3812067345209101E-4</v>
      </c>
      <c r="U2270" s="9">
        <v>3.7919943132713702E-4</v>
      </c>
      <c r="V2270" s="9">
        <v>8.9598830274735201E-3</v>
      </c>
      <c r="W2270" s="9">
        <v>1.10964530054527E-2</v>
      </c>
      <c r="X2270" s="9">
        <v>1.18199422473446E-2</v>
      </c>
    </row>
    <row r="2271" spans="1:24" x14ac:dyDescent="0.2">
      <c r="A2271" t="s">
        <v>281</v>
      </c>
      <c r="B2271" t="s">
        <v>42</v>
      </c>
      <c r="C2271" s="11">
        <v>38716</v>
      </c>
      <c r="D2271" t="s">
        <v>14</v>
      </c>
      <c r="E2271" t="s">
        <v>13</v>
      </c>
      <c r="F2271" t="s">
        <v>14</v>
      </c>
      <c r="G2271" s="2">
        <v>3.82361534657271E-3</v>
      </c>
      <c r="H2271" s="11">
        <v>38716</v>
      </c>
      <c r="I2271" t="b">
        <v>0</v>
      </c>
      <c r="J2271" t="b">
        <v>1</v>
      </c>
      <c r="K2271" t="b">
        <v>1</v>
      </c>
      <c r="L2271" t="b">
        <v>1</v>
      </c>
      <c r="M2271" s="9">
        <v>7.3295566229354403E-3</v>
      </c>
      <c r="N2271" s="9">
        <v>9.7704741216377792E-3</v>
      </c>
      <c r="O2271" s="9">
        <v>6.7076090298323603E-3</v>
      </c>
      <c r="P2271" s="9">
        <v>1.2385778870917999E-2</v>
      </c>
      <c r="Q2271" s="9">
        <v>1.7616640374176599E-2</v>
      </c>
      <c r="R2271" s="9">
        <v>1.51389301896587E-2</v>
      </c>
      <c r="S2271" s="9">
        <v>1.6171393434773501E-2</v>
      </c>
      <c r="T2271" s="9">
        <v>8.0840586868537994E-3</v>
      </c>
      <c r="U2271" s="9">
        <v>4.2641714841564699E-3</v>
      </c>
      <c r="V2271" s="9">
        <v>-1.0012146626412399E-3</v>
      </c>
      <c r="W2271" s="9">
        <v>-1.3356248960372201E-5</v>
      </c>
      <c r="X2271" s="9">
        <v>4.4955117963398896E-3</v>
      </c>
    </row>
    <row r="2272" spans="1:24" x14ac:dyDescent="0.2">
      <c r="A2272" t="s">
        <v>282</v>
      </c>
      <c r="B2272" t="s">
        <v>42</v>
      </c>
      <c r="C2272" s="11">
        <v>38748</v>
      </c>
      <c r="D2272" t="s">
        <v>13</v>
      </c>
      <c r="E2272" t="s">
        <v>13</v>
      </c>
      <c r="F2272" t="s">
        <v>14</v>
      </c>
      <c r="G2272" s="2">
        <v>-4.2815598082747101E-3</v>
      </c>
      <c r="H2272" s="11">
        <v>38748</v>
      </c>
      <c r="I2272" t="b">
        <v>0</v>
      </c>
      <c r="J2272" t="b">
        <v>1</v>
      </c>
      <c r="K2272" t="b">
        <v>1</v>
      </c>
      <c r="L2272" t="b">
        <v>1</v>
      </c>
      <c r="M2272" s="9">
        <v>8.6348669641296196E-3</v>
      </c>
      <c r="N2272" s="9">
        <v>-1.2115337404681101E-3</v>
      </c>
      <c r="O2272" s="9">
        <v>-3.5591809049932898E-3</v>
      </c>
      <c r="P2272" s="9">
        <v>-7.2408565520776203E-4</v>
      </c>
      <c r="Q2272" s="9">
        <v>-8.6761203586768199E-3</v>
      </c>
      <c r="R2272" s="9">
        <v>-1.1115638579770599E-3</v>
      </c>
      <c r="S2272" s="9">
        <v>3.75760214011466E-3</v>
      </c>
      <c r="T2272" s="9">
        <v>1.20302997324857E-2</v>
      </c>
      <c r="U2272" s="9">
        <v>1.1200170075344301E-2</v>
      </c>
      <c r="V2272" s="9">
        <v>2.32919702671852E-2</v>
      </c>
      <c r="W2272" s="9">
        <v>2.55586291724769E-2</v>
      </c>
      <c r="X2272" s="9">
        <v>2.72034500998432E-2</v>
      </c>
    </row>
    <row r="2273" spans="1:24" x14ac:dyDescent="0.2">
      <c r="A2273" t="s">
        <v>283</v>
      </c>
      <c r="B2273" t="s">
        <v>42</v>
      </c>
      <c r="C2273" s="11">
        <v>38776</v>
      </c>
      <c r="D2273" t="s">
        <v>14</v>
      </c>
      <c r="E2273" t="s">
        <v>13</v>
      </c>
      <c r="F2273" t="s">
        <v>14</v>
      </c>
      <c r="G2273" s="2">
        <v>2.7870590885277401E-2</v>
      </c>
      <c r="H2273" s="11">
        <v>38776</v>
      </c>
      <c r="I2273" t="b">
        <v>1</v>
      </c>
      <c r="J2273" t="b">
        <v>1</v>
      </c>
      <c r="K2273" t="b">
        <v>1</v>
      </c>
      <c r="L2273" t="b">
        <v>1</v>
      </c>
      <c r="M2273" s="9">
        <v>6.6862629613289003E-3</v>
      </c>
      <c r="N2273" s="9">
        <v>4.5022396703331396E-3</v>
      </c>
      <c r="O2273" s="9">
        <v>8.3522270635696394E-3</v>
      </c>
      <c r="P2273" s="9">
        <v>2.70577586750286E-3</v>
      </c>
      <c r="Q2273" s="9">
        <v>4.2052912950296603E-3</v>
      </c>
      <c r="R2273" s="9">
        <v>4.0912887264017402E-3</v>
      </c>
      <c r="S2273" s="9">
        <v>2.0394887169465901E-3</v>
      </c>
      <c r="T2273" s="9">
        <v>1.2443515789971301E-2</v>
      </c>
      <c r="U2273" s="9">
        <v>1.2308337798228699E-2</v>
      </c>
      <c r="V2273" s="9">
        <v>2.2915254971792299E-2</v>
      </c>
      <c r="W2273" s="9">
        <v>3.6460877667118398E-2</v>
      </c>
      <c r="X2273" s="9">
        <v>3.8420096756910098E-2</v>
      </c>
    </row>
    <row r="2274" spans="1:24" x14ac:dyDescent="0.2">
      <c r="A2274" t="s">
        <v>284</v>
      </c>
      <c r="B2274" t="s">
        <v>42</v>
      </c>
      <c r="C2274" s="11">
        <v>38807</v>
      </c>
      <c r="D2274" t="s">
        <v>13</v>
      </c>
      <c r="E2274" t="s">
        <v>13</v>
      </c>
      <c r="F2274" t="s">
        <v>14</v>
      </c>
      <c r="G2274" s="2">
        <v>4.5864981562608403E-2</v>
      </c>
      <c r="H2274" s="11">
        <v>38807</v>
      </c>
      <c r="I2274" t="b">
        <v>1</v>
      </c>
      <c r="J2274" t="b">
        <v>1</v>
      </c>
      <c r="K2274" t="b">
        <v>1</v>
      </c>
      <c r="L2274" t="b">
        <v>1</v>
      </c>
      <c r="M2274" s="9">
        <v>2.3907708476160702E-3</v>
      </c>
      <c r="N2274" s="9">
        <v>9.1105908676556401E-3</v>
      </c>
      <c r="O2274" s="9">
        <v>8.7911151374522305E-3</v>
      </c>
      <c r="P2274" s="9">
        <v>9.2111186029517605E-3</v>
      </c>
      <c r="Q2274" s="9">
        <v>7.6066771133898004E-4</v>
      </c>
      <c r="R2274" s="9">
        <v>2.4672849318574299E-4</v>
      </c>
      <c r="S2274" s="9">
        <v>-2.7585093078794599E-3</v>
      </c>
      <c r="T2274" s="9">
        <v>4.6737156934388803E-3</v>
      </c>
      <c r="U2274" s="9">
        <v>7.3147464535128204E-4</v>
      </c>
      <c r="V2274" s="9">
        <v>-5.9897579423973104E-3</v>
      </c>
      <c r="W2274" s="9">
        <v>1.68239168430806E-2</v>
      </c>
      <c r="X2274" s="9">
        <v>2.42236527870902E-2</v>
      </c>
    </row>
    <row r="2275" spans="1:24" x14ac:dyDescent="0.2">
      <c r="A2275" t="s">
        <v>285</v>
      </c>
      <c r="B2275" t="s">
        <v>42</v>
      </c>
      <c r="C2275" s="11">
        <v>38835</v>
      </c>
      <c r="D2275" t="s">
        <v>14</v>
      </c>
      <c r="E2275" t="s">
        <v>13</v>
      </c>
      <c r="F2275" t="s">
        <v>14</v>
      </c>
      <c r="G2275" s="2">
        <v>2.0350156700844599E-2</v>
      </c>
      <c r="H2275" s="11">
        <v>38835</v>
      </c>
      <c r="I2275" t="b">
        <v>1</v>
      </c>
      <c r="J2275" t="b">
        <v>1</v>
      </c>
      <c r="K2275" t="b">
        <v>1</v>
      </c>
      <c r="L2275" t="b">
        <v>1</v>
      </c>
      <c r="M2275" s="9">
        <v>1.39362435317025E-3</v>
      </c>
      <c r="N2275" s="9">
        <v>9.3437436764871595E-3</v>
      </c>
      <c r="O2275" s="9">
        <v>1.0373502863274899E-2</v>
      </c>
      <c r="P2275" s="9">
        <v>2.0975200177756299E-2</v>
      </c>
      <c r="Q2275" s="9">
        <v>3.1586818990115999E-2</v>
      </c>
      <c r="R2275" s="9">
        <v>2.9758725322869699E-2</v>
      </c>
      <c r="S2275" s="9">
        <v>3.1500986496841098E-2</v>
      </c>
      <c r="T2275" s="9">
        <v>3.1206110350590899E-2</v>
      </c>
      <c r="U2275" s="9">
        <v>2.3095401201147201E-2</v>
      </c>
      <c r="V2275" s="9">
        <v>9.3130562528163097E-3</v>
      </c>
      <c r="W2275" s="9">
        <v>1.12313663310046E-2</v>
      </c>
      <c r="X2275" s="9">
        <v>1.10765448175977E-2</v>
      </c>
    </row>
    <row r="2276" spans="1:24" x14ac:dyDescent="0.2">
      <c r="A2276" t="s">
        <v>286</v>
      </c>
      <c r="B2276" t="s">
        <v>42</v>
      </c>
      <c r="C2276" s="11">
        <v>38868</v>
      </c>
      <c r="D2276" t="s">
        <v>13</v>
      </c>
      <c r="E2276" t="s">
        <v>13</v>
      </c>
      <c r="F2276" t="s">
        <v>14</v>
      </c>
      <c r="G2276" s="2">
        <v>-1.5795024622619801E-2</v>
      </c>
      <c r="H2276" s="11">
        <v>38868</v>
      </c>
      <c r="I2276" t="b">
        <v>1</v>
      </c>
      <c r="J2276" t="b">
        <v>1</v>
      </c>
      <c r="K2276" t="b">
        <v>1</v>
      </c>
      <c r="L2276" t="b">
        <v>1</v>
      </c>
      <c r="M2276" s="9">
        <v>9.9991396220011595E-3</v>
      </c>
      <c r="N2276" s="9">
        <v>1.0224900933451599E-2</v>
      </c>
      <c r="O2276" s="9">
        <v>-9.9942164781374708E-3</v>
      </c>
      <c r="P2276" s="9">
        <v>-1.29136407891377E-2</v>
      </c>
      <c r="Q2276" s="9">
        <v>-2.1195775379920199E-2</v>
      </c>
      <c r="R2276" s="9">
        <v>-2.08302905569176E-2</v>
      </c>
      <c r="S2276" s="9">
        <v>-2.8667466716617001E-2</v>
      </c>
      <c r="T2276" s="9">
        <v>-4.1116690934640099E-2</v>
      </c>
      <c r="U2276" s="9">
        <v>-4.47288719178481E-2</v>
      </c>
      <c r="V2276" s="9">
        <v>-3.5795006853719502E-2</v>
      </c>
      <c r="W2276" s="9">
        <v>-1.52183754234782E-2</v>
      </c>
      <c r="X2276" s="9">
        <v>-1.7056818003327399E-2</v>
      </c>
    </row>
    <row r="2277" spans="1:24" x14ac:dyDescent="0.2">
      <c r="A2277" t="s">
        <v>287</v>
      </c>
      <c r="B2277" t="s">
        <v>42</v>
      </c>
      <c r="C2277" s="11">
        <v>38898</v>
      </c>
      <c r="D2277" t="s">
        <v>13</v>
      </c>
      <c r="E2277" t="s">
        <v>13</v>
      </c>
      <c r="F2277" t="s">
        <v>14</v>
      </c>
      <c r="G2277" s="2">
        <v>-4.0857405357833604E-3</v>
      </c>
      <c r="H2277" s="11">
        <v>38898</v>
      </c>
      <c r="I2277" t="b">
        <v>1</v>
      </c>
      <c r="J2277" t="b">
        <v>1</v>
      </c>
      <c r="K2277" t="b">
        <v>1</v>
      </c>
      <c r="L2277" t="b">
        <v>1</v>
      </c>
      <c r="M2277" s="9">
        <v>5.1930974951619399E-3</v>
      </c>
      <c r="N2277" s="9">
        <v>-1.97545325141201E-3</v>
      </c>
      <c r="O2277" s="9">
        <v>-6.0261681644635503E-5</v>
      </c>
      <c r="P2277" s="9">
        <v>-1.4862743427180599E-2</v>
      </c>
      <c r="Q2277" s="9">
        <v>-1.1519161684681201E-2</v>
      </c>
      <c r="R2277" s="9">
        <v>-9.3118421972538893E-3</v>
      </c>
      <c r="S2277" s="9">
        <v>-1.93098672147968E-2</v>
      </c>
      <c r="T2277" s="9">
        <v>-3.6467027091156699E-2</v>
      </c>
      <c r="U2277" s="9">
        <v>-5.1497844114799497E-2</v>
      </c>
      <c r="V2277" s="9">
        <v>-5.3543210332806901E-2</v>
      </c>
      <c r="W2277" s="9">
        <v>-4.9725067847356197E-2</v>
      </c>
      <c r="X2277" s="9">
        <v>-3.0600693621371602E-2</v>
      </c>
    </row>
    <row r="2278" spans="1:24" x14ac:dyDescent="0.2">
      <c r="A2278" t="s">
        <v>288</v>
      </c>
      <c r="B2278" t="s">
        <v>42</v>
      </c>
      <c r="C2278" s="11">
        <v>38929</v>
      </c>
      <c r="D2278" t="s">
        <v>13</v>
      </c>
      <c r="E2278" t="s">
        <v>13</v>
      </c>
      <c r="F2278" t="s">
        <v>14</v>
      </c>
      <c r="G2278" s="2">
        <v>-5.2734385574483199E-2</v>
      </c>
      <c r="H2278" s="11">
        <v>38929</v>
      </c>
      <c r="I2278" t="b">
        <v>1</v>
      </c>
      <c r="J2278" t="b">
        <v>1</v>
      </c>
      <c r="K2278" t="b">
        <v>1</v>
      </c>
      <c r="L2278" t="b">
        <v>1</v>
      </c>
      <c r="M2278" s="9">
        <v>-6.1014642719047201E-3</v>
      </c>
      <c r="N2278" s="9">
        <v>-7.2910423059380203E-4</v>
      </c>
      <c r="O2278" s="9">
        <v>7.3390031500084598E-3</v>
      </c>
      <c r="P2278" s="9">
        <v>5.2821538941718498E-3</v>
      </c>
      <c r="Q2278" s="9">
        <v>3.7026765629999403E-5</v>
      </c>
      <c r="R2278" s="9">
        <v>-8.83125635543313E-3</v>
      </c>
      <c r="S2278" s="9">
        <v>-2.1624873636843501E-2</v>
      </c>
      <c r="T2278" s="9">
        <v>-1.42488437212048E-2</v>
      </c>
      <c r="U2278" s="9">
        <v>-1.9449240528851601E-2</v>
      </c>
      <c r="V2278" s="9">
        <v>-1.6053712169331099E-2</v>
      </c>
      <c r="W2278" s="9">
        <v>8.0489727433308202E-4</v>
      </c>
      <c r="X2278" s="9">
        <v>2.26116742161508E-2</v>
      </c>
    </row>
    <row r="2279" spans="1:24" x14ac:dyDescent="0.2">
      <c r="A2279" t="s">
        <v>289</v>
      </c>
      <c r="B2279" t="s">
        <v>42</v>
      </c>
      <c r="C2279" s="11">
        <v>38960</v>
      </c>
      <c r="D2279" t="s">
        <v>13</v>
      </c>
      <c r="E2279" t="s">
        <v>13</v>
      </c>
      <c r="F2279" t="s">
        <v>14</v>
      </c>
      <c r="G2279" s="2">
        <v>1.39474110587269E-2</v>
      </c>
      <c r="H2279" s="11">
        <v>38960</v>
      </c>
      <c r="I2279" t="b">
        <v>1</v>
      </c>
      <c r="J2279" t="b">
        <v>1</v>
      </c>
      <c r="K2279" t="b">
        <v>1</v>
      </c>
      <c r="L2279" t="b">
        <v>1</v>
      </c>
      <c r="M2279" s="9">
        <v>6.2339439670488998E-3</v>
      </c>
      <c r="N2279" s="9">
        <v>8.3485244257570593E-3</v>
      </c>
      <c r="O2279" s="9">
        <v>1.06366240041633E-3</v>
      </c>
      <c r="P2279" s="9">
        <v>-4.3320959884242099E-3</v>
      </c>
      <c r="Q2279" s="9">
        <v>-2.6037671294987198E-3</v>
      </c>
      <c r="R2279" s="9">
        <v>5.1369502103049104E-4</v>
      </c>
      <c r="S2279" s="9">
        <v>1.0035434172777E-2</v>
      </c>
      <c r="T2279" s="9">
        <v>2.04443756032117E-2</v>
      </c>
      <c r="U2279" s="9">
        <v>1.67504770550372E-2</v>
      </c>
      <c r="V2279" s="9">
        <v>2.0647549826701299E-2</v>
      </c>
      <c r="W2279" s="9">
        <v>2.2782472216108698E-2</v>
      </c>
      <c r="X2279" s="9">
        <v>1.96309434587458E-2</v>
      </c>
    </row>
    <row r="2280" spans="1:24" x14ac:dyDescent="0.2">
      <c r="A2280" t="s">
        <v>290</v>
      </c>
      <c r="B2280" t="s">
        <v>42</v>
      </c>
      <c r="C2280" s="11">
        <v>38989</v>
      </c>
      <c r="D2280" t="s">
        <v>13</v>
      </c>
      <c r="E2280" t="s">
        <v>13</v>
      </c>
      <c r="F2280" t="s">
        <v>13</v>
      </c>
      <c r="G2280" s="2">
        <v>4.0166980291855101E-2</v>
      </c>
      <c r="H2280" s="11">
        <v>38989</v>
      </c>
      <c r="I2280" t="b">
        <v>0</v>
      </c>
      <c r="J2280" t="b">
        <v>1</v>
      </c>
      <c r="K2280" t="b">
        <v>1</v>
      </c>
      <c r="L2280" t="b">
        <v>1</v>
      </c>
      <c r="M2280" s="9">
        <v>3.51002195265803E-3</v>
      </c>
      <c r="N2280" s="9">
        <v>9.8444134526416392E-3</v>
      </c>
      <c r="O2280" s="9">
        <v>2.2281582598848701E-2</v>
      </c>
      <c r="P2280" s="9">
        <v>3.1524459765987597E-2</v>
      </c>
      <c r="Q2280" s="9">
        <v>2.68865278255889E-2</v>
      </c>
      <c r="R2280" s="9">
        <v>2.75071492811369E-2</v>
      </c>
      <c r="S2280" s="9">
        <v>3.04139856126091E-2</v>
      </c>
      <c r="T2280" s="9">
        <v>2.7539900375412402E-2</v>
      </c>
      <c r="U2280" s="9">
        <v>3.6488960171606299E-2</v>
      </c>
      <c r="V2280" s="9">
        <v>3.5247717260510097E-2</v>
      </c>
      <c r="W2280" s="9">
        <v>4.1028638829178898E-2</v>
      </c>
      <c r="X2280" s="9">
        <v>3.4692597993512403E-2</v>
      </c>
    </row>
    <row r="2281" spans="1:24" x14ac:dyDescent="0.2">
      <c r="A2281" t="s">
        <v>291</v>
      </c>
      <c r="B2281" t="s">
        <v>42</v>
      </c>
      <c r="C2281" s="11">
        <v>39021</v>
      </c>
      <c r="D2281" t="s">
        <v>13</v>
      </c>
      <c r="E2281" t="s">
        <v>13</v>
      </c>
      <c r="F2281" t="s">
        <v>13</v>
      </c>
      <c r="G2281" s="2">
        <v>2.3377448350464E-2</v>
      </c>
      <c r="H2281" s="11">
        <v>39021</v>
      </c>
      <c r="I2281" t="b">
        <v>0</v>
      </c>
      <c r="J2281" t="b">
        <v>1</v>
      </c>
      <c r="K2281" t="b">
        <v>1</v>
      </c>
      <c r="L2281" t="b">
        <v>1</v>
      </c>
      <c r="M2281" s="9">
        <v>-6.1049650615307904E-3</v>
      </c>
      <c r="N2281" s="9">
        <v>-9.0621294622813507E-3</v>
      </c>
      <c r="O2281" s="9">
        <v>-1.1583915641152499E-2</v>
      </c>
      <c r="P2281" s="9">
        <v>-6.0253030494883397E-4</v>
      </c>
      <c r="Q2281" s="9">
        <v>9.1438636075840095E-3</v>
      </c>
      <c r="R2281" s="9">
        <v>1.1597960099922901E-2</v>
      </c>
      <c r="S2281" s="9">
        <v>3.6375148215088602E-3</v>
      </c>
      <c r="T2281" s="9">
        <v>7.3097954343996898E-3</v>
      </c>
      <c r="U2281" s="9">
        <v>1.3121668757986401E-2</v>
      </c>
      <c r="V2281" s="9">
        <v>1.7661712733259002E-2</v>
      </c>
      <c r="W2281" s="9">
        <v>2.5711259741904201E-2</v>
      </c>
      <c r="X2281" s="9">
        <v>3.2439476440995998E-2</v>
      </c>
    </row>
    <row r="2282" spans="1:24" x14ac:dyDescent="0.2">
      <c r="A2282" t="s">
        <v>292</v>
      </c>
      <c r="B2282" t="s">
        <v>42</v>
      </c>
      <c r="C2282" s="11">
        <v>39051</v>
      </c>
      <c r="D2282" t="s">
        <v>13</v>
      </c>
      <c r="E2282" t="s">
        <v>13</v>
      </c>
      <c r="F2282" t="s">
        <v>13</v>
      </c>
      <c r="G2282" s="2">
        <v>2.3596532630342799E-2</v>
      </c>
      <c r="H2282" s="11">
        <v>39051</v>
      </c>
      <c r="I2282" t="b">
        <v>0</v>
      </c>
      <c r="J2282" t="b">
        <v>0</v>
      </c>
      <c r="K2282" t="b">
        <v>1</v>
      </c>
      <c r="L2282" t="b">
        <v>1</v>
      </c>
      <c r="M2282" s="9">
        <v>-4.5624694377077698E-3</v>
      </c>
      <c r="N2282" s="9">
        <v>5.4336212880452496E-3</v>
      </c>
      <c r="O2282" s="9">
        <v>8.1363738399824401E-3</v>
      </c>
      <c r="P2282" s="9">
        <v>5.8238739243310304E-3</v>
      </c>
      <c r="Q2282" s="9">
        <v>4.1674932824813304E-3</v>
      </c>
      <c r="R2282" s="9">
        <v>3.87868383868239E-3</v>
      </c>
      <c r="S2282" s="9">
        <v>2.0347120160473199E-3</v>
      </c>
      <c r="T2282" s="9">
        <v>1.6595296544767899E-3</v>
      </c>
      <c r="U2282" s="9">
        <v>-2.5864640142083599E-3</v>
      </c>
      <c r="V2282" s="9">
        <v>6.7586808156301298E-3</v>
      </c>
      <c r="W2282" s="9">
        <v>1.3540754296490201E-2</v>
      </c>
      <c r="X2282" s="9">
        <v>1.6103600715995502E-2</v>
      </c>
    </row>
    <row r="2283" spans="1:24" x14ac:dyDescent="0.2">
      <c r="A2283" t="s">
        <v>293</v>
      </c>
      <c r="B2283" t="s">
        <v>42</v>
      </c>
      <c r="C2283" s="11">
        <v>39080</v>
      </c>
      <c r="D2283" t="s">
        <v>13</v>
      </c>
      <c r="E2283" t="s">
        <v>13</v>
      </c>
      <c r="F2283" t="s">
        <v>13</v>
      </c>
      <c r="G2283" s="2">
        <v>1.0812584714062899E-2</v>
      </c>
      <c r="H2283" s="11">
        <v>39080</v>
      </c>
      <c r="I2283" t="b">
        <v>0</v>
      </c>
      <c r="J2283" t="b">
        <v>0</v>
      </c>
      <c r="K2283" t="b">
        <v>1</v>
      </c>
      <c r="L2283" t="b">
        <v>1</v>
      </c>
      <c r="M2283" s="9">
        <v>5.6420813149531401E-3</v>
      </c>
      <c r="N2283" s="9">
        <v>2.7283596530327499E-3</v>
      </c>
      <c r="O2283" s="9">
        <v>-3.1920984603826998E-3</v>
      </c>
      <c r="P2283" s="9">
        <v>1.33336033284159E-3</v>
      </c>
      <c r="Q2283" s="9">
        <v>1.9533105810554102E-3</v>
      </c>
      <c r="R2283" s="9">
        <v>4.1231364498035498E-3</v>
      </c>
      <c r="S2283" s="9">
        <v>1.2926385469754701E-2</v>
      </c>
      <c r="T2283" s="9">
        <v>1.5716161586716501E-2</v>
      </c>
      <c r="U2283" s="9">
        <v>2.18845107900493E-2</v>
      </c>
      <c r="V2283" s="9">
        <v>2.1301054382721198E-2</v>
      </c>
      <c r="W2283" s="9">
        <v>1.9985495923482199E-2</v>
      </c>
      <c r="X2283" s="9">
        <v>1.40018411587774E-2</v>
      </c>
    </row>
    <row r="2284" spans="1:24" x14ac:dyDescent="0.2">
      <c r="A2284" t="s">
        <v>294</v>
      </c>
      <c r="B2284" t="s">
        <v>42</v>
      </c>
      <c r="C2284" s="11">
        <v>39113</v>
      </c>
      <c r="D2284" t="s">
        <v>13</v>
      </c>
      <c r="E2284" t="s">
        <v>13</v>
      </c>
      <c r="F2284" t="s">
        <v>13</v>
      </c>
      <c r="G2284" s="2">
        <v>1.34346289611115E-2</v>
      </c>
      <c r="H2284" s="11">
        <v>39113</v>
      </c>
      <c r="I2284" t="b">
        <v>1</v>
      </c>
      <c r="J2284" t="b">
        <v>0</v>
      </c>
      <c r="K2284" t="b">
        <v>1</v>
      </c>
      <c r="L2284" t="b">
        <v>1</v>
      </c>
      <c r="M2284" s="9">
        <v>1.173335078211E-2</v>
      </c>
      <c r="N2284" s="9">
        <v>1.4311144037381899E-2</v>
      </c>
      <c r="O2284" s="9">
        <v>1.4249883022201299E-2</v>
      </c>
      <c r="P2284" s="9">
        <v>1.45559685245735E-2</v>
      </c>
      <c r="Q2284" s="9">
        <v>1.3560422134505101E-2</v>
      </c>
      <c r="R2284" s="9">
        <v>6.4027641672683702E-3</v>
      </c>
      <c r="S2284" s="9">
        <v>1.4140535403706E-3</v>
      </c>
      <c r="T2284" s="9">
        <v>2.7912187275143099E-3</v>
      </c>
      <c r="U2284" s="9">
        <v>1.0036266960134099E-2</v>
      </c>
      <c r="V2284" s="9">
        <v>2.6035492304716301E-2</v>
      </c>
      <c r="W2284" s="9">
        <v>2.70165468417311E-2</v>
      </c>
      <c r="X2284" s="9">
        <v>2.2781193000083601E-2</v>
      </c>
    </row>
    <row r="2285" spans="1:24" x14ac:dyDescent="0.2">
      <c r="A2285" t="s">
        <v>295</v>
      </c>
      <c r="B2285" t="s">
        <v>42</v>
      </c>
      <c r="C2285" s="11">
        <v>39141</v>
      </c>
      <c r="D2285" t="s">
        <v>13</v>
      </c>
      <c r="E2285" t="s">
        <v>13</v>
      </c>
      <c r="F2285" t="s">
        <v>13</v>
      </c>
      <c r="G2285" s="2">
        <v>-1.1325822308363299E-2</v>
      </c>
      <c r="H2285" s="11">
        <v>39141</v>
      </c>
      <c r="I2285" t="b">
        <v>1</v>
      </c>
      <c r="J2285" t="b">
        <v>0</v>
      </c>
      <c r="K2285" t="b">
        <v>1</v>
      </c>
      <c r="L2285" t="b">
        <v>1</v>
      </c>
      <c r="M2285" s="9">
        <v>-1.1313207047678399E-3</v>
      </c>
      <c r="N2285" s="9">
        <v>-1.21924568847771E-2</v>
      </c>
      <c r="O2285" s="9">
        <v>-1.8193076068547202E-2</v>
      </c>
      <c r="P2285" s="9">
        <v>-8.5168860830674396E-3</v>
      </c>
      <c r="Q2285" s="9">
        <v>-9.2790950855729994E-3</v>
      </c>
      <c r="R2285" s="9">
        <v>-2.38900997667623E-3</v>
      </c>
      <c r="S2285" s="9">
        <v>-1.61192101986762E-3</v>
      </c>
      <c r="T2285" s="9">
        <v>4.9459191392191501E-3</v>
      </c>
      <c r="U2285" s="9">
        <v>-1.34223850479112E-2</v>
      </c>
      <c r="V2285" s="9">
        <v>-6.6779902378615299E-3</v>
      </c>
      <c r="W2285" s="9">
        <v>-4.0051506850775596E-3</v>
      </c>
      <c r="X2285" s="9">
        <v>-4.4713152236146502E-3</v>
      </c>
    </row>
    <row r="2286" spans="1:24" x14ac:dyDescent="0.2">
      <c r="A2286" t="s">
        <v>296</v>
      </c>
      <c r="B2286" t="s">
        <v>42</v>
      </c>
      <c r="C2286" s="11">
        <v>39171</v>
      </c>
      <c r="D2286" t="s">
        <v>12</v>
      </c>
      <c r="E2286" t="s">
        <v>13</v>
      </c>
      <c r="F2286" t="s">
        <v>13</v>
      </c>
      <c r="G2286" s="2">
        <v>8.9481826689841101E-3</v>
      </c>
      <c r="H2286" s="11">
        <v>39171</v>
      </c>
      <c r="I2286" t="b">
        <v>1</v>
      </c>
      <c r="J2286" t="b">
        <v>1</v>
      </c>
      <c r="K2286" t="b">
        <v>1</v>
      </c>
      <c r="L2286" t="b">
        <v>1</v>
      </c>
      <c r="M2286" s="9">
        <v>-5.8551708092002797E-4</v>
      </c>
      <c r="N2286" s="9">
        <v>7.0909200168258702E-3</v>
      </c>
      <c r="O2286" s="9">
        <v>4.6872183162069902E-3</v>
      </c>
      <c r="P2286" s="9">
        <v>4.5947682507985199E-3</v>
      </c>
      <c r="Q2286" s="9">
        <v>6.0431526088637801E-3</v>
      </c>
      <c r="R2286" s="9">
        <v>7.0601033283563801E-3</v>
      </c>
      <c r="S2286" s="9">
        <v>1.8443788048980701E-3</v>
      </c>
      <c r="T2286" s="9">
        <v>1.15219195803295E-2</v>
      </c>
      <c r="U2286" s="9">
        <v>1.30321574345371E-2</v>
      </c>
      <c r="V2286" s="9">
        <v>1.9350238928389201E-2</v>
      </c>
      <c r="W2286" s="9">
        <v>1.9473505682266998E-2</v>
      </c>
      <c r="X2286" s="9">
        <v>2.37576857371339E-2</v>
      </c>
    </row>
    <row r="2287" spans="1:24" x14ac:dyDescent="0.2">
      <c r="A2287" t="s">
        <v>297</v>
      </c>
      <c r="B2287" t="s">
        <v>42</v>
      </c>
      <c r="C2287" s="11">
        <v>39202</v>
      </c>
      <c r="D2287" t="s">
        <v>13</v>
      </c>
      <c r="E2287" t="s">
        <v>13</v>
      </c>
      <c r="F2287" t="s">
        <v>13</v>
      </c>
      <c r="G2287" s="2">
        <v>4.7427103673723402E-2</v>
      </c>
      <c r="H2287" s="11">
        <v>39202</v>
      </c>
      <c r="I2287" t="b">
        <v>1</v>
      </c>
      <c r="J2287" t="b">
        <v>1</v>
      </c>
      <c r="K2287" t="b">
        <v>1</v>
      </c>
      <c r="L2287" t="b">
        <v>1</v>
      </c>
      <c r="M2287" s="9">
        <v>4.0611929841078897E-3</v>
      </c>
      <c r="N2287" s="9">
        <v>1.23025251478736E-2</v>
      </c>
      <c r="O2287" s="9">
        <v>1.7113751651271599E-2</v>
      </c>
      <c r="P2287" s="9">
        <v>1.6937013576258299E-2</v>
      </c>
      <c r="Q2287" s="9">
        <v>1.9468297896753899E-2</v>
      </c>
      <c r="R2287" s="9">
        <v>1.7878916135366699E-2</v>
      </c>
      <c r="S2287" s="9">
        <v>2.4521619837031002E-2</v>
      </c>
      <c r="T2287" s="9">
        <v>1.1609653051180001E-2</v>
      </c>
      <c r="U2287" s="9">
        <v>2.0216229893154299E-2</v>
      </c>
      <c r="V2287" s="9">
        <v>1.6645322199184898E-2</v>
      </c>
      <c r="W2287" s="9">
        <v>1.82855608144998E-2</v>
      </c>
      <c r="X2287" s="9">
        <v>2.4378085823672999E-2</v>
      </c>
    </row>
    <row r="2288" spans="1:24" x14ac:dyDescent="0.2">
      <c r="A2288" t="s">
        <v>298</v>
      </c>
      <c r="B2288" t="s">
        <v>42</v>
      </c>
      <c r="C2288" s="11">
        <v>39233</v>
      </c>
      <c r="D2288" t="s">
        <v>13</v>
      </c>
      <c r="E2288" t="s">
        <v>13</v>
      </c>
      <c r="F2288" t="s">
        <v>13</v>
      </c>
      <c r="G2288" s="2">
        <v>4.6718324901322897E-2</v>
      </c>
      <c r="H2288" s="11">
        <v>39233</v>
      </c>
      <c r="I2288" t="b">
        <v>1</v>
      </c>
      <c r="J2288" t="b">
        <v>1</v>
      </c>
      <c r="K2288" t="b">
        <v>1</v>
      </c>
      <c r="L2288" t="b">
        <v>1</v>
      </c>
      <c r="M2288" s="9">
        <v>1.63428841496315E-3</v>
      </c>
      <c r="N2288" s="9">
        <v>4.1096129687811997E-3</v>
      </c>
      <c r="O2288" s="9">
        <v>-1.08939176162037E-3</v>
      </c>
      <c r="P2288" s="9">
        <v>-9.5198304034262993E-3</v>
      </c>
      <c r="Q2288" s="9">
        <v>-2.5785015582960001E-2</v>
      </c>
      <c r="R2288" s="9">
        <v>-1.05953688603005E-2</v>
      </c>
      <c r="S2288" s="9">
        <v>-1.0003692206873501E-2</v>
      </c>
      <c r="T2288" s="9">
        <v>-2.05715552302148E-2</v>
      </c>
      <c r="U2288" s="9">
        <v>-1.4050061827901501E-3</v>
      </c>
      <c r="V2288" s="9">
        <v>5.4995612116299697E-3</v>
      </c>
      <c r="W2288" s="9">
        <v>1.0938689890962401E-2</v>
      </c>
      <c r="X2288" s="9">
        <v>7.0495251629218896E-3</v>
      </c>
    </row>
    <row r="2289" spans="1:24" x14ac:dyDescent="0.2">
      <c r="A2289" t="s">
        <v>299</v>
      </c>
      <c r="B2289" t="s">
        <v>42</v>
      </c>
      <c r="C2289" s="11">
        <v>39262</v>
      </c>
      <c r="D2289" t="s">
        <v>13</v>
      </c>
      <c r="E2289" t="s">
        <v>13</v>
      </c>
      <c r="F2289" t="s">
        <v>13</v>
      </c>
      <c r="G2289" s="2">
        <v>1.1100713324732E-3</v>
      </c>
      <c r="H2289" s="11">
        <v>39262</v>
      </c>
      <c r="I2289" t="b">
        <v>1</v>
      </c>
      <c r="J2289" t="b">
        <v>1</v>
      </c>
      <c r="K2289" t="b">
        <v>1</v>
      </c>
      <c r="L2289" t="b">
        <v>1</v>
      </c>
      <c r="M2289" s="9">
        <v>9.9294264874285592E-3</v>
      </c>
      <c r="N2289" s="9">
        <v>1.3423808081760099E-2</v>
      </c>
      <c r="O2289" s="9">
        <v>1.3169911898425399E-2</v>
      </c>
      <c r="P2289" s="9">
        <v>1.68092910761308E-2</v>
      </c>
      <c r="Q2289" s="9">
        <v>2.3157297309221701E-2</v>
      </c>
      <c r="R2289" s="9">
        <v>7.8376909485808801E-3</v>
      </c>
      <c r="S2289" s="9">
        <v>1.6950478211255199E-2</v>
      </c>
      <c r="T2289" s="9">
        <v>3.4724414344131399E-2</v>
      </c>
      <c r="U2289" s="9">
        <v>4.25392426032178E-2</v>
      </c>
      <c r="V2289" s="9">
        <v>5.0213084277087802E-2</v>
      </c>
      <c r="W2289" s="9">
        <v>5.7802293889845903E-2</v>
      </c>
      <c r="X2289" s="9">
        <v>5.5785162916717597E-2</v>
      </c>
    </row>
    <row r="2290" spans="1:24" x14ac:dyDescent="0.2">
      <c r="A2290" t="s">
        <v>300</v>
      </c>
      <c r="B2290" t="s">
        <v>42</v>
      </c>
      <c r="C2290" s="11">
        <v>39294</v>
      </c>
      <c r="D2290" t="s">
        <v>13</v>
      </c>
      <c r="E2290" t="s">
        <v>13</v>
      </c>
      <c r="F2290" t="s">
        <v>13</v>
      </c>
      <c r="G2290" s="2">
        <v>1.02432870932096E-2</v>
      </c>
      <c r="H2290" s="11">
        <v>39294</v>
      </c>
      <c r="I2290" t="b">
        <v>1</v>
      </c>
      <c r="J2290" t="b">
        <v>1</v>
      </c>
      <c r="K2290" t="b">
        <v>1</v>
      </c>
      <c r="L2290" t="b">
        <v>1</v>
      </c>
      <c r="M2290" s="9">
        <v>8.69879218623381E-3</v>
      </c>
      <c r="N2290" s="9">
        <v>1.60034033659655E-2</v>
      </c>
      <c r="O2290" s="9">
        <v>-7.9079026618276097E-3</v>
      </c>
      <c r="P2290" s="9">
        <v>9.8579297196192892E-3</v>
      </c>
      <c r="Q2290" s="9">
        <v>9.9520265154446896E-3</v>
      </c>
      <c r="R2290" s="9">
        <v>1.6002410783730801E-2</v>
      </c>
      <c r="S2290" s="9">
        <v>-1.6230903214100399E-2</v>
      </c>
      <c r="T2290" s="9">
        <v>-1.7013256531290301E-2</v>
      </c>
      <c r="U2290" s="9">
        <v>-1.0131286866985599E-2</v>
      </c>
      <c r="V2290" s="9">
        <v>-2.8831933196833401E-2</v>
      </c>
      <c r="W2290" s="9">
        <v>-4.8659358879223701E-2</v>
      </c>
      <c r="X2290" s="9">
        <v>-5.3412835199983501E-2</v>
      </c>
    </row>
    <row r="2291" spans="1:24" x14ac:dyDescent="0.2">
      <c r="A2291" t="s">
        <v>301</v>
      </c>
      <c r="B2291" t="s">
        <v>42</v>
      </c>
      <c r="C2291" s="11">
        <v>39325</v>
      </c>
      <c r="D2291" t="s">
        <v>12</v>
      </c>
      <c r="E2291" t="s">
        <v>13</v>
      </c>
      <c r="F2291" t="s">
        <v>13</v>
      </c>
      <c r="G2291" s="2">
        <v>-1.04816683957453E-4</v>
      </c>
      <c r="H2291" s="11">
        <v>39325</v>
      </c>
      <c r="I2291" t="b">
        <v>0</v>
      </c>
      <c r="J2291" t="b">
        <v>1</v>
      </c>
      <c r="K2291" t="b">
        <v>1</v>
      </c>
      <c r="L2291" t="b">
        <v>1</v>
      </c>
      <c r="M2291" s="9">
        <v>5.4409135255093499E-3</v>
      </c>
      <c r="N2291" s="9">
        <v>-6.0657102729927397E-3</v>
      </c>
      <c r="O2291" s="9">
        <v>3.2844018409963201E-3</v>
      </c>
      <c r="P2291" s="9">
        <v>-1.5949689070801999E-2</v>
      </c>
      <c r="Q2291" s="9">
        <v>-1.5053888967641999E-2</v>
      </c>
      <c r="R2291" s="9">
        <v>-4.6948105140567301E-3</v>
      </c>
      <c r="S2291" s="9">
        <v>-2.30442194090818E-3</v>
      </c>
      <c r="T2291" s="9">
        <v>6.6829626047133399E-3</v>
      </c>
      <c r="U2291" s="9">
        <v>7.7189300112490101E-3</v>
      </c>
      <c r="V2291" s="9">
        <v>2.7072540351704699E-3</v>
      </c>
      <c r="W2291" s="9">
        <v>3.5437510596926E-2</v>
      </c>
      <c r="X2291" s="9">
        <v>4.0085069243838999E-2</v>
      </c>
    </row>
    <row r="2292" spans="1:24" x14ac:dyDescent="0.2">
      <c r="A2292" t="s">
        <v>302</v>
      </c>
      <c r="B2292" t="s">
        <v>42</v>
      </c>
      <c r="C2292" s="11">
        <v>39353</v>
      </c>
      <c r="D2292" t="s">
        <v>12</v>
      </c>
      <c r="E2292" t="s">
        <v>13</v>
      </c>
      <c r="F2292" t="s">
        <v>13</v>
      </c>
      <c r="G2292" s="2">
        <v>4.7924312832773097E-2</v>
      </c>
      <c r="H2292" s="11">
        <v>39353</v>
      </c>
      <c r="I2292" t="b">
        <v>1</v>
      </c>
      <c r="J2292" t="b">
        <v>1</v>
      </c>
      <c r="K2292" t="b">
        <v>1</v>
      </c>
      <c r="L2292" t="b">
        <v>1</v>
      </c>
      <c r="M2292" s="9">
        <v>1.47263521354243E-2</v>
      </c>
      <c r="N2292" s="9">
        <v>1.05226662372295E-2</v>
      </c>
      <c r="O2292" s="9">
        <v>2.2014976625683801E-4</v>
      </c>
      <c r="P2292" s="9">
        <v>4.1567004059128703E-3</v>
      </c>
      <c r="Q2292" s="9">
        <v>1.39042954781201E-2</v>
      </c>
      <c r="R2292" s="9">
        <v>1.16548650351206E-2</v>
      </c>
      <c r="S2292" s="9">
        <v>2.07060138588257E-2</v>
      </c>
      <c r="T2292" s="9">
        <v>1.2592111931567901E-2</v>
      </c>
      <c r="U2292" s="9">
        <v>5.7365875838943899E-3</v>
      </c>
      <c r="V2292" s="9">
        <v>6.0044806729535596E-3</v>
      </c>
      <c r="W2292" s="9">
        <v>-1.49368395625426E-3</v>
      </c>
      <c r="X2292" s="9">
        <v>-5.77826826253136E-3</v>
      </c>
    </row>
    <row r="2293" spans="1:24" x14ac:dyDescent="0.2">
      <c r="A2293" t="s">
        <v>303</v>
      </c>
      <c r="B2293" t="s">
        <v>42</v>
      </c>
      <c r="C2293" s="11">
        <v>39386</v>
      </c>
      <c r="D2293" t="s">
        <v>13</v>
      </c>
      <c r="E2293" t="s">
        <v>13</v>
      </c>
      <c r="F2293" t="s">
        <v>14</v>
      </c>
      <c r="G2293" s="2">
        <v>-5.3961322224801399E-3</v>
      </c>
      <c r="H2293" s="11">
        <v>39386</v>
      </c>
      <c r="I2293" t="b">
        <v>1</v>
      </c>
      <c r="J2293" t="b">
        <v>1</v>
      </c>
      <c r="K2293" t="b">
        <v>1</v>
      </c>
      <c r="L2293" t="b">
        <v>1</v>
      </c>
      <c r="M2293" s="9">
        <v>-2.09655977444991E-2</v>
      </c>
      <c r="N2293" s="9">
        <v>-1.4340321040477401E-2</v>
      </c>
      <c r="O2293" s="9">
        <v>-1.45828091013215E-2</v>
      </c>
      <c r="P2293" s="9">
        <v>-3.6386543112680802E-3</v>
      </c>
      <c r="Q2293" s="9">
        <v>-2.88271254421406E-2</v>
      </c>
      <c r="R2293" s="9">
        <v>-2.6639018329087601E-2</v>
      </c>
      <c r="S2293" s="9">
        <v>-4.6142830229975E-2</v>
      </c>
      <c r="T2293" s="9">
        <v>-5.4628578960912798E-2</v>
      </c>
      <c r="U2293" s="9">
        <v>-3.24343496434015E-2</v>
      </c>
      <c r="V2293" s="9">
        <v>-3.70096212328868E-2</v>
      </c>
      <c r="W2293" s="9">
        <v>-4.9530043661184797E-2</v>
      </c>
      <c r="X2293" s="9">
        <v>-4.9815009991917597E-2</v>
      </c>
    </row>
    <row r="2294" spans="1:24" x14ac:dyDescent="0.2">
      <c r="A2294" t="s">
        <v>304</v>
      </c>
      <c r="B2294" t="s">
        <v>42</v>
      </c>
      <c r="C2294" s="11">
        <v>39416</v>
      </c>
      <c r="D2294" t="s">
        <v>12</v>
      </c>
      <c r="E2294" t="s">
        <v>13</v>
      </c>
      <c r="F2294" t="s">
        <v>14</v>
      </c>
      <c r="G2294" s="2">
        <v>-3.5316776459342801E-2</v>
      </c>
      <c r="H2294" s="11">
        <v>39416</v>
      </c>
      <c r="I2294" t="b">
        <v>1</v>
      </c>
      <c r="J2294" t="b">
        <v>1</v>
      </c>
      <c r="K2294" t="b">
        <v>1</v>
      </c>
      <c r="L2294" t="b">
        <v>1</v>
      </c>
      <c r="M2294" s="9">
        <v>-1.0965103244470699E-2</v>
      </c>
      <c r="N2294" s="9">
        <v>-1.6881768775747302E-2</v>
      </c>
      <c r="O2294" s="9">
        <v>-2.27867842180395E-3</v>
      </c>
      <c r="P2294" s="9">
        <v>1.3835764154018699E-2</v>
      </c>
      <c r="Q2294" s="9">
        <v>1.68851255810482E-2</v>
      </c>
      <c r="R2294" s="9">
        <v>2.2956401615294698E-2</v>
      </c>
      <c r="S2294" s="9">
        <v>-3.9312139254501499E-3</v>
      </c>
      <c r="T2294" s="9">
        <v>2.0383706540971699E-3</v>
      </c>
      <c r="U2294" s="9">
        <v>1.0320399167591299E-2</v>
      </c>
      <c r="V2294" s="9">
        <v>-4.3129024340590096E-3</v>
      </c>
      <c r="W2294" s="9">
        <v>-2.1324599320858902E-2</v>
      </c>
      <c r="X2294" s="9">
        <v>-1.5784685819807801E-2</v>
      </c>
    </row>
    <row r="2295" spans="1:24" x14ac:dyDescent="0.2">
      <c r="A2295" t="s">
        <v>305</v>
      </c>
      <c r="B2295" t="s">
        <v>42</v>
      </c>
      <c r="C2295" s="11">
        <v>39447</v>
      </c>
      <c r="D2295" t="s">
        <v>12</v>
      </c>
      <c r="E2295" t="s">
        <v>13</v>
      </c>
      <c r="F2295" t="s">
        <v>14</v>
      </c>
      <c r="G2295" s="2">
        <v>-6.1328832844721399E-3</v>
      </c>
      <c r="H2295" s="11">
        <v>39447</v>
      </c>
      <c r="I2295" t="b">
        <v>1</v>
      </c>
      <c r="J2295" t="b">
        <v>1</v>
      </c>
      <c r="K2295" t="b">
        <v>1</v>
      </c>
      <c r="L2295" t="b">
        <v>1</v>
      </c>
      <c r="M2295" s="9">
        <v>-1.7467734757454299E-2</v>
      </c>
      <c r="N2295" s="9">
        <v>-1.25288082522727E-2</v>
      </c>
      <c r="O2295" s="9">
        <v>-3.6884695466971797E-2</v>
      </c>
      <c r="P2295" s="9">
        <v>-4.3037144764447699E-2</v>
      </c>
      <c r="Q2295" s="9">
        <v>-6.5586853900438599E-2</v>
      </c>
      <c r="R2295" s="9">
        <v>-5.84465795664059E-2</v>
      </c>
      <c r="S2295" s="9">
        <v>-4.7552887977620903E-2</v>
      </c>
      <c r="T2295" s="9">
        <v>-6.6377193400724704E-2</v>
      </c>
      <c r="U2295" s="9">
        <v>-5.4354417000444903E-2</v>
      </c>
      <c r="V2295" s="9">
        <v>-7.6311272172420203E-2</v>
      </c>
      <c r="W2295" s="9">
        <v>-7.9280707610146703E-2</v>
      </c>
      <c r="X2295" s="9">
        <v>-0.11231840867187901</v>
      </c>
    </row>
    <row r="2296" spans="1:24" x14ac:dyDescent="0.2">
      <c r="A2296" t="s">
        <v>306</v>
      </c>
      <c r="B2296" t="s">
        <v>42</v>
      </c>
      <c r="C2296" s="11">
        <v>39478</v>
      </c>
      <c r="D2296" t="s">
        <v>12</v>
      </c>
      <c r="E2296" t="s">
        <v>13</v>
      </c>
      <c r="F2296" t="s">
        <v>14</v>
      </c>
      <c r="G2296" s="2">
        <v>-4.4137421323669601E-2</v>
      </c>
      <c r="H2296" s="11">
        <v>39478</v>
      </c>
      <c r="I2296" t="b">
        <v>1</v>
      </c>
      <c r="J2296" t="b">
        <v>1</v>
      </c>
      <c r="K2296" t="b">
        <v>1</v>
      </c>
      <c r="L2296" t="b">
        <v>1</v>
      </c>
      <c r="M2296" s="9">
        <v>1.55371177296614E-2</v>
      </c>
      <c r="N2296" s="9">
        <v>6.0991984409464097E-3</v>
      </c>
      <c r="O2296" s="9">
        <v>-2.3204348921374501E-2</v>
      </c>
      <c r="P2296" s="9">
        <v>-2.5939260763181302E-2</v>
      </c>
      <c r="Q2296" s="9">
        <v>-2.3797349642204101E-2</v>
      </c>
      <c r="R2296" s="9">
        <v>-2.9708858054791201E-2</v>
      </c>
      <c r="S2296" s="9">
        <v>-2.1225809187208601E-2</v>
      </c>
      <c r="T2296" s="9">
        <v>-1.4250100392340599E-2</v>
      </c>
      <c r="U2296" s="9">
        <v>4.1406124639480303E-3</v>
      </c>
      <c r="V2296" s="9">
        <v>-9.6833920722059208E-3</v>
      </c>
      <c r="W2296" s="9">
        <v>-1.40807013080518E-2</v>
      </c>
      <c r="X2296" s="9">
        <v>-1.36712335828383E-2</v>
      </c>
    </row>
    <row r="2297" spans="1:24" x14ac:dyDescent="0.2">
      <c r="A2297" t="s">
        <v>307</v>
      </c>
      <c r="B2297" t="s">
        <v>42</v>
      </c>
      <c r="C2297" s="11">
        <v>39507</v>
      </c>
      <c r="D2297" t="s">
        <v>12</v>
      </c>
      <c r="E2297" t="s">
        <v>12</v>
      </c>
      <c r="F2297" t="s">
        <v>14</v>
      </c>
      <c r="G2297" s="2">
        <v>-2.65696747787003E-2</v>
      </c>
      <c r="H2297" s="11">
        <v>39507</v>
      </c>
      <c r="I2297" t="b">
        <v>1</v>
      </c>
      <c r="J2297" t="b">
        <v>1</v>
      </c>
      <c r="K2297" t="b">
        <v>1</v>
      </c>
      <c r="L2297" t="b">
        <v>1</v>
      </c>
      <c r="M2297" s="9">
        <v>5.9746409258098999E-3</v>
      </c>
      <c r="N2297" s="9">
        <v>2.5309109357645101E-3</v>
      </c>
      <c r="O2297" s="9">
        <v>1.2110920219828099E-2</v>
      </c>
      <c r="P2297" s="9">
        <v>-6.4420469865867896E-3</v>
      </c>
      <c r="Q2297" s="9">
        <v>-2.2474993028411199E-2</v>
      </c>
      <c r="R2297" s="9">
        <v>-4.0193931877862001E-2</v>
      </c>
      <c r="S2297" s="9">
        <v>-4.6759823320936499E-3</v>
      </c>
      <c r="T2297" s="9">
        <v>-1.8903361608304499E-3</v>
      </c>
      <c r="U2297" s="9">
        <v>3.8415269252793901E-3</v>
      </c>
      <c r="V2297" s="9">
        <v>-9.9393717328016794E-3</v>
      </c>
      <c r="W2297" s="9">
        <v>-9.5736035363144199E-3</v>
      </c>
      <c r="X2297" s="9">
        <v>3.02142039342394E-2</v>
      </c>
    </row>
    <row r="2298" spans="1:24" x14ac:dyDescent="0.2">
      <c r="A2298" t="s">
        <v>308</v>
      </c>
      <c r="B2298" t="s">
        <v>42</v>
      </c>
      <c r="C2298" s="11">
        <v>39538</v>
      </c>
      <c r="D2298" t="s">
        <v>12</v>
      </c>
      <c r="E2298" t="s">
        <v>13</v>
      </c>
      <c r="F2298" t="s">
        <v>14</v>
      </c>
      <c r="G2298" s="2">
        <v>3.2385752421265797E-2</v>
      </c>
      <c r="H2298" s="11">
        <v>39538</v>
      </c>
      <c r="I2298" t="b">
        <v>1</v>
      </c>
      <c r="J2298" t="b">
        <v>1</v>
      </c>
      <c r="K2298" t="b">
        <v>1</v>
      </c>
      <c r="L2298" t="b">
        <v>1</v>
      </c>
      <c r="M2298" s="9">
        <v>3.28794452742791E-2</v>
      </c>
      <c r="N2298" s="9">
        <v>2.9600414977065E-2</v>
      </c>
      <c r="O2298" s="9">
        <v>2.77983340524008E-2</v>
      </c>
      <c r="P2298" s="9">
        <v>3.1254614820455703E-2</v>
      </c>
      <c r="Q2298" s="9">
        <v>2.7621083581559701E-2</v>
      </c>
      <c r="R2298" s="9">
        <v>2.2687646614267799E-2</v>
      </c>
      <c r="S2298" s="9">
        <v>1.17700931092381E-2</v>
      </c>
      <c r="T2298" s="9">
        <v>1.7974686895419801E-2</v>
      </c>
      <c r="U2298" s="9">
        <v>-2.9062458763929301E-2</v>
      </c>
      <c r="V2298" s="9">
        <v>-2.99191349018793E-2</v>
      </c>
      <c r="W2298" s="9">
        <v>-2.6511044751917501E-2</v>
      </c>
      <c r="X2298" s="9">
        <v>-1.83930972834145E-3</v>
      </c>
    </row>
    <row r="2299" spans="1:24" x14ac:dyDescent="0.2">
      <c r="A2299" t="s">
        <v>309</v>
      </c>
      <c r="B2299" t="s">
        <v>42</v>
      </c>
      <c r="C2299" s="11">
        <v>39568</v>
      </c>
      <c r="D2299" t="s">
        <v>12</v>
      </c>
      <c r="E2299" t="s">
        <v>12</v>
      </c>
      <c r="F2299" t="s">
        <v>14</v>
      </c>
      <c r="G2299" s="2">
        <v>1.3837739500132999E-2</v>
      </c>
      <c r="H2299" s="11">
        <v>39568</v>
      </c>
      <c r="I2299" t="b">
        <v>1</v>
      </c>
      <c r="J2299" t="b">
        <v>1</v>
      </c>
      <c r="K2299" t="b">
        <v>1</v>
      </c>
      <c r="L2299" t="b">
        <v>1</v>
      </c>
      <c r="M2299" s="9">
        <v>1.53329208377781E-2</v>
      </c>
      <c r="N2299" s="9">
        <v>1.85980006409798E-2</v>
      </c>
      <c r="O2299" s="9">
        <v>1.3700278934309E-2</v>
      </c>
      <c r="P2299" s="9">
        <v>1.97932585333233E-2</v>
      </c>
      <c r="Q2299" s="9">
        <v>1.9629239529150798E-3</v>
      </c>
      <c r="R2299" s="9">
        <v>8.0463153763123893E-3</v>
      </c>
      <c r="S2299" s="9">
        <v>-2.2440411018287399E-6</v>
      </c>
      <c r="T2299" s="9">
        <v>1.28287749718423E-2</v>
      </c>
      <c r="U2299" s="9">
        <v>1.9216131962673098E-2</v>
      </c>
      <c r="V2299" s="9">
        <v>2.2218250949484299E-2</v>
      </c>
      <c r="W2299" s="9">
        <v>2.5684886444380099E-2</v>
      </c>
      <c r="X2299" s="9">
        <v>2.2851886555154102E-2</v>
      </c>
    </row>
    <row r="2300" spans="1:24" x14ac:dyDescent="0.2">
      <c r="A2300" t="s">
        <v>310</v>
      </c>
      <c r="B2300" t="s">
        <v>42</v>
      </c>
      <c r="C2300" s="11">
        <v>39598</v>
      </c>
      <c r="D2300" t="s">
        <v>12</v>
      </c>
      <c r="E2300" t="s">
        <v>12</v>
      </c>
      <c r="F2300" t="s">
        <v>14</v>
      </c>
      <c r="G2300" s="2">
        <v>1.0268732082096801E-2</v>
      </c>
      <c r="H2300" s="11">
        <v>39598</v>
      </c>
      <c r="I2300" t="b">
        <v>1</v>
      </c>
      <c r="J2300" t="b">
        <v>1</v>
      </c>
      <c r="K2300" t="b">
        <v>1</v>
      </c>
      <c r="L2300" t="b">
        <v>1</v>
      </c>
      <c r="M2300" s="9">
        <v>-1.0639902572731799E-2</v>
      </c>
      <c r="N2300" s="9">
        <v>-1.7984910566137401E-2</v>
      </c>
      <c r="O2300" s="9">
        <v>-1.9016975663577899E-2</v>
      </c>
      <c r="P2300" s="9">
        <v>-6.7254862327039699E-3</v>
      </c>
      <c r="Q2300" s="9">
        <v>-4.3215681412348203E-2</v>
      </c>
      <c r="R2300" s="9">
        <v>-3.8963839758717603E-2</v>
      </c>
      <c r="S2300" s="9">
        <v>-3.9713606478889198E-2</v>
      </c>
      <c r="T2300" s="9">
        <v>-6.0937275037170301E-2</v>
      </c>
      <c r="U2300" s="9">
        <v>-5.9085979241174702E-2</v>
      </c>
      <c r="V2300" s="9">
        <v>-4.8123392257229898E-2</v>
      </c>
      <c r="W2300" s="9">
        <v>-5.09869639940334E-2</v>
      </c>
      <c r="X2300" s="9">
        <v>-6.0416699059631401E-2</v>
      </c>
    </row>
    <row r="2301" spans="1:24" x14ac:dyDescent="0.2">
      <c r="A2301" t="s">
        <v>311</v>
      </c>
      <c r="B2301" t="s">
        <v>42</v>
      </c>
      <c r="C2301" s="11">
        <v>39629</v>
      </c>
      <c r="D2301" t="s">
        <v>12</v>
      </c>
      <c r="E2301" t="s">
        <v>13</v>
      </c>
      <c r="F2301" t="s">
        <v>14</v>
      </c>
      <c r="G2301" s="2">
        <v>-0.122329094886381</v>
      </c>
      <c r="H2301" s="11">
        <v>39629</v>
      </c>
      <c r="I2301" t="b">
        <v>1</v>
      </c>
      <c r="J2301" t="b">
        <v>1</v>
      </c>
      <c r="K2301" t="b">
        <v>1</v>
      </c>
      <c r="L2301" t="b">
        <v>1</v>
      </c>
      <c r="M2301" s="9">
        <v>1.3355856146040001E-3</v>
      </c>
      <c r="N2301" s="9">
        <v>-2.9101041595726899E-2</v>
      </c>
      <c r="O2301" s="9">
        <v>-1.85919039353875E-2</v>
      </c>
      <c r="P2301" s="9">
        <v>-1.8492741592597901E-2</v>
      </c>
      <c r="Q2301" s="9">
        <v>4.8350269924037903E-3</v>
      </c>
      <c r="R2301" s="9">
        <v>-1.9258891480045101E-2</v>
      </c>
      <c r="S2301" s="9">
        <v>-7.2945291836385897E-3</v>
      </c>
      <c r="T2301" s="9">
        <v>-1.7573361727661101E-2</v>
      </c>
      <c r="U2301" s="9">
        <v>-2.2398725568331401E-2</v>
      </c>
      <c r="V2301" s="9">
        <v>-3.9783195687105297E-2</v>
      </c>
      <c r="W2301" s="9">
        <v>-9.2775459643917799E-3</v>
      </c>
      <c r="X2301" s="9">
        <v>5.9352458397829901E-3</v>
      </c>
    </row>
    <row r="2302" spans="1:24" x14ac:dyDescent="0.2">
      <c r="A2302" t="s">
        <v>312</v>
      </c>
      <c r="B2302" t="s">
        <v>42</v>
      </c>
      <c r="C2302" s="11">
        <v>39660</v>
      </c>
      <c r="D2302" t="s">
        <v>12</v>
      </c>
      <c r="E2302" t="s">
        <v>13</v>
      </c>
      <c r="F2302" t="s">
        <v>14</v>
      </c>
      <c r="G2302" s="2">
        <v>1.81418771546526E-2</v>
      </c>
      <c r="H2302" s="11">
        <v>39660</v>
      </c>
      <c r="I2302" t="b">
        <v>1</v>
      </c>
      <c r="J2302" t="b">
        <v>1</v>
      </c>
      <c r="K2302" t="b">
        <v>1</v>
      </c>
      <c r="L2302" t="b">
        <v>1</v>
      </c>
      <c r="M2302" s="9">
        <v>-6.6246954981176104E-3</v>
      </c>
      <c r="N2302" s="9">
        <v>-1.2242670487157801E-2</v>
      </c>
      <c r="O2302" s="9">
        <v>1.78717182719208E-2</v>
      </c>
      <c r="P2302" s="9">
        <v>1.8694268811324001E-2</v>
      </c>
      <c r="Q2302" s="9">
        <v>4.2268702855876496E-3</v>
      </c>
      <c r="R2302" s="9">
        <v>3.7167081708193397E-2</v>
      </c>
      <c r="S2302" s="9">
        <v>3.9798565508015298E-2</v>
      </c>
      <c r="T2302" s="9">
        <v>2.9305622720472799E-2</v>
      </c>
      <c r="U2302" s="9">
        <v>2.1946507097888101E-2</v>
      </c>
      <c r="V2302" s="9">
        <v>2.779113543611E-2</v>
      </c>
      <c r="W2302" s="9">
        <v>3.5462323117737699E-2</v>
      </c>
      <c r="X2302" s="9">
        <v>2.2686802583350801E-2</v>
      </c>
    </row>
    <row r="2303" spans="1:24" x14ac:dyDescent="0.2">
      <c r="A2303" t="s">
        <v>313</v>
      </c>
      <c r="B2303" t="s">
        <v>42</v>
      </c>
      <c r="C2303" s="11">
        <v>39689</v>
      </c>
      <c r="D2303" t="s">
        <v>12</v>
      </c>
      <c r="E2303" t="s">
        <v>13</v>
      </c>
      <c r="F2303" t="s">
        <v>14</v>
      </c>
      <c r="G2303" s="2">
        <v>1.9338750717472E-2</v>
      </c>
      <c r="H2303" s="11">
        <v>39689</v>
      </c>
      <c r="I2303" t="b">
        <v>1</v>
      </c>
      <c r="J2303" t="b">
        <v>1</v>
      </c>
      <c r="K2303" t="b">
        <v>1</v>
      </c>
      <c r="L2303" t="b">
        <v>1</v>
      </c>
      <c r="M2303" s="9">
        <v>6.4067903997377899E-5</v>
      </c>
      <c r="N2303" s="9">
        <v>-4.8684956390595497E-3</v>
      </c>
      <c r="O2303" s="9">
        <v>-4.0512862463058498E-2</v>
      </c>
      <c r="P2303" s="9">
        <v>-3.9107358963598599E-2</v>
      </c>
      <c r="Q2303" s="9">
        <v>-1.6408477447321899E-2</v>
      </c>
      <c r="R2303" s="9">
        <v>-4.9246049349134402E-2</v>
      </c>
      <c r="S2303" s="9">
        <v>-4.31001860186098E-2</v>
      </c>
      <c r="T2303" s="9">
        <v>-2.6521008619460801E-2</v>
      </c>
      <c r="U2303" s="9">
        <v>-3.2718303623782599E-2</v>
      </c>
      <c r="V2303" s="9">
        <v>-7.3798909692853104E-2</v>
      </c>
      <c r="W2303" s="9">
        <v>-6.3417027298025896E-2</v>
      </c>
      <c r="X2303" s="9">
        <v>-0.108107383127617</v>
      </c>
    </row>
    <row r="2304" spans="1:24" x14ac:dyDescent="0.2">
      <c r="A2304" t="s">
        <v>314</v>
      </c>
      <c r="B2304" t="s">
        <v>42</v>
      </c>
      <c r="C2304" s="11">
        <v>39721</v>
      </c>
      <c r="D2304" t="s">
        <v>12</v>
      </c>
      <c r="E2304" t="s">
        <v>12</v>
      </c>
      <c r="F2304" t="s">
        <v>14</v>
      </c>
      <c r="G2304" s="2">
        <v>-0.11882024607838999</v>
      </c>
      <c r="H2304" s="11">
        <v>39721</v>
      </c>
      <c r="I2304" t="b">
        <v>0</v>
      </c>
      <c r="J2304" t="b">
        <v>1</v>
      </c>
      <c r="K2304" t="b">
        <v>1</v>
      </c>
      <c r="L2304" t="b">
        <v>1</v>
      </c>
      <c r="M2304" s="9">
        <v>-2.56678222629225E-2</v>
      </c>
      <c r="N2304" s="9">
        <v>-9.1874179216374793E-2</v>
      </c>
      <c r="O2304" s="9">
        <v>-0.102170390906849</v>
      </c>
      <c r="P2304" s="9">
        <v>-0.122969110861766</v>
      </c>
      <c r="Q2304" s="9">
        <v>-0.16023910276085099</v>
      </c>
      <c r="R2304" s="9">
        <v>-0.16375293721036699</v>
      </c>
      <c r="S2304" s="9">
        <v>-0.21888947032096701</v>
      </c>
      <c r="T2304" s="9">
        <v>-0.20517804400658099</v>
      </c>
      <c r="U2304" s="9">
        <v>-0.14731386765823201</v>
      </c>
      <c r="V2304" s="9">
        <v>-0.16007960028780799</v>
      </c>
      <c r="W2304" s="9">
        <v>-0.23401905979078499</v>
      </c>
      <c r="X2304" s="9">
        <v>-0.20084531279088999</v>
      </c>
    </row>
    <row r="2305" spans="1:24" x14ac:dyDescent="0.2">
      <c r="A2305" t="s">
        <v>315</v>
      </c>
      <c r="B2305" t="s">
        <v>42</v>
      </c>
      <c r="C2305" s="11">
        <v>39752</v>
      </c>
      <c r="D2305" t="s">
        <v>12</v>
      </c>
      <c r="E2305" t="s">
        <v>12</v>
      </c>
      <c r="F2305" t="s">
        <v>14</v>
      </c>
      <c r="G2305" s="2">
        <v>-0.18867909813175801</v>
      </c>
      <c r="H2305" s="11">
        <v>39752</v>
      </c>
      <c r="I2305" t="b">
        <v>0</v>
      </c>
      <c r="J2305" t="b">
        <v>1</v>
      </c>
      <c r="K2305" t="b">
        <v>1</v>
      </c>
      <c r="L2305" t="b">
        <v>1</v>
      </c>
      <c r="M2305" s="9">
        <v>-4.4844982165266299E-3</v>
      </c>
      <c r="N2305" s="9">
        <v>5.0271528893880597E-2</v>
      </c>
      <c r="O2305" s="9">
        <v>-1.12189977509291E-3</v>
      </c>
      <c r="P2305" s="9">
        <v>-6.5520435289670498E-2</v>
      </c>
      <c r="Q2305" s="9">
        <v>-4.12476468167721E-2</v>
      </c>
      <c r="R2305" s="9">
        <v>-4.3521835028638198E-2</v>
      </c>
      <c r="S2305" s="9">
        <v>-6.8558681280925404E-2</v>
      </c>
      <c r="T2305" s="9">
        <v>-0.11700813082752901</v>
      </c>
      <c r="U2305" s="9">
        <v>-6.5721682651205995E-2</v>
      </c>
      <c r="V2305" s="9">
        <v>-0.108118206932521</v>
      </c>
      <c r="W2305" s="9">
        <v>-0.124117527218783</v>
      </c>
      <c r="X2305" s="9">
        <v>-0.119042620718183</v>
      </c>
    </row>
    <row r="2306" spans="1:24" x14ac:dyDescent="0.2">
      <c r="A2306" t="s">
        <v>316</v>
      </c>
      <c r="B2306" t="s">
        <v>42</v>
      </c>
      <c r="C2306" s="11">
        <v>39780</v>
      </c>
      <c r="D2306" t="s">
        <v>12</v>
      </c>
      <c r="E2306" t="s">
        <v>12</v>
      </c>
      <c r="F2306" t="s">
        <v>13</v>
      </c>
      <c r="G2306" s="2">
        <v>-7.2256795354379899E-2</v>
      </c>
      <c r="H2306" s="11">
        <v>39780</v>
      </c>
      <c r="I2306" t="b">
        <v>0</v>
      </c>
      <c r="J2306" t="b">
        <v>0</v>
      </c>
      <c r="K2306" t="b">
        <v>1</v>
      </c>
      <c r="L2306" t="b">
        <v>1</v>
      </c>
      <c r="M2306" s="9">
        <v>-8.4985729646404606E-2</v>
      </c>
      <c r="N2306" s="9">
        <v>-3.9116043594183698E-2</v>
      </c>
      <c r="O2306" s="9">
        <v>-1.66615026670636E-2</v>
      </c>
      <c r="P2306" s="9">
        <v>-4.2874900521981597E-2</v>
      </c>
      <c r="Q2306" s="9">
        <v>-2.0350837787909502E-2</v>
      </c>
      <c r="R2306" s="9">
        <v>2.1104882001773399E-2</v>
      </c>
      <c r="S2306" s="9">
        <v>-1.2677368345584699E-2</v>
      </c>
      <c r="T2306" s="9">
        <v>1.78483869770929E-4</v>
      </c>
      <c r="U2306" s="9">
        <v>-4.2064035600512903E-2</v>
      </c>
      <c r="V2306" s="9">
        <v>-3.8810882970399301E-2</v>
      </c>
      <c r="W2306" s="9">
        <v>-4.4540415733720799E-2</v>
      </c>
      <c r="X2306" s="9">
        <v>7.1704390602924601E-3</v>
      </c>
    </row>
    <row r="2307" spans="1:24" x14ac:dyDescent="0.2">
      <c r="A2307" t="s">
        <v>317</v>
      </c>
      <c r="B2307" t="s">
        <v>42</v>
      </c>
      <c r="C2307" s="11">
        <v>39813</v>
      </c>
      <c r="D2307" t="s">
        <v>12</v>
      </c>
      <c r="E2307" t="s">
        <v>12</v>
      </c>
      <c r="F2307" t="s">
        <v>12</v>
      </c>
      <c r="G2307" s="2">
        <v>1.0665246817455501E-2</v>
      </c>
      <c r="H2307" s="11">
        <v>39813</v>
      </c>
      <c r="I2307" t="b">
        <v>0</v>
      </c>
      <c r="J2307" t="b">
        <v>0</v>
      </c>
      <c r="K2307" t="b">
        <v>0</v>
      </c>
      <c r="L2307" t="b">
        <v>1</v>
      </c>
      <c r="M2307" s="9">
        <v>4.1600303726202E-2</v>
      </c>
      <c r="N2307" s="9">
        <v>3.6147188151503397E-2</v>
      </c>
      <c r="O2307" s="9">
        <v>5.2314391013090898E-2</v>
      </c>
      <c r="P2307" s="9">
        <v>1.20653778586774E-2</v>
      </c>
      <c r="Q2307" s="9">
        <v>1.6071296286497502E-2</v>
      </c>
      <c r="R2307" s="9">
        <v>-5.3178542325882296E-4</v>
      </c>
      <c r="S2307" s="9">
        <v>-2.3216336130718399E-2</v>
      </c>
      <c r="T2307" s="9">
        <v>-4.5948840125723499E-2</v>
      </c>
      <c r="U2307" s="9">
        <v>-8.0398812610457698E-2</v>
      </c>
      <c r="V2307" s="9">
        <v>-7.7164115331294303E-2</v>
      </c>
      <c r="W2307" s="9">
        <v>-6.6733779221741105E-2</v>
      </c>
      <c r="X2307" s="9">
        <v>-0.11289758236059801</v>
      </c>
    </row>
    <row r="2308" spans="1:24" x14ac:dyDescent="0.2">
      <c r="A2308" t="s">
        <v>318</v>
      </c>
      <c r="B2308" t="s">
        <v>42</v>
      </c>
      <c r="C2308" s="11">
        <v>39843</v>
      </c>
      <c r="D2308" t="s">
        <v>12</v>
      </c>
      <c r="E2308" t="s">
        <v>12</v>
      </c>
      <c r="F2308" t="s">
        <v>12</v>
      </c>
      <c r="G2308" s="2">
        <v>-0.12595410506598301</v>
      </c>
      <c r="H2308" s="11">
        <v>39843</v>
      </c>
      <c r="I2308" t="b">
        <v>0</v>
      </c>
      <c r="J2308" t="b">
        <v>0</v>
      </c>
      <c r="K2308" t="b">
        <v>0</v>
      </c>
      <c r="L2308" t="b">
        <v>1</v>
      </c>
      <c r="M2308" s="9">
        <v>-2.5058656735223301E-2</v>
      </c>
      <c r="N2308" s="9">
        <v>-5.2214994103111298E-3</v>
      </c>
      <c r="O2308" s="9">
        <v>-8.6321222860027396E-3</v>
      </c>
      <c r="P2308" s="9">
        <v>8.5360164272896201E-4</v>
      </c>
      <c r="Q2308" s="9">
        <v>2.28058445983398E-2</v>
      </c>
      <c r="R2308" s="9">
        <v>4.9016258160011698E-2</v>
      </c>
      <c r="S2308" s="9">
        <v>-7.33015275912729E-3</v>
      </c>
      <c r="T2308" s="9">
        <v>9.7997706323793498E-5</v>
      </c>
      <c r="U2308" s="9">
        <v>-1.0841043558277801E-2</v>
      </c>
      <c r="V2308" s="9">
        <v>-1.25009506534252E-2</v>
      </c>
      <c r="W2308" s="9">
        <v>-5.9447527525436798E-2</v>
      </c>
      <c r="X2308" s="9">
        <v>-6.1551640439983103E-2</v>
      </c>
    </row>
    <row r="2309" spans="1:24" x14ac:dyDescent="0.2">
      <c r="A2309" t="s">
        <v>319</v>
      </c>
      <c r="B2309" t="s">
        <v>42</v>
      </c>
      <c r="C2309" s="11">
        <v>39871</v>
      </c>
      <c r="D2309" t="s">
        <v>12</v>
      </c>
      <c r="E2309" t="s">
        <v>12</v>
      </c>
      <c r="F2309" t="s">
        <v>12</v>
      </c>
      <c r="G2309" s="2">
        <v>-0.17180397885822399</v>
      </c>
      <c r="H2309" s="11">
        <v>39871</v>
      </c>
      <c r="I2309" t="b">
        <v>0</v>
      </c>
      <c r="J2309" t="b">
        <v>0</v>
      </c>
      <c r="K2309" t="b">
        <v>0</v>
      </c>
      <c r="L2309" t="b">
        <v>1</v>
      </c>
      <c r="M2309" s="9">
        <v>-6.6944132891397501E-2</v>
      </c>
      <c r="N2309" s="9">
        <v>-7.9741234572413403E-2</v>
      </c>
      <c r="O2309" s="9">
        <v>-5.6160869495695202E-2</v>
      </c>
      <c r="P2309" s="9">
        <v>-9.9518241272263303E-2</v>
      </c>
      <c r="Q2309" s="9">
        <v>-0.10005733591306799</v>
      </c>
      <c r="R2309" s="9">
        <v>-0.10474197696969401</v>
      </c>
      <c r="S2309" s="9">
        <v>-2.8648768420018698E-2</v>
      </c>
      <c r="T2309" s="9">
        <v>-2.4732108796608199E-2</v>
      </c>
      <c r="U2309" s="9">
        <v>1.69878772234799E-2</v>
      </c>
      <c r="V2309" s="9">
        <v>1.17307907558974E-2</v>
      </c>
      <c r="W2309" s="9">
        <v>2.5412829995591302E-2</v>
      </c>
      <c r="X2309" s="9">
        <v>5.1900651253737599E-2</v>
      </c>
    </row>
    <row r="2310" spans="1:24" x14ac:dyDescent="0.2">
      <c r="A2310" t="s">
        <v>320</v>
      </c>
      <c r="B2310" t="s">
        <v>42</v>
      </c>
      <c r="C2310" s="11">
        <v>39903</v>
      </c>
      <c r="D2310" t="s">
        <v>12</v>
      </c>
      <c r="E2310" t="s">
        <v>12</v>
      </c>
      <c r="F2310" t="s">
        <v>12</v>
      </c>
      <c r="G2310" s="2">
        <v>9.3050933022059398E-2</v>
      </c>
      <c r="H2310" s="11">
        <v>39903</v>
      </c>
      <c r="I2310" t="b">
        <v>1</v>
      </c>
      <c r="J2310" t="b">
        <v>0</v>
      </c>
      <c r="K2310" t="b">
        <v>0</v>
      </c>
      <c r="L2310" t="b">
        <v>0</v>
      </c>
      <c r="M2310" s="9">
        <v>1.2461285751902799E-2</v>
      </c>
      <c r="N2310" s="9">
        <v>6.8414607131363103E-2</v>
      </c>
      <c r="O2310" s="9">
        <v>7.6063414042875005E-2</v>
      </c>
      <c r="P2310" s="9">
        <v>8.3220691067614497E-2</v>
      </c>
      <c r="Q2310" s="9">
        <v>4.80625112328791E-2</v>
      </c>
      <c r="R2310" s="9">
        <v>5.5160018892135003E-2</v>
      </c>
      <c r="S2310" s="9">
        <v>0.11002537063276099</v>
      </c>
      <c r="T2310" s="9">
        <v>0.114037023569192</v>
      </c>
      <c r="U2310" s="9">
        <v>9.4861088471200006E-2</v>
      </c>
      <c r="V2310" s="9">
        <v>0.112266094887002</v>
      </c>
      <c r="W2310" s="9">
        <v>0.14523036283766499</v>
      </c>
      <c r="X2310" s="9">
        <v>0.147453114485502</v>
      </c>
    </row>
    <row r="2311" spans="1:24" x14ac:dyDescent="0.2">
      <c r="A2311" t="s">
        <v>321</v>
      </c>
      <c r="B2311" t="s">
        <v>42</v>
      </c>
      <c r="C2311" s="11">
        <v>39933</v>
      </c>
      <c r="D2311" t="s">
        <v>12</v>
      </c>
      <c r="E2311" t="s">
        <v>12</v>
      </c>
      <c r="F2311" t="s">
        <v>12</v>
      </c>
      <c r="G2311" s="2">
        <v>0.17853611031000599</v>
      </c>
      <c r="H2311" s="11">
        <v>39933</v>
      </c>
      <c r="I2311" t="b">
        <v>1</v>
      </c>
      <c r="J2311" t="b">
        <v>0</v>
      </c>
      <c r="K2311" t="b">
        <v>0</v>
      </c>
      <c r="L2311" t="b">
        <v>0</v>
      </c>
      <c r="M2311" s="9">
        <v>1.1004783161795199E-2</v>
      </c>
      <c r="N2311" s="9">
        <v>4.3494250949486203E-2</v>
      </c>
      <c r="O2311" s="9">
        <v>4.5171035183742402E-2</v>
      </c>
      <c r="P2311" s="9">
        <v>6.3635167499325407E-2</v>
      </c>
      <c r="Q2311" s="9">
        <v>4.7368799967939502E-2</v>
      </c>
      <c r="R2311" s="9">
        <v>8.2230520239331806E-2</v>
      </c>
      <c r="S2311" s="9">
        <v>5.2716209588099E-2</v>
      </c>
      <c r="T2311" s="9">
        <v>3.98924276239562E-2</v>
      </c>
      <c r="U2311" s="9">
        <v>-1.0252925594828001E-3</v>
      </c>
      <c r="V2311" s="9">
        <v>7.8430802327780196E-3</v>
      </c>
      <c r="W2311" s="9">
        <v>2.3069969212852199E-3</v>
      </c>
      <c r="X2311" s="9">
        <v>3.4517709969524801E-2</v>
      </c>
    </row>
    <row r="2312" spans="1:24" x14ac:dyDescent="0.2">
      <c r="A2312" t="s">
        <v>322</v>
      </c>
      <c r="B2312" t="s">
        <v>42</v>
      </c>
      <c r="C2312" s="11">
        <v>39962</v>
      </c>
      <c r="D2312" t="s">
        <v>12</v>
      </c>
      <c r="E2312" t="s">
        <v>12</v>
      </c>
      <c r="F2312" t="s">
        <v>12</v>
      </c>
      <c r="G2312" s="2">
        <v>3.0754520986933698E-2</v>
      </c>
      <c r="H2312" s="11">
        <v>39962</v>
      </c>
      <c r="I2312" t="b">
        <v>1</v>
      </c>
      <c r="J2312" t="b">
        <v>1</v>
      </c>
      <c r="K2312" t="b">
        <v>0</v>
      </c>
      <c r="L2312" t="b">
        <v>0</v>
      </c>
      <c r="M2312" s="9">
        <v>4.6613664115860098E-2</v>
      </c>
      <c r="N2312" s="9">
        <v>5.1106161881997597E-2</v>
      </c>
      <c r="O2312" s="9">
        <v>3.0411495179089199E-2</v>
      </c>
      <c r="P2312" s="9">
        <v>4.88425375576182E-2</v>
      </c>
      <c r="Q2312" s="9">
        <v>5.7164857843084997E-2</v>
      </c>
      <c r="R2312" s="9">
        <v>5.5671946162969298E-2</v>
      </c>
      <c r="S2312" s="9">
        <v>5.4446375431332399E-2</v>
      </c>
      <c r="T2312" s="9">
        <v>4.8019182487206699E-2</v>
      </c>
      <c r="U2312" s="9">
        <v>4.73551309678188E-2</v>
      </c>
      <c r="V2312" s="9">
        <v>4.9448785628686397E-2</v>
      </c>
      <c r="W2312" s="9">
        <v>1.6513206539634201E-2</v>
      </c>
      <c r="X2312" s="9">
        <v>1.0831265197059901E-3</v>
      </c>
    </row>
    <row r="2313" spans="1:24" x14ac:dyDescent="0.2">
      <c r="A2313" t="s">
        <v>323</v>
      </c>
      <c r="B2313" t="s">
        <v>42</v>
      </c>
      <c r="C2313" s="11">
        <v>39994</v>
      </c>
      <c r="D2313" t="s">
        <v>12</v>
      </c>
      <c r="E2313" t="s">
        <v>12</v>
      </c>
      <c r="F2313" t="s">
        <v>12</v>
      </c>
      <c r="G2313" s="2">
        <v>-2.1316397840490602E-2</v>
      </c>
      <c r="H2313" s="11">
        <v>39994</v>
      </c>
      <c r="I2313" t="b">
        <v>1</v>
      </c>
      <c r="J2313" t="b">
        <v>1</v>
      </c>
      <c r="K2313" t="b">
        <v>0</v>
      </c>
      <c r="L2313" t="b">
        <v>0</v>
      </c>
      <c r="M2313" s="9">
        <v>6.1164788797261E-3</v>
      </c>
      <c r="N2313" s="9">
        <v>-2.7761459433063899E-2</v>
      </c>
      <c r="O2313" s="9">
        <v>-2.6611147966546799E-2</v>
      </c>
      <c r="P2313" s="9">
        <v>-5.8818462780287399E-2</v>
      </c>
      <c r="Q2313" s="9">
        <v>-6.1764905445592801E-2</v>
      </c>
      <c r="R2313" s="9">
        <v>-5.6640535049519297E-2</v>
      </c>
      <c r="S2313" s="9">
        <v>-5.3817139148663998E-2</v>
      </c>
      <c r="T2313" s="9">
        <v>-2.83534901511611E-2</v>
      </c>
      <c r="U2313" s="9">
        <v>-1.6745609955115901E-2</v>
      </c>
      <c r="V2313" s="9">
        <v>1.62994775434381E-2</v>
      </c>
      <c r="W2313" s="9">
        <v>3.4605672033966403E-2</v>
      </c>
      <c r="X2313" s="9">
        <v>1.9123928130845898E-2</v>
      </c>
    </row>
    <row r="2314" spans="1:24" x14ac:dyDescent="0.2">
      <c r="A2314" t="s">
        <v>324</v>
      </c>
      <c r="B2314" t="s">
        <v>42</v>
      </c>
      <c r="C2314" s="11">
        <v>40025</v>
      </c>
      <c r="D2314" t="s">
        <v>12</v>
      </c>
      <c r="E2314" t="s">
        <v>13</v>
      </c>
      <c r="F2314" t="s">
        <v>12</v>
      </c>
      <c r="G2314" s="2">
        <v>9.3081010122530103E-2</v>
      </c>
      <c r="H2314" s="11">
        <v>40025</v>
      </c>
      <c r="I2314" t="b">
        <v>1</v>
      </c>
      <c r="J2314" t="b">
        <v>1</v>
      </c>
      <c r="K2314" t="b">
        <v>0</v>
      </c>
      <c r="L2314" t="b">
        <v>0</v>
      </c>
      <c r="M2314" s="9">
        <v>2.0577246124498998E-2</v>
      </c>
      <c r="N2314" s="9">
        <v>2.5827131063153898E-2</v>
      </c>
      <c r="O2314" s="9">
        <v>1.93849822350429E-2</v>
      </c>
      <c r="P2314" s="9">
        <v>2.54032293080141E-2</v>
      </c>
      <c r="Q2314" s="9">
        <v>5.1307871997107797E-2</v>
      </c>
      <c r="R2314" s="9">
        <v>3.9576599979865998E-2</v>
      </c>
      <c r="S2314" s="9">
        <v>2.6169340067303301E-2</v>
      </c>
      <c r="T2314" s="9">
        <v>4.4211216286060999E-2</v>
      </c>
      <c r="U2314" s="9">
        <v>4.6465164313390199E-2</v>
      </c>
      <c r="V2314" s="9">
        <v>3.0789161623318399E-2</v>
      </c>
      <c r="W2314" s="9">
        <v>1.08484113815365E-3</v>
      </c>
      <c r="X2314" s="9">
        <v>1.51916354341985E-2</v>
      </c>
    </row>
    <row r="2315" spans="1:24" x14ac:dyDescent="0.2">
      <c r="A2315" t="s">
        <v>325</v>
      </c>
      <c r="B2315" t="s">
        <v>42</v>
      </c>
      <c r="C2315" s="11">
        <v>40056</v>
      </c>
      <c r="D2315" t="s">
        <v>12</v>
      </c>
      <c r="E2315" t="s">
        <v>13</v>
      </c>
      <c r="F2315" t="s">
        <v>12</v>
      </c>
      <c r="G2315" s="2">
        <v>4.5265503048843997E-2</v>
      </c>
      <c r="H2315" s="11">
        <v>40056</v>
      </c>
      <c r="I2315" t="b">
        <v>1</v>
      </c>
      <c r="J2315" t="b">
        <v>1</v>
      </c>
      <c r="K2315" t="b">
        <v>1</v>
      </c>
      <c r="L2315" t="b">
        <v>0</v>
      </c>
      <c r="M2315" s="9">
        <v>-1.8974439922324799E-2</v>
      </c>
      <c r="N2315" s="9">
        <v>-2.3816051380466899E-2</v>
      </c>
      <c r="O2315" s="9">
        <v>-9.3195251251479896E-3</v>
      </c>
      <c r="P2315" s="9">
        <v>1.04444651627055E-2</v>
      </c>
      <c r="Q2315" s="9">
        <v>2.3292351176987101E-2</v>
      </c>
      <c r="R2315" s="9">
        <v>3.9158128845634799E-2</v>
      </c>
      <c r="S2315" s="9">
        <v>4.8581963235753298E-2</v>
      </c>
      <c r="T2315" s="9">
        <v>5.31789556211772E-2</v>
      </c>
      <c r="U2315" s="9">
        <v>6.5636989603843301E-2</v>
      </c>
      <c r="V2315" s="9">
        <v>7.8784264747376195E-2</v>
      </c>
      <c r="W2315" s="9">
        <v>9.5793444270390493E-2</v>
      </c>
      <c r="X2315" s="9">
        <v>9.5186358194323695E-2</v>
      </c>
    </row>
    <row r="2316" spans="1:24" x14ac:dyDescent="0.2">
      <c r="A2316" t="s">
        <v>326</v>
      </c>
      <c r="B2316" t="s">
        <v>42</v>
      </c>
      <c r="C2316" s="11">
        <v>40086</v>
      </c>
      <c r="D2316" t="s">
        <v>12</v>
      </c>
      <c r="E2316" t="s">
        <v>13</v>
      </c>
      <c r="F2316" t="s">
        <v>12</v>
      </c>
      <c r="G2316" s="2">
        <v>6.7655173878006195E-2</v>
      </c>
      <c r="H2316" s="11">
        <v>40086</v>
      </c>
      <c r="I2316" t="b">
        <v>1</v>
      </c>
      <c r="J2316" t="b">
        <v>1</v>
      </c>
      <c r="K2316" t="b">
        <v>1</v>
      </c>
      <c r="L2316" t="b">
        <v>0</v>
      </c>
      <c r="M2316" s="9">
        <v>-2.57848590145849E-2</v>
      </c>
      <c r="N2316" s="9">
        <v>-3.9758466344287403E-2</v>
      </c>
      <c r="O2316" s="9">
        <v>-2.18621850599468E-2</v>
      </c>
      <c r="P2316" s="9">
        <v>-1.1167415551265301E-2</v>
      </c>
      <c r="Q2316" s="9">
        <v>-1.36854085232491E-2</v>
      </c>
      <c r="R2316" s="9">
        <v>-1.78078042507601E-3</v>
      </c>
      <c r="S2316" s="9">
        <v>3.3952701388282299E-3</v>
      </c>
      <c r="T2316" s="9">
        <v>2.7482638183402501E-3</v>
      </c>
      <c r="U2316" s="9">
        <v>2.31683020507933E-3</v>
      </c>
      <c r="V2316" s="9">
        <v>2.8714111683377699E-2</v>
      </c>
      <c r="W2316" s="9">
        <v>3.1733282379784199E-2</v>
      </c>
      <c r="X2316" s="9">
        <v>2.2589022449822398E-2</v>
      </c>
    </row>
    <row r="2317" spans="1:24" x14ac:dyDescent="0.2">
      <c r="A2317" t="s">
        <v>327</v>
      </c>
      <c r="B2317" t="s">
        <v>42</v>
      </c>
      <c r="C2317" s="11">
        <v>40116</v>
      </c>
      <c r="D2317" t="s">
        <v>12</v>
      </c>
      <c r="E2317" t="s">
        <v>14</v>
      </c>
      <c r="F2317" t="s">
        <v>12</v>
      </c>
      <c r="G2317" s="2">
        <v>-4.60417767225859E-2</v>
      </c>
      <c r="H2317" s="11">
        <v>40116</v>
      </c>
      <c r="I2317" t="b">
        <v>1</v>
      </c>
      <c r="J2317" t="b">
        <v>1</v>
      </c>
      <c r="K2317" t="b">
        <v>1</v>
      </c>
      <c r="L2317" t="b">
        <v>0</v>
      </c>
      <c r="M2317" s="9">
        <v>9.5880147549749495E-3</v>
      </c>
      <c r="N2317" s="9">
        <v>2.4105532511397E-2</v>
      </c>
      <c r="O2317" s="9">
        <v>2.3080478660572001E-2</v>
      </c>
      <c r="P2317" s="9">
        <v>4.8449730670348398E-2</v>
      </c>
      <c r="Q2317" s="9">
        <v>6.1256106366330602E-2</v>
      </c>
      <c r="R2317" s="9">
        <v>8.7469751394985501E-2</v>
      </c>
      <c r="S2317" s="9">
        <v>8.4572531698725306E-2</v>
      </c>
      <c r="T2317" s="9">
        <v>9.0140389780276595E-2</v>
      </c>
      <c r="U2317" s="9">
        <v>7.9792270254103403E-2</v>
      </c>
      <c r="V2317" s="9">
        <v>8.6902391792318401E-2</v>
      </c>
      <c r="W2317" s="9">
        <v>0.108779874745851</v>
      </c>
      <c r="X2317" s="9">
        <v>0.10854211542354</v>
      </c>
    </row>
    <row r="2318" spans="1:24" x14ac:dyDescent="0.2">
      <c r="A2318" t="s">
        <v>328</v>
      </c>
      <c r="B2318" t="s">
        <v>42</v>
      </c>
      <c r="C2318" s="11">
        <v>40147</v>
      </c>
      <c r="D2318" t="s">
        <v>12</v>
      </c>
      <c r="E2318" t="s">
        <v>13</v>
      </c>
      <c r="F2318" t="s">
        <v>13</v>
      </c>
      <c r="G2318" s="2">
        <v>9.0618325292214294E-2</v>
      </c>
      <c r="H2318" s="11">
        <v>40147</v>
      </c>
      <c r="I2318" t="b">
        <v>1</v>
      </c>
      <c r="J2318" t="b">
        <v>1</v>
      </c>
      <c r="K2318" t="b">
        <v>1</v>
      </c>
      <c r="L2318" t="b">
        <v>1</v>
      </c>
      <c r="M2318" s="9">
        <v>1.43985232227052E-2</v>
      </c>
      <c r="N2318" s="9">
        <v>1.3203516985902801E-2</v>
      </c>
      <c r="O2318" s="9">
        <v>6.3365247257427502E-3</v>
      </c>
      <c r="P2318" s="9">
        <v>2.1069394848731E-2</v>
      </c>
      <c r="Q2318" s="9">
        <v>2.0403471113618898E-2</v>
      </c>
      <c r="R2318" s="9">
        <v>6.8390145990759798E-3</v>
      </c>
      <c r="S2318" s="9">
        <v>6.9694846819536799E-3</v>
      </c>
      <c r="T2318" s="9">
        <v>1.0646192558883801E-2</v>
      </c>
      <c r="U2318" s="9">
        <v>2.0552777641582799E-2</v>
      </c>
      <c r="V2318" s="9">
        <v>3.2623891869941003E-2</v>
      </c>
      <c r="W2318" s="9">
        <v>2.9585407073583699E-2</v>
      </c>
      <c r="X2318" s="9">
        <v>2.6047202469347198E-2</v>
      </c>
    </row>
    <row r="2319" spans="1:24" x14ac:dyDescent="0.2">
      <c r="A2319" t="s">
        <v>329</v>
      </c>
      <c r="B2319" t="s">
        <v>42</v>
      </c>
      <c r="C2319" s="11">
        <v>40178</v>
      </c>
      <c r="D2319" t="s">
        <v>12</v>
      </c>
      <c r="E2319" t="s">
        <v>13</v>
      </c>
      <c r="F2319" t="s">
        <v>13</v>
      </c>
      <c r="G2319" s="2">
        <v>1.29195852768804E-2</v>
      </c>
      <c r="H2319" s="11">
        <v>40178</v>
      </c>
      <c r="I2319" t="b">
        <v>0</v>
      </c>
      <c r="J2319" t="b">
        <v>1</v>
      </c>
      <c r="K2319" t="b">
        <v>1</v>
      </c>
      <c r="L2319" t="b">
        <v>1</v>
      </c>
      <c r="M2319" s="9">
        <v>1.69553497273335E-2</v>
      </c>
      <c r="N2319" s="9">
        <v>2.0576957734415199E-2</v>
      </c>
      <c r="O2319" s="9">
        <v>2.2669576058827499E-2</v>
      </c>
      <c r="P2319" s="9">
        <v>3.5962843718439601E-2</v>
      </c>
      <c r="Q2319" s="9">
        <v>5.1766597031227699E-2</v>
      </c>
      <c r="R2319" s="9">
        <v>6.4072078832531298E-2</v>
      </c>
      <c r="S2319" s="9">
        <v>5.55528360146944E-2</v>
      </c>
      <c r="T2319" s="9">
        <v>6.0717927793728997E-2</v>
      </c>
      <c r="U2319" s="9">
        <v>6.0100424895594702E-2</v>
      </c>
      <c r="V2319" s="9">
        <v>4.7350822320788098E-2</v>
      </c>
      <c r="W2319" s="9">
        <v>5.6573165205544097E-2</v>
      </c>
      <c r="X2319" s="9">
        <v>4.34097974027138E-2</v>
      </c>
    </row>
    <row r="2320" spans="1:24" x14ac:dyDescent="0.2">
      <c r="A2320" t="s">
        <v>330</v>
      </c>
      <c r="B2320" t="s">
        <v>42</v>
      </c>
      <c r="C2320" s="11">
        <v>40207</v>
      </c>
      <c r="D2320" t="s">
        <v>12</v>
      </c>
      <c r="E2320" t="s">
        <v>13</v>
      </c>
      <c r="F2320" t="s">
        <v>13</v>
      </c>
      <c r="G2320" s="2">
        <v>-1.1597459213495901E-2</v>
      </c>
      <c r="H2320" s="11">
        <v>40207</v>
      </c>
      <c r="I2320" t="b">
        <v>1</v>
      </c>
      <c r="J2320" t="b">
        <v>1</v>
      </c>
      <c r="K2320" t="b">
        <v>1</v>
      </c>
      <c r="L2320" t="b">
        <v>1</v>
      </c>
      <c r="M2320" s="9">
        <v>1.44962101456593E-2</v>
      </c>
      <c r="N2320" s="9">
        <v>3.3866453805832801E-2</v>
      </c>
      <c r="O2320" s="9">
        <v>3.0545714123657499E-2</v>
      </c>
      <c r="P2320" s="9">
        <v>-8.8980993316734004E-4</v>
      </c>
      <c r="Q2320" s="9">
        <v>-6.4978813061059501E-3</v>
      </c>
      <c r="R2320" s="9">
        <v>-1.7479950916578901E-2</v>
      </c>
      <c r="S2320" s="9">
        <v>-5.1545892583681997E-4</v>
      </c>
      <c r="T2320" s="9">
        <v>-2.84207948802728E-3</v>
      </c>
      <c r="U2320" s="9">
        <v>1.23826348721935E-2</v>
      </c>
      <c r="V2320" s="9">
        <v>5.1656565460931302E-3</v>
      </c>
      <c r="W2320" s="9">
        <v>2.76087326433802E-2</v>
      </c>
      <c r="X2320" s="9">
        <v>3.5204765574094798E-2</v>
      </c>
    </row>
    <row r="2321" spans="1:24" x14ac:dyDescent="0.2">
      <c r="A2321" t="s">
        <v>331</v>
      </c>
      <c r="B2321" t="s">
        <v>42</v>
      </c>
      <c r="C2321" s="11">
        <v>40235</v>
      </c>
      <c r="D2321" t="s">
        <v>12</v>
      </c>
      <c r="E2321" t="s">
        <v>13</v>
      </c>
      <c r="F2321" t="s">
        <v>13</v>
      </c>
      <c r="G2321" s="2">
        <v>5.03536690133927E-2</v>
      </c>
      <c r="H2321" s="11">
        <v>40235</v>
      </c>
      <c r="I2321" t="b">
        <v>1</v>
      </c>
      <c r="J2321" t="b">
        <v>1</v>
      </c>
      <c r="K2321" t="b">
        <v>1</v>
      </c>
      <c r="L2321" t="b">
        <v>1</v>
      </c>
      <c r="M2321" s="9">
        <v>9.8615843125022806E-3</v>
      </c>
      <c r="N2321" s="9">
        <v>1.26140402913825E-2</v>
      </c>
      <c r="O2321" s="9">
        <v>1.41552997355809E-2</v>
      </c>
      <c r="P2321" s="9">
        <v>1.84587616292517E-2</v>
      </c>
      <c r="Q2321" s="9">
        <v>3.3959601142813101E-2</v>
      </c>
      <c r="R2321" s="9">
        <v>2.9058180107400799E-2</v>
      </c>
      <c r="S2321" s="9">
        <v>3.7380085484449703E-2</v>
      </c>
      <c r="T2321" s="9">
        <v>4.1131159571850602E-2</v>
      </c>
      <c r="U2321" s="9">
        <v>4.4279269573151897E-2</v>
      </c>
      <c r="V2321" s="9">
        <v>5.1731104886248103E-2</v>
      </c>
      <c r="W2321" s="9">
        <v>5.4241479609066397E-2</v>
      </c>
      <c r="X2321" s="9">
        <v>6.6674288231057505E-2</v>
      </c>
    </row>
    <row r="2322" spans="1:24" x14ac:dyDescent="0.2">
      <c r="A2322" t="s">
        <v>332</v>
      </c>
      <c r="B2322" t="s">
        <v>42</v>
      </c>
      <c r="C2322" s="11">
        <v>40268</v>
      </c>
      <c r="D2322" t="s">
        <v>13</v>
      </c>
      <c r="E2322" t="s">
        <v>14</v>
      </c>
      <c r="F2322" t="s">
        <v>13</v>
      </c>
      <c r="G2322" s="2">
        <v>8.9201279369145195E-2</v>
      </c>
      <c r="H2322" s="11">
        <v>40268</v>
      </c>
      <c r="I2322" t="b">
        <v>1</v>
      </c>
      <c r="J2322" t="b">
        <v>1</v>
      </c>
      <c r="K2322" t="b">
        <v>1</v>
      </c>
      <c r="L2322" t="b">
        <v>1</v>
      </c>
      <c r="M2322" s="9">
        <v>5.9837344578168496E-3</v>
      </c>
      <c r="N2322" s="9">
        <v>1.35235010675049E-2</v>
      </c>
      <c r="O2322" s="9">
        <v>1.3560019695874699E-2</v>
      </c>
      <c r="P2322" s="9">
        <v>7.8457008142445092E-3</v>
      </c>
      <c r="Q2322" s="9">
        <v>1.12136373617977E-2</v>
      </c>
      <c r="R2322" s="9">
        <v>1.6448619015419101E-2</v>
      </c>
      <c r="S2322" s="9">
        <v>1.9560199628719101E-2</v>
      </c>
      <c r="T2322" s="9">
        <v>2.2195828847104401E-2</v>
      </c>
      <c r="U2322" s="9">
        <v>3.5008546810109703E-2</v>
      </c>
      <c r="V2322" s="9">
        <v>4.4709684159815098E-2</v>
      </c>
      <c r="W2322" s="9">
        <v>2.7613887333017999E-2</v>
      </c>
      <c r="X2322" s="9">
        <v>2.7687166434978899E-2</v>
      </c>
    </row>
    <row r="2323" spans="1:24" x14ac:dyDescent="0.2">
      <c r="A2323" t="s">
        <v>333</v>
      </c>
      <c r="B2323" t="s">
        <v>42</v>
      </c>
      <c r="C2323" s="11">
        <v>40298</v>
      </c>
      <c r="D2323" t="s">
        <v>13</v>
      </c>
      <c r="E2323" t="s">
        <v>14</v>
      </c>
      <c r="F2323" t="s">
        <v>13</v>
      </c>
      <c r="G2323" s="2">
        <v>4.1514908790493299E-2</v>
      </c>
      <c r="H2323" s="11">
        <v>40298</v>
      </c>
      <c r="I2323" t="b">
        <v>1</v>
      </c>
      <c r="J2323" t="b">
        <v>1</v>
      </c>
      <c r="K2323" t="b">
        <v>1</v>
      </c>
      <c r="L2323" t="b">
        <v>1</v>
      </c>
      <c r="M2323" s="9">
        <v>2.10245591873745E-2</v>
      </c>
      <c r="N2323" s="9">
        <v>-1.2586685119243201E-2</v>
      </c>
      <c r="O2323" s="9">
        <v>-2.66007358584106E-2</v>
      </c>
      <c r="P2323" s="9">
        <v>-5.9281069351578501E-2</v>
      </c>
      <c r="Q2323" s="9">
        <v>-7.8874315429922195E-2</v>
      </c>
      <c r="R2323" s="9">
        <v>-2.6567066098382899E-2</v>
      </c>
      <c r="S2323" s="9">
        <v>-2.86778117442445E-2</v>
      </c>
      <c r="T2323" s="9">
        <v>-8.5962380428813399E-3</v>
      </c>
      <c r="U2323" s="9">
        <v>-2.2126837469102101E-2</v>
      </c>
      <c r="V2323" s="9">
        <v>-4.3010680280085901E-2</v>
      </c>
      <c r="W2323" s="9">
        <v>-4.5940413812960899E-2</v>
      </c>
      <c r="X2323" s="9">
        <v>-5.8578184085349302E-2</v>
      </c>
    </row>
    <row r="2324" spans="1:24" x14ac:dyDescent="0.2">
      <c r="A2324" t="s">
        <v>334</v>
      </c>
      <c r="B2324" t="s">
        <v>42</v>
      </c>
      <c r="C2324" s="11">
        <v>40329</v>
      </c>
      <c r="D2324" t="s">
        <v>13</v>
      </c>
      <c r="E2324" t="s">
        <v>13</v>
      </c>
      <c r="F2324" t="s">
        <v>13</v>
      </c>
      <c r="G2324" s="2">
        <v>-9.5270559742344996E-2</v>
      </c>
      <c r="H2324" s="11">
        <v>40329</v>
      </c>
      <c r="I2324" t="b">
        <v>1</v>
      </c>
      <c r="J2324" t="b">
        <v>1</v>
      </c>
      <c r="K2324" t="b">
        <v>1</v>
      </c>
      <c r="L2324" t="b">
        <v>1</v>
      </c>
      <c r="M2324" s="9">
        <v>-2.0976328771595401E-2</v>
      </c>
      <c r="N2324" s="9">
        <v>3.41867267723383E-3</v>
      </c>
      <c r="O2324" s="9">
        <v>8.6044295423624E-3</v>
      </c>
      <c r="P2324" s="9">
        <v>-3.7562024398338001E-2</v>
      </c>
      <c r="Q2324" s="9">
        <v>-6.20845844297939E-2</v>
      </c>
      <c r="R2324" s="9">
        <v>-5.26875977382349E-2</v>
      </c>
      <c r="S2324" s="9">
        <v>-5.4086122319184401E-2</v>
      </c>
      <c r="T2324" s="9">
        <v>-2.0591599766852701E-2</v>
      </c>
      <c r="U2324" s="9">
        <v>-1.5678669407422401E-2</v>
      </c>
      <c r="V2324" s="9">
        <v>-1.7121339010930801E-2</v>
      </c>
      <c r="W2324" s="9">
        <v>1.25097240961755E-2</v>
      </c>
      <c r="X2324" s="9">
        <v>1.06381804653654E-2</v>
      </c>
    </row>
    <row r="2325" spans="1:24" x14ac:dyDescent="0.2">
      <c r="A2325" t="s">
        <v>335</v>
      </c>
      <c r="B2325" t="s">
        <v>42</v>
      </c>
      <c r="C2325" s="11">
        <v>40359</v>
      </c>
      <c r="D2325" t="s">
        <v>13</v>
      </c>
      <c r="E2325" t="s">
        <v>13</v>
      </c>
      <c r="F2325" t="s">
        <v>13</v>
      </c>
      <c r="G2325" s="2">
        <v>-6.9402135233143494E-2</v>
      </c>
      <c r="H2325" s="11">
        <v>40359</v>
      </c>
      <c r="I2325" t="b">
        <v>1</v>
      </c>
      <c r="J2325" t="b">
        <v>1</v>
      </c>
      <c r="K2325" t="b">
        <v>1</v>
      </c>
      <c r="L2325" t="b">
        <v>1</v>
      </c>
      <c r="M2325" s="9">
        <v>-5.4326706548907203E-3</v>
      </c>
      <c r="N2325" s="9">
        <v>-1.5757999316572201E-2</v>
      </c>
      <c r="O2325" s="9">
        <v>-1.4708587607674999E-2</v>
      </c>
      <c r="P2325" s="9">
        <v>2.0627214486239099E-2</v>
      </c>
      <c r="Q2325" s="9">
        <v>3.4142423785268099E-2</v>
      </c>
      <c r="R2325" s="9">
        <v>4.2285362209760299E-2</v>
      </c>
      <c r="S2325" s="9">
        <v>3.6996658154618299E-2</v>
      </c>
      <c r="T2325" s="9">
        <v>5.6388573023472298E-2</v>
      </c>
      <c r="U2325" s="9">
        <v>5.8948806635481299E-2</v>
      </c>
      <c r="V2325" s="9">
        <v>5.82772383014038E-2</v>
      </c>
      <c r="W2325" s="9">
        <v>2.2383220885858E-2</v>
      </c>
      <c r="X2325" s="9">
        <v>2.8429266479142502E-2</v>
      </c>
    </row>
    <row r="2326" spans="1:24" x14ac:dyDescent="0.2">
      <c r="A2326" t="s">
        <v>336</v>
      </c>
      <c r="B2326" t="s">
        <v>42</v>
      </c>
      <c r="C2326" s="11">
        <v>40389</v>
      </c>
      <c r="D2326" t="s">
        <v>13</v>
      </c>
      <c r="E2326" t="s">
        <v>13</v>
      </c>
      <c r="F2326" t="s">
        <v>13</v>
      </c>
      <c r="G2326" s="2">
        <v>0.10349902270949</v>
      </c>
      <c r="H2326" s="11">
        <v>40389</v>
      </c>
      <c r="I2326" t="b">
        <v>1</v>
      </c>
      <c r="J2326" t="b">
        <v>1</v>
      </c>
      <c r="K2326" t="b">
        <v>1</v>
      </c>
      <c r="L2326" t="b">
        <v>1</v>
      </c>
      <c r="M2326" s="9">
        <v>1.98224893479612E-2</v>
      </c>
      <c r="N2326" s="9">
        <v>1.53074945165243E-2</v>
      </c>
      <c r="O2326" s="9">
        <v>2.30186008289694E-2</v>
      </c>
      <c r="P2326" s="9">
        <v>2.42075203093539E-2</v>
      </c>
      <c r="Q2326" s="9">
        <v>1.88777519849481E-2</v>
      </c>
      <c r="R2326" s="9">
        <v>2.4816850915445599E-2</v>
      </c>
      <c r="S2326" s="9">
        <v>1.6783834094121701E-2</v>
      </c>
      <c r="T2326" s="9">
        <v>-2.07104924830896E-2</v>
      </c>
      <c r="U2326" s="9">
        <v>-2.8376361371538698E-2</v>
      </c>
      <c r="V2326" s="9">
        <v>-3.0694966799229801E-2</v>
      </c>
      <c r="W2326" s="9">
        <v>-3.10381214022501E-2</v>
      </c>
      <c r="X2326" s="9">
        <v>-1.3669449892929701E-2</v>
      </c>
    </row>
    <row r="2327" spans="1:24" x14ac:dyDescent="0.2">
      <c r="A2327" t="s">
        <v>337</v>
      </c>
      <c r="B2327" t="s">
        <v>42</v>
      </c>
      <c r="C2327" s="11">
        <v>40421</v>
      </c>
      <c r="D2327" t="s">
        <v>12</v>
      </c>
      <c r="E2327" t="s">
        <v>13</v>
      </c>
      <c r="F2327" t="s">
        <v>13</v>
      </c>
      <c r="G2327" s="2">
        <v>-7.0143750037489502E-2</v>
      </c>
      <c r="H2327" s="11">
        <v>40421</v>
      </c>
      <c r="I2327" t="b">
        <v>1</v>
      </c>
      <c r="J2327" t="b">
        <v>1</v>
      </c>
      <c r="K2327" t="b">
        <v>1</v>
      </c>
      <c r="L2327" t="b">
        <v>1</v>
      </c>
      <c r="M2327" s="9">
        <v>3.8704632949859E-2</v>
      </c>
      <c r="N2327" s="9">
        <v>5.2530077606015801E-2</v>
      </c>
      <c r="O2327" s="9">
        <v>6.7642997812904199E-2</v>
      </c>
      <c r="P2327" s="9">
        <v>5.7992038079172498E-2</v>
      </c>
      <c r="Q2327" s="9">
        <v>6.8712758291382903E-2</v>
      </c>
      <c r="R2327" s="9">
        <v>7.0067967420148897E-2</v>
      </c>
      <c r="S2327" s="9">
        <v>7.7994408754403499E-2</v>
      </c>
      <c r="T2327" s="9">
        <v>8.9370693239731999E-2</v>
      </c>
      <c r="U2327" s="9">
        <v>8.5756623040328994E-2</v>
      </c>
      <c r="V2327" s="9">
        <v>8.6824502030528897E-2</v>
      </c>
      <c r="W2327" s="9">
        <v>8.4858077995214998E-2</v>
      </c>
      <c r="X2327" s="9">
        <v>9.4438616310514395E-2</v>
      </c>
    </row>
    <row r="2328" spans="1:24" x14ac:dyDescent="0.2">
      <c r="A2328" t="s">
        <v>338</v>
      </c>
      <c r="B2328" t="s">
        <v>42</v>
      </c>
      <c r="C2328" s="11">
        <v>40451</v>
      </c>
      <c r="D2328" t="s">
        <v>13</v>
      </c>
      <c r="E2328" t="s">
        <v>13</v>
      </c>
      <c r="F2328" t="s">
        <v>13</v>
      </c>
      <c r="G2328" s="2">
        <v>0.113955025441753</v>
      </c>
      <c r="H2328" s="11">
        <v>40451</v>
      </c>
      <c r="I2328" t="b">
        <v>1</v>
      </c>
      <c r="J2328" t="b">
        <v>1</v>
      </c>
      <c r="K2328" t="b">
        <v>1</v>
      </c>
      <c r="L2328" t="b">
        <v>1</v>
      </c>
      <c r="M2328" s="9">
        <v>1.56595946746751E-3</v>
      </c>
      <c r="N2328" s="9">
        <v>-9.5868569432085993E-3</v>
      </c>
      <c r="O2328" s="9">
        <v>1.73717747025883E-2</v>
      </c>
      <c r="P2328" s="9">
        <v>2.35465772807028E-2</v>
      </c>
      <c r="Q2328" s="9">
        <v>2.2105846313021899E-2</v>
      </c>
      <c r="R2328" s="9">
        <v>3.0453689101307999E-2</v>
      </c>
      <c r="S2328" s="9">
        <v>2.7683460958627601E-2</v>
      </c>
      <c r="T2328" s="9">
        <v>2.68708027943085E-2</v>
      </c>
      <c r="U2328" s="9">
        <v>4.1977847826380803E-2</v>
      </c>
      <c r="V2328" s="9">
        <v>3.8173217798178803E-2</v>
      </c>
      <c r="W2328" s="9">
        <v>2.9123950638255201E-2</v>
      </c>
      <c r="X2328" s="9">
        <v>3.0527523245690899E-2</v>
      </c>
    </row>
    <row r="2329" spans="1:24" x14ac:dyDescent="0.2">
      <c r="A2329" t="s">
        <v>339</v>
      </c>
      <c r="B2329" t="s">
        <v>42</v>
      </c>
      <c r="C2329" s="11">
        <v>40480</v>
      </c>
      <c r="D2329" t="s">
        <v>13</v>
      </c>
      <c r="E2329" t="s">
        <v>13</v>
      </c>
      <c r="F2329" t="s">
        <v>13</v>
      </c>
      <c r="G2329" s="2">
        <v>2.6481122587843402E-2</v>
      </c>
      <c r="H2329" s="11">
        <v>40480</v>
      </c>
      <c r="I2329" t="b">
        <v>1</v>
      </c>
      <c r="J2329" t="b">
        <v>1</v>
      </c>
      <c r="K2329" t="b">
        <v>1</v>
      </c>
      <c r="L2329" t="b">
        <v>1</v>
      </c>
      <c r="M2329" s="9">
        <v>9.00057425967437E-4</v>
      </c>
      <c r="N2329" s="9">
        <v>8.74717600812191E-3</v>
      </c>
      <c r="O2329" s="9">
        <v>1.05355376944002E-2</v>
      </c>
      <c r="P2329" s="9">
        <v>3.2398541385129299E-2</v>
      </c>
      <c r="Q2329" s="9">
        <v>3.7944625195073002E-2</v>
      </c>
      <c r="R2329" s="9">
        <v>3.4539027914473497E-2</v>
      </c>
      <c r="S2329" s="9">
        <v>2.5534692641789401E-2</v>
      </c>
      <c r="T2329" s="9">
        <v>2.4505350393601601E-2</v>
      </c>
      <c r="U2329" s="9">
        <v>1.8269590822940201E-2</v>
      </c>
      <c r="V2329" s="9">
        <v>7.0956211700841099E-3</v>
      </c>
      <c r="W2329" s="9">
        <v>9.0461765424207901E-3</v>
      </c>
      <c r="X2329" s="9">
        <v>-6.59799213619183E-3</v>
      </c>
    </row>
    <row r="2330" spans="1:24" x14ac:dyDescent="0.2">
      <c r="A2330" t="s">
        <v>340</v>
      </c>
      <c r="B2330" t="s">
        <v>42</v>
      </c>
      <c r="C2330" s="11">
        <v>40512</v>
      </c>
      <c r="D2330" t="s">
        <v>13</v>
      </c>
      <c r="E2330" t="s">
        <v>13</v>
      </c>
      <c r="F2330" t="s">
        <v>13</v>
      </c>
      <c r="G2330" s="2">
        <v>1.1080414454231099E-2</v>
      </c>
      <c r="H2330" s="11">
        <v>40512</v>
      </c>
      <c r="I2330" t="b">
        <v>1</v>
      </c>
      <c r="J2330" t="b">
        <v>1</v>
      </c>
      <c r="K2330" t="b">
        <v>1</v>
      </c>
      <c r="L2330" t="b">
        <v>1</v>
      </c>
      <c r="M2330" s="9">
        <v>2.59560399143423E-2</v>
      </c>
      <c r="N2330" s="9">
        <v>4.14592202237875E-2</v>
      </c>
      <c r="O2330" s="9">
        <v>4.4459700774949602E-2</v>
      </c>
      <c r="P2330" s="9">
        <v>4.2602360071150203E-2</v>
      </c>
      <c r="Q2330" s="9">
        <v>4.7320456484081203E-2</v>
      </c>
      <c r="R2330" s="9">
        <v>4.4324393190820099E-2</v>
      </c>
      <c r="S2330" s="9">
        <v>4.67892230996549E-2</v>
      </c>
      <c r="T2330" s="9">
        <v>5.7596625772932702E-2</v>
      </c>
      <c r="U2330" s="9">
        <v>5.770380239885E-2</v>
      </c>
      <c r="V2330" s="9">
        <v>6.2419108964685201E-2</v>
      </c>
      <c r="W2330" s="9">
        <v>5.7310898932906702E-2</v>
      </c>
      <c r="X2330" s="9">
        <v>6.9247492218070306E-2</v>
      </c>
    </row>
    <row r="2331" spans="1:24" x14ac:dyDescent="0.2">
      <c r="A2331" t="s">
        <v>341</v>
      </c>
      <c r="B2331" t="s">
        <v>42</v>
      </c>
      <c r="C2331" s="11">
        <v>40543</v>
      </c>
      <c r="D2331" t="s">
        <v>13</v>
      </c>
      <c r="E2331" t="s">
        <v>13</v>
      </c>
      <c r="F2331" t="s">
        <v>13</v>
      </c>
      <c r="G2331" s="2">
        <v>7.7376176705195199E-2</v>
      </c>
      <c r="H2331" s="11">
        <v>40543</v>
      </c>
      <c r="I2331" t="b">
        <v>1</v>
      </c>
      <c r="J2331" t="b">
        <v>1</v>
      </c>
      <c r="K2331" t="b">
        <v>1</v>
      </c>
      <c r="L2331" t="b">
        <v>1</v>
      </c>
      <c r="M2331" s="9">
        <v>7.4151998325469003E-3</v>
      </c>
      <c r="N2331" s="9">
        <v>6.75099749035945E-3</v>
      </c>
      <c r="O2331" s="9">
        <v>1.1829189081877099E-2</v>
      </c>
      <c r="P2331" s="9">
        <v>1.02016991323075E-2</v>
      </c>
      <c r="Q2331" s="9">
        <v>1.16962622973459E-2</v>
      </c>
      <c r="R2331" s="9">
        <v>1.3058114468087601E-2</v>
      </c>
      <c r="S2331" s="9">
        <v>1.60806882845323E-2</v>
      </c>
      <c r="T2331" s="9">
        <v>2.4843066551866098E-2</v>
      </c>
      <c r="U2331" s="9">
        <v>2.56069639824518E-2</v>
      </c>
      <c r="V2331" s="9">
        <v>3.03903861134668E-2</v>
      </c>
      <c r="W2331" s="9">
        <v>3.6227511960173799E-2</v>
      </c>
      <c r="X2331" s="9">
        <v>2.5894396574977298E-2</v>
      </c>
    </row>
    <row r="2332" spans="1:24" x14ac:dyDescent="0.2">
      <c r="A2332" t="s">
        <v>342</v>
      </c>
      <c r="B2332" t="s">
        <v>42</v>
      </c>
      <c r="C2332" s="11">
        <v>40574</v>
      </c>
      <c r="D2332" t="s">
        <v>14</v>
      </c>
      <c r="E2332" t="s">
        <v>14</v>
      </c>
      <c r="F2332" t="s">
        <v>13</v>
      </c>
      <c r="G2332" s="2">
        <v>4.3007425341973597E-2</v>
      </c>
      <c r="H2332" s="11">
        <v>40574</v>
      </c>
      <c r="I2332" t="b">
        <v>1</v>
      </c>
      <c r="J2332" t="b">
        <v>1</v>
      </c>
      <c r="K2332" t="b">
        <v>1</v>
      </c>
      <c r="L2332" t="b">
        <v>1</v>
      </c>
      <c r="M2332" s="9">
        <v>1.55475446846049E-2</v>
      </c>
      <c r="N2332" s="9">
        <v>1.2791531979760899E-2</v>
      </c>
      <c r="O2332" s="9">
        <v>1.26562243970744E-2</v>
      </c>
      <c r="P2332" s="9">
        <v>1.5603405613237E-2</v>
      </c>
      <c r="Q2332" s="9">
        <v>2.5545616448105601E-2</v>
      </c>
      <c r="R2332" s="9">
        <v>3.3137323541533002E-2</v>
      </c>
      <c r="S2332" s="9">
        <v>3.3413524799769501E-2</v>
      </c>
      <c r="T2332" s="9">
        <v>3.8075429632608598E-2</v>
      </c>
      <c r="U2332" s="9">
        <v>4.5531829143349897E-2</v>
      </c>
      <c r="V2332" s="9">
        <v>4.4925634621527599E-2</v>
      </c>
      <c r="W2332" s="9">
        <v>4.1578116750168301E-2</v>
      </c>
      <c r="X2332" s="9">
        <v>4.6497188747043297E-2</v>
      </c>
    </row>
    <row r="2333" spans="1:24" x14ac:dyDescent="0.2">
      <c r="A2333" t="s">
        <v>343</v>
      </c>
      <c r="B2333" t="s">
        <v>42</v>
      </c>
      <c r="C2333" s="11">
        <v>40602</v>
      </c>
      <c r="D2333" t="s">
        <v>14</v>
      </c>
      <c r="E2333" t="s">
        <v>14</v>
      </c>
      <c r="F2333" t="s">
        <v>13</v>
      </c>
      <c r="G2333" s="2">
        <v>2.4417225689737601E-2</v>
      </c>
      <c r="H2333" s="11">
        <v>40602</v>
      </c>
      <c r="I2333" t="b">
        <v>1</v>
      </c>
      <c r="J2333" t="b">
        <v>1</v>
      </c>
      <c r="K2333" t="b">
        <v>1</v>
      </c>
      <c r="L2333" t="b">
        <v>1</v>
      </c>
      <c r="M2333" s="9">
        <v>-2.1978203964858001E-2</v>
      </c>
      <c r="N2333" s="9">
        <v>-1.7568991392624099E-2</v>
      </c>
      <c r="O2333" s="9">
        <v>5.7560904874147598E-3</v>
      </c>
      <c r="P2333" s="9">
        <v>-5.8907984750329297E-3</v>
      </c>
      <c r="Q2333" s="9">
        <v>-1.4259254509435699E-2</v>
      </c>
      <c r="R2333" s="9">
        <v>6.9757329720121497E-4</v>
      </c>
      <c r="S2333" s="9">
        <v>-1.40887994246541E-3</v>
      </c>
      <c r="T2333" s="9">
        <v>-2.15205603367578E-2</v>
      </c>
      <c r="U2333" s="9">
        <v>-9.9657655907329206E-3</v>
      </c>
      <c r="V2333" s="9">
        <v>-1.8303927474996699E-2</v>
      </c>
      <c r="W2333" s="9">
        <v>-2.8797013239149499E-2</v>
      </c>
      <c r="X2333" s="9">
        <v>-4.8318563588733897E-2</v>
      </c>
    </row>
    <row r="2334" spans="1:24" x14ac:dyDescent="0.2">
      <c r="A2334" t="s">
        <v>344</v>
      </c>
      <c r="B2334" t="s">
        <v>42</v>
      </c>
      <c r="C2334" s="11">
        <v>40633</v>
      </c>
      <c r="D2334" t="s">
        <v>13</v>
      </c>
      <c r="E2334" t="s">
        <v>14</v>
      </c>
      <c r="F2334" t="s">
        <v>13</v>
      </c>
      <c r="G2334" s="2">
        <v>1.7819221072772298E-2</v>
      </c>
      <c r="H2334" s="11">
        <v>40633</v>
      </c>
      <c r="I2334" t="b">
        <v>1</v>
      </c>
      <c r="J2334" t="b">
        <v>1</v>
      </c>
      <c r="K2334" t="b">
        <v>1</v>
      </c>
      <c r="L2334" t="b">
        <v>1</v>
      </c>
      <c r="M2334" s="9">
        <v>9.0239820687099109E-3</v>
      </c>
      <c r="N2334" s="9">
        <v>1.0334779059472299E-2</v>
      </c>
      <c r="O2334" s="9">
        <v>6.0065297770770503E-3</v>
      </c>
      <c r="P2334" s="9">
        <v>7.9741142397475803E-3</v>
      </c>
      <c r="Q2334" s="9">
        <v>3.1845263252721001E-3</v>
      </c>
      <c r="R2334" s="9">
        <v>-5.2277107960383403E-3</v>
      </c>
      <c r="S2334" s="9">
        <v>-6.1488006584543503E-3</v>
      </c>
      <c r="T2334" s="9">
        <v>-1.3824284944962901E-2</v>
      </c>
      <c r="U2334" s="9">
        <v>-1.61601466124251E-2</v>
      </c>
      <c r="V2334" s="9">
        <v>-1.6375041123626401E-2</v>
      </c>
      <c r="W2334" s="9">
        <v>-1.2782750975160699E-2</v>
      </c>
      <c r="X2334" s="9">
        <v>-2.5954216952577599E-2</v>
      </c>
    </row>
    <row r="2335" spans="1:24" x14ac:dyDescent="0.2">
      <c r="A2335" t="s">
        <v>345</v>
      </c>
      <c r="B2335" t="s">
        <v>42</v>
      </c>
      <c r="C2335" s="11">
        <v>40662</v>
      </c>
      <c r="D2335" t="s">
        <v>13</v>
      </c>
      <c r="E2335" t="s">
        <v>14</v>
      </c>
      <c r="F2335" t="s">
        <v>14</v>
      </c>
      <c r="G2335" s="2">
        <v>2.75344753895185E-2</v>
      </c>
      <c r="H2335" s="11">
        <v>40662</v>
      </c>
      <c r="I2335" t="b">
        <v>1</v>
      </c>
      <c r="J2335" t="b">
        <v>1</v>
      </c>
      <c r="K2335" t="b">
        <v>1</v>
      </c>
      <c r="L2335" t="b">
        <v>1</v>
      </c>
      <c r="M2335" s="9">
        <v>-1.13586177477542E-3</v>
      </c>
      <c r="N2335" s="9">
        <v>-4.5731857446836797E-3</v>
      </c>
      <c r="O2335" s="9">
        <v>-1.8340247568431198E-2</v>
      </c>
      <c r="P2335" s="9">
        <v>-2.4238154798147001E-2</v>
      </c>
      <c r="Q2335" s="9">
        <v>-1.6706746250371898E-2</v>
      </c>
      <c r="R2335" s="9">
        <v>-1.2401401424017499E-2</v>
      </c>
      <c r="S2335" s="9">
        <v>-4.7773009939079403E-3</v>
      </c>
      <c r="T2335" s="9">
        <v>-1.5317912880058401E-2</v>
      </c>
      <c r="U2335" s="9">
        <v>-1.41994308332208E-2</v>
      </c>
      <c r="V2335" s="9">
        <v>-2.5265296719267302E-2</v>
      </c>
      <c r="W2335" s="9">
        <v>-2.9125720510415599E-2</v>
      </c>
      <c r="X2335" s="9">
        <v>-4.1424002215335903E-2</v>
      </c>
    </row>
    <row r="2336" spans="1:24" x14ac:dyDescent="0.2">
      <c r="A2336" t="s">
        <v>346</v>
      </c>
      <c r="B2336" t="s">
        <v>42</v>
      </c>
      <c r="C2336" s="11">
        <v>40694</v>
      </c>
      <c r="D2336" t="s">
        <v>13</v>
      </c>
      <c r="E2336" t="s">
        <v>13</v>
      </c>
      <c r="F2336" t="s">
        <v>14</v>
      </c>
      <c r="G2336" s="2">
        <v>-2.7075298829938699E-2</v>
      </c>
      <c r="H2336" s="11">
        <v>40694</v>
      </c>
      <c r="I2336" t="b">
        <v>1</v>
      </c>
      <c r="J2336" t="b">
        <v>1</v>
      </c>
      <c r="K2336" t="b">
        <v>1</v>
      </c>
      <c r="L2336" t="b">
        <v>1</v>
      </c>
      <c r="M2336" s="9">
        <v>-3.20256740500003E-2</v>
      </c>
      <c r="N2336" s="9">
        <v>-2.81294714284098E-2</v>
      </c>
      <c r="O2336" s="9">
        <v>-4.0825772655882199E-2</v>
      </c>
      <c r="P2336" s="9">
        <v>-4.81880672989113E-2</v>
      </c>
      <c r="Q2336" s="9">
        <v>-4.90508687658524E-2</v>
      </c>
      <c r="R2336" s="9">
        <v>-5.6162282098963401E-2</v>
      </c>
      <c r="S2336" s="9">
        <v>-4.95059881041768E-2</v>
      </c>
      <c r="T2336" s="9">
        <v>-6.42361348876066E-2</v>
      </c>
      <c r="U2336" s="9">
        <v>-6.3496392291036499E-2</v>
      </c>
      <c r="V2336" s="9">
        <v>-4.6485885246809397E-2</v>
      </c>
      <c r="W2336" s="9">
        <v>-6.0355810829934603E-2</v>
      </c>
      <c r="X2336" s="9">
        <v>-5.6446508393111099E-2</v>
      </c>
    </row>
    <row r="2337" spans="1:24" x14ac:dyDescent="0.2">
      <c r="A2337" t="s">
        <v>347</v>
      </c>
      <c r="B2337" t="s">
        <v>42</v>
      </c>
      <c r="C2337" s="11">
        <v>40724</v>
      </c>
      <c r="D2337" t="s">
        <v>13</v>
      </c>
      <c r="E2337" t="s">
        <v>13</v>
      </c>
      <c r="F2337" t="s">
        <v>14</v>
      </c>
      <c r="G2337" s="2">
        <v>-6.3686935058062596E-3</v>
      </c>
      <c r="H2337" s="11">
        <v>40724</v>
      </c>
      <c r="I2337" t="b">
        <v>1</v>
      </c>
      <c r="J2337" t="b">
        <v>1</v>
      </c>
      <c r="K2337" t="b">
        <v>1</v>
      </c>
      <c r="L2337" t="b">
        <v>1</v>
      </c>
      <c r="M2337" s="9">
        <v>1.7543015074252599E-2</v>
      </c>
      <c r="N2337" s="9">
        <v>1.14838702460491E-2</v>
      </c>
      <c r="O2337" s="9">
        <v>1.6793936740234699E-2</v>
      </c>
      <c r="P2337" s="9">
        <v>2.7110443310550601E-2</v>
      </c>
      <c r="Q2337" s="9">
        <v>1.50227160501719E-2</v>
      </c>
      <c r="R2337" s="9">
        <v>-3.6215440521981598E-3</v>
      </c>
      <c r="S2337" s="9">
        <v>-1.3844765400651E-2</v>
      </c>
      <c r="T2337" s="9">
        <v>-1.01780768941893E-2</v>
      </c>
      <c r="U2337" s="9">
        <v>-1.9779862856741E-2</v>
      </c>
      <c r="V2337" s="9">
        <v>-1.9251512938480399E-2</v>
      </c>
      <c r="W2337" s="9">
        <v>-3.0001486171414699E-2</v>
      </c>
      <c r="X2337" s="9">
        <v>-1.7631306440555501E-2</v>
      </c>
    </row>
    <row r="2338" spans="1:24" x14ac:dyDescent="0.2">
      <c r="A2338" t="s">
        <v>348</v>
      </c>
      <c r="B2338" t="s">
        <v>42</v>
      </c>
      <c r="C2338" s="11">
        <v>40753</v>
      </c>
      <c r="D2338" t="s">
        <v>13</v>
      </c>
      <c r="E2338" t="s">
        <v>13</v>
      </c>
      <c r="F2338" t="s">
        <v>14</v>
      </c>
      <c r="G2338" s="2">
        <v>-6.9797321375779195E-2</v>
      </c>
      <c r="H2338" s="11">
        <v>40753</v>
      </c>
      <c r="I2338" t="b">
        <v>1</v>
      </c>
      <c r="J2338" t="b">
        <v>1</v>
      </c>
      <c r="K2338" t="b">
        <v>1</v>
      </c>
      <c r="L2338" t="b">
        <v>1</v>
      </c>
      <c r="M2338" s="9">
        <v>-5.1460937446314798E-3</v>
      </c>
      <c r="N2338" s="9">
        <v>-3.9365126131264402E-2</v>
      </c>
      <c r="O2338" s="9">
        <v>-3.1804250874432199E-2</v>
      </c>
      <c r="P2338" s="9">
        <v>-8.3620802209959905E-2</v>
      </c>
      <c r="Q2338" s="9">
        <v>-8.2985593342633099E-2</v>
      </c>
      <c r="R2338" s="9">
        <v>-0.14596296633521799</v>
      </c>
      <c r="S2338" s="9">
        <v>-0.106585385128124</v>
      </c>
      <c r="T2338" s="9">
        <v>-0.149895978642551</v>
      </c>
      <c r="U2338" s="9">
        <v>-0.111252602681363</v>
      </c>
      <c r="V2338" s="9">
        <v>-9.5096007160380094E-2</v>
      </c>
      <c r="W2338" s="9">
        <v>-7.9168756828817397E-2</v>
      </c>
      <c r="X2338" s="9">
        <v>-9.2831760271572195E-2</v>
      </c>
    </row>
    <row r="2339" spans="1:24" x14ac:dyDescent="0.2">
      <c r="A2339" t="s">
        <v>349</v>
      </c>
      <c r="B2339" t="s">
        <v>42</v>
      </c>
      <c r="C2339" s="11">
        <v>40786</v>
      </c>
      <c r="D2339" t="s">
        <v>13</v>
      </c>
      <c r="E2339" t="s">
        <v>13</v>
      </c>
      <c r="F2339" t="s">
        <v>14</v>
      </c>
      <c r="G2339" s="2">
        <v>-6.4801612116297702E-2</v>
      </c>
      <c r="H2339" s="11">
        <v>40786</v>
      </c>
      <c r="I2339" t="b">
        <v>1</v>
      </c>
      <c r="J2339" t="b">
        <v>1</v>
      </c>
      <c r="K2339" t="b">
        <v>1</v>
      </c>
      <c r="L2339" t="b">
        <v>1</v>
      </c>
      <c r="M2339" s="9">
        <v>-1.5964740990297901E-2</v>
      </c>
      <c r="N2339" s="9">
        <v>-4.6107070263597498E-2</v>
      </c>
      <c r="O2339" s="9">
        <v>-5.7872013872879102E-2</v>
      </c>
      <c r="P2339" s="9">
        <v>-2.8845880065359701E-2</v>
      </c>
      <c r="Q2339" s="9">
        <v>-4.3337821689783597E-2</v>
      </c>
      <c r="R2339" s="9">
        <v>-6.8700097268133906E-2</v>
      </c>
      <c r="S2339" s="9">
        <v>-6.73728786315963E-2</v>
      </c>
      <c r="T2339" s="9">
        <v>-4.9688034733633202E-2</v>
      </c>
      <c r="U2339" s="9">
        <v>-3.3079431968793302E-2</v>
      </c>
      <c r="V2339" s="9">
        <v>-1.31752856275539E-2</v>
      </c>
      <c r="W2339" s="9">
        <v>-8.0025772840790401E-3</v>
      </c>
      <c r="X2339" s="9">
        <v>-1.7701147102667899E-2</v>
      </c>
    </row>
    <row r="2340" spans="1:24" x14ac:dyDescent="0.2">
      <c r="A2340" t="s">
        <v>350</v>
      </c>
      <c r="B2340" t="s">
        <v>42</v>
      </c>
      <c r="C2340" s="11">
        <v>40816</v>
      </c>
      <c r="D2340" t="s">
        <v>12</v>
      </c>
      <c r="E2340" t="s">
        <v>13</v>
      </c>
      <c r="F2340" t="s">
        <v>14</v>
      </c>
      <c r="G2340" s="2">
        <v>-9.2141579785128297E-2</v>
      </c>
      <c r="H2340" s="11">
        <v>40816</v>
      </c>
      <c r="I2340" t="b">
        <v>1</v>
      </c>
      <c r="J2340" t="b">
        <v>1</v>
      </c>
      <c r="K2340" t="b">
        <v>1</v>
      </c>
      <c r="L2340" t="b">
        <v>1</v>
      </c>
      <c r="M2340" s="9">
        <v>-2.98619166157859E-2</v>
      </c>
      <c r="N2340" s="9">
        <v>-4.84053157322583E-3</v>
      </c>
      <c r="O2340" s="9">
        <v>1.7170254278399501E-2</v>
      </c>
      <c r="P2340" s="9">
        <v>3.9028777615285698E-2</v>
      </c>
      <c r="Q2340" s="9">
        <v>3.4197604369377597E-2</v>
      </c>
      <c r="R2340" s="9">
        <v>7.1816309692849606E-2</v>
      </c>
      <c r="S2340" s="9">
        <v>7.5676746175352694E-2</v>
      </c>
      <c r="T2340" s="9">
        <v>8.9457262542561297E-2</v>
      </c>
      <c r="U2340" s="9">
        <v>7.9715749660191404E-2</v>
      </c>
      <c r="V2340" s="9">
        <v>9.9079899375217703E-2</v>
      </c>
      <c r="W2340" s="9">
        <v>6.95386951658927E-2</v>
      </c>
      <c r="X2340" s="9">
        <v>0.100743152360144</v>
      </c>
    </row>
    <row r="2341" spans="1:24" x14ac:dyDescent="0.2">
      <c r="A2341" t="s">
        <v>351</v>
      </c>
      <c r="B2341" t="s">
        <v>42</v>
      </c>
      <c r="C2341" s="11">
        <v>40847</v>
      </c>
      <c r="D2341" t="s">
        <v>12</v>
      </c>
      <c r="E2341" t="s">
        <v>13</v>
      </c>
      <c r="F2341" t="s">
        <v>14</v>
      </c>
      <c r="G2341" s="2">
        <v>0.139994000553405</v>
      </c>
      <c r="H2341" s="11">
        <v>40847</v>
      </c>
      <c r="I2341" t="b">
        <v>1</v>
      </c>
      <c r="J2341" t="b">
        <v>1</v>
      </c>
      <c r="K2341" t="b">
        <v>1</v>
      </c>
      <c r="L2341" t="b">
        <v>1</v>
      </c>
      <c r="M2341" s="9">
        <v>-3.0510570661289801E-2</v>
      </c>
      <c r="N2341" s="9">
        <v>-1.2976371985040799E-2</v>
      </c>
      <c r="O2341" s="9">
        <v>1.13438699749202E-2</v>
      </c>
      <c r="P2341" s="9">
        <v>4.25342430497743E-3</v>
      </c>
      <c r="Q2341" s="9">
        <v>6.0259247886489398E-3</v>
      </c>
      <c r="R2341" s="9">
        <v>1.7029227953901199E-2</v>
      </c>
      <c r="S2341" s="9">
        <v>-2.11759339295951E-2</v>
      </c>
      <c r="T2341" s="9">
        <v>-1.0806062843562E-2</v>
      </c>
      <c r="U2341" s="9">
        <v>1.2613618412528199E-2</v>
      </c>
      <c r="V2341" s="9">
        <v>6.0871602541006098E-3</v>
      </c>
      <c r="W2341" s="9">
        <v>1.19382533515324E-2</v>
      </c>
      <c r="X2341" s="9">
        <v>-2.66818009971625E-3</v>
      </c>
    </row>
    <row r="2342" spans="1:24" x14ac:dyDescent="0.2">
      <c r="A2342" t="s">
        <v>352</v>
      </c>
      <c r="B2342" t="s">
        <v>42</v>
      </c>
      <c r="C2342" s="11">
        <v>40877</v>
      </c>
      <c r="D2342" t="s">
        <v>13</v>
      </c>
      <c r="E2342" t="s">
        <v>13</v>
      </c>
      <c r="F2342" t="s">
        <v>14</v>
      </c>
      <c r="G2342" s="2">
        <v>1.0239634788134101E-2</v>
      </c>
      <c r="H2342" s="11">
        <v>40877</v>
      </c>
      <c r="I2342" t="b">
        <v>0</v>
      </c>
      <c r="J2342" t="b">
        <v>1</v>
      </c>
      <c r="K2342" t="b">
        <v>1</v>
      </c>
      <c r="L2342" t="b">
        <v>1</v>
      </c>
      <c r="M2342" s="9">
        <v>-2.26361109549377E-3</v>
      </c>
      <c r="N2342" s="9">
        <v>-3.1958929525200898E-3</v>
      </c>
      <c r="O2342" s="9">
        <v>7.7022513563658104E-3</v>
      </c>
      <c r="P2342" s="9">
        <v>9.5351899614877205E-3</v>
      </c>
      <c r="Q2342" s="9">
        <v>7.8168923762404995E-3</v>
      </c>
      <c r="R2342" s="9">
        <v>-1.5594253366317199E-2</v>
      </c>
      <c r="S2342" s="9">
        <v>6.2279502712732004E-3</v>
      </c>
      <c r="T2342" s="9">
        <v>-1.1800997245101599E-2</v>
      </c>
      <c r="U2342" s="9">
        <v>-2.3058218311640899E-2</v>
      </c>
      <c r="V2342" s="9">
        <v>-3.3970418224496202E-2</v>
      </c>
      <c r="W2342" s="9">
        <v>-2.73056461361144E-2</v>
      </c>
      <c r="X2342" s="9">
        <v>-2.2737355227279099E-2</v>
      </c>
    </row>
    <row r="2343" spans="1:24" x14ac:dyDescent="0.2">
      <c r="A2343" t="s">
        <v>353</v>
      </c>
      <c r="B2343" t="s">
        <v>42</v>
      </c>
      <c r="C2343" s="11">
        <v>40907</v>
      </c>
      <c r="D2343" t="s">
        <v>12</v>
      </c>
      <c r="E2343" t="s">
        <v>13</v>
      </c>
      <c r="F2343" t="s">
        <v>13</v>
      </c>
      <c r="G2343" s="2">
        <v>1.1504072611249999E-2</v>
      </c>
      <c r="H2343" s="11">
        <v>40907</v>
      </c>
      <c r="I2343" t="b">
        <v>0</v>
      </c>
      <c r="J2343" t="b">
        <v>0</v>
      </c>
      <c r="K2343" t="b">
        <v>1</v>
      </c>
      <c r="L2343" t="b">
        <v>1</v>
      </c>
      <c r="M2343" s="9">
        <v>2.0833197632685801E-2</v>
      </c>
      <c r="N2343" s="9">
        <v>2.5826547215357501E-2</v>
      </c>
      <c r="O2343" s="9">
        <v>2.5415971336549301E-2</v>
      </c>
      <c r="P2343" s="9">
        <v>2.47318229525594E-2</v>
      </c>
      <c r="Q2343" s="9">
        <v>3.2429197915811697E-2</v>
      </c>
      <c r="R2343" s="9">
        <v>4.6421128829634999E-2</v>
      </c>
      <c r="S2343" s="9">
        <v>4.9568515365438298E-2</v>
      </c>
      <c r="T2343" s="9">
        <v>5.8736668225595597E-2</v>
      </c>
      <c r="U2343" s="9">
        <v>5.0868419007122599E-2</v>
      </c>
      <c r="V2343" s="9">
        <v>5.4973526432097797E-2</v>
      </c>
      <c r="W2343" s="9">
        <v>6.5310658949316397E-2</v>
      </c>
      <c r="X2343" s="9">
        <v>7.4824468498560101E-2</v>
      </c>
    </row>
    <row r="2344" spans="1:24" x14ac:dyDescent="0.2">
      <c r="A2344" t="s">
        <v>354</v>
      </c>
      <c r="B2344" t="s">
        <v>42</v>
      </c>
      <c r="C2344" s="11">
        <v>40939</v>
      </c>
      <c r="D2344" t="s">
        <v>14</v>
      </c>
      <c r="E2344" t="s">
        <v>13</v>
      </c>
      <c r="F2344" t="s">
        <v>13</v>
      </c>
      <c r="G2344" s="2">
        <v>6.9694766905369507E-2</v>
      </c>
      <c r="H2344" s="11">
        <v>40939</v>
      </c>
      <c r="I2344" t="b">
        <v>1</v>
      </c>
      <c r="J2344" t="b">
        <v>1</v>
      </c>
      <c r="K2344" t="b">
        <v>1</v>
      </c>
      <c r="L2344" t="b">
        <v>1</v>
      </c>
      <c r="M2344" s="9">
        <v>1.11605670384014E-2</v>
      </c>
      <c r="N2344" s="9">
        <v>1.04901414145432E-2</v>
      </c>
      <c r="O2344" s="9">
        <v>2.7791506764844199E-2</v>
      </c>
      <c r="P2344" s="9">
        <v>2.52951202229636E-2</v>
      </c>
      <c r="Q2344" s="9">
        <v>2.5134973139335499E-2</v>
      </c>
      <c r="R2344" s="9">
        <v>2.7928108776608299E-2</v>
      </c>
      <c r="S2344" s="9">
        <v>2.8503136264464699E-2</v>
      </c>
      <c r="T2344" s="9">
        <v>1.9890917305850998E-2</v>
      </c>
      <c r="U2344" s="9">
        <v>3.1832734185678502E-2</v>
      </c>
      <c r="V2344" s="9">
        <v>2.8503136264464699E-2</v>
      </c>
      <c r="W2344" s="9">
        <v>1.51780464126138E-2</v>
      </c>
      <c r="X2344" s="9">
        <v>2.4243710979371599E-2</v>
      </c>
    </row>
    <row r="2345" spans="1:24" x14ac:dyDescent="0.2">
      <c r="A2345" t="s">
        <v>355</v>
      </c>
      <c r="B2345" t="s">
        <v>42</v>
      </c>
      <c r="C2345" s="11">
        <v>40968</v>
      </c>
      <c r="D2345" t="s">
        <v>13</v>
      </c>
      <c r="E2345" t="s">
        <v>13</v>
      </c>
      <c r="F2345" t="s">
        <v>13</v>
      </c>
      <c r="G2345" s="2">
        <v>2.7830883867789601E-2</v>
      </c>
      <c r="H2345" s="11">
        <v>40968</v>
      </c>
      <c r="I2345" t="b">
        <v>1</v>
      </c>
      <c r="J2345" t="b">
        <v>1</v>
      </c>
      <c r="K2345" t="b">
        <v>1</v>
      </c>
      <c r="L2345" t="b">
        <v>1</v>
      </c>
      <c r="M2345" s="9">
        <v>3.0504542406191099E-3</v>
      </c>
      <c r="N2345" s="9">
        <v>-2.7038790355768901E-3</v>
      </c>
      <c r="O2345" s="9">
        <v>-9.2603709914775793E-3</v>
      </c>
      <c r="P2345" s="9">
        <v>-3.1622272127296201E-2</v>
      </c>
      <c r="Q2345" s="9">
        <v>-2.1921918482352101E-2</v>
      </c>
      <c r="R2345" s="9">
        <v>-7.8089021840359596E-3</v>
      </c>
      <c r="S2345" s="9">
        <v>-5.96326579296802E-3</v>
      </c>
      <c r="T2345" s="9">
        <v>-5.0872500610209502E-3</v>
      </c>
      <c r="U2345" s="9">
        <v>1.54647583373552E-2</v>
      </c>
      <c r="V2345" s="9">
        <v>1.38693275216652E-2</v>
      </c>
      <c r="W2345" s="9">
        <v>2.6444576799090801E-2</v>
      </c>
      <c r="X2345" s="9">
        <v>2.5474758661220499E-2</v>
      </c>
    </row>
    <row r="2346" spans="1:24" x14ac:dyDescent="0.2">
      <c r="A2346" t="s">
        <v>356</v>
      </c>
      <c r="B2346" t="s">
        <v>42</v>
      </c>
      <c r="C2346" s="11">
        <v>40998</v>
      </c>
      <c r="D2346" t="s">
        <v>13</v>
      </c>
      <c r="E2346" t="s">
        <v>13</v>
      </c>
      <c r="F2346" t="s">
        <v>13</v>
      </c>
      <c r="G2346" s="2">
        <v>1.2406009989265099E-2</v>
      </c>
      <c r="H2346" s="11">
        <v>40998</v>
      </c>
      <c r="I2346" t="b">
        <v>1</v>
      </c>
      <c r="J2346" t="b">
        <v>1</v>
      </c>
      <c r="K2346" t="b">
        <v>1</v>
      </c>
      <c r="L2346" t="b">
        <v>1</v>
      </c>
      <c r="M2346" s="9">
        <v>5.84474330060635E-3</v>
      </c>
      <c r="N2346" s="9">
        <v>-3.99870636972554E-4</v>
      </c>
      <c r="O2346" s="9">
        <v>-7.7063849392723302E-3</v>
      </c>
      <c r="P2346" s="9">
        <v>-1.2220046665878601E-2</v>
      </c>
      <c r="Q2346" s="9">
        <v>-2.8109930484927999E-2</v>
      </c>
      <c r="R2346" s="9">
        <v>-4.8606324041900101E-2</v>
      </c>
      <c r="S2346" s="9">
        <v>-3.7795382488943097E-2</v>
      </c>
      <c r="T2346" s="9">
        <v>-1.8007052547682999E-2</v>
      </c>
      <c r="U2346" s="9">
        <v>-2.9972937535525102E-2</v>
      </c>
      <c r="V2346" s="9">
        <v>-2.7684897256653299E-2</v>
      </c>
      <c r="W2346" s="9">
        <v>-1.203981229097E-2</v>
      </c>
      <c r="X2346" s="9">
        <v>-1.56226531982432E-2</v>
      </c>
    </row>
    <row r="2347" spans="1:24" x14ac:dyDescent="0.2">
      <c r="A2347" t="s">
        <v>357</v>
      </c>
      <c r="B2347" t="s">
        <v>42</v>
      </c>
      <c r="C2347" s="11">
        <v>41029</v>
      </c>
      <c r="D2347" t="s">
        <v>13</v>
      </c>
      <c r="E2347" t="s">
        <v>13</v>
      </c>
      <c r="F2347" t="s">
        <v>13</v>
      </c>
      <c r="G2347" s="2">
        <v>-1.07906554328375E-2</v>
      </c>
      <c r="H2347" s="11">
        <v>41029</v>
      </c>
      <c r="I2347" t="b">
        <v>1</v>
      </c>
      <c r="J2347" t="b">
        <v>1</v>
      </c>
      <c r="K2347" t="b">
        <v>1</v>
      </c>
      <c r="L2347" t="b">
        <v>1</v>
      </c>
      <c r="M2347" s="9">
        <v>2.7517392845832702E-3</v>
      </c>
      <c r="N2347" s="9">
        <v>3.5564578815294699E-3</v>
      </c>
      <c r="O2347" s="9">
        <v>-4.94760948688488E-3</v>
      </c>
      <c r="P2347" s="9">
        <v>-1.8565317476374001E-2</v>
      </c>
      <c r="Q2347" s="9">
        <v>-2.0097851888397002E-2</v>
      </c>
      <c r="R2347" s="9">
        <v>-2.3272556473261999E-2</v>
      </c>
      <c r="S2347" s="9">
        <v>-3.4758282725387203E-2</v>
      </c>
      <c r="T2347" s="9">
        <v>-3.3103689795473998E-2</v>
      </c>
      <c r="U2347" s="9">
        <v>-3.5201558247547303E-2</v>
      </c>
      <c r="V2347" s="9">
        <v>-4.6724158397645703E-2</v>
      </c>
      <c r="W2347" s="9">
        <v>-5.2322878104358199E-2</v>
      </c>
      <c r="X2347" s="9">
        <v>-5.2106367195402799E-2</v>
      </c>
    </row>
    <row r="2348" spans="1:24" x14ac:dyDescent="0.2">
      <c r="A2348" t="s">
        <v>358</v>
      </c>
      <c r="B2348" t="s">
        <v>42</v>
      </c>
      <c r="C2348" s="11">
        <v>41060</v>
      </c>
      <c r="D2348" t="s">
        <v>13</v>
      </c>
      <c r="E2348" t="s">
        <v>13</v>
      </c>
      <c r="F2348" t="s">
        <v>13</v>
      </c>
      <c r="G2348" s="2">
        <v>-6.0379134658348502E-2</v>
      </c>
      <c r="H2348" s="11">
        <v>41060</v>
      </c>
      <c r="I2348" t="b">
        <v>1</v>
      </c>
      <c r="J2348" t="b">
        <v>1</v>
      </c>
      <c r="K2348" t="b">
        <v>1</v>
      </c>
      <c r="L2348" t="b">
        <v>1</v>
      </c>
      <c r="M2348" s="9">
        <v>-2.76812724088615E-2</v>
      </c>
      <c r="N2348" s="9">
        <v>-3.7717714188580102E-2</v>
      </c>
      <c r="O2348" s="9">
        <v>-3.5780728143064197E-2</v>
      </c>
      <c r="P2348" s="9">
        <v>-8.7290286634063002E-3</v>
      </c>
      <c r="Q2348" s="9">
        <v>-2.8840735886811399E-3</v>
      </c>
      <c r="R2348" s="9">
        <v>4.6976633400732598E-3</v>
      </c>
      <c r="S2348" s="9">
        <v>-7.4931770033798096E-3</v>
      </c>
      <c r="T2348" s="9">
        <v>8.2045944133794999E-3</v>
      </c>
      <c r="U2348" s="9">
        <v>-1.7439170138936399E-3</v>
      </c>
      <c r="V2348" s="9">
        <v>7.2140663380995101E-3</v>
      </c>
      <c r="W2348" s="9">
        <v>1.5965549769314E-2</v>
      </c>
      <c r="X2348" s="9">
        <v>1.7902955530116199E-2</v>
      </c>
    </row>
    <row r="2349" spans="1:24" x14ac:dyDescent="0.2">
      <c r="A2349" t="s">
        <v>359</v>
      </c>
      <c r="B2349" t="s">
        <v>42</v>
      </c>
      <c r="C2349" s="11">
        <v>41089</v>
      </c>
      <c r="D2349" t="s">
        <v>13</v>
      </c>
      <c r="E2349" t="s">
        <v>13</v>
      </c>
      <c r="F2349" t="s">
        <v>13</v>
      </c>
      <c r="G2349" s="2">
        <v>3.7585084158161301E-2</v>
      </c>
      <c r="H2349" s="11">
        <v>41089</v>
      </c>
      <c r="I2349" t="b">
        <v>1</v>
      </c>
      <c r="J2349" t="b">
        <v>1</v>
      </c>
      <c r="K2349" t="b">
        <v>1</v>
      </c>
      <c r="L2349" t="b">
        <v>1</v>
      </c>
      <c r="M2349" s="9">
        <v>-7.9334853353391008E-3</v>
      </c>
      <c r="N2349" s="9">
        <v>1.2297155089575601E-3</v>
      </c>
      <c r="O2349" s="9">
        <v>-2.5423559124337902E-4</v>
      </c>
      <c r="P2349" s="9">
        <v>-1.3610402260572901E-2</v>
      </c>
      <c r="Q2349" s="9">
        <v>-1.4255598391095199E-2</v>
      </c>
      <c r="R2349" s="9">
        <v>-2.9515194773385298E-2</v>
      </c>
      <c r="S2349" s="9">
        <v>-3.6247482673247698E-2</v>
      </c>
      <c r="T2349" s="9">
        <v>-4.0860938390241602E-2</v>
      </c>
      <c r="U2349" s="9">
        <v>-2.2665396230315101E-2</v>
      </c>
      <c r="V2349" s="9">
        <v>-2.8794961726116002E-2</v>
      </c>
      <c r="W2349" s="9">
        <v>-2.3891268878307202E-2</v>
      </c>
      <c r="X2349" s="9">
        <v>-7.3032561369983304E-3</v>
      </c>
    </row>
    <row r="2350" spans="1:24" x14ac:dyDescent="0.2">
      <c r="A2350" t="s">
        <v>360</v>
      </c>
      <c r="B2350" t="s">
        <v>42</v>
      </c>
      <c r="C2350" s="11">
        <v>41121</v>
      </c>
      <c r="D2350" t="s">
        <v>12</v>
      </c>
      <c r="E2350" t="s">
        <v>13</v>
      </c>
      <c r="F2350" t="s">
        <v>13</v>
      </c>
      <c r="G2350" s="2">
        <v>4.2259335270000697E-3</v>
      </c>
      <c r="H2350" s="11">
        <v>41121</v>
      </c>
      <c r="I2350" t="b">
        <v>0</v>
      </c>
      <c r="J2350" t="b">
        <v>1</v>
      </c>
      <c r="K2350" t="b">
        <v>1</v>
      </c>
      <c r="L2350" t="b">
        <v>1</v>
      </c>
      <c r="M2350" s="9">
        <v>-5.8945118624357199E-3</v>
      </c>
      <c r="N2350" s="9">
        <v>-1.14824857450775E-2</v>
      </c>
      <c r="O2350" s="9">
        <v>9.5709535727888095E-3</v>
      </c>
      <c r="P2350" s="9">
        <v>9.8603721516086207E-3</v>
      </c>
      <c r="Q2350" s="9">
        <v>1.91495605248364E-2</v>
      </c>
      <c r="R2350" s="9">
        <v>1.8152204364561199E-2</v>
      </c>
      <c r="S2350" s="9">
        <v>1.8565889653980601E-2</v>
      </c>
      <c r="T2350" s="9">
        <v>2.3292455560552702E-2</v>
      </c>
      <c r="U2350" s="9">
        <v>2.10417578442605E-2</v>
      </c>
      <c r="V2350" s="9">
        <v>1.9568683741624199E-2</v>
      </c>
      <c r="W2350" s="9">
        <v>2.1691892271839201E-2</v>
      </c>
      <c r="X2350" s="9">
        <v>3.1710769935995697E-2</v>
      </c>
    </row>
    <row r="2351" spans="1:24" x14ac:dyDescent="0.2">
      <c r="A2351" t="s">
        <v>361</v>
      </c>
      <c r="B2351" t="s">
        <v>42</v>
      </c>
      <c r="C2351" s="11">
        <v>41152</v>
      </c>
      <c r="D2351" t="s">
        <v>12</v>
      </c>
      <c r="E2351" t="s">
        <v>13</v>
      </c>
      <c r="F2351" t="s">
        <v>13</v>
      </c>
      <c r="G2351" s="2">
        <v>1.41750654112169E-2</v>
      </c>
      <c r="H2351" s="11">
        <v>41152</v>
      </c>
      <c r="I2351" t="b">
        <v>1</v>
      </c>
      <c r="J2351" t="b">
        <v>1</v>
      </c>
      <c r="K2351" t="b">
        <v>1</v>
      </c>
      <c r="L2351" t="b">
        <v>1</v>
      </c>
      <c r="M2351" s="9">
        <v>-9.2526910889626501E-3</v>
      </c>
      <c r="N2351" s="9">
        <v>-1.2767331518488301E-2</v>
      </c>
      <c r="O2351" s="9">
        <v>1.02931025032628E-2</v>
      </c>
      <c r="P2351" s="9">
        <v>1.9007814107335302E-2</v>
      </c>
      <c r="Q2351" s="9">
        <v>1.22333238275065E-2</v>
      </c>
      <c r="R2351" s="9">
        <v>1.7740811850561901E-2</v>
      </c>
      <c r="S2351" s="9">
        <v>2.2707142953600701E-2</v>
      </c>
      <c r="T2351" s="9">
        <v>3.3362274471612399E-2</v>
      </c>
      <c r="U2351" s="9">
        <v>4.0168936282099103E-2</v>
      </c>
      <c r="V2351" s="9">
        <v>3.5238748503626703E-2</v>
      </c>
      <c r="W2351" s="9">
        <v>3.55886635469548E-2</v>
      </c>
      <c r="X2351" s="9">
        <v>3.8546657060221E-2</v>
      </c>
    </row>
    <row r="2352" spans="1:24" x14ac:dyDescent="0.2">
      <c r="A2352" t="s">
        <v>362</v>
      </c>
      <c r="B2352" t="s">
        <v>42</v>
      </c>
      <c r="C2352" s="11">
        <v>41180</v>
      </c>
      <c r="D2352" t="s">
        <v>13</v>
      </c>
      <c r="E2352" t="s">
        <v>13</v>
      </c>
      <c r="F2352" t="s">
        <v>13</v>
      </c>
      <c r="G2352" s="2">
        <v>1.73928827041878E-2</v>
      </c>
      <c r="H2352" s="11">
        <v>41180</v>
      </c>
      <c r="I2352" t="b">
        <v>1</v>
      </c>
      <c r="J2352" t="b">
        <v>1</v>
      </c>
      <c r="K2352" t="b">
        <v>1</v>
      </c>
      <c r="L2352" t="b">
        <v>1</v>
      </c>
      <c r="M2352" s="9">
        <v>4.3592831669949598E-3</v>
      </c>
      <c r="N2352" s="9">
        <v>3.7955608822020002E-3</v>
      </c>
      <c r="O2352" s="9">
        <v>8.0324569742089499E-3</v>
      </c>
      <c r="P2352" s="9">
        <v>1.32712874456626E-2</v>
      </c>
      <c r="Q2352" s="9">
        <v>1.6717449820323301E-2</v>
      </c>
      <c r="R2352" s="9">
        <v>1.39292887690827E-2</v>
      </c>
      <c r="S2352" s="9">
        <v>2.1182528513064001E-3</v>
      </c>
      <c r="T2352" s="9">
        <v>-6.1917709819658802E-3</v>
      </c>
      <c r="U2352" s="9">
        <v>-3.2466733943772299E-3</v>
      </c>
      <c r="V2352" s="9">
        <v>-2.4088977550656902E-3</v>
      </c>
      <c r="W2352" s="9">
        <v>3.8888639473442202E-3</v>
      </c>
      <c r="X2352" s="9">
        <v>1.4228717434204599E-2</v>
      </c>
    </row>
    <row r="2353" spans="1:24" x14ac:dyDescent="0.2">
      <c r="A2353" t="s">
        <v>363</v>
      </c>
      <c r="B2353" t="s">
        <v>42</v>
      </c>
      <c r="C2353" s="11">
        <v>41213</v>
      </c>
      <c r="D2353" t="s">
        <v>13</v>
      </c>
      <c r="E2353" t="s">
        <v>13</v>
      </c>
      <c r="F2353" t="s">
        <v>13</v>
      </c>
      <c r="G2353" s="2">
        <v>-5.5325984903641301E-3</v>
      </c>
      <c r="H2353" s="11">
        <v>41213</v>
      </c>
      <c r="I2353" t="b">
        <v>1</v>
      </c>
      <c r="J2353" t="b">
        <v>1</v>
      </c>
      <c r="K2353" t="b">
        <v>1</v>
      </c>
      <c r="L2353" t="b">
        <v>1</v>
      </c>
      <c r="M2353" s="9">
        <v>1.79051124432896E-2</v>
      </c>
      <c r="N2353" s="9">
        <v>9.7406229868965896E-3</v>
      </c>
      <c r="O2353" s="9">
        <v>1.4469023578407901E-2</v>
      </c>
      <c r="P2353" s="9">
        <v>2.5634055161925601E-2</v>
      </c>
      <c r="Q2353" s="9">
        <v>2.0572173764894499E-3</v>
      </c>
      <c r="R2353" s="9">
        <v>-8.7702115080909807E-3</v>
      </c>
      <c r="S2353" s="9">
        <v>-5.9633983715773296E-3</v>
      </c>
      <c r="T2353" s="9">
        <v>-2.84096596768512E-3</v>
      </c>
      <c r="U2353" s="9">
        <v>-7.0986855870733799E-3</v>
      </c>
      <c r="V2353" s="9">
        <v>-3.08296036740595E-2</v>
      </c>
      <c r="W2353" s="9">
        <v>-3.0844324721978199E-2</v>
      </c>
      <c r="X2353" s="9">
        <v>-2.7873617251969001E-2</v>
      </c>
    </row>
    <row r="2354" spans="1:24" x14ac:dyDescent="0.2">
      <c r="A2354" t="s">
        <v>364</v>
      </c>
      <c r="B2354" t="s">
        <v>42</v>
      </c>
      <c r="C2354" s="11">
        <v>41243</v>
      </c>
      <c r="D2354" t="s">
        <v>13</v>
      </c>
      <c r="E2354" t="s">
        <v>12</v>
      </c>
      <c r="F2354" t="s">
        <v>13</v>
      </c>
      <c r="G2354" s="2">
        <v>1.6851085412305102E-2</v>
      </c>
      <c r="H2354" s="11">
        <v>41243</v>
      </c>
      <c r="I2354" t="b">
        <v>0</v>
      </c>
      <c r="J2354" t="b">
        <v>1</v>
      </c>
      <c r="K2354" t="b">
        <v>1</v>
      </c>
      <c r="L2354" t="b">
        <v>1</v>
      </c>
      <c r="M2354" s="9">
        <v>-1.04292979304706E-2</v>
      </c>
      <c r="N2354" s="9">
        <v>-8.0594942900413802E-3</v>
      </c>
      <c r="O2354" s="9">
        <v>2.4290632085330801E-3</v>
      </c>
      <c r="P2354" s="9">
        <v>3.54901113732442E-3</v>
      </c>
      <c r="Q2354" s="9">
        <v>9.1794422188327101E-3</v>
      </c>
      <c r="R2354" s="9">
        <v>1.3347686888656301E-2</v>
      </c>
      <c r="S2354" s="9">
        <v>1.5649737732979799E-2</v>
      </c>
      <c r="T2354" s="9">
        <v>1.80039061127692E-2</v>
      </c>
      <c r="U2354" s="9">
        <v>1.3568896872523099E-2</v>
      </c>
      <c r="V2354" s="9">
        <v>1.2525387995748699E-2</v>
      </c>
      <c r="W2354" s="9">
        <v>2.1674138777029301E-2</v>
      </c>
      <c r="X2354" s="9">
        <v>3.3903614988076702E-2</v>
      </c>
    </row>
    <row r="2355" spans="1:24" x14ac:dyDescent="0.2">
      <c r="A2355" t="s">
        <v>365</v>
      </c>
      <c r="B2355" t="s">
        <v>42</v>
      </c>
      <c r="C2355" s="11">
        <v>41274</v>
      </c>
      <c r="D2355" t="s">
        <v>13</v>
      </c>
      <c r="E2355" t="s">
        <v>13</v>
      </c>
      <c r="F2355" t="s">
        <v>13</v>
      </c>
      <c r="G2355" s="2">
        <v>2.5250945933268799E-2</v>
      </c>
      <c r="H2355" s="11">
        <v>41274</v>
      </c>
      <c r="I2355" t="b">
        <v>0</v>
      </c>
      <c r="J2355" t="b">
        <v>1</v>
      </c>
      <c r="K2355" t="b">
        <v>1</v>
      </c>
      <c r="L2355" t="b">
        <v>1</v>
      </c>
      <c r="M2355" s="9">
        <v>2.3625351671956198E-2</v>
      </c>
      <c r="N2355" s="9">
        <v>2.3229788382112201E-2</v>
      </c>
      <c r="O2355" s="9">
        <v>3.0530482189955899E-2</v>
      </c>
      <c r="P2355" s="9">
        <v>2.6606291018981199E-2</v>
      </c>
      <c r="Q2355" s="9">
        <v>1.8515035452901101E-2</v>
      </c>
      <c r="R2355" s="9">
        <v>2.79752299435196E-2</v>
      </c>
      <c r="S2355" s="9">
        <v>3.4089422155648599E-2</v>
      </c>
      <c r="T2355" s="9">
        <v>3.0287044144373401E-2</v>
      </c>
      <c r="U2355" s="9">
        <v>3.3541921895359997E-2</v>
      </c>
      <c r="V2355" s="9">
        <v>3.6887924173849701E-2</v>
      </c>
      <c r="W2355" s="9">
        <v>3.2720483231110098E-2</v>
      </c>
      <c r="X2355" s="9">
        <v>4.2758866614213499E-2</v>
      </c>
    </row>
    <row r="2356" spans="1:24" x14ac:dyDescent="0.2">
      <c r="A2356" t="s">
        <v>366</v>
      </c>
      <c r="B2356" t="s">
        <v>42</v>
      </c>
      <c r="C2356" s="11">
        <v>41305</v>
      </c>
      <c r="D2356" t="s">
        <v>13</v>
      </c>
      <c r="E2356" t="s">
        <v>13</v>
      </c>
      <c r="F2356" t="s">
        <v>13</v>
      </c>
      <c r="G2356" s="2">
        <v>5.6438277347289699E-2</v>
      </c>
      <c r="H2356" s="11">
        <v>41305</v>
      </c>
      <c r="I2356" t="b">
        <v>0</v>
      </c>
      <c r="J2356" t="b">
        <v>1</v>
      </c>
      <c r="K2356" t="b">
        <v>1</v>
      </c>
      <c r="L2356" t="b">
        <v>1</v>
      </c>
      <c r="M2356" s="9">
        <v>1.10016075050167E-2</v>
      </c>
      <c r="N2356" s="9">
        <v>1.1519858568072E-3</v>
      </c>
      <c r="O2356" s="9">
        <v>1.0540741876040099E-2</v>
      </c>
      <c r="P2356" s="9">
        <v>1.08098474830604E-2</v>
      </c>
      <c r="Q2356" s="9">
        <v>1.00117978749567E-2</v>
      </c>
      <c r="R2356" s="9">
        <v>1.34107264425664E-2</v>
      </c>
      <c r="S2356" s="9">
        <v>1.3093859045690799E-2</v>
      </c>
      <c r="T2356" s="9">
        <v>1.7529646170680601E-2</v>
      </c>
      <c r="U2356" s="9">
        <v>2.4052873014232201E-2</v>
      </c>
      <c r="V2356" s="9">
        <v>2.5237294116388899E-2</v>
      </c>
      <c r="W2356" s="9">
        <v>2.58587320314085E-2</v>
      </c>
      <c r="X2356" s="9">
        <v>3.5029708546152297E-2</v>
      </c>
    </row>
    <row r="2357" spans="1:24" x14ac:dyDescent="0.2">
      <c r="A2357" t="s">
        <v>367</v>
      </c>
      <c r="B2357" t="s">
        <v>42</v>
      </c>
      <c r="C2357" s="11">
        <v>41333</v>
      </c>
      <c r="D2357" t="s">
        <v>13</v>
      </c>
      <c r="E2357" t="s">
        <v>13</v>
      </c>
      <c r="F2357" t="s">
        <v>13</v>
      </c>
      <c r="G2357" s="2">
        <v>2.5125018267102301E-2</v>
      </c>
      <c r="H2357" s="11">
        <v>41333</v>
      </c>
      <c r="I2357" t="b">
        <v>1</v>
      </c>
      <c r="J2357" t="b">
        <v>1</v>
      </c>
      <c r="K2357" t="b">
        <v>1</v>
      </c>
      <c r="L2357" t="b">
        <v>1</v>
      </c>
      <c r="M2357" s="9">
        <v>-2.4828929510143298E-3</v>
      </c>
      <c r="N2357" s="9">
        <v>-3.56405184069075E-3</v>
      </c>
      <c r="O2357" s="9">
        <v>1.0126281235869301E-2</v>
      </c>
      <c r="P2357" s="9">
        <v>1.07502206562022E-2</v>
      </c>
      <c r="Q2357" s="9">
        <v>1.13440844232282E-2</v>
      </c>
      <c r="R2357" s="9">
        <v>2.0164769379716601E-2</v>
      </c>
      <c r="S2357" s="9">
        <v>2.30156979263966E-2</v>
      </c>
      <c r="T2357" s="9">
        <v>1.7454831323393E-2</v>
      </c>
      <c r="U2357" s="9">
        <v>2.21728842429826E-2</v>
      </c>
      <c r="V2357" s="9">
        <v>2.78749151840498E-2</v>
      </c>
      <c r="W2357" s="9">
        <v>2.77619141745164E-2</v>
      </c>
      <c r="X2357" s="9">
        <v>2.1834228909795601E-2</v>
      </c>
    </row>
    <row r="2358" spans="1:24" x14ac:dyDescent="0.2">
      <c r="A2358" t="s">
        <v>368</v>
      </c>
      <c r="B2358" t="s">
        <v>42</v>
      </c>
      <c r="C2358" s="11">
        <v>41362</v>
      </c>
      <c r="D2358" t="s">
        <v>13</v>
      </c>
      <c r="E2358" t="s">
        <v>13</v>
      </c>
      <c r="F2358" t="s">
        <v>13</v>
      </c>
      <c r="G2358" s="2">
        <v>2.18919463485116E-2</v>
      </c>
      <c r="H2358" s="11">
        <v>41362</v>
      </c>
      <c r="I2358" t="b">
        <v>1</v>
      </c>
      <c r="J2358" t="b">
        <v>1</v>
      </c>
      <c r="K2358" t="b">
        <v>1</v>
      </c>
      <c r="L2358" t="b">
        <v>1</v>
      </c>
      <c r="M2358" s="9">
        <v>-1.08712239202993E-2</v>
      </c>
      <c r="N2358" s="9">
        <v>-1.21976758765225E-2</v>
      </c>
      <c r="O2358" s="9">
        <v>-1.95024333596968E-2</v>
      </c>
      <c r="P2358" s="9">
        <v>-1.5550297231054999E-2</v>
      </c>
      <c r="Q2358" s="9">
        <v>-1.7844240821886501E-2</v>
      </c>
      <c r="R2358" s="9">
        <v>-1.19851917809316E-2</v>
      </c>
      <c r="S2358" s="9">
        <v>-9.0281072736760892E-3</v>
      </c>
      <c r="T2358" s="9">
        <v>4.2702668402150304E-3</v>
      </c>
      <c r="U2358" s="9">
        <v>6.9789712197181296E-3</v>
      </c>
      <c r="V2358" s="9">
        <v>1.72726262813038E-3</v>
      </c>
      <c r="W2358" s="9">
        <v>-2.87050872163001E-2</v>
      </c>
      <c r="X2358" s="9">
        <v>-1.51059349751033E-2</v>
      </c>
    </row>
    <row r="2359" spans="1:24" x14ac:dyDescent="0.2">
      <c r="A2359" t="s">
        <v>369</v>
      </c>
      <c r="B2359" t="s">
        <v>42</v>
      </c>
      <c r="C2359" s="11">
        <v>41394</v>
      </c>
      <c r="D2359" t="s">
        <v>13</v>
      </c>
      <c r="E2359" t="s">
        <v>13</v>
      </c>
      <c r="F2359" t="s">
        <v>13</v>
      </c>
      <c r="G2359" s="2">
        <v>-7.7392525833660502E-3</v>
      </c>
      <c r="H2359" s="11">
        <v>41394</v>
      </c>
      <c r="I2359" t="b">
        <v>1</v>
      </c>
      <c r="J2359" t="b">
        <v>1</v>
      </c>
      <c r="K2359" t="b">
        <v>1</v>
      </c>
      <c r="L2359" t="b">
        <v>1</v>
      </c>
      <c r="M2359" s="9">
        <v>-1.1759088364613E-2</v>
      </c>
      <c r="N2359" s="9">
        <v>-2.4688839187358898E-4</v>
      </c>
      <c r="O2359" s="9">
        <v>1.64137918027909E-2</v>
      </c>
      <c r="P2359" s="9">
        <v>2.1988668851514698E-2</v>
      </c>
      <c r="Q2359" s="9">
        <v>3.1437979149932398E-2</v>
      </c>
      <c r="R2359" s="9">
        <v>3.8354968928924399E-2</v>
      </c>
      <c r="S2359" s="9">
        <v>3.7760893735978497E-2</v>
      </c>
      <c r="T2359" s="9">
        <v>4.1108117398859403E-2</v>
      </c>
      <c r="U2359" s="9">
        <v>3.7621333214460997E-2</v>
      </c>
      <c r="V2359" s="9">
        <v>4.9476605181741601E-2</v>
      </c>
      <c r="W2359" s="9">
        <v>5.4475752216637599E-2</v>
      </c>
      <c r="X2359" s="9">
        <v>4.9792588033285401E-2</v>
      </c>
    </row>
    <row r="2360" spans="1:24" x14ac:dyDescent="0.2">
      <c r="A2360" t="s">
        <v>370</v>
      </c>
      <c r="B2360" t="s">
        <v>42</v>
      </c>
      <c r="C2360" s="11">
        <v>41425</v>
      </c>
      <c r="D2360" t="s">
        <v>13</v>
      </c>
      <c r="E2360" t="s">
        <v>13</v>
      </c>
      <c r="F2360" t="s">
        <v>13</v>
      </c>
      <c r="G2360" s="2">
        <v>4.9272065007085003E-2</v>
      </c>
      <c r="H2360" s="11">
        <v>41425</v>
      </c>
      <c r="I2360" t="b">
        <v>1</v>
      </c>
      <c r="J2360" t="b">
        <v>1</v>
      </c>
      <c r="K2360" t="b">
        <v>1</v>
      </c>
      <c r="L2360" t="b">
        <v>1</v>
      </c>
      <c r="M2360" s="9">
        <v>6.0059029614318799E-3</v>
      </c>
      <c r="N2360" s="9">
        <v>-1.21242246092556E-4</v>
      </c>
      <c r="O2360" s="9">
        <v>-1.64351871142039E-2</v>
      </c>
      <c r="P2360" s="9">
        <v>-1.03178458618893E-2</v>
      </c>
      <c r="Q2360" s="9">
        <v>7.2137502432607602E-3</v>
      </c>
      <c r="R2360" s="9">
        <v>4.2031189976305897E-3</v>
      </c>
      <c r="S2360" s="9">
        <v>-4.4294269637198402E-3</v>
      </c>
      <c r="T2360" s="9">
        <v>-1.16603341285974E-2</v>
      </c>
      <c r="U2360" s="9">
        <v>1.87827441891541E-3</v>
      </c>
      <c r="V2360" s="9">
        <v>-2.5982115298107599E-3</v>
      </c>
      <c r="W2360" s="9">
        <v>3.7168428192320101E-3</v>
      </c>
      <c r="X2360" s="9">
        <v>1.6693357934725001E-2</v>
      </c>
    </row>
    <row r="2361" spans="1:24" x14ac:dyDescent="0.2">
      <c r="A2361" t="s">
        <v>371</v>
      </c>
      <c r="B2361" t="s">
        <v>42</v>
      </c>
      <c r="C2361" s="11">
        <v>41453</v>
      </c>
      <c r="D2361" t="s">
        <v>13</v>
      </c>
      <c r="E2361" t="s">
        <v>13</v>
      </c>
      <c r="F2361" t="s">
        <v>13</v>
      </c>
      <c r="G2361" s="2">
        <v>-1.25511868586476E-2</v>
      </c>
      <c r="H2361" s="11">
        <v>41453</v>
      </c>
      <c r="I2361" t="b">
        <v>1</v>
      </c>
      <c r="J2361" t="b">
        <v>1</v>
      </c>
      <c r="K2361" t="b">
        <v>1</v>
      </c>
      <c r="L2361" t="b">
        <v>1</v>
      </c>
      <c r="M2361" s="9">
        <v>9.0158039676553302E-3</v>
      </c>
      <c r="N2361" s="9">
        <v>-1.67859032831474E-3</v>
      </c>
      <c r="O2361" s="9">
        <v>-4.6184400693272099E-4</v>
      </c>
      <c r="P2361" s="9">
        <v>1.45441975282492E-2</v>
      </c>
      <c r="Q2361" s="9">
        <v>1.7572411547192201E-2</v>
      </c>
      <c r="R2361" s="9">
        <v>3.23352031038035E-2</v>
      </c>
      <c r="S2361" s="9">
        <v>3.1508153176662501E-2</v>
      </c>
      <c r="T2361" s="9">
        <v>4.7758079126073799E-2</v>
      </c>
      <c r="U2361" s="9">
        <v>4.1701485612012097E-2</v>
      </c>
      <c r="V2361" s="9">
        <v>4.4513587745231599E-2</v>
      </c>
      <c r="W2361" s="9">
        <v>3.8835438245449397E-2</v>
      </c>
      <c r="X2361" s="9">
        <v>4.2269399847695698E-2</v>
      </c>
    </row>
    <row r="2362" spans="1:24" x14ac:dyDescent="0.2">
      <c r="A2362" t="s">
        <v>372</v>
      </c>
      <c r="B2362" t="s">
        <v>42</v>
      </c>
      <c r="C2362" s="11">
        <v>41486</v>
      </c>
      <c r="D2362" t="s">
        <v>13</v>
      </c>
      <c r="E2362" t="s">
        <v>13</v>
      </c>
      <c r="F2362" t="s">
        <v>13</v>
      </c>
      <c r="G2362" s="2">
        <v>5.6863736657242203E-2</v>
      </c>
      <c r="H2362" s="11">
        <v>41486</v>
      </c>
      <c r="I2362" t="b">
        <v>1</v>
      </c>
      <c r="J2362" t="b">
        <v>1</v>
      </c>
      <c r="K2362" t="b">
        <v>1</v>
      </c>
      <c r="L2362" t="b">
        <v>1</v>
      </c>
      <c r="M2362" s="9">
        <v>1.72785977585341E-2</v>
      </c>
      <c r="N2362" s="9">
        <v>1.94546473407744E-2</v>
      </c>
      <c r="O2362" s="9">
        <v>1.5614697995225401E-2</v>
      </c>
      <c r="P2362" s="9">
        <v>7.9023887224953793E-3</v>
      </c>
      <c r="Q2362" s="9">
        <v>6.0684508352615296E-3</v>
      </c>
      <c r="R2362" s="9">
        <v>1.04290049340804E-2</v>
      </c>
      <c r="S2362" s="9">
        <v>7.53506879733101E-3</v>
      </c>
      <c r="T2362" s="9">
        <v>8.3033718121572307E-3</v>
      </c>
      <c r="U2362" s="9">
        <v>1.2580159431878599E-2</v>
      </c>
      <c r="V2362" s="9">
        <v>5.5058845560134097E-3</v>
      </c>
      <c r="W2362" s="9">
        <v>-5.5146526360685399E-3</v>
      </c>
      <c r="X2362" s="9">
        <v>-4.3051273070423496E-3</v>
      </c>
    </row>
    <row r="2363" spans="1:24" x14ac:dyDescent="0.2">
      <c r="A2363" t="s">
        <v>373</v>
      </c>
      <c r="B2363" t="s">
        <v>42</v>
      </c>
      <c r="C2363" s="11">
        <v>41516</v>
      </c>
      <c r="D2363" t="s">
        <v>13</v>
      </c>
      <c r="E2363" t="s">
        <v>13</v>
      </c>
      <c r="F2363" t="s">
        <v>13</v>
      </c>
      <c r="G2363" s="2">
        <v>-2.4900251346409E-2</v>
      </c>
      <c r="H2363" s="11">
        <v>41516</v>
      </c>
      <c r="I2363" t="b">
        <v>1</v>
      </c>
      <c r="J2363" t="b">
        <v>1</v>
      </c>
      <c r="K2363" t="b">
        <v>1</v>
      </c>
      <c r="L2363" t="b">
        <v>1</v>
      </c>
      <c r="M2363" s="9">
        <v>5.2644847192493396E-3</v>
      </c>
      <c r="N2363" s="9">
        <v>1.5073934971907999E-2</v>
      </c>
      <c r="O2363" s="9">
        <v>1.7906891230729399E-2</v>
      </c>
      <c r="P2363" s="9">
        <v>1.7067585989848501E-2</v>
      </c>
      <c r="Q2363" s="9">
        <v>2.9415986781785301E-2</v>
      </c>
      <c r="R2363" s="9">
        <v>4.41866029092274E-2</v>
      </c>
      <c r="S2363" s="9">
        <v>4.9494602401822699E-2</v>
      </c>
      <c r="T2363" s="9">
        <v>4.4649850588573202E-2</v>
      </c>
      <c r="U2363" s="9">
        <v>4.71248938223474E-2</v>
      </c>
      <c r="V2363" s="9">
        <v>6.0395293981633902E-2</v>
      </c>
      <c r="W2363" s="9">
        <v>6.6530234738919294E-2</v>
      </c>
      <c r="X2363" s="9">
        <v>8.0195639851824804E-2</v>
      </c>
    </row>
    <row r="2364" spans="1:24" x14ac:dyDescent="0.2">
      <c r="A2364" t="s">
        <v>374</v>
      </c>
      <c r="B2364" t="s">
        <v>42</v>
      </c>
      <c r="C2364" s="11">
        <v>41547</v>
      </c>
      <c r="D2364" t="s">
        <v>13</v>
      </c>
      <c r="E2364" t="s">
        <v>13</v>
      </c>
      <c r="F2364" t="s">
        <v>13</v>
      </c>
      <c r="G2364" s="2">
        <v>5.6770561533261397E-2</v>
      </c>
      <c r="H2364" s="11">
        <v>41547</v>
      </c>
      <c r="I2364" t="b">
        <v>1</v>
      </c>
      <c r="J2364" t="b">
        <v>1</v>
      </c>
      <c r="K2364" t="b">
        <v>1</v>
      </c>
      <c r="L2364" t="b">
        <v>1</v>
      </c>
      <c r="M2364" s="9">
        <v>7.2123785426763103E-3</v>
      </c>
      <c r="N2364" s="9">
        <v>3.6187247429242302E-3</v>
      </c>
      <c r="O2364" s="9">
        <v>-7.5118623547481E-3</v>
      </c>
      <c r="P2364" s="9">
        <v>-2.8699392401893E-3</v>
      </c>
      <c r="Q2364" s="9">
        <v>-8.2854149104344393E-3</v>
      </c>
      <c r="R2364" s="9">
        <v>-1.9865151753659199E-2</v>
      </c>
      <c r="S2364" s="9">
        <v>-2.1394327342036199E-2</v>
      </c>
      <c r="T2364" s="9">
        <v>4.8136210890088399E-3</v>
      </c>
      <c r="U2364" s="9">
        <v>1.0479502300752799E-2</v>
      </c>
      <c r="V2364" s="9">
        <v>1.2775848750190701E-2</v>
      </c>
      <c r="W2364" s="9">
        <v>3.3658880796632001E-3</v>
      </c>
      <c r="X2364" s="9">
        <v>9.8747607624240993E-3</v>
      </c>
    </row>
    <row r="2365" spans="1:24" x14ac:dyDescent="0.2">
      <c r="A2365" t="s">
        <v>375</v>
      </c>
      <c r="B2365" t="s">
        <v>42</v>
      </c>
      <c r="C2365" s="11">
        <v>41578</v>
      </c>
      <c r="D2365" t="s">
        <v>13</v>
      </c>
      <c r="E2365" t="s">
        <v>13</v>
      </c>
      <c r="F2365" t="s">
        <v>12</v>
      </c>
      <c r="G2365" s="2">
        <v>5.12916549922173E-2</v>
      </c>
      <c r="H2365" s="11">
        <v>41578</v>
      </c>
      <c r="I2365" t="b">
        <v>0</v>
      </c>
      <c r="J2365" t="b">
        <v>1</v>
      </c>
      <c r="K2365" t="b">
        <v>1</v>
      </c>
      <c r="L2365" t="b">
        <v>1</v>
      </c>
      <c r="M2365" s="9">
        <v>7.4835692598713699E-3</v>
      </c>
      <c r="N2365" s="9">
        <v>1.09114307480779E-2</v>
      </c>
      <c r="O2365" s="9">
        <v>9.5334642502677893E-3</v>
      </c>
      <c r="P2365" s="9">
        <v>1.3750614079626401E-2</v>
      </c>
      <c r="Q2365" s="9">
        <v>2.3908455849355101E-3</v>
      </c>
      <c r="R2365" s="9">
        <v>1.6222831086658299E-2</v>
      </c>
      <c r="S2365" s="9">
        <v>1.5913822027258499E-2</v>
      </c>
      <c r="T2365" s="9">
        <v>1.61752801135326E-2</v>
      </c>
      <c r="U2365" s="9">
        <v>2.1828931833150801E-2</v>
      </c>
      <c r="V2365" s="9">
        <v>2.6176015780563701E-2</v>
      </c>
      <c r="W2365" s="9">
        <v>2.9601275695772599E-2</v>
      </c>
      <c r="X2365" s="9">
        <v>3.12425791936887E-2</v>
      </c>
    </row>
    <row r="2366" spans="1:24" x14ac:dyDescent="0.2">
      <c r="A2366" t="s">
        <v>376</v>
      </c>
      <c r="B2366" t="s">
        <v>42</v>
      </c>
      <c r="C2366" s="11">
        <v>41607</v>
      </c>
      <c r="D2366" t="s">
        <v>13</v>
      </c>
      <c r="E2366" t="s">
        <v>13</v>
      </c>
      <c r="F2366" t="s">
        <v>13</v>
      </c>
      <c r="G2366" s="2">
        <v>3.5824816433731803E-2</v>
      </c>
      <c r="H2366" s="11">
        <v>41607</v>
      </c>
      <c r="I2366" t="b">
        <v>0</v>
      </c>
      <c r="J2366" t="b">
        <v>1</v>
      </c>
      <c r="K2366" t="b">
        <v>1</v>
      </c>
      <c r="L2366" t="b">
        <v>1</v>
      </c>
      <c r="M2366" s="9">
        <v>-4.5885455336226403E-3</v>
      </c>
      <c r="N2366" s="9">
        <v>-1.15332467577045E-2</v>
      </c>
      <c r="O2366" s="9">
        <v>-1.5109758818456101E-2</v>
      </c>
      <c r="P2366" s="9">
        <v>-1.5109758818456101E-2</v>
      </c>
      <c r="Q2366" s="9">
        <v>-7.3659516107615897E-4</v>
      </c>
      <c r="R2366" s="9">
        <v>1.90797541817722E-3</v>
      </c>
      <c r="S2366" s="9">
        <v>-4.4190128341137198E-4</v>
      </c>
      <c r="T2366" s="9">
        <v>-1.5594217693102199E-2</v>
      </c>
      <c r="U2366" s="9">
        <v>-1.50882707232097E-2</v>
      </c>
      <c r="V2366" s="9">
        <v>-1.13766906351949E-2</v>
      </c>
      <c r="W2366" s="9">
        <v>-1.74011711570032E-3</v>
      </c>
      <c r="X2366" s="9">
        <v>-2.10806586352341E-3</v>
      </c>
    </row>
    <row r="2367" spans="1:24" x14ac:dyDescent="0.2">
      <c r="A2367" t="s">
        <v>377</v>
      </c>
      <c r="B2367" t="s">
        <v>42</v>
      </c>
      <c r="C2367" s="11">
        <v>41639</v>
      </c>
      <c r="D2367" t="s">
        <v>13</v>
      </c>
      <c r="E2367" t="s">
        <v>13</v>
      </c>
      <c r="F2367" t="s">
        <v>13</v>
      </c>
      <c r="G2367" s="2">
        <v>4.2336849892678101E-2</v>
      </c>
      <c r="H2367" s="11">
        <v>41639</v>
      </c>
      <c r="I2367" t="b">
        <v>0</v>
      </c>
      <c r="J2367" t="b">
        <v>0</v>
      </c>
      <c r="K2367" t="b">
        <v>1</v>
      </c>
      <c r="L2367" t="b">
        <v>1</v>
      </c>
      <c r="M2367" s="9">
        <v>-1.2863015160149399E-2</v>
      </c>
      <c r="N2367" s="9">
        <v>-1.0188647471137499E-2</v>
      </c>
      <c r="O2367" s="9">
        <v>-1.6111800296030401E-2</v>
      </c>
      <c r="P2367" s="9">
        <v>-1.1315796131738101E-2</v>
      </c>
      <c r="Q2367" s="9">
        <v>-1.2129833068212401E-2</v>
      </c>
      <c r="R2367" s="9">
        <v>-8.5493288847103797E-3</v>
      </c>
      <c r="S2367" s="9">
        <v>-6.8916707060622199E-3</v>
      </c>
      <c r="T2367" s="9">
        <v>-1.8119517114520801E-2</v>
      </c>
      <c r="U2367" s="9">
        <v>-8.0189532322996193E-3</v>
      </c>
      <c r="V2367" s="9">
        <v>-1.0413407875074999E-3</v>
      </c>
      <c r="W2367" s="9">
        <v>-4.0569319843424198E-3</v>
      </c>
      <c r="X2367" s="9">
        <v>-9.4293615800535805E-3</v>
      </c>
    </row>
    <row r="2368" spans="1:24" x14ac:dyDescent="0.2">
      <c r="A2368" t="s">
        <v>378</v>
      </c>
      <c r="B2368" t="s">
        <v>42</v>
      </c>
      <c r="C2368" s="11">
        <v>41670</v>
      </c>
      <c r="D2368" t="s">
        <v>13</v>
      </c>
      <c r="E2368" t="s">
        <v>13</v>
      </c>
      <c r="F2368" t="s">
        <v>13</v>
      </c>
      <c r="G2368" s="2">
        <v>-4.4832003311300397E-2</v>
      </c>
      <c r="H2368" s="11">
        <v>41670</v>
      </c>
      <c r="I2368" t="b">
        <v>1</v>
      </c>
      <c r="J2368" t="b">
        <v>1</v>
      </c>
      <c r="K2368" t="b">
        <v>1</v>
      </c>
      <c r="L2368" t="b">
        <v>1</v>
      </c>
      <c r="M2368" s="9">
        <v>-2.6923142685200199E-2</v>
      </c>
      <c r="N2368" s="9">
        <v>-2.0765285257440699E-2</v>
      </c>
      <c r="O2368" s="9">
        <v>-2.1710168383162198E-2</v>
      </c>
      <c r="P2368" s="9">
        <v>-7.9982913059820603E-3</v>
      </c>
      <c r="Q2368" s="9">
        <v>8.2791494762499696E-3</v>
      </c>
      <c r="R2368" s="9">
        <v>2.7221099007550499E-3</v>
      </c>
      <c r="S2368" s="9">
        <v>1.4160353197368599E-2</v>
      </c>
      <c r="T2368" s="9">
        <v>1.7499117763382501E-2</v>
      </c>
      <c r="U2368" s="9">
        <v>1.9758456367617999E-2</v>
      </c>
      <c r="V2368" s="9">
        <v>2.72366555229695E-2</v>
      </c>
      <c r="W2368" s="9">
        <v>2.4918454427959001E-2</v>
      </c>
      <c r="X2368" s="9">
        <v>1.5993919785000501E-2</v>
      </c>
    </row>
    <row r="2369" spans="1:24" x14ac:dyDescent="0.2">
      <c r="A2369" t="s">
        <v>379</v>
      </c>
      <c r="B2369" t="s">
        <v>42</v>
      </c>
      <c r="C2369" s="11">
        <v>41698</v>
      </c>
      <c r="D2369" t="s">
        <v>13</v>
      </c>
      <c r="E2369" t="s">
        <v>13</v>
      </c>
      <c r="F2369" t="s">
        <v>13</v>
      </c>
      <c r="G2369" s="2">
        <v>3.9258898817340501E-2</v>
      </c>
      <c r="H2369" s="11">
        <v>41698</v>
      </c>
      <c r="I2369" t="b">
        <v>1</v>
      </c>
      <c r="J2369" t="b">
        <v>1</v>
      </c>
      <c r="K2369" t="b">
        <v>1</v>
      </c>
      <c r="L2369" t="b">
        <v>1</v>
      </c>
      <c r="M2369" s="9">
        <v>-6.9338162204937099E-3</v>
      </c>
      <c r="N2369" s="9">
        <v>8.2509405767485708E-3</v>
      </c>
      <c r="O2369" s="9">
        <v>1.01171926465972E-2</v>
      </c>
      <c r="P2369" s="9">
        <v>1.6015595658600501E-2</v>
      </c>
      <c r="Q2369" s="9">
        <v>1.8590912934263602E-2</v>
      </c>
      <c r="R2369" s="9">
        <v>1.3400766000795299E-2</v>
      </c>
      <c r="S2369" s="9">
        <v>6.5101032352010701E-3</v>
      </c>
      <c r="T2369" s="9">
        <v>4.5062995278606303E-3</v>
      </c>
      <c r="U2369" s="9">
        <v>-1.0337544975676899E-2</v>
      </c>
      <c r="V2369" s="9">
        <v>-1.4096345751953799E-2</v>
      </c>
      <c r="W2369" s="9">
        <v>-1.4104437024747801E-3</v>
      </c>
      <c r="X2369" s="9">
        <v>3.5790396657118199E-3</v>
      </c>
    </row>
    <row r="2370" spans="1:24" x14ac:dyDescent="0.2">
      <c r="A2370" t="s">
        <v>380</v>
      </c>
      <c r="B2370" t="s">
        <v>42</v>
      </c>
      <c r="C2370" s="11">
        <v>41729</v>
      </c>
      <c r="D2370" t="s">
        <v>13</v>
      </c>
      <c r="E2370" t="s">
        <v>13</v>
      </c>
      <c r="F2370" t="s">
        <v>13</v>
      </c>
      <c r="G2370" s="2">
        <v>8.7917073084555694E-3</v>
      </c>
      <c r="H2370" s="11">
        <v>41729</v>
      </c>
      <c r="I2370" t="b">
        <v>1</v>
      </c>
      <c r="J2370" t="b">
        <v>1</v>
      </c>
      <c r="K2370" t="b">
        <v>1</v>
      </c>
      <c r="L2370" t="b">
        <v>1</v>
      </c>
      <c r="M2370" s="9">
        <v>7.1668134242335304E-3</v>
      </c>
      <c r="N2370" s="9">
        <v>1.3712285566741899E-2</v>
      </c>
      <c r="O2370" s="9">
        <v>1.5420840412208E-2</v>
      </c>
      <c r="P2370" s="9">
        <v>4.0159928540406398E-3</v>
      </c>
      <c r="Q2370" s="9">
        <v>-9.3190497916540993E-3</v>
      </c>
      <c r="R2370" s="9">
        <v>-9.3856220718389009E-3</v>
      </c>
      <c r="S2370" s="9">
        <v>3.1792942562962599E-3</v>
      </c>
      <c r="T2370" s="9">
        <v>-1.5794206634208299E-2</v>
      </c>
      <c r="U2370" s="9">
        <v>-2.5691552980239001E-2</v>
      </c>
      <c r="V2370" s="9">
        <v>-1.9722104844389899E-2</v>
      </c>
      <c r="W2370" s="9">
        <v>-1.3797038228663801E-2</v>
      </c>
      <c r="X2370" s="9">
        <v>1.5525511286476001E-3</v>
      </c>
    </row>
    <row r="2371" spans="1:24" x14ac:dyDescent="0.2">
      <c r="A2371" t="s">
        <v>381</v>
      </c>
      <c r="B2371" t="s">
        <v>42</v>
      </c>
      <c r="C2371" s="11">
        <v>41759</v>
      </c>
      <c r="D2371" t="s">
        <v>13</v>
      </c>
      <c r="E2371" t="s">
        <v>13</v>
      </c>
      <c r="F2371" t="s">
        <v>13</v>
      </c>
      <c r="G2371" s="2">
        <v>1.55415527997722E-2</v>
      </c>
      <c r="H2371" s="11">
        <v>41759</v>
      </c>
      <c r="I2371" t="b">
        <v>1</v>
      </c>
      <c r="J2371" t="b">
        <v>1</v>
      </c>
      <c r="K2371" t="b">
        <v>1</v>
      </c>
      <c r="L2371" t="b">
        <v>1</v>
      </c>
      <c r="M2371" s="9">
        <v>-2.7568001531161901E-3</v>
      </c>
      <c r="N2371" s="9">
        <v>-3.5438367818456601E-3</v>
      </c>
      <c r="O2371" s="9">
        <v>-2.6255615649167698E-3</v>
      </c>
      <c r="P2371" s="9">
        <v>-1.03873302240626E-2</v>
      </c>
      <c r="Q2371" s="9">
        <v>-1.3462156885793899E-3</v>
      </c>
      <c r="R2371" s="9">
        <v>-1.52681683502808E-3</v>
      </c>
      <c r="S2371" s="9">
        <v>-9.3617737138729196E-4</v>
      </c>
      <c r="T2371" s="9">
        <v>1.38727217369407E-2</v>
      </c>
      <c r="U2371" s="9">
        <v>1.62132967988972E-2</v>
      </c>
      <c r="V2371" s="9">
        <v>8.2344645169425395E-3</v>
      </c>
      <c r="W2371" s="9">
        <v>-1.33318397320159E-3</v>
      </c>
      <c r="X2371" s="9">
        <v>5.8550575758298197E-4</v>
      </c>
    </row>
    <row r="2372" spans="1:24" x14ac:dyDescent="0.2">
      <c r="A2372" t="s">
        <v>382</v>
      </c>
      <c r="B2372" t="s">
        <v>42</v>
      </c>
      <c r="C2372" s="11">
        <v>41789</v>
      </c>
      <c r="D2372" t="s">
        <v>13</v>
      </c>
      <c r="E2372" t="s">
        <v>13</v>
      </c>
      <c r="F2372" t="s">
        <v>13</v>
      </c>
      <c r="G2372" s="2">
        <v>1.9379345468273499E-2</v>
      </c>
      <c r="H2372" s="11">
        <v>41789</v>
      </c>
      <c r="I2372" t="b">
        <v>1</v>
      </c>
      <c r="J2372" t="b">
        <v>1</v>
      </c>
      <c r="K2372" t="b">
        <v>1</v>
      </c>
      <c r="L2372" t="b">
        <v>1</v>
      </c>
      <c r="M2372" s="9">
        <v>3.7309823913076398E-3</v>
      </c>
      <c r="N2372" s="9">
        <v>2.20013421877607E-3</v>
      </c>
      <c r="O2372" s="9">
        <v>1.4804870770201901E-3</v>
      </c>
      <c r="P2372" s="9">
        <v>1.2077236358696499E-2</v>
      </c>
      <c r="Q2372" s="9">
        <v>2.1797186054418601E-2</v>
      </c>
      <c r="R2372" s="9">
        <v>2.75818680944768E-2</v>
      </c>
      <c r="S2372" s="9">
        <v>2.50658794151346E-2</v>
      </c>
      <c r="T2372" s="9">
        <v>1.6953998238394798E-2</v>
      </c>
      <c r="U2372" s="9">
        <v>4.41731373141762E-3</v>
      </c>
      <c r="V2372" s="9">
        <v>8.0096094135477802E-3</v>
      </c>
      <c r="W2372" s="9">
        <v>6.3748107746401904E-3</v>
      </c>
      <c r="X2372" s="9">
        <v>8.8572253903080808E-3</v>
      </c>
    </row>
    <row r="2373" spans="1:24" x14ac:dyDescent="0.2">
      <c r="A2373" t="s">
        <v>383</v>
      </c>
      <c r="B2373" t="s">
        <v>42</v>
      </c>
      <c r="C2373" s="11">
        <v>41820</v>
      </c>
      <c r="D2373" t="s">
        <v>13</v>
      </c>
      <c r="E2373" t="s">
        <v>13</v>
      </c>
      <c r="F2373" t="s">
        <v>13</v>
      </c>
      <c r="G2373" s="2">
        <v>3.1908273591945099E-3</v>
      </c>
      <c r="H2373" s="11">
        <v>41820</v>
      </c>
      <c r="I2373" t="b">
        <v>1</v>
      </c>
      <c r="J2373" t="b">
        <v>1</v>
      </c>
      <c r="K2373" t="b">
        <v>1</v>
      </c>
      <c r="L2373" t="b">
        <v>1</v>
      </c>
      <c r="M2373" s="9">
        <v>5.8662984923121197E-3</v>
      </c>
      <c r="N2373" s="9">
        <v>4.6849036715275096E-3</v>
      </c>
      <c r="O2373" s="9">
        <v>1.28256896865313E-2</v>
      </c>
      <c r="P2373" s="9">
        <v>6.1239965127099999E-3</v>
      </c>
      <c r="Q2373" s="9">
        <v>-1.43677587596402E-3</v>
      </c>
      <c r="R2373" s="9">
        <v>1.2073963193470701E-4</v>
      </c>
      <c r="S2373" s="9">
        <v>-5.2278458543634203E-3</v>
      </c>
      <c r="T2373" s="9">
        <v>5.0728666253130295E-4</v>
      </c>
      <c r="U2373" s="9">
        <v>6.1135701692272004E-3</v>
      </c>
      <c r="V2373" s="9">
        <v>6.5861023534832201E-3</v>
      </c>
      <c r="W2373" s="9">
        <v>1.20205442731506E-2</v>
      </c>
      <c r="X2373" s="9">
        <v>-3.7859211668030898E-3</v>
      </c>
    </row>
    <row r="2374" spans="1:24" x14ac:dyDescent="0.2">
      <c r="A2374" t="s">
        <v>384</v>
      </c>
      <c r="B2374" t="s">
        <v>42</v>
      </c>
      <c r="C2374" s="11">
        <v>41851</v>
      </c>
      <c r="D2374" t="s">
        <v>13</v>
      </c>
      <c r="E2374" t="s">
        <v>13</v>
      </c>
      <c r="F2374" t="s">
        <v>13</v>
      </c>
      <c r="G2374" s="2">
        <v>-4.0545217957561698E-2</v>
      </c>
      <c r="H2374" s="11">
        <v>41851</v>
      </c>
      <c r="I2374" t="b">
        <v>1</v>
      </c>
      <c r="J2374" t="b">
        <v>1</v>
      </c>
      <c r="K2374" t="b">
        <v>1</v>
      </c>
      <c r="L2374" t="b">
        <v>1</v>
      </c>
      <c r="M2374" s="9">
        <v>-7.61625351699879E-4</v>
      </c>
      <c r="N2374" s="9">
        <v>2.30741490644503E-3</v>
      </c>
      <c r="O2374" s="9">
        <v>-3.24814363044012E-3</v>
      </c>
      <c r="P2374" s="9">
        <v>-7.5175118825360201E-3</v>
      </c>
      <c r="Q2374" s="9">
        <v>-6.5818812320593799E-3</v>
      </c>
      <c r="R2374" s="9">
        <v>7.3130523024778002E-3</v>
      </c>
      <c r="S2374" s="9">
        <v>1.1548746437385699E-2</v>
      </c>
      <c r="T2374" s="9">
        <v>9.1283689545569296E-3</v>
      </c>
      <c r="U2374" s="9">
        <v>1.8190194633714098E-2</v>
      </c>
      <c r="V2374" s="9">
        <v>2.3209248012690399E-2</v>
      </c>
      <c r="W2374" s="9">
        <v>2.0360766514135799E-2</v>
      </c>
      <c r="X2374" s="9">
        <v>3.5993740638997997E-2</v>
      </c>
    </row>
    <row r="2375" spans="1:24" x14ac:dyDescent="0.2">
      <c r="A2375" t="s">
        <v>385</v>
      </c>
      <c r="B2375" t="s">
        <v>42</v>
      </c>
      <c r="C2375" s="11">
        <v>41880</v>
      </c>
      <c r="D2375" t="s">
        <v>14</v>
      </c>
      <c r="E2375" t="s">
        <v>13</v>
      </c>
      <c r="F2375" t="s">
        <v>13</v>
      </c>
      <c r="G2375" s="2">
        <v>4.2162141276740103E-2</v>
      </c>
      <c r="H2375" s="11">
        <v>41880</v>
      </c>
      <c r="I2375" t="b">
        <v>0</v>
      </c>
      <c r="J2375" t="b">
        <v>1</v>
      </c>
      <c r="K2375" t="b">
        <v>1</v>
      </c>
      <c r="L2375" t="b">
        <v>1</v>
      </c>
      <c r="M2375" s="9">
        <v>2.10155323128113E-3</v>
      </c>
      <c r="N2375" s="9">
        <v>1.4685769839175499E-3</v>
      </c>
      <c r="O2375" s="9">
        <v>1.9813173526890202E-3</v>
      </c>
      <c r="P2375" s="9">
        <v>5.4733071200236899E-3</v>
      </c>
      <c r="Q2375" s="9">
        <v>4.9563185885184097E-3</v>
      </c>
      <c r="R2375" s="9">
        <v>9.8982191701812994E-4</v>
      </c>
      <c r="S2375" s="9">
        <v>1.93278531175855E-3</v>
      </c>
      <c r="T2375" s="9">
        <v>3.1831612097943298E-3</v>
      </c>
      <c r="U2375" s="9">
        <v>-9.3987382184301804E-4</v>
      </c>
      <c r="V2375" s="9">
        <v>-8.5362324512272504E-4</v>
      </c>
      <c r="W2375" s="9">
        <v>4.7730039299367297E-3</v>
      </c>
      <c r="X2375" s="9">
        <v>9.1061299185999298E-3</v>
      </c>
    </row>
    <row r="2376" spans="1:24" x14ac:dyDescent="0.2">
      <c r="A2376" t="s">
        <v>386</v>
      </c>
      <c r="B2376" t="s">
        <v>42</v>
      </c>
      <c r="C2376" s="11">
        <v>41912</v>
      </c>
      <c r="D2376" t="s">
        <v>14</v>
      </c>
      <c r="E2376" t="s">
        <v>13</v>
      </c>
      <c r="F2376" t="s">
        <v>13</v>
      </c>
      <c r="G2376" s="2">
        <v>-1.0761754795017099E-2</v>
      </c>
      <c r="H2376" s="11">
        <v>41912</v>
      </c>
      <c r="I2376" t="b">
        <v>0</v>
      </c>
      <c r="J2376" t="b">
        <v>1</v>
      </c>
      <c r="K2376" t="b">
        <v>1</v>
      </c>
      <c r="L2376" t="b">
        <v>1</v>
      </c>
      <c r="M2376" s="9">
        <v>-1.8816141551019901E-2</v>
      </c>
      <c r="N2376" s="9">
        <v>-1.9951158610110299E-2</v>
      </c>
      <c r="O2376" s="9">
        <v>-6.6358547230217502E-3</v>
      </c>
      <c r="P2376" s="9">
        <v>-9.9101225771576207E-3</v>
      </c>
      <c r="Q2376" s="9">
        <v>-3.3331919225096297E-2</v>
      </c>
      <c r="R2376" s="9">
        <v>-1.61238269516711E-2</v>
      </c>
      <c r="S2376" s="9">
        <v>-3.8894049371810603E-2</v>
      </c>
      <c r="T2376" s="9">
        <v>-5.3084495396296803E-2</v>
      </c>
      <c r="U2376" s="9">
        <v>-6.7755130935578195E-2</v>
      </c>
      <c r="V2376" s="9">
        <v>-5.5595014669854802E-2</v>
      </c>
      <c r="W2376" s="9">
        <v>-5.7166887068014802E-2</v>
      </c>
      <c r="X2376" s="9">
        <v>-5.0136990651009503E-2</v>
      </c>
    </row>
    <row r="2377" spans="1:24" x14ac:dyDescent="0.2">
      <c r="A2377" t="s">
        <v>387</v>
      </c>
      <c r="B2377" t="s">
        <v>42</v>
      </c>
      <c r="C2377" s="11">
        <v>41943</v>
      </c>
      <c r="D2377" t="s">
        <v>13</v>
      </c>
      <c r="E2377" t="s">
        <v>13</v>
      </c>
      <c r="F2377" t="s">
        <v>13</v>
      </c>
      <c r="G2377" s="2">
        <v>3.7061260990679003E-2</v>
      </c>
      <c r="H2377" s="11">
        <v>41943</v>
      </c>
      <c r="I2377" t="b">
        <v>0</v>
      </c>
      <c r="J2377" t="b">
        <v>1</v>
      </c>
      <c r="K2377" t="b">
        <v>1</v>
      </c>
      <c r="L2377" t="b">
        <v>1</v>
      </c>
      <c r="M2377" s="9">
        <v>-2.1692096457613902E-3</v>
      </c>
      <c r="N2377" s="9">
        <v>-1.66376761110387E-3</v>
      </c>
      <c r="O2377" s="9">
        <v>4.3375409165866598E-3</v>
      </c>
      <c r="P2377" s="9">
        <v>1.5463414303608E-2</v>
      </c>
      <c r="Q2377" s="9">
        <v>1.64537193029918E-2</v>
      </c>
      <c r="R2377" s="9">
        <v>2.1342252268779598E-2</v>
      </c>
      <c r="S2377" s="9">
        <v>2.0035857774534E-2</v>
      </c>
      <c r="T2377" s="9">
        <v>2.1616932659511E-2</v>
      </c>
      <c r="U2377" s="9">
        <v>1.9279200508152301E-2</v>
      </c>
      <c r="V2377" s="9">
        <v>1.9954043423343299E-2</v>
      </c>
      <c r="W2377" s="9">
        <v>1.8899491571490599E-2</v>
      </c>
      <c r="X2377" s="9">
        <v>2.6844518350632701E-2</v>
      </c>
    </row>
    <row r="2378" spans="1:24" x14ac:dyDescent="0.2">
      <c r="A2378" t="s">
        <v>388</v>
      </c>
      <c r="B2378" t="s">
        <v>42</v>
      </c>
      <c r="C2378" s="11">
        <v>41971</v>
      </c>
      <c r="D2378" t="s">
        <v>14</v>
      </c>
      <c r="E2378" t="s">
        <v>13</v>
      </c>
      <c r="F2378" t="s">
        <v>13</v>
      </c>
      <c r="G2378" s="2">
        <v>3.08765102715911E-2</v>
      </c>
      <c r="H2378" s="11">
        <v>41971</v>
      </c>
      <c r="I2378" t="b">
        <v>0</v>
      </c>
      <c r="J2378" t="b">
        <v>0</v>
      </c>
      <c r="K2378" t="b">
        <v>1</v>
      </c>
      <c r="L2378" t="b">
        <v>1</v>
      </c>
      <c r="M2378" s="9">
        <v>-1.2927668716697101E-2</v>
      </c>
      <c r="N2378" s="9">
        <v>-5.21415768700561E-3</v>
      </c>
      <c r="O2378" s="9">
        <v>7.7726687623436101E-3</v>
      </c>
      <c r="P2378" s="9">
        <v>3.1828320851578999E-3</v>
      </c>
      <c r="Q2378" s="9">
        <v>4.8835560370403801E-3</v>
      </c>
      <c r="R2378" s="9">
        <v>-6.1609248568985598E-3</v>
      </c>
      <c r="S2378" s="9">
        <v>-5.25834340090025E-3</v>
      </c>
      <c r="T2378" s="9">
        <v>-2.4003797780367798E-2</v>
      </c>
      <c r="U2378" s="9">
        <v>-1.9445730996643502E-2</v>
      </c>
      <c r="V2378" s="9">
        <v>-3.7762596123707803E-2</v>
      </c>
      <c r="W2378" s="9">
        <v>-4.0119289255142E-2</v>
      </c>
      <c r="X2378" s="9">
        <v>-4.0160310152063401E-2</v>
      </c>
    </row>
    <row r="2379" spans="1:24" x14ac:dyDescent="0.2">
      <c r="A2379" t="s">
        <v>389</v>
      </c>
      <c r="B2379" t="s">
        <v>42</v>
      </c>
      <c r="C2379" s="11">
        <v>42004</v>
      </c>
      <c r="D2379" t="s">
        <v>14</v>
      </c>
      <c r="E2379" t="s">
        <v>13</v>
      </c>
      <c r="F2379" t="s">
        <v>12</v>
      </c>
      <c r="G2379" s="2">
        <v>-1.56135028133397E-3</v>
      </c>
      <c r="H2379" s="11">
        <v>42004</v>
      </c>
      <c r="I2379" t="b">
        <v>0</v>
      </c>
      <c r="J2379" t="b">
        <v>0</v>
      </c>
      <c r="K2379" t="b">
        <v>0</v>
      </c>
      <c r="L2379" t="b">
        <v>1</v>
      </c>
      <c r="M2379" s="9">
        <v>-1.5006404146639099E-3</v>
      </c>
      <c r="N2379" s="9">
        <v>-2.4569344606972202E-2</v>
      </c>
      <c r="O2379" s="9">
        <v>-3.6123141998937403E-2</v>
      </c>
      <c r="P2379" s="9">
        <v>-3.0213356955405599E-2</v>
      </c>
      <c r="Q2379" s="9">
        <v>-1.08879026852553E-2</v>
      </c>
      <c r="R2379" s="9">
        <v>-2.1660840392768201E-2</v>
      </c>
      <c r="S2379" s="9">
        <v>-2.8116312859814099E-2</v>
      </c>
      <c r="T2379" s="9">
        <v>-3.00078098159853E-2</v>
      </c>
      <c r="U2379" s="9">
        <v>-3.54559062373438E-2</v>
      </c>
      <c r="V2379" s="9">
        <v>-4.07638014663338E-2</v>
      </c>
      <c r="W2379" s="9">
        <v>-3.4264927586693701E-2</v>
      </c>
      <c r="X2379" s="9">
        <v>-2.67789153986993E-2</v>
      </c>
    </row>
    <row r="2380" spans="1:24" x14ac:dyDescent="0.2">
      <c r="A2380" t="s">
        <v>390</v>
      </c>
      <c r="B2380" t="s">
        <v>42</v>
      </c>
      <c r="C2380" s="11">
        <v>42034</v>
      </c>
      <c r="D2380" t="s">
        <v>13</v>
      </c>
      <c r="E2380" t="s">
        <v>13</v>
      </c>
      <c r="F2380" t="s">
        <v>12</v>
      </c>
      <c r="G2380" s="2">
        <v>-3.6295284680349801E-2</v>
      </c>
      <c r="H2380" s="11">
        <v>42034</v>
      </c>
      <c r="I2380" t="b">
        <v>0</v>
      </c>
      <c r="J2380" t="b">
        <v>0</v>
      </c>
      <c r="K2380" t="b">
        <v>0</v>
      </c>
      <c r="L2380" t="b">
        <v>0</v>
      </c>
      <c r="M2380" s="9">
        <v>1.4961695357723801E-2</v>
      </c>
      <c r="N2380" s="9">
        <v>3.0947833375881199E-2</v>
      </c>
      <c r="O2380" s="9">
        <v>2.27024488708484E-2</v>
      </c>
      <c r="P2380" s="9">
        <v>3.2724352057095403E-2</v>
      </c>
      <c r="Q2380" s="9">
        <v>3.04273891791631E-2</v>
      </c>
      <c r="R2380" s="9">
        <v>2.76094760819585E-2</v>
      </c>
      <c r="S2380" s="9">
        <v>3.3629499900440001E-2</v>
      </c>
      <c r="T2380" s="9">
        <v>3.4109841809759102E-2</v>
      </c>
      <c r="U2380" s="9">
        <v>4.3113754123134999E-2</v>
      </c>
      <c r="V2380" s="9">
        <v>4.8094913638395603E-2</v>
      </c>
      <c r="W2380" s="9">
        <v>4.9826396312309999E-2</v>
      </c>
      <c r="X2380" s="9">
        <v>5.5189349844511897E-2</v>
      </c>
    </row>
    <row r="2381" spans="1:24" x14ac:dyDescent="0.2">
      <c r="A2381" t="s">
        <v>391</v>
      </c>
      <c r="B2381" t="s">
        <v>42</v>
      </c>
      <c r="C2381" s="11">
        <v>42062</v>
      </c>
      <c r="D2381" t="s">
        <v>14</v>
      </c>
      <c r="E2381" t="s">
        <v>13</v>
      </c>
      <c r="F2381" t="s">
        <v>12</v>
      </c>
      <c r="G2381" s="2">
        <v>5.6195702198642498E-2</v>
      </c>
      <c r="H2381" s="11">
        <v>42062</v>
      </c>
      <c r="I2381" t="b">
        <v>0</v>
      </c>
      <c r="J2381" t="b">
        <v>0</v>
      </c>
      <c r="K2381" t="b">
        <v>0</v>
      </c>
      <c r="L2381" t="b">
        <v>0</v>
      </c>
      <c r="M2381" s="9">
        <v>8.4903571097907308E-3</v>
      </c>
      <c r="N2381" s="9">
        <v>1.69565197081666E-3</v>
      </c>
      <c r="O2381" s="9">
        <v>-6.2070899260880897E-3</v>
      </c>
      <c r="P2381" s="9">
        <v>-4.7091861649075596E-3</v>
      </c>
      <c r="Q2381" s="9">
        <v>-1.8064436691287902E-2</v>
      </c>
      <c r="R2381" s="9">
        <v>-9.5531189899244993E-3</v>
      </c>
      <c r="S2381" s="9">
        <v>-2.7759728379479098E-2</v>
      </c>
      <c r="T2381" s="9">
        <v>-2.8488198767732599E-2</v>
      </c>
      <c r="U2381" s="9">
        <v>-1.6187445659666198E-2</v>
      </c>
      <c r="V2381" s="9">
        <v>-2.5183372238187399E-2</v>
      </c>
      <c r="W2381" s="9">
        <v>-9.2286490323811796E-3</v>
      </c>
      <c r="X2381" s="9">
        <v>-1.32478125227196E-2</v>
      </c>
    </row>
    <row r="2382" spans="1:24" x14ac:dyDescent="0.2">
      <c r="A2382" t="s">
        <v>392</v>
      </c>
      <c r="B2382" t="s">
        <v>42</v>
      </c>
      <c r="C2382" s="11">
        <v>42094</v>
      </c>
      <c r="D2382" t="s">
        <v>14</v>
      </c>
      <c r="E2382" t="s">
        <v>13</v>
      </c>
      <c r="F2382" t="s">
        <v>12</v>
      </c>
      <c r="G2382" s="2">
        <v>-2.5952805611114401E-2</v>
      </c>
      <c r="H2382" s="11">
        <v>42094</v>
      </c>
      <c r="I2382" t="b">
        <v>1</v>
      </c>
      <c r="J2382" t="b">
        <v>0</v>
      </c>
      <c r="K2382" t="b">
        <v>0</v>
      </c>
      <c r="L2382" t="b">
        <v>0</v>
      </c>
      <c r="M2382" s="9">
        <v>-8.1097389047972701E-3</v>
      </c>
      <c r="N2382" s="9">
        <v>-6.60869141786202E-3</v>
      </c>
      <c r="O2382" s="9">
        <v>7.92270742878908E-4</v>
      </c>
      <c r="P2382" s="9">
        <v>-5.83720195009518E-4</v>
      </c>
      <c r="Q2382" s="9">
        <v>1.6454097175948501E-3</v>
      </c>
      <c r="R2382" s="9">
        <v>8.0257530414749E-3</v>
      </c>
      <c r="S2382" s="9">
        <v>2.6124153239892998E-2</v>
      </c>
      <c r="T2382" s="9">
        <v>1.51149960755361E-2</v>
      </c>
      <c r="U2382" s="9">
        <v>1.6324244948029198E-2</v>
      </c>
      <c r="V2382" s="9">
        <v>1.7762948609628199E-2</v>
      </c>
      <c r="W2382" s="9">
        <v>1.51299979427768E-2</v>
      </c>
      <c r="X2382" s="9">
        <v>3.55531956989896E-3</v>
      </c>
    </row>
    <row r="2383" spans="1:24" x14ac:dyDescent="0.2">
      <c r="A2383" t="s">
        <v>393</v>
      </c>
      <c r="B2383" t="s">
        <v>42</v>
      </c>
      <c r="C2383" s="11">
        <v>42124</v>
      </c>
      <c r="D2383" t="s">
        <v>14</v>
      </c>
      <c r="E2383" t="s">
        <v>13</v>
      </c>
      <c r="F2383" t="s">
        <v>12</v>
      </c>
      <c r="G2383" s="2">
        <v>-1.6514350577157E-4</v>
      </c>
      <c r="H2383" s="11">
        <v>42124</v>
      </c>
      <c r="I2383" t="b">
        <v>1</v>
      </c>
      <c r="J2383" t="b">
        <v>0</v>
      </c>
      <c r="K2383" t="b">
        <v>0</v>
      </c>
      <c r="L2383" t="b">
        <v>0</v>
      </c>
      <c r="M2383" s="9">
        <v>1.1955880338134099E-2</v>
      </c>
      <c r="N2383" s="9">
        <v>1.3437374938168401E-2</v>
      </c>
      <c r="O2383" s="9">
        <v>2.7118508991175102E-4</v>
      </c>
      <c r="P2383" s="9">
        <v>-8.3901346184922499E-4</v>
      </c>
      <c r="Q2383" s="9">
        <v>4.6883659013712197E-3</v>
      </c>
      <c r="R2383" s="9">
        <v>1.66715492281495E-2</v>
      </c>
      <c r="S2383" s="9">
        <v>1.50013934363122E-2</v>
      </c>
      <c r="T2383" s="9">
        <v>1.41872232344006E-2</v>
      </c>
      <c r="U2383" s="9">
        <v>1.6305664583030399E-2</v>
      </c>
      <c r="V2383" s="9">
        <v>2.6161059592093298E-2</v>
      </c>
      <c r="W2383" s="9">
        <v>2.52433348116303E-2</v>
      </c>
      <c r="X2383" s="9">
        <v>2.7307293169407099E-2</v>
      </c>
    </row>
    <row r="2384" spans="1:24" x14ac:dyDescent="0.2">
      <c r="A2384" t="s">
        <v>394</v>
      </c>
      <c r="B2384" t="s">
        <v>42</v>
      </c>
      <c r="C2384" s="11">
        <v>42153</v>
      </c>
      <c r="D2384" t="s">
        <v>13</v>
      </c>
      <c r="E2384" t="s">
        <v>13</v>
      </c>
      <c r="F2384" t="s">
        <v>12</v>
      </c>
      <c r="G2384" s="2">
        <v>3.2691024376156801E-3</v>
      </c>
      <c r="H2384" s="11">
        <v>42153</v>
      </c>
      <c r="I2384" t="b">
        <v>1</v>
      </c>
      <c r="J2384" t="b">
        <v>1</v>
      </c>
      <c r="K2384" t="b">
        <v>0</v>
      </c>
      <c r="L2384" t="b">
        <v>0</v>
      </c>
      <c r="M2384" s="9">
        <v>4.0531732593047601E-3</v>
      </c>
      <c r="N2384" s="9">
        <v>5.8492987914644497E-3</v>
      </c>
      <c r="O2384" s="9">
        <v>1.1161181917286701E-2</v>
      </c>
      <c r="P2384" s="9">
        <v>-3.5586625852168598E-4</v>
      </c>
      <c r="Q2384" s="9">
        <v>7.4985666668192497E-4</v>
      </c>
      <c r="R2384" s="9">
        <v>-6.6143560837256202E-3</v>
      </c>
      <c r="S2384" s="9">
        <v>-6.5308752287295199E-3</v>
      </c>
      <c r="T2384" s="9">
        <v>3.67180917723053E-3</v>
      </c>
      <c r="U2384" s="9">
        <v>8.0320595903748907E-3</v>
      </c>
      <c r="V2384" s="9">
        <v>2.7703140118262499E-3</v>
      </c>
      <c r="W2384" s="9">
        <v>-5.4078677212141503E-3</v>
      </c>
      <c r="X2384" s="9">
        <v>-4.5595747453375203E-3</v>
      </c>
    </row>
    <row r="2385" spans="1:24" x14ac:dyDescent="0.2">
      <c r="A2385" t="s">
        <v>395</v>
      </c>
      <c r="B2385" t="s">
        <v>42</v>
      </c>
      <c r="C2385" s="11">
        <v>42185</v>
      </c>
      <c r="D2385" t="s">
        <v>13</v>
      </c>
      <c r="E2385" t="s">
        <v>13</v>
      </c>
      <c r="F2385" t="s">
        <v>12</v>
      </c>
      <c r="G2385" s="2">
        <v>-2.5305241433129601E-2</v>
      </c>
      <c r="H2385" s="11">
        <v>42185</v>
      </c>
      <c r="I2385" t="b">
        <v>1</v>
      </c>
      <c r="J2385" t="b">
        <v>1</v>
      </c>
      <c r="K2385" t="b">
        <v>1</v>
      </c>
      <c r="L2385" t="b">
        <v>1</v>
      </c>
      <c r="M2385" s="9">
        <v>3.8595771921725499E-3</v>
      </c>
      <c r="N2385" s="9">
        <v>3.34493336167307E-3</v>
      </c>
      <c r="O2385" s="9">
        <v>-2.5302063983360101E-3</v>
      </c>
      <c r="P2385" s="9">
        <v>5.5964372359651399E-3</v>
      </c>
      <c r="Q2385" s="9">
        <v>-1.2337114347269E-2</v>
      </c>
      <c r="R2385" s="9">
        <v>-8.8464155409356798E-3</v>
      </c>
      <c r="S2385" s="9">
        <v>1.3175485748566601E-3</v>
      </c>
      <c r="T2385" s="9">
        <v>1.16958218517366E-2</v>
      </c>
      <c r="U2385" s="9">
        <v>1.4740672080572E-2</v>
      </c>
      <c r="V2385" s="9">
        <v>1.1374232341818001E-2</v>
      </c>
      <c r="W2385" s="9">
        <v>1.6472375624596799E-2</v>
      </c>
      <c r="X2385" s="9">
        <v>1.6450995015802699E-2</v>
      </c>
    </row>
    <row r="2386" spans="1:24" x14ac:dyDescent="0.2">
      <c r="A2386" t="s">
        <v>396</v>
      </c>
      <c r="B2386" t="s">
        <v>42</v>
      </c>
      <c r="C2386" s="11">
        <v>42216</v>
      </c>
      <c r="D2386" t="s">
        <v>14</v>
      </c>
      <c r="E2386" t="s">
        <v>13</v>
      </c>
      <c r="F2386" t="s">
        <v>12</v>
      </c>
      <c r="G2386" s="2">
        <v>2.0062557145965601E-3</v>
      </c>
      <c r="H2386" s="11">
        <v>42216</v>
      </c>
      <c r="I2386" t="b">
        <v>1</v>
      </c>
      <c r="J2386" t="b">
        <v>1</v>
      </c>
      <c r="K2386" t="b">
        <v>1</v>
      </c>
      <c r="L2386" t="b">
        <v>1</v>
      </c>
      <c r="M2386" s="9">
        <v>-4.4321120329877603E-3</v>
      </c>
      <c r="N2386" s="9">
        <v>-5.6097075441172697E-3</v>
      </c>
      <c r="O2386" s="9">
        <v>-3.1780769923039898E-4</v>
      </c>
      <c r="P2386" s="9">
        <v>-4.6552803146748803E-3</v>
      </c>
      <c r="Q2386" s="9">
        <v>-9.6897458818674398E-3</v>
      </c>
      <c r="R2386" s="9">
        <v>9.1197755966363394E-3</v>
      </c>
      <c r="S2386" s="9">
        <v>-2.96281624815708E-3</v>
      </c>
      <c r="T2386" s="9">
        <v>-2.60936187176197E-3</v>
      </c>
      <c r="U2386" s="9">
        <v>-3.2634281911495498E-3</v>
      </c>
      <c r="V2386" s="9">
        <v>3.04051094240009E-3</v>
      </c>
      <c r="W2386" s="9">
        <v>7.7363330765265401E-3</v>
      </c>
      <c r="X2386" s="9">
        <v>6.3533926222924999E-3</v>
      </c>
    </row>
    <row r="2387" spans="1:24" x14ac:dyDescent="0.2">
      <c r="A2387" t="s">
        <v>397</v>
      </c>
      <c r="B2387" t="s">
        <v>42</v>
      </c>
      <c r="C2387" s="11">
        <v>42247</v>
      </c>
      <c r="D2387" t="s">
        <v>14</v>
      </c>
      <c r="E2387" t="s">
        <v>13</v>
      </c>
      <c r="F2387" t="s">
        <v>12</v>
      </c>
      <c r="G2387" s="2">
        <v>-5.35208499171968E-2</v>
      </c>
      <c r="H2387" s="11">
        <v>42247</v>
      </c>
      <c r="I2387" t="b">
        <v>1</v>
      </c>
      <c r="J2387" t="b">
        <v>1</v>
      </c>
      <c r="K2387" t="b">
        <v>1</v>
      </c>
      <c r="L2387" t="b">
        <v>1</v>
      </c>
      <c r="M2387" s="9">
        <v>-2.6322968083634799E-2</v>
      </c>
      <c r="N2387" s="9">
        <v>-4.9884115179578102E-3</v>
      </c>
      <c r="O2387" s="9">
        <v>-4.1941857475130597E-3</v>
      </c>
      <c r="P2387" s="9">
        <v>-1.8332704079487699E-2</v>
      </c>
      <c r="Q2387" s="9">
        <v>9.1197381879639609E-3</v>
      </c>
      <c r="R2387" s="9">
        <v>-1.7269006483104901E-3</v>
      </c>
      <c r="S2387" s="9">
        <v>-7.5006527928445001E-4</v>
      </c>
      <c r="T2387" s="9">
        <v>4.4706861200924904E-3</v>
      </c>
      <c r="U2387" s="9">
        <v>-2.5541473265588901E-4</v>
      </c>
      <c r="V2387" s="9">
        <v>1.65193390460831E-2</v>
      </c>
      <c r="W2387" s="9">
        <v>2.5599027779601199E-2</v>
      </c>
      <c r="X2387" s="9">
        <v>2.0408379778102202E-2</v>
      </c>
    </row>
    <row r="2388" spans="1:24" x14ac:dyDescent="0.2">
      <c r="A2388" t="s">
        <v>398</v>
      </c>
      <c r="B2388" t="s">
        <v>42</v>
      </c>
      <c r="C2388" s="11">
        <v>42277</v>
      </c>
      <c r="D2388" t="s">
        <v>13</v>
      </c>
      <c r="E2388" t="s">
        <v>13</v>
      </c>
      <c r="F2388" t="s">
        <v>12</v>
      </c>
      <c r="G2388" s="2">
        <v>-1.8297163504019501E-2</v>
      </c>
      <c r="H2388" s="11">
        <v>42277</v>
      </c>
      <c r="I2388" t="b">
        <v>0</v>
      </c>
      <c r="J2388" t="b">
        <v>1</v>
      </c>
      <c r="K2388" t="b">
        <v>1</v>
      </c>
      <c r="L2388" t="b">
        <v>0</v>
      </c>
      <c r="M2388" s="9">
        <v>-1.7370679686773401E-3</v>
      </c>
      <c r="N2388" s="9">
        <v>9.8892242618373594E-3</v>
      </c>
      <c r="O2388" s="9">
        <v>3.9838821057818802E-2</v>
      </c>
      <c r="P2388" s="9">
        <v>3.9584049287935699E-2</v>
      </c>
      <c r="Q2388" s="9">
        <v>5.3569209305140503E-2</v>
      </c>
      <c r="R2388" s="9">
        <v>6.8580751033676196E-2</v>
      </c>
      <c r="S2388" s="9">
        <v>7.1777690962653698E-2</v>
      </c>
      <c r="T2388" s="9">
        <v>7.2912816722105797E-2</v>
      </c>
      <c r="U2388" s="9">
        <v>6.1491989953941201E-2</v>
      </c>
      <c r="V2388" s="9">
        <v>5.06733755665498E-2</v>
      </c>
      <c r="W2388" s="9">
        <v>6.1376221445569E-2</v>
      </c>
      <c r="X2388" s="9">
        <v>5.8851063071007501E-2</v>
      </c>
    </row>
    <row r="2389" spans="1:24" x14ac:dyDescent="0.2">
      <c r="A2389" t="s">
        <v>399</v>
      </c>
      <c r="B2389" t="s">
        <v>42</v>
      </c>
      <c r="C2389" s="11">
        <v>42307</v>
      </c>
      <c r="D2389" t="s">
        <v>13</v>
      </c>
      <c r="E2389" t="s">
        <v>13</v>
      </c>
      <c r="F2389" t="s">
        <v>12</v>
      </c>
      <c r="G2389" s="2">
        <v>9.19161430742063E-2</v>
      </c>
      <c r="H2389" s="11">
        <v>42307</v>
      </c>
      <c r="I2389" t="b">
        <v>0</v>
      </c>
      <c r="J2389" t="b">
        <v>1</v>
      </c>
      <c r="K2389" t="b">
        <v>1</v>
      </c>
      <c r="L2389" t="b">
        <v>1</v>
      </c>
      <c r="M2389" s="9">
        <v>1.19205030921181E-2</v>
      </c>
      <c r="N2389" s="9">
        <v>1.20626509625227E-2</v>
      </c>
      <c r="O2389" s="9">
        <v>1.0082601645005899E-2</v>
      </c>
      <c r="P2389" s="9">
        <v>1.11291019372192E-2</v>
      </c>
      <c r="Q2389" s="9">
        <v>1.22165517029784E-2</v>
      </c>
      <c r="R2389" s="9">
        <v>4.0600598876772099E-3</v>
      </c>
      <c r="S2389" s="9">
        <v>5.0251560904856999E-3</v>
      </c>
      <c r="T2389" s="9">
        <v>7.8728146465998298E-3</v>
      </c>
      <c r="U2389" s="9">
        <v>-6.21046396372115E-3</v>
      </c>
      <c r="V2389" s="9">
        <v>-1.02920501607545E-2</v>
      </c>
      <c r="W2389" s="9">
        <v>1.5489045582826001E-3</v>
      </c>
      <c r="X2389" s="9">
        <v>-2.4210912304800601E-4</v>
      </c>
    </row>
    <row r="2390" spans="1:24" x14ac:dyDescent="0.2">
      <c r="A2390" t="s">
        <v>400</v>
      </c>
      <c r="B2390" t="s">
        <v>42</v>
      </c>
      <c r="C2390" s="11">
        <v>42338</v>
      </c>
      <c r="D2390" t="s">
        <v>13</v>
      </c>
      <c r="E2390" t="s">
        <v>13</v>
      </c>
      <c r="F2390" t="s">
        <v>12</v>
      </c>
      <c r="G2390" s="2">
        <v>9.2980047832942302E-3</v>
      </c>
      <c r="H2390" s="11">
        <v>42338</v>
      </c>
      <c r="I2390" t="b">
        <v>0</v>
      </c>
      <c r="J2390" t="b">
        <v>0</v>
      </c>
      <c r="K2390" t="b">
        <v>1</v>
      </c>
      <c r="L2390" t="b">
        <v>1</v>
      </c>
      <c r="M2390" s="9">
        <v>6.0126578011638898E-3</v>
      </c>
      <c r="N2390" s="9">
        <v>-4.28374135802245E-3</v>
      </c>
      <c r="O2390" s="9">
        <v>-1.5319143511586799E-2</v>
      </c>
      <c r="P2390" s="9">
        <v>-9.71036941692093E-4</v>
      </c>
      <c r="Q2390" s="9">
        <v>-5.1277908885061204E-3</v>
      </c>
      <c r="R2390" s="9">
        <v>-2.06307964819584E-2</v>
      </c>
      <c r="S2390" s="9">
        <v>-2.3055079318714901E-2</v>
      </c>
      <c r="T2390" s="9">
        <v>-1.82811616504392E-2</v>
      </c>
      <c r="U2390" s="9">
        <v>-3.4382944757166599E-2</v>
      </c>
      <c r="V2390" s="9">
        <v>-3.2309593347330502E-2</v>
      </c>
      <c r="W2390" s="9">
        <v>-3.1739866042989999E-2</v>
      </c>
      <c r="X2390" s="9">
        <v>-1.4435134621977701E-2</v>
      </c>
    </row>
    <row r="2391" spans="1:24" x14ac:dyDescent="0.2">
      <c r="A2391" t="s">
        <v>401</v>
      </c>
      <c r="B2391" t="s">
        <v>42</v>
      </c>
      <c r="C2391" s="11">
        <v>42369</v>
      </c>
      <c r="D2391" t="s">
        <v>13</v>
      </c>
      <c r="E2391" t="s">
        <v>12</v>
      </c>
      <c r="F2391" t="s">
        <v>12</v>
      </c>
      <c r="G2391" s="2">
        <v>-2.0308915263972601E-2</v>
      </c>
      <c r="H2391" s="11">
        <v>42369</v>
      </c>
      <c r="I2391" t="b">
        <v>0</v>
      </c>
      <c r="J2391" t="b">
        <v>0</v>
      </c>
      <c r="K2391" t="b">
        <v>1</v>
      </c>
      <c r="L2391" t="b">
        <v>1</v>
      </c>
      <c r="M2391" s="9">
        <v>-1.4104916758657901E-2</v>
      </c>
      <c r="N2391" s="9">
        <v>-1.2076666387658801E-2</v>
      </c>
      <c r="O2391" s="9">
        <v>-2.65196457274307E-2</v>
      </c>
      <c r="P2391" s="9">
        <v>-5.37279281855986E-2</v>
      </c>
      <c r="Q2391" s="9">
        <v>-6.3351201104321006E-2</v>
      </c>
      <c r="R2391" s="9">
        <v>-6.2639167740471999E-2</v>
      </c>
      <c r="S2391" s="9">
        <v>-5.58425083793102E-2</v>
      </c>
      <c r="T2391" s="9">
        <v>-7.7607382726253199E-2</v>
      </c>
      <c r="U2391" s="9">
        <v>-6.5544479063954497E-2</v>
      </c>
      <c r="V2391" s="9">
        <v>-8.3011879859414994E-2</v>
      </c>
      <c r="W2391" s="9">
        <v>-8.28823851253465E-2</v>
      </c>
      <c r="X2391" s="9">
        <v>-9.5245691547547195E-2</v>
      </c>
    </row>
    <row r="2392" spans="1:24" x14ac:dyDescent="0.2">
      <c r="A2392" t="s">
        <v>402</v>
      </c>
      <c r="B2392" t="s">
        <v>42</v>
      </c>
      <c r="C2392" s="11">
        <v>42398</v>
      </c>
      <c r="D2392" t="s">
        <v>13</v>
      </c>
      <c r="E2392" t="s">
        <v>12</v>
      </c>
      <c r="F2392" t="s">
        <v>13</v>
      </c>
      <c r="G2392" s="2">
        <v>-5.7385810354899397E-2</v>
      </c>
      <c r="H2392" s="11">
        <v>42398</v>
      </c>
      <c r="I2392" t="b">
        <v>0</v>
      </c>
      <c r="J2392" t="b">
        <v>0</v>
      </c>
      <c r="K2392" t="b">
        <v>1</v>
      </c>
      <c r="L2392" t="b">
        <v>1</v>
      </c>
      <c r="M2392" s="9">
        <v>-3.2522155403128502E-3</v>
      </c>
      <c r="N2392" s="9">
        <v>-2.3017700828822499E-2</v>
      </c>
      <c r="O2392" s="9">
        <v>-8.1849592397922298E-3</v>
      </c>
      <c r="P2392" s="9">
        <v>8.8516753714955598E-3</v>
      </c>
      <c r="Q2392" s="9">
        <v>-1.7310993011493401E-3</v>
      </c>
      <c r="R2392" s="9">
        <v>-1.03461123467784E-2</v>
      </c>
      <c r="S2392" s="9">
        <v>-5.0313640629783196E-3</v>
      </c>
      <c r="T2392" s="9">
        <v>-8.4698035198310598E-3</v>
      </c>
      <c r="U2392" s="9">
        <v>-2.82692683683082E-2</v>
      </c>
      <c r="V2392" s="9">
        <v>-9.2835874345179592E-3</v>
      </c>
      <c r="W2392" s="9">
        <v>1.05965788688815E-2</v>
      </c>
      <c r="X2392" s="9">
        <v>2.6814385724549701E-2</v>
      </c>
    </row>
    <row r="2393" spans="1:24" x14ac:dyDescent="0.2">
      <c r="A2393" t="s">
        <v>403</v>
      </c>
      <c r="B2393" t="s">
        <v>42</v>
      </c>
      <c r="C2393" s="11">
        <v>42429</v>
      </c>
      <c r="D2393" t="s">
        <v>12</v>
      </c>
      <c r="E2393" t="s">
        <v>13</v>
      </c>
      <c r="F2393" t="s">
        <v>13</v>
      </c>
      <c r="G2393" s="2">
        <v>3.9882446650431697E-2</v>
      </c>
      <c r="H2393" s="11">
        <v>42429</v>
      </c>
      <c r="I2393" t="b">
        <v>0</v>
      </c>
      <c r="J2393" t="b">
        <v>0</v>
      </c>
      <c r="K2393" t="b">
        <v>0</v>
      </c>
      <c r="L2393" t="b">
        <v>1</v>
      </c>
      <c r="M2393" s="9">
        <v>2.00478325561852E-2</v>
      </c>
      <c r="N2393" s="9">
        <v>2.16771824513208E-2</v>
      </c>
      <c r="O2393" s="9">
        <v>2.8038220604402701E-2</v>
      </c>
      <c r="P2393" s="9">
        <v>3.2288443307750103E-2</v>
      </c>
      <c r="Q2393" s="9">
        <v>3.4280806998558899E-2</v>
      </c>
      <c r="R2393" s="9">
        <v>2.1397391227651701E-2</v>
      </c>
      <c r="S2393" s="9">
        <v>2.3906322017999301E-2</v>
      </c>
      <c r="T2393" s="9">
        <v>2.2615223374106101E-2</v>
      </c>
      <c r="U2393" s="9">
        <v>3.7337577173937701E-2</v>
      </c>
      <c r="V2393" s="9">
        <v>3.76985486979051E-2</v>
      </c>
      <c r="W2393" s="9">
        <v>3.6515562812427599E-2</v>
      </c>
      <c r="X2393" s="9">
        <v>4.3223659513482199E-2</v>
      </c>
    </row>
    <row r="2394" spans="1:24" x14ac:dyDescent="0.2">
      <c r="A2394" t="s">
        <v>404</v>
      </c>
      <c r="B2394" t="s">
        <v>42</v>
      </c>
      <c r="C2394" s="11">
        <v>42460</v>
      </c>
      <c r="D2394" t="s">
        <v>13</v>
      </c>
      <c r="E2394" t="s">
        <v>13</v>
      </c>
      <c r="F2394" t="s">
        <v>12</v>
      </c>
      <c r="G2394" s="2">
        <v>7.1067353737925096E-2</v>
      </c>
      <c r="H2394" s="11">
        <v>42460</v>
      </c>
      <c r="I2394" t="b">
        <v>1</v>
      </c>
      <c r="J2394" t="b">
        <v>1</v>
      </c>
      <c r="K2394" t="b">
        <v>0</v>
      </c>
      <c r="L2394" t="b">
        <v>1</v>
      </c>
      <c r="M2394" s="9">
        <v>1.65411698754325E-3</v>
      </c>
      <c r="N2394" s="9">
        <v>-7.9228390177118399E-3</v>
      </c>
      <c r="O2394" s="9">
        <v>-1.36095216122062E-2</v>
      </c>
      <c r="P2394" s="9">
        <v>-1.12612236842857E-2</v>
      </c>
      <c r="Q2394" s="9">
        <v>-1.8562100413958199E-2</v>
      </c>
      <c r="R2394" s="9">
        <v>-1.2998523211980501E-2</v>
      </c>
      <c r="S2394" s="9">
        <v>-1.48392646377435E-2</v>
      </c>
      <c r="T2394" s="9">
        <v>-6.9385917410462704E-3</v>
      </c>
      <c r="U2394" s="9">
        <v>6.6289810830033602E-3</v>
      </c>
      <c r="V2394" s="9">
        <v>6.9391876045143902E-3</v>
      </c>
      <c r="W2394" s="9">
        <v>7.3941889487825199E-3</v>
      </c>
      <c r="X2394" s="9">
        <v>1.0620670456040499E-2</v>
      </c>
    </row>
    <row r="2395" spans="1:24" x14ac:dyDescent="0.2">
      <c r="A2395" t="s">
        <v>405</v>
      </c>
      <c r="B2395" t="s">
        <v>42</v>
      </c>
      <c r="C2395" s="11">
        <v>42489</v>
      </c>
      <c r="D2395" t="s">
        <v>13</v>
      </c>
      <c r="E2395" t="s">
        <v>13</v>
      </c>
      <c r="F2395" t="s">
        <v>13</v>
      </c>
      <c r="G2395" s="2">
        <v>8.9468899740490198E-3</v>
      </c>
      <c r="H2395" s="11">
        <v>42489</v>
      </c>
      <c r="I2395" t="b">
        <v>1</v>
      </c>
      <c r="J2395" t="b">
        <v>1</v>
      </c>
      <c r="K2395" t="b">
        <v>1</v>
      </c>
      <c r="L2395" t="b">
        <v>1</v>
      </c>
      <c r="M2395" s="9">
        <v>4.4007630761120301E-3</v>
      </c>
      <c r="N2395" s="9">
        <v>-3.7406131799181301E-3</v>
      </c>
      <c r="O2395" s="9">
        <v>-1.6103925003948E-2</v>
      </c>
      <c r="P2395" s="9">
        <v>-1.72148052640488E-2</v>
      </c>
      <c r="Q2395" s="9">
        <v>-1.0317189682007099E-2</v>
      </c>
      <c r="R2395" s="9">
        <v>-1.47729947784494E-2</v>
      </c>
      <c r="S2395" s="9">
        <v>2.0905337292420599E-3</v>
      </c>
      <c r="T2395" s="9">
        <v>-5.5180215960791701E-3</v>
      </c>
      <c r="U2395" s="9">
        <v>-7.9203813632443502E-3</v>
      </c>
      <c r="V2395" s="9">
        <v>-1.9800480944417099E-2</v>
      </c>
      <c r="W2395" s="9">
        <v>-8.6502196542770308E-3</v>
      </c>
      <c r="X2395" s="9">
        <v>-1.34281268739829E-2</v>
      </c>
    </row>
    <row r="2396" spans="1:24" x14ac:dyDescent="0.2">
      <c r="A2396" t="s">
        <v>406</v>
      </c>
      <c r="B2396" t="s">
        <v>42</v>
      </c>
      <c r="C2396" s="11">
        <v>42521</v>
      </c>
      <c r="D2396" t="s">
        <v>13</v>
      </c>
      <c r="E2396" t="s">
        <v>13</v>
      </c>
      <c r="F2396" t="s">
        <v>13</v>
      </c>
      <c r="G2396" s="2">
        <v>-4.7738912783084004E-3</v>
      </c>
      <c r="H2396" s="11">
        <v>42521</v>
      </c>
      <c r="I2396" t="b">
        <v>1</v>
      </c>
      <c r="J2396" t="b">
        <v>1</v>
      </c>
      <c r="K2396" t="b">
        <v>1</v>
      </c>
      <c r="L2396" t="b">
        <v>1</v>
      </c>
      <c r="M2396" s="9">
        <v>3.8548076263467102E-4</v>
      </c>
      <c r="N2396" s="9">
        <v>1.88052422535323E-3</v>
      </c>
      <c r="O2396" s="9">
        <v>1.6736606264395801E-3</v>
      </c>
      <c r="P2396" s="9">
        <v>9.3182378686902292E-3</v>
      </c>
      <c r="Q2396" s="9">
        <v>1.35782275528071E-2</v>
      </c>
      <c r="R2396" s="9">
        <v>2.0512133980200301E-2</v>
      </c>
      <c r="S2396" s="9">
        <v>2.04281067696261E-2</v>
      </c>
      <c r="T2396" s="9">
        <v>1.01702595420136E-2</v>
      </c>
      <c r="U2396" s="9">
        <v>-1.01200568441706E-3</v>
      </c>
      <c r="V2396" s="9">
        <v>-1.1761435830393E-4</v>
      </c>
      <c r="W2396" s="9">
        <v>1.51320188534143E-4</v>
      </c>
      <c r="X2396" s="9">
        <v>2.4320418066230399E-3</v>
      </c>
    </row>
    <row r="2397" spans="1:24" x14ac:dyDescent="0.2">
      <c r="A2397" t="s">
        <v>407</v>
      </c>
      <c r="B2397" t="s">
        <v>42</v>
      </c>
      <c r="C2397" s="11">
        <v>42551</v>
      </c>
      <c r="D2397" t="s">
        <v>13</v>
      </c>
      <c r="E2397" t="s">
        <v>13</v>
      </c>
      <c r="F2397" t="s">
        <v>12</v>
      </c>
      <c r="G2397" s="2">
        <v>9.8486299648154994E-3</v>
      </c>
      <c r="H2397" s="11">
        <v>42551</v>
      </c>
      <c r="I2397" t="b">
        <v>1</v>
      </c>
      <c r="J2397" t="b">
        <v>1</v>
      </c>
      <c r="K2397" t="b">
        <v>1</v>
      </c>
      <c r="L2397" t="b">
        <v>1</v>
      </c>
      <c r="M2397" s="9">
        <v>3.7891248204069399E-3</v>
      </c>
      <c r="N2397" s="9">
        <v>-5.1347865304551803E-3</v>
      </c>
      <c r="O2397" s="9">
        <v>-2.7947454554544301E-4</v>
      </c>
      <c r="P2397" s="9">
        <v>2.2849218311575799E-3</v>
      </c>
      <c r="Q2397" s="9">
        <v>2.1384856310947501E-2</v>
      </c>
      <c r="R2397" s="9">
        <v>2.7108678342779399E-2</v>
      </c>
      <c r="S2397" s="9">
        <v>3.6320173466959101E-2</v>
      </c>
      <c r="T2397" s="9">
        <v>3.9069201681783197E-2</v>
      </c>
      <c r="U2397" s="9">
        <v>4.6765681513017299E-2</v>
      </c>
      <c r="V2397" s="9">
        <v>4.74837595085102E-2</v>
      </c>
      <c r="W2397" s="9">
        <v>4.64815059658647E-2</v>
      </c>
      <c r="X2397" s="9">
        <v>4.7055968362259101E-2</v>
      </c>
    </row>
    <row r="2398" spans="1:24" x14ac:dyDescent="0.2">
      <c r="A2398" t="s">
        <v>408</v>
      </c>
      <c r="B2398" t="s">
        <v>42</v>
      </c>
      <c r="C2398" s="11">
        <v>42580</v>
      </c>
      <c r="D2398" t="s">
        <v>13</v>
      </c>
      <c r="E2398" t="s">
        <v>13</v>
      </c>
      <c r="F2398" t="s">
        <v>12</v>
      </c>
      <c r="G2398" s="2">
        <v>3.4010923952484597E-2</v>
      </c>
      <c r="H2398" s="11">
        <v>42580</v>
      </c>
      <c r="I2398" t="b">
        <v>1</v>
      </c>
      <c r="J2398" t="b">
        <v>1</v>
      </c>
      <c r="K2398" t="b">
        <v>1</v>
      </c>
      <c r="L2398" t="b">
        <v>1</v>
      </c>
      <c r="M2398" s="9">
        <v>-1.09169834164146E-3</v>
      </c>
      <c r="N2398" s="9">
        <v>-1.0320953629473601E-2</v>
      </c>
      <c r="O2398" s="9">
        <v>-6.1372655235413199E-3</v>
      </c>
      <c r="P2398" s="9">
        <v>-5.7884448873623999E-3</v>
      </c>
      <c r="Q2398" s="9">
        <v>4.3376965653725199E-3</v>
      </c>
      <c r="R2398" s="9">
        <v>4.2583623183694002E-3</v>
      </c>
      <c r="S2398" s="9">
        <v>4.77460322078848E-3</v>
      </c>
      <c r="T2398" s="9">
        <v>4.5046621940942801E-3</v>
      </c>
      <c r="U2398" s="9">
        <v>1.0717624864489499E-2</v>
      </c>
      <c r="V2398" s="9">
        <v>7.6490489324087998E-3</v>
      </c>
      <c r="W2398" s="9">
        <v>1.37994989439906E-2</v>
      </c>
      <c r="X2398" s="9">
        <v>9.4595291910246591E-3</v>
      </c>
    </row>
    <row r="2399" spans="1:24" x14ac:dyDescent="0.2">
      <c r="A2399" t="s">
        <v>409</v>
      </c>
      <c r="B2399" t="s">
        <v>42</v>
      </c>
      <c r="C2399" s="11">
        <v>42613</v>
      </c>
      <c r="D2399" t="s">
        <v>12</v>
      </c>
      <c r="E2399" t="s">
        <v>13</v>
      </c>
      <c r="F2399" t="s">
        <v>13</v>
      </c>
      <c r="G2399" s="2">
        <v>8.2525802384072408E-3</v>
      </c>
      <c r="H2399" s="11">
        <v>42613</v>
      </c>
      <c r="I2399" t="b">
        <v>1</v>
      </c>
      <c r="J2399" t="b">
        <v>1</v>
      </c>
      <c r="K2399" t="b">
        <v>1</v>
      </c>
      <c r="L2399" t="b">
        <v>1</v>
      </c>
      <c r="M2399" s="9">
        <v>5.92616741665441E-4</v>
      </c>
      <c r="N2399" s="9">
        <v>4.7209808872363803E-3</v>
      </c>
      <c r="O2399" s="9">
        <v>1.8370329888108799E-3</v>
      </c>
      <c r="P2399" s="9">
        <v>3.3189693947328599E-3</v>
      </c>
      <c r="Q2399" s="9">
        <v>2.6018997554455498E-3</v>
      </c>
      <c r="R2399" s="9">
        <v>-2.5473163378472101E-2</v>
      </c>
      <c r="S2399" s="9">
        <v>-1.2789000708614801E-2</v>
      </c>
      <c r="T2399" s="9">
        <v>-2.79959273240169E-2</v>
      </c>
      <c r="U2399" s="9">
        <v>-2.9426797459447301E-2</v>
      </c>
      <c r="V2399" s="9">
        <v>-2.1666528009905602E-2</v>
      </c>
      <c r="W2399" s="9">
        <v>-2.91831899306783E-2</v>
      </c>
      <c r="X2399" s="9">
        <v>-2.5879777148148202E-2</v>
      </c>
    </row>
    <row r="2400" spans="1:24" x14ac:dyDescent="0.2">
      <c r="A2400" t="s">
        <v>410</v>
      </c>
      <c r="B2400" t="s">
        <v>42</v>
      </c>
      <c r="C2400" s="11">
        <v>42643</v>
      </c>
      <c r="D2400" t="s">
        <v>13</v>
      </c>
      <c r="E2400" t="s">
        <v>13</v>
      </c>
      <c r="F2400" t="s">
        <v>13</v>
      </c>
      <c r="G2400" s="2">
        <v>-1.06822070458822E-3</v>
      </c>
      <c r="H2400" s="11">
        <v>42643</v>
      </c>
      <c r="I2400" t="b">
        <v>1</v>
      </c>
      <c r="J2400" t="b">
        <v>1</v>
      </c>
      <c r="K2400" t="b">
        <v>1</v>
      </c>
      <c r="L2400" t="b">
        <v>1</v>
      </c>
      <c r="M2400" s="9">
        <v>5.1470712701795398E-4</v>
      </c>
      <c r="N2400" s="9">
        <v>-7.2308395447646598E-3</v>
      </c>
      <c r="O2400" s="9">
        <v>-1.4091532328594999E-3</v>
      </c>
      <c r="P2400" s="9">
        <v>-1.9836706596624201E-3</v>
      </c>
      <c r="Q2400" s="9">
        <v>-1.4088936787284E-2</v>
      </c>
      <c r="R2400" s="9">
        <v>-1.4029465036365801E-2</v>
      </c>
      <c r="S2400" s="9">
        <v>-2.3895907508449599E-2</v>
      </c>
      <c r="T2400" s="9">
        <v>-2.22334068736703E-2</v>
      </c>
      <c r="U2400" s="9">
        <v>-2.20154942531329E-2</v>
      </c>
      <c r="V2400" s="9">
        <v>-2.0229197582761E-2</v>
      </c>
      <c r="W2400" s="9">
        <v>-2.2329329052571002E-2</v>
      </c>
      <c r="X2400" s="9">
        <v>-2.04471102032984E-2</v>
      </c>
    </row>
    <row r="2401" spans="1:24" x14ac:dyDescent="0.2">
      <c r="A2401" t="s">
        <v>411</v>
      </c>
      <c r="B2401" t="s">
        <v>42</v>
      </c>
      <c r="C2401" s="11">
        <v>42674</v>
      </c>
      <c r="D2401" t="s">
        <v>13</v>
      </c>
      <c r="E2401" t="s">
        <v>13</v>
      </c>
      <c r="F2401" t="s">
        <v>13</v>
      </c>
      <c r="G2401" s="2">
        <v>-2.00612773448741E-2</v>
      </c>
      <c r="H2401" s="11">
        <v>42674</v>
      </c>
      <c r="I2401" t="b">
        <v>1</v>
      </c>
      <c r="J2401" t="b">
        <v>1</v>
      </c>
      <c r="K2401" t="b">
        <v>1</v>
      </c>
      <c r="L2401" t="b">
        <v>1</v>
      </c>
      <c r="M2401" s="9">
        <v>-8.13040243770413E-3</v>
      </c>
      <c r="N2401" s="9">
        <v>-1.1947491702730901E-2</v>
      </c>
      <c r="O2401" s="9">
        <v>-1.4548147192747499E-2</v>
      </c>
      <c r="P2401" s="9">
        <v>-1.2868885874259099E-2</v>
      </c>
      <c r="Q2401" s="9">
        <v>1.13030570340804E-2</v>
      </c>
      <c r="R2401" s="9">
        <v>1.78961902809671E-2</v>
      </c>
      <c r="S2401" s="9">
        <v>4.2316417882946898E-2</v>
      </c>
      <c r="T2401" s="9">
        <v>6.3762987155067299E-2</v>
      </c>
      <c r="U2401" s="9">
        <v>6.6821287994122305E-2</v>
      </c>
      <c r="V2401" s="9">
        <v>7.1236517657463805E-2</v>
      </c>
      <c r="W2401" s="9">
        <v>7.4810504423290902E-2</v>
      </c>
      <c r="X2401" s="9">
        <v>6.8654518067433098E-2</v>
      </c>
    </row>
    <row r="2402" spans="1:24" x14ac:dyDescent="0.2">
      <c r="A2402" t="s">
        <v>412</v>
      </c>
      <c r="B2402" t="s">
        <v>42</v>
      </c>
      <c r="C2402" s="11">
        <v>42704</v>
      </c>
      <c r="D2402" t="s">
        <v>13</v>
      </c>
      <c r="E2402" t="s">
        <v>13</v>
      </c>
      <c r="F2402" t="s">
        <v>13</v>
      </c>
      <c r="G2402" s="2">
        <v>8.8471229608064902E-2</v>
      </c>
      <c r="H2402" s="11">
        <v>42704</v>
      </c>
      <c r="I2402" t="b">
        <v>1</v>
      </c>
      <c r="J2402" t="b">
        <v>1</v>
      </c>
      <c r="K2402" t="b">
        <v>1</v>
      </c>
      <c r="L2402" t="b">
        <v>1</v>
      </c>
      <c r="M2402" s="9">
        <v>7.8742448417645702E-3</v>
      </c>
      <c r="N2402" s="9">
        <v>7.1657045775384001E-3</v>
      </c>
      <c r="O2402" s="9">
        <v>6.0015910151551798E-3</v>
      </c>
      <c r="P2402" s="9">
        <v>8.5499872141121501E-3</v>
      </c>
      <c r="Q2402" s="9">
        <v>2.6561214038301799E-2</v>
      </c>
      <c r="R2402" s="9">
        <v>2.1445060304214201E-2</v>
      </c>
      <c r="S2402" s="9">
        <v>2.6349614735860099E-2</v>
      </c>
      <c r="T2402" s="9">
        <v>2.2626948208002502E-2</v>
      </c>
      <c r="U2402" s="9">
        <v>2.12712314772582E-2</v>
      </c>
      <c r="V2402" s="9">
        <v>1.13117813095817E-2</v>
      </c>
      <c r="W2402" s="9">
        <v>1.1642616818949399E-2</v>
      </c>
      <c r="X2402" s="9">
        <v>1.00385883067899E-2</v>
      </c>
    </row>
    <row r="2403" spans="1:24" x14ac:dyDescent="0.2">
      <c r="A2403" t="s">
        <v>413</v>
      </c>
      <c r="B2403" t="s">
        <v>42</v>
      </c>
      <c r="C2403" s="11">
        <v>42734</v>
      </c>
      <c r="D2403" t="s">
        <v>13</v>
      </c>
      <c r="E2403" t="s">
        <v>13</v>
      </c>
      <c r="F2403" t="s">
        <v>13</v>
      </c>
      <c r="G2403" s="2">
        <v>4.9987161212325902E-3</v>
      </c>
      <c r="H2403" s="11">
        <v>42734</v>
      </c>
      <c r="I2403" t="b">
        <v>1</v>
      </c>
      <c r="J2403" t="b">
        <v>1</v>
      </c>
      <c r="K2403" t="b">
        <v>1</v>
      </c>
      <c r="L2403" t="b">
        <v>1</v>
      </c>
      <c r="M2403" s="9">
        <v>6.6348572502961103E-3</v>
      </c>
      <c r="N2403" s="9">
        <v>1.1987273706889699E-2</v>
      </c>
      <c r="O2403" s="9">
        <v>8.3068096953449102E-3</v>
      </c>
      <c r="P2403" s="9">
        <v>1.37894493715913E-2</v>
      </c>
      <c r="Q2403" s="9">
        <v>6.8013997996014802E-3</v>
      </c>
      <c r="R2403" s="9">
        <v>9.9794990543287092E-3</v>
      </c>
      <c r="S2403" s="9">
        <v>1.56460513940621E-2</v>
      </c>
      <c r="T2403" s="9">
        <v>1.1984641871407501E-2</v>
      </c>
      <c r="U2403" s="9">
        <v>1.52743309505747E-2</v>
      </c>
      <c r="V2403" s="9">
        <v>7.3196608427306097E-3</v>
      </c>
      <c r="W2403" s="9">
        <v>1.1392899981619201E-2</v>
      </c>
      <c r="X2403" s="9">
        <v>1.7345164381285801E-2</v>
      </c>
    </row>
    <row r="2404" spans="1:24" x14ac:dyDescent="0.2">
      <c r="A2404" t="s">
        <v>414</v>
      </c>
      <c r="B2404" t="s">
        <v>42</v>
      </c>
      <c r="C2404" s="11">
        <v>42766</v>
      </c>
      <c r="D2404" t="s">
        <v>13</v>
      </c>
      <c r="E2404" t="s">
        <v>13</v>
      </c>
      <c r="F2404" t="s">
        <v>13</v>
      </c>
      <c r="G2404" s="2">
        <v>1.41294825158746E-2</v>
      </c>
      <c r="H2404" s="11">
        <v>42766</v>
      </c>
      <c r="I2404" t="b">
        <v>1</v>
      </c>
      <c r="J2404" t="b">
        <v>1</v>
      </c>
      <c r="K2404" t="b">
        <v>1</v>
      </c>
      <c r="L2404" t="b">
        <v>1</v>
      </c>
      <c r="M2404" s="9">
        <v>-1.30993655231637E-3</v>
      </c>
      <c r="N2404" s="9">
        <v>-3.9686333569701696E-3</v>
      </c>
      <c r="O2404" s="9">
        <v>3.7508469327875902E-3</v>
      </c>
      <c r="P2404" s="9">
        <v>4.2459010113988704E-3</v>
      </c>
      <c r="Q2404" s="9">
        <v>5.9144896588298997E-3</v>
      </c>
      <c r="R2404" s="9">
        <v>5.2012339292979402E-3</v>
      </c>
      <c r="S2404" s="9">
        <v>1.27113361363213E-2</v>
      </c>
      <c r="T2404" s="9">
        <v>2.03484977252321E-2</v>
      </c>
      <c r="U2404" s="9">
        <v>3.04207565202794E-2</v>
      </c>
      <c r="V2404" s="9">
        <v>3.1060724730520298E-2</v>
      </c>
      <c r="W2404" s="9">
        <v>3.6707496949900102E-2</v>
      </c>
      <c r="X2404" s="9">
        <v>3.7292240003961197E-2</v>
      </c>
    </row>
    <row r="2405" spans="1:24" x14ac:dyDescent="0.2">
      <c r="A2405" t="s">
        <v>415</v>
      </c>
      <c r="B2405" t="s">
        <v>42</v>
      </c>
      <c r="C2405" s="11">
        <v>42794</v>
      </c>
      <c r="D2405" t="s">
        <v>13</v>
      </c>
      <c r="E2405" t="s">
        <v>14</v>
      </c>
      <c r="F2405" t="s">
        <v>13</v>
      </c>
      <c r="G2405" s="2">
        <v>3.8168160808180703E-2</v>
      </c>
      <c r="H2405" s="11">
        <v>42794</v>
      </c>
      <c r="I2405" t="b">
        <v>1</v>
      </c>
      <c r="J2405" t="b">
        <v>1</v>
      </c>
      <c r="K2405" t="b">
        <v>1</v>
      </c>
      <c r="L2405" t="b">
        <v>1</v>
      </c>
      <c r="M2405" s="9">
        <v>1.6489790596437799E-2</v>
      </c>
      <c r="N2405" s="9">
        <v>6.8560308513887502E-3</v>
      </c>
      <c r="O2405" s="9">
        <v>7.6009581464848699E-3</v>
      </c>
      <c r="P2405" s="9">
        <v>4.3908714509461799E-3</v>
      </c>
      <c r="Q2405" s="9">
        <v>1.2104818569706999E-3</v>
      </c>
      <c r="R2405" s="9">
        <v>-2.1652886678260501E-3</v>
      </c>
      <c r="S2405" s="9">
        <v>-6.6952465439373797E-3</v>
      </c>
      <c r="T2405" s="9">
        <v>-7.8392348906830501E-5</v>
      </c>
      <c r="U2405" s="9">
        <v>-9.9340304386297197E-4</v>
      </c>
      <c r="V2405" s="9">
        <v>-1.01293113792094E-2</v>
      </c>
      <c r="W2405" s="9">
        <v>8.7931417893605203E-4</v>
      </c>
      <c r="X2405" s="9">
        <v>-2.7573308845056902E-3</v>
      </c>
    </row>
    <row r="2406" spans="1:24" x14ac:dyDescent="0.2">
      <c r="A2406" t="s">
        <v>416</v>
      </c>
      <c r="B2406" t="s">
        <v>42</v>
      </c>
      <c r="C2406" s="11">
        <v>42825</v>
      </c>
      <c r="D2406" t="s">
        <v>13</v>
      </c>
      <c r="E2406" t="s">
        <v>13</v>
      </c>
      <c r="F2406" t="s">
        <v>13</v>
      </c>
      <c r="G2406" s="2">
        <v>-6.8824282750004004E-3</v>
      </c>
      <c r="H2406" s="11">
        <v>42825</v>
      </c>
      <c r="I2406" t="b">
        <v>1</v>
      </c>
      <c r="J2406" t="b">
        <v>1</v>
      </c>
      <c r="K2406" t="b">
        <v>1</v>
      </c>
      <c r="L2406" t="b">
        <v>1</v>
      </c>
      <c r="M2406" s="9">
        <v>-2.1979139450742898E-3</v>
      </c>
      <c r="N2406" s="9">
        <v>-2.8594024754968701E-4</v>
      </c>
      <c r="O2406" s="9">
        <v>-3.24260268048848E-3</v>
      </c>
      <c r="P2406" s="9">
        <v>-1.8666662639343901E-4</v>
      </c>
      <c r="Q2406" s="9">
        <v>8.49866770974427E-4</v>
      </c>
      <c r="R2406" s="9">
        <v>3.14473862393271E-3</v>
      </c>
      <c r="S2406" s="9">
        <v>4.6639472138194603E-3</v>
      </c>
      <c r="T2406" s="9">
        <v>-8.5796169910930999E-3</v>
      </c>
      <c r="U2406" s="9">
        <v>-1.53180405642487E-2</v>
      </c>
      <c r="V2406" s="9">
        <v>-5.2550581973984604E-3</v>
      </c>
      <c r="W2406" s="9">
        <v>-7.9540723579851706E-3</v>
      </c>
      <c r="X2406" s="9">
        <v>-6.7104336475152203E-3</v>
      </c>
    </row>
    <row r="2407" spans="1:24" x14ac:dyDescent="0.2">
      <c r="A2407" t="s">
        <v>417</v>
      </c>
      <c r="B2407" t="s">
        <v>42</v>
      </c>
      <c r="C2407" s="11">
        <v>42853</v>
      </c>
      <c r="D2407" t="s">
        <v>14</v>
      </c>
      <c r="E2407" t="s">
        <v>13</v>
      </c>
      <c r="F2407" t="s">
        <v>13</v>
      </c>
      <c r="G2407" s="2">
        <v>1.7635465450816599E-2</v>
      </c>
      <c r="H2407" s="11">
        <v>42853</v>
      </c>
      <c r="I2407" t="b">
        <v>1</v>
      </c>
      <c r="J2407" t="b">
        <v>1</v>
      </c>
      <c r="K2407" t="b">
        <v>1</v>
      </c>
      <c r="L2407" t="b">
        <v>1</v>
      </c>
      <c r="M2407" s="9">
        <v>-3.3029582669086201E-3</v>
      </c>
      <c r="N2407" s="9">
        <v>2.0907654593909E-3</v>
      </c>
      <c r="O2407" s="9">
        <v>3.0837108573869001E-3</v>
      </c>
      <c r="P2407" s="9">
        <v>3.5739504395979598E-3</v>
      </c>
      <c r="Q2407" s="9">
        <v>9.2327300368850694E-3</v>
      </c>
      <c r="R2407" s="9">
        <v>6.2523108291103703E-3</v>
      </c>
      <c r="S2407" s="9">
        <v>8.2206895350818102E-3</v>
      </c>
      <c r="T2407" s="9">
        <v>4.8047436591145401E-3</v>
      </c>
      <c r="U2407" s="9">
        <v>4.8541139016016199E-3</v>
      </c>
      <c r="V2407" s="9">
        <v>-1.6299105706043501E-3</v>
      </c>
      <c r="W2407" s="9">
        <v>2.90849101882062E-3</v>
      </c>
      <c r="X2407" s="9">
        <v>1.6418821123695901E-3</v>
      </c>
    </row>
    <row r="2408" spans="1:24" x14ac:dyDescent="0.2">
      <c r="A2408" t="s">
        <v>418</v>
      </c>
      <c r="B2408" t="s">
        <v>42</v>
      </c>
      <c r="C2408" s="11">
        <v>42886</v>
      </c>
      <c r="D2408" t="s">
        <v>14</v>
      </c>
      <c r="E2408" t="s">
        <v>13</v>
      </c>
      <c r="F2408" t="s">
        <v>13</v>
      </c>
      <c r="G2408" s="2">
        <v>1.5052680225377601E-2</v>
      </c>
      <c r="H2408" s="11">
        <v>42886</v>
      </c>
      <c r="I2408" t="b">
        <v>1</v>
      </c>
      <c r="J2408" t="b">
        <v>1</v>
      </c>
      <c r="K2408" t="b">
        <v>1</v>
      </c>
      <c r="L2408" t="b">
        <v>1</v>
      </c>
      <c r="M2408" s="9">
        <v>6.9065139488537703E-3</v>
      </c>
      <c r="N2408" s="9">
        <v>1.1855319659104401E-2</v>
      </c>
      <c r="O2408" s="9">
        <v>7.5229215615464301E-3</v>
      </c>
      <c r="P2408" s="9">
        <v>1.1497697974889301E-3</v>
      </c>
      <c r="Q2408" s="9">
        <v>-1.23983314887055E-4</v>
      </c>
      <c r="R2408" s="9">
        <v>2.98407954816282E-3</v>
      </c>
      <c r="S2408" s="9">
        <v>7.1176364803357999E-3</v>
      </c>
      <c r="T2408" s="9">
        <v>1.17375744984253E-2</v>
      </c>
      <c r="U2408" s="9">
        <v>1.52530668081947E-2</v>
      </c>
      <c r="V2408" s="9">
        <v>1.4272799357080101E-2</v>
      </c>
      <c r="W2408" s="9">
        <v>2.08892391352553E-2</v>
      </c>
      <c r="X2408" s="9">
        <v>2.4609713293457899E-2</v>
      </c>
    </row>
    <row r="2409" spans="1:24" x14ac:dyDescent="0.2">
      <c r="A2409" t="s">
        <v>419</v>
      </c>
      <c r="B2409" t="s">
        <v>42</v>
      </c>
      <c r="C2409" s="11">
        <v>42916</v>
      </c>
      <c r="D2409" t="s">
        <v>13</v>
      </c>
      <c r="E2409" t="s">
        <v>13</v>
      </c>
      <c r="F2409" t="s">
        <v>13</v>
      </c>
      <c r="G2409" s="2">
        <v>1.39201487020008E-2</v>
      </c>
      <c r="H2409" s="11">
        <v>42916</v>
      </c>
      <c r="I2409" t="b">
        <v>1</v>
      </c>
      <c r="J2409" t="b">
        <v>1</v>
      </c>
      <c r="K2409" t="b">
        <v>1</v>
      </c>
      <c r="L2409" t="b">
        <v>1</v>
      </c>
      <c r="M2409" s="9">
        <v>5.9185226899776096E-3</v>
      </c>
      <c r="N2409" s="9">
        <v>8.9803579184442005E-3</v>
      </c>
      <c r="O2409" s="9">
        <v>-7.6502620873264405E-4</v>
      </c>
      <c r="P2409" s="9">
        <v>6.7155611791209699E-3</v>
      </c>
      <c r="Q2409" s="9">
        <v>8.5685242569448691E-3</v>
      </c>
      <c r="R2409" s="9">
        <v>8.2425373414118895E-3</v>
      </c>
      <c r="S2409" s="9">
        <v>1.40567557543755E-2</v>
      </c>
      <c r="T2409" s="9">
        <v>1.3576187016318899E-2</v>
      </c>
      <c r="U2409" s="9">
        <v>1.8331596851375899E-2</v>
      </c>
      <c r="V2409" s="9">
        <v>1.7422275048359599E-2</v>
      </c>
      <c r="W2409" s="9">
        <v>1.5029621453341999E-2</v>
      </c>
      <c r="X2409" s="9">
        <v>1.66526344568649E-2</v>
      </c>
    </row>
    <row r="2410" spans="1:24" x14ac:dyDescent="0.2">
      <c r="A2410" t="s">
        <v>420</v>
      </c>
      <c r="B2410" t="s">
        <v>42</v>
      </c>
      <c r="C2410" s="11">
        <v>42947</v>
      </c>
      <c r="D2410" t="s">
        <v>13</v>
      </c>
      <c r="E2410" t="s">
        <v>13</v>
      </c>
      <c r="F2410" t="s">
        <v>13</v>
      </c>
      <c r="G2410" s="2">
        <v>5.5651378767951299E-4</v>
      </c>
      <c r="H2410" s="11">
        <v>42947</v>
      </c>
      <c r="I2410" t="b">
        <v>1</v>
      </c>
      <c r="J2410" t="b">
        <v>1</v>
      </c>
      <c r="K2410" t="b">
        <v>1</v>
      </c>
      <c r="L2410" t="b">
        <v>1</v>
      </c>
      <c r="M2410" s="9">
        <v>-2.1612123773075901E-3</v>
      </c>
      <c r="N2410" s="9">
        <v>2.4103465328317798E-3</v>
      </c>
      <c r="O2410" s="9">
        <v>7.1682996819672998E-3</v>
      </c>
      <c r="P2410" s="9">
        <v>9.5187886834100493E-3</v>
      </c>
      <c r="Q2410" s="9">
        <v>8.5579936370387896E-3</v>
      </c>
      <c r="R2410" s="9">
        <v>5.58980950028376E-3</v>
      </c>
      <c r="S2410" s="9">
        <v>6.1063329172130702E-3</v>
      </c>
      <c r="T2410" s="9">
        <v>-6.9587502823537E-3</v>
      </c>
      <c r="U2410" s="9">
        <v>-5.8768950601393302E-3</v>
      </c>
      <c r="V2410" s="9">
        <v>4.22730604502463E-3</v>
      </c>
      <c r="W2410" s="9">
        <v>1.91899594611744E-3</v>
      </c>
      <c r="X2410" s="9">
        <v>3.9909504636173E-3</v>
      </c>
    </row>
    <row r="2411" spans="1:24" x14ac:dyDescent="0.2">
      <c r="A2411" t="s">
        <v>421</v>
      </c>
      <c r="B2411" t="s">
        <v>42</v>
      </c>
      <c r="C2411" s="11">
        <v>42978</v>
      </c>
      <c r="D2411" t="s">
        <v>13</v>
      </c>
      <c r="E2411" t="s">
        <v>14</v>
      </c>
      <c r="F2411" t="s">
        <v>13</v>
      </c>
      <c r="G2411" s="2">
        <v>1.5071031097382199E-3</v>
      </c>
      <c r="H2411" s="11">
        <v>42978</v>
      </c>
      <c r="I2411" t="b">
        <v>1</v>
      </c>
      <c r="J2411" t="b">
        <v>1</v>
      </c>
      <c r="K2411" t="b">
        <v>1</v>
      </c>
      <c r="L2411" t="b">
        <v>1</v>
      </c>
      <c r="M2411" s="9">
        <v>1.52920263786504E-3</v>
      </c>
      <c r="N2411" s="9">
        <v>-9.3468434005360406E-3</v>
      </c>
      <c r="O2411" s="9">
        <v>-8.2815820397548201E-3</v>
      </c>
      <c r="P2411" s="9">
        <v>-7.5112246255732897E-3</v>
      </c>
      <c r="Q2411" s="9">
        <v>-4.0504682919256796E-3</v>
      </c>
      <c r="R2411" s="9">
        <v>4.5077900594729901E-3</v>
      </c>
      <c r="S2411" s="9">
        <v>9.6977733408942692E-3</v>
      </c>
      <c r="T2411" s="9">
        <v>8.37454297802908E-3</v>
      </c>
      <c r="U2411" s="9">
        <v>1.3112768717310701E-2</v>
      </c>
      <c r="V2411" s="9">
        <v>1.7603674230719499E-2</v>
      </c>
      <c r="W2411" s="9">
        <v>2.3452442613409199E-2</v>
      </c>
      <c r="X2411" s="9">
        <v>2.4278154476903901E-2</v>
      </c>
    </row>
    <row r="2412" spans="1:24" x14ac:dyDescent="0.2">
      <c r="A2412" t="s">
        <v>422</v>
      </c>
      <c r="B2412" t="s">
        <v>42</v>
      </c>
      <c r="C2412" s="11">
        <v>43007</v>
      </c>
      <c r="D2412" t="s">
        <v>14</v>
      </c>
      <c r="E2412" t="s">
        <v>14</v>
      </c>
      <c r="F2412" t="s">
        <v>13</v>
      </c>
      <c r="G2412" s="2">
        <v>4.0038151399311502E-2</v>
      </c>
      <c r="H2412" s="11">
        <v>43007</v>
      </c>
      <c r="I2412" t="b">
        <v>1</v>
      </c>
      <c r="J2412" t="b">
        <v>1</v>
      </c>
      <c r="K2412" t="b">
        <v>1</v>
      </c>
      <c r="L2412" t="b">
        <v>1</v>
      </c>
      <c r="M2412" s="9">
        <v>7.0981857896077402E-3</v>
      </c>
      <c r="N2412" s="9">
        <v>1.1929531006136E-2</v>
      </c>
      <c r="O2412" s="9">
        <v>1.1366948680389699E-2</v>
      </c>
      <c r="P2412" s="9">
        <v>1.3822146870975801E-2</v>
      </c>
      <c r="Q2412" s="9">
        <v>1.3342305379168799E-2</v>
      </c>
      <c r="R2412" s="9">
        <v>9.3708375918266605E-3</v>
      </c>
      <c r="S2412" s="9">
        <v>1.0529117025241E-2</v>
      </c>
      <c r="T2412" s="9">
        <v>1.02700099990038E-2</v>
      </c>
      <c r="U2412" s="9">
        <v>1.54899696340216E-2</v>
      </c>
      <c r="V2412" s="9">
        <v>1.28750087629647E-2</v>
      </c>
      <c r="W2412" s="9">
        <v>1.4645865541071499E-2</v>
      </c>
      <c r="X2412" s="9">
        <v>1.1768661424876601E-2</v>
      </c>
    </row>
    <row r="2413" spans="1:24" x14ac:dyDescent="0.2">
      <c r="A2413" t="s">
        <v>423</v>
      </c>
      <c r="B2413" t="s">
        <v>42</v>
      </c>
      <c r="C2413" s="11">
        <v>43039</v>
      </c>
      <c r="D2413" t="s">
        <v>14</v>
      </c>
      <c r="E2413" t="s">
        <v>14</v>
      </c>
      <c r="F2413" t="s">
        <v>13</v>
      </c>
      <c r="G2413" s="2">
        <v>2.0354983082866399E-3</v>
      </c>
      <c r="H2413" s="11">
        <v>43039</v>
      </c>
      <c r="I2413" t="b">
        <v>1</v>
      </c>
      <c r="J2413" t="b">
        <v>1</v>
      </c>
      <c r="K2413" t="b">
        <v>1</v>
      </c>
      <c r="L2413" t="b">
        <v>1</v>
      </c>
      <c r="M2413" s="9">
        <v>-6.1317406456884405E-4</v>
      </c>
      <c r="N2413" s="9">
        <v>4.9767346423648098E-3</v>
      </c>
      <c r="O2413" s="9">
        <v>4.0017869591566502E-3</v>
      </c>
      <c r="P2413" s="9">
        <v>4.26616706926652E-3</v>
      </c>
      <c r="Q2413" s="9">
        <v>6.6127246552036799E-3</v>
      </c>
      <c r="R2413" s="9">
        <v>4.6793990728468604E-3</v>
      </c>
      <c r="S2413" s="9">
        <v>-7.6846976295173999E-3</v>
      </c>
      <c r="T2413" s="9">
        <v>-6.0466824208489298E-3</v>
      </c>
      <c r="U2413" s="9">
        <v>-1.1034739748987801E-2</v>
      </c>
      <c r="V2413" s="9">
        <v>-1.50042156292278E-2</v>
      </c>
      <c r="W2413" s="9">
        <v>-2.00156547637622E-2</v>
      </c>
      <c r="X2413" s="9">
        <v>-1.09618326991247E-2</v>
      </c>
    </row>
    <row r="2414" spans="1:24" x14ac:dyDescent="0.2">
      <c r="A2414" t="s">
        <v>424</v>
      </c>
      <c r="B2414" t="s">
        <v>42</v>
      </c>
      <c r="C2414" s="11">
        <v>43069</v>
      </c>
      <c r="D2414" t="s">
        <v>13</v>
      </c>
      <c r="E2414" t="s">
        <v>14</v>
      </c>
      <c r="F2414" t="s">
        <v>13</v>
      </c>
      <c r="G2414" s="2">
        <v>3.86171705123756E-2</v>
      </c>
      <c r="H2414" s="11">
        <v>43069</v>
      </c>
      <c r="I2414" t="b">
        <v>1</v>
      </c>
      <c r="J2414" t="b">
        <v>1</v>
      </c>
      <c r="K2414" t="b">
        <v>1</v>
      </c>
      <c r="L2414" t="b">
        <v>1</v>
      </c>
      <c r="M2414" s="9">
        <v>-1.16044535987155E-2</v>
      </c>
      <c r="N2414" s="9">
        <v>-3.3252823294809201E-3</v>
      </c>
      <c r="O2414" s="9">
        <v>-1.21889793453684E-2</v>
      </c>
      <c r="P2414" s="9">
        <v>-1.09780050805436E-2</v>
      </c>
      <c r="Q2414" s="9">
        <v>-2.0389711602353199E-3</v>
      </c>
      <c r="R2414" s="9">
        <v>2.03675536892888E-3</v>
      </c>
      <c r="S2414" s="9">
        <v>-5.4065307878547999E-5</v>
      </c>
      <c r="T2414" s="9">
        <v>1.20680857716859E-3</v>
      </c>
      <c r="U2414" s="9">
        <v>4.7660784686149801E-3</v>
      </c>
      <c r="V2414" s="9">
        <v>-1.7276081658468201E-3</v>
      </c>
      <c r="W2414" s="9">
        <v>5.4677752595553297E-3</v>
      </c>
      <c r="X2414" s="9">
        <v>1.22200004236592E-2</v>
      </c>
    </row>
    <row r="2415" spans="1:24" x14ac:dyDescent="0.2">
      <c r="A2415" t="s">
        <v>425</v>
      </c>
      <c r="B2415" t="s">
        <v>42</v>
      </c>
      <c r="C2415" s="11">
        <v>43098</v>
      </c>
      <c r="D2415" t="s">
        <v>13</v>
      </c>
      <c r="E2415" t="s">
        <v>14</v>
      </c>
      <c r="F2415" t="s">
        <v>13</v>
      </c>
      <c r="G2415" s="2">
        <v>1.8817386091265199E-2</v>
      </c>
      <c r="H2415" s="11">
        <v>43098</v>
      </c>
      <c r="I2415" t="b">
        <v>0</v>
      </c>
      <c r="J2415" t="b">
        <v>1</v>
      </c>
      <c r="K2415" t="b">
        <v>1</v>
      </c>
      <c r="L2415" t="b">
        <v>1</v>
      </c>
      <c r="M2415" s="9">
        <v>7.6870204257326602E-3</v>
      </c>
      <c r="N2415" s="9">
        <v>1.29712488802702E-2</v>
      </c>
      <c r="O2415" s="9">
        <v>2.0633736817375899E-2</v>
      </c>
      <c r="P2415" s="9">
        <v>2.8097528995531099E-2</v>
      </c>
      <c r="Q2415" s="9">
        <v>3.1816114904608998E-2</v>
      </c>
      <c r="R2415" s="9">
        <v>3.8056936426317599E-2</v>
      </c>
      <c r="S2415" s="9">
        <v>3.8919401292444498E-2</v>
      </c>
      <c r="T2415" s="9">
        <v>5.2277689328393301E-2</v>
      </c>
      <c r="U2415" s="9">
        <v>6.1403862092268099E-2</v>
      </c>
      <c r="V2415" s="9">
        <v>5.1587734834420002E-2</v>
      </c>
      <c r="W2415" s="9">
        <v>5.6386011227006198E-2</v>
      </c>
      <c r="X2415" s="9">
        <v>5.0024789122816202E-2</v>
      </c>
    </row>
    <row r="2416" spans="1:24" x14ac:dyDescent="0.2">
      <c r="A2416" t="s">
        <v>426</v>
      </c>
      <c r="B2416" t="s">
        <v>42</v>
      </c>
      <c r="C2416" s="11">
        <v>43131</v>
      </c>
      <c r="D2416" t="s">
        <v>14</v>
      </c>
      <c r="E2416" t="s">
        <v>14</v>
      </c>
      <c r="F2416" t="s">
        <v>13</v>
      </c>
      <c r="G2416" s="2">
        <v>5.3065947766155898E-2</v>
      </c>
      <c r="H2416" s="11">
        <v>43131</v>
      </c>
      <c r="I2416" t="b">
        <v>1</v>
      </c>
      <c r="J2416" t="b">
        <v>1</v>
      </c>
      <c r="K2416" t="b">
        <v>1</v>
      </c>
      <c r="L2416" t="b">
        <v>1</v>
      </c>
      <c r="M2416" s="9">
        <v>-1.7982723103734299E-3</v>
      </c>
      <c r="N2416" s="9">
        <v>-2.19693560123163E-2</v>
      </c>
      <c r="O2416" s="9">
        <v>-6.5571842003173605E-2</v>
      </c>
      <c r="P2416" s="9">
        <v>-4.9988797972928802E-2</v>
      </c>
      <c r="Q2416" s="9">
        <v>-4.7411505638353599E-2</v>
      </c>
      <c r="R2416" s="9">
        <v>-8.4582491529086506E-2</v>
      </c>
      <c r="S2416" s="9">
        <v>-7.4577577837565995E-2</v>
      </c>
      <c r="T2416" s="9">
        <v>-5.99794199927434E-2</v>
      </c>
      <c r="U2416" s="9">
        <v>-5.7713735667848903E-2</v>
      </c>
      <c r="V2416" s="9">
        <v>-4.62357058499695E-2</v>
      </c>
      <c r="W2416" s="9">
        <v>-3.1760720736439201E-2</v>
      </c>
      <c r="X2416" s="9">
        <v>-3.0941304021693001E-2</v>
      </c>
    </row>
    <row r="2417" spans="1:24" x14ac:dyDescent="0.2">
      <c r="A2417" t="s">
        <v>427</v>
      </c>
      <c r="B2417" t="s">
        <v>42</v>
      </c>
      <c r="C2417" s="11">
        <v>43159</v>
      </c>
      <c r="D2417" t="s">
        <v>14</v>
      </c>
      <c r="E2417" t="s">
        <v>14</v>
      </c>
      <c r="F2417" t="s">
        <v>13</v>
      </c>
      <c r="G2417" s="2">
        <v>-3.9490367248048601E-2</v>
      </c>
      <c r="H2417" s="11">
        <v>43159</v>
      </c>
      <c r="I2417" t="b">
        <v>1</v>
      </c>
      <c r="J2417" t="b">
        <v>1</v>
      </c>
      <c r="K2417" t="b">
        <v>1</v>
      </c>
      <c r="L2417" t="b">
        <v>1</v>
      </c>
      <c r="M2417" s="9">
        <v>-1.9198286597408399E-2</v>
      </c>
      <c r="N2417" s="9">
        <v>-1.9895461593750899E-2</v>
      </c>
      <c r="O2417" s="9">
        <v>-8.0699768975849295E-3</v>
      </c>
      <c r="P2417" s="9">
        <v>-3.23163746762578E-3</v>
      </c>
      <c r="Q2417" s="9">
        <v>-3.2807476234253301E-3</v>
      </c>
      <c r="R2417" s="9">
        <v>1.7411313380160101E-3</v>
      </c>
      <c r="S2417" s="9">
        <v>2.36813299615041E-2</v>
      </c>
      <c r="T2417" s="9">
        <v>1.1741111556342099E-2</v>
      </c>
      <c r="U2417" s="9">
        <v>6.2769831708699899E-3</v>
      </c>
      <c r="V2417" s="9">
        <v>-5.1099504142239002E-3</v>
      </c>
      <c r="W2417" s="9">
        <v>-1.8582732507990099E-3</v>
      </c>
      <c r="X2417" s="9">
        <v>3.5208799439028198E-3</v>
      </c>
    </row>
    <row r="2418" spans="1:24" x14ac:dyDescent="0.2">
      <c r="A2418" t="s">
        <v>428</v>
      </c>
      <c r="B2418" t="s">
        <v>42</v>
      </c>
      <c r="C2418" s="11">
        <v>43189</v>
      </c>
      <c r="D2418" t="s">
        <v>14</v>
      </c>
      <c r="E2418" t="s">
        <v>14</v>
      </c>
      <c r="F2418" t="s">
        <v>13</v>
      </c>
      <c r="G2418" s="2">
        <v>-2.6764776888949699E-2</v>
      </c>
      <c r="H2418" s="11">
        <v>43189</v>
      </c>
      <c r="I2418" t="b">
        <v>1</v>
      </c>
      <c r="J2418" t="b">
        <v>1</v>
      </c>
      <c r="K2418" t="b">
        <v>1</v>
      </c>
      <c r="L2418" t="b">
        <v>1</v>
      </c>
      <c r="M2418" s="9">
        <v>-2.0657613723762101E-2</v>
      </c>
      <c r="N2418" s="9">
        <v>-7.1045343866871198E-3</v>
      </c>
      <c r="O2418" s="9">
        <v>-2.8803265118269002E-3</v>
      </c>
      <c r="P2418" s="9">
        <v>7.12061819072928E-3</v>
      </c>
      <c r="Q2418" s="9">
        <v>-2.0383216956995499E-2</v>
      </c>
      <c r="R2418" s="9">
        <v>-2.3759490217644799E-2</v>
      </c>
      <c r="S2418" s="9">
        <v>-8.6890542025079807E-3</v>
      </c>
      <c r="T2418" s="9">
        <v>-1.61626323566724E-2</v>
      </c>
      <c r="U2418" s="9">
        <v>-1.7683347191621501E-3</v>
      </c>
      <c r="V2418" s="9">
        <v>-4.1529795998155299E-3</v>
      </c>
      <c r="W2418" s="9">
        <v>5.7889322395521204E-3</v>
      </c>
      <c r="X2418" s="9">
        <v>1.42239153617207E-2</v>
      </c>
    </row>
    <row r="2419" spans="1:24" x14ac:dyDescent="0.2">
      <c r="A2419" t="s">
        <v>429</v>
      </c>
      <c r="B2419" t="s">
        <v>42</v>
      </c>
      <c r="C2419" s="11">
        <v>43220</v>
      </c>
      <c r="D2419" t="s">
        <v>14</v>
      </c>
      <c r="E2419" t="s">
        <v>14</v>
      </c>
      <c r="F2419" t="s">
        <v>13</v>
      </c>
      <c r="G2419" s="2">
        <v>-2.79245768567669E-2</v>
      </c>
      <c r="H2419" s="11">
        <v>43220</v>
      </c>
      <c r="I2419" t="b">
        <v>1</v>
      </c>
      <c r="J2419" t="b">
        <v>1</v>
      </c>
      <c r="K2419" t="b">
        <v>1</v>
      </c>
      <c r="L2419" t="b">
        <v>1</v>
      </c>
      <c r="M2419" s="9">
        <v>-4.5786520122649199E-3</v>
      </c>
      <c r="N2419" s="9">
        <v>-1.3439403680667501E-2</v>
      </c>
      <c r="O2419" s="9">
        <v>-1.10554391084012E-2</v>
      </c>
      <c r="P2419" s="9">
        <v>2.1273222358630901E-4</v>
      </c>
      <c r="Q2419" s="9">
        <v>7.1672577107246803E-3</v>
      </c>
      <c r="R2419" s="9">
        <v>1.43994260230055E-2</v>
      </c>
      <c r="S2419" s="9">
        <v>2.5663779084312999E-2</v>
      </c>
      <c r="T2419" s="9">
        <v>3.2659487348068998E-2</v>
      </c>
      <c r="U2419" s="9">
        <v>3.4969177464493503E-2</v>
      </c>
      <c r="V2419" s="9">
        <v>3.3026495889358597E-2</v>
      </c>
      <c r="W2419" s="9">
        <v>2.9234225814709799E-2</v>
      </c>
      <c r="X2419" s="9">
        <v>3.3059496657376702E-2</v>
      </c>
    </row>
    <row r="2420" spans="1:24" x14ac:dyDescent="0.2">
      <c r="A2420" t="s">
        <v>430</v>
      </c>
      <c r="B2420" t="s">
        <v>42</v>
      </c>
      <c r="C2420" s="11">
        <v>43251</v>
      </c>
      <c r="D2420" t="s">
        <v>14</v>
      </c>
      <c r="E2420" t="s">
        <v>14</v>
      </c>
      <c r="F2420" t="s">
        <v>13</v>
      </c>
      <c r="G2420" s="2">
        <v>3.00658815332428E-2</v>
      </c>
      <c r="H2420" s="11">
        <v>43251</v>
      </c>
      <c r="I2420" t="b">
        <v>1</v>
      </c>
      <c r="J2420" t="b">
        <v>1</v>
      </c>
      <c r="K2420" t="b">
        <v>1</v>
      </c>
      <c r="L2420" t="b">
        <v>1</v>
      </c>
      <c r="M2420" s="9">
        <v>1.16073829652649E-2</v>
      </c>
      <c r="N2420" s="9">
        <v>1.02760161303234E-2</v>
      </c>
      <c r="O2420" s="9">
        <v>1.21560808514322E-2</v>
      </c>
      <c r="P2420" s="9">
        <v>2.1235940885370799E-2</v>
      </c>
      <c r="Q2420" s="9">
        <v>2.34679771635064E-2</v>
      </c>
      <c r="R2420" s="9">
        <v>2.7848204940646298E-2</v>
      </c>
      <c r="S2420" s="9">
        <v>2.9420603451174799E-2</v>
      </c>
      <c r="T2420" s="9">
        <v>2.8682504621832999E-2</v>
      </c>
      <c r="U2420" s="9">
        <v>2.0275167974189202E-2</v>
      </c>
      <c r="V2420" s="9">
        <v>1.6225112111501998E-2</v>
      </c>
      <c r="W2420" s="9">
        <v>1.40981024514359E-2</v>
      </c>
      <c r="X2420" s="9">
        <v>1.02295925999833E-2</v>
      </c>
    </row>
    <row r="2421" spans="1:24" x14ac:dyDescent="0.2">
      <c r="A2421" t="s">
        <v>431</v>
      </c>
      <c r="B2421" t="s">
        <v>42</v>
      </c>
      <c r="C2421" s="11">
        <v>43280</v>
      </c>
      <c r="D2421" t="s">
        <v>14</v>
      </c>
      <c r="E2421" t="s">
        <v>14</v>
      </c>
      <c r="F2421" t="s">
        <v>13</v>
      </c>
      <c r="G2421" s="2">
        <v>-3.3073411576104397E-2</v>
      </c>
      <c r="H2421" s="11">
        <v>43280</v>
      </c>
      <c r="I2421" t="b">
        <v>1</v>
      </c>
      <c r="J2421" t="b">
        <v>1</v>
      </c>
      <c r="K2421" t="b">
        <v>1</v>
      </c>
      <c r="L2421" t="b">
        <v>1</v>
      </c>
      <c r="M2421" s="9">
        <v>1.9431851331777E-3</v>
      </c>
      <c r="N2421" s="9">
        <v>-1.7937655238485701E-3</v>
      </c>
      <c r="O2421" s="9">
        <v>3.3884570294029298E-3</v>
      </c>
      <c r="P2421" s="9">
        <v>7.2780219728061299E-3</v>
      </c>
      <c r="Q2421" s="9">
        <v>2.54835737008345E-2</v>
      </c>
      <c r="R2421" s="9">
        <v>2.9118112139371301E-2</v>
      </c>
      <c r="S2421" s="9">
        <v>1.2488905342996799E-2</v>
      </c>
      <c r="T2421" s="9">
        <v>2.38334773676298E-2</v>
      </c>
      <c r="U2421" s="9">
        <v>2.9913860553624601E-2</v>
      </c>
      <c r="V2421" s="9">
        <v>2.53784231877325E-2</v>
      </c>
      <c r="W2421" s="9">
        <v>2.9265888771933202E-2</v>
      </c>
      <c r="X2421" s="9">
        <v>4.0861744965462903E-2</v>
      </c>
    </row>
    <row r="2422" spans="1:24" x14ac:dyDescent="0.2">
      <c r="A2422" t="s">
        <v>432</v>
      </c>
      <c r="B2422" t="s">
        <v>42</v>
      </c>
      <c r="C2422" s="11">
        <v>43312</v>
      </c>
      <c r="D2422" t="s">
        <v>14</v>
      </c>
      <c r="E2422" t="s">
        <v>14</v>
      </c>
      <c r="F2422" t="s">
        <v>13</v>
      </c>
      <c r="G2422" s="2">
        <v>7.3249837254023301E-2</v>
      </c>
      <c r="H2422" s="11">
        <v>43312</v>
      </c>
      <c r="I2422" t="b">
        <v>1</v>
      </c>
      <c r="J2422" t="b">
        <v>1</v>
      </c>
      <c r="K2422" t="b">
        <v>1</v>
      </c>
      <c r="L2422" t="b">
        <v>1</v>
      </c>
      <c r="M2422" s="9">
        <v>-1.28215737250906E-2</v>
      </c>
      <c r="N2422" s="9">
        <v>-1.43138052507735E-2</v>
      </c>
      <c r="O2422" s="9">
        <v>-1.3381777136675901E-2</v>
      </c>
      <c r="P2422" s="9">
        <v>-1.2156082348795699E-2</v>
      </c>
      <c r="Q2422" s="9">
        <v>-5.21685706240282E-3</v>
      </c>
      <c r="R2422" s="9">
        <v>-9.3058231813649694E-3</v>
      </c>
      <c r="S2422" s="9">
        <v>-1.4578470958508999E-2</v>
      </c>
      <c r="T2422" s="9">
        <v>-2.2480341214650399E-2</v>
      </c>
      <c r="U2422" s="9">
        <v>-2.7521576591168599E-2</v>
      </c>
      <c r="V2422" s="9">
        <v>-2.1152079960340801E-2</v>
      </c>
      <c r="W2422" s="9">
        <v>-2.5894205666516502E-2</v>
      </c>
      <c r="X2422" s="9">
        <v>-1.3964517955892699E-2</v>
      </c>
    </row>
    <row r="2423" spans="1:24" x14ac:dyDescent="0.2">
      <c r="A2423" t="s">
        <v>433</v>
      </c>
      <c r="B2423" t="s">
        <v>42</v>
      </c>
      <c r="C2423" s="11">
        <v>43343</v>
      </c>
      <c r="D2423" t="s">
        <v>14</v>
      </c>
      <c r="E2423" t="s">
        <v>14</v>
      </c>
      <c r="F2423" t="s">
        <v>13</v>
      </c>
      <c r="G2423" s="2">
        <v>2.9729817304970899E-3</v>
      </c>
      <c r="H2423" s="11">
        <v>43343</v>
      </c>
      <c r="I2423" t="b">
        <v>1</v>
      </c>
      <c r="J2423" t="b">
        <v>1</v>
      </c>
      <c r="K2423" t="b">
        <v>1</v>
      </c>
      <c r="L2423" t="b">
        <v>1</v>
      </c>
      <c r="M2423" s="9">
        <v>-4.6467510984804499E-5</v>
      </c>
      <c r="N2423" s="9">
        <v>6.0243262507688701E-3</v>
      </c>
      <c r="O2423" s="9">
        <v>9.5770557676271295E-3</v>
      </c>
      <c r="P2423" s="9">
        <v>6.5158812894157104E-3</v>
      </c>
      <c r="Q2423" s="9">
        <v>1.1891443075687701E-2</v>
      </c>
      <c r="R2423" s="9">
        <v>1.1240728332445601E-2</v>
      </c>
      <c r="S2423" s="9">
        <v>1.49742402095582E-2</v>
      </c>
      <c r="T2423" s="9">
        <v>2.0133405849784802E-2</v>
      </c>
      <c r="U2423" s="9">
        <v>2.5850351211284199E-2</v>
      </c>
      <c r="V2423" s="9">
        <v>2.6129325866648598E-2</v>
      </c>
      <c r="W2423" s="9">
        <v>3.5304539417931602E-2</v>
      </c>
      <c r="X2423" s="9">
        <v>3.4870559999647201E-2</v>
      </c>
    </row>
    <row r="2424" spans="1:24" x14ac:dyDescent="0.2">
      <c r="A2424" t="s">
        <v>434</v>
      </c>
      <c r="B2424" t="s">
        <v>42</v>
      </c>
      <c r="C2424" s="11">
        <v>43371</v>
      </c>
      <c r="D2424" t="s">
        <v>14</v>
      </c>
      <c r="E2424" t="s">
        <v>14</v>
      </c>
      <c r="F2424" t="s">
        <v>13</v>
      </c>
      <c r="G2424" s="2">
        <v>2.1844648257052901E-2</v>
      </c>
      <c r="H2424" s="11">
        <v>43371</v>
      </c>
      <c r="I2424" t="b">
        <v>1</v>
      </c>
      <c r="J2424" t="b">
        <v>1</v>
      </c>
      <c r="K2424" t="b">
        <v>1</v>
      </c>
      <c r="L2424" t="b">
        <v>1</v>
      </c>
      <c r="M2424" s="9">
        <v>9.0127596465761003E-3</v>
      </c>
      <c r="N2424" s="9">
        <v>1.0924582293430201E-2</v>
      </c>
      <c r="O2424" s="9">
        <v>1.54461063344817E-2</v>
      </c>
      <c r="P2424" s="9">
        <v>1.2643969647170201E-2</v>
      </c>
      <c r="Q2424" s="9">
        <v>7.7120995412420703E-3</v>
      </c>
      <c r="R2424" s="9">
        <v>9.6089854253709195E-3</v>
      </c>
      <c r="S2424" s="9">
        <v>-5.5228680177687997E-3</v>
      </c>
      <c r="T2424" s="9">
        <v>-4.00794834933835E-2</v>
      </c>
      <c r="U2424" s="9">
        <v>-6.1918026382306202E-2</v>
      </c>
      <c r="V2424" s="9">
        <v>-5.6773141443508701E-2</v>
      </c>
      <c r="W2424" s="9">
        <v>-5.4739501198426299E-2</v>
      </c>
      <c r="X2424" s="9">
        <v>-3.9046855296957901E-2</v>
      </c>
    </row>
    <row r="2425" spans="1:24" x14ac:dyDescent="0.2">
      <c r="A2425" t="s">
        <v>435</v>
      </c>
      <c r="B2425" t="s">
        <v>42</v>
      </c>
      <c r="C2425" s="11">
        <v>43404</v>
      </c>
      <c r="D2425" t="s">
        <v>14</v>
      </c>
      <c r="E2425" t="s">
        <v>14</v>
      </c>
      <c r="F2425" t="s">
        <v>13</v>
      </c>
      <c r="G2425" s="2">
        <v>-0.108082000171938</v>
      </c>
      <c r="H2425" s="11">
        <v>43404</v>
      </c>
      <c r="I2425" t="b">
        <v>1</v>
      </c>
      <c r="J2425" t="b">
        <v>1</v>
      </c>
      <c r="K2425" t="b">
        <v>1</v>
      </c>
      <c r="L2425" t="b">
        <v>1</v>
      </c>
      <c r="M2425" s="9">
        <v>1.7460388493876398E-2</v>
      </c>
      <c r="N2425" s="9">
        <v>1.46342747788981E-2</v>
      </c>
      <c r="O2425" s="9">
        <v>1.99994808495347E-2</v>
      </c>
      <c r="P2425" s="9">
        <v>3.1340034343942898E-2</v>
      </c>
      <c r="Q2425" s="9">
        <v>4.8708129421791702E-2</v>
      </c>
      <c r="R2425" s="9">
        <v>4.6730519692875103E-2</v>
      </c>
      <c r="S2425" s="9">
        <v>3.6315226301688298E-2</v>
      </c>
      <c r="T2425" s="9">
        <v>1.5680949103809402E-2</v>
      </c>
      <c r="U2425" s="9">
        <v>2.0213467600405498E-2</v>
      </c>
      <c r="V2425" s="9">
        <v>1.6494284832553899E-2</v>
      </c>
      <c r="W2425" s="9">
        <v>2.9919162318161101E-2</v>
      </c>
      <c r="X2425" s="9">
        <v>2.9858222613021901E-2</v>
      </c>
    </row>
    <row r="2426" spans="1:24" x14ac:dyDescent="0.2">
      <c r="A2426" t="s">
        <v>436</v>
      </c>
      <c r="B2426" t="s">
        <v>42</v>
      </c>
      <c r="C2426" s="11">
        <v>43434</v>
      </c>
      <c r="D2426" t="s">
        <v>14</v>
      </c>
      <c r="E2426" t="s">
        <v>14</v>
      </c>
      <c r="F2426" t="s">
        <v>13</v>
      </c>
      <c r="G2426" s="2">
        <v>3.8432485644977803E-2</v>
      </c>
      <c r="H2426" s="11">
        <v>43434</v>
      </c>
      <c r="I2426" t="b">
        <v>0</v>
      </c>
      <c r="J2426" t="b">
        <v>1</v>
      </c>
      <c r="K2426" t="b">
        <v>1</v>
      </c>
      <c r="L2426" t="b">
        <v>1</v>
      </c>
      <c r="M2426" s="9">
        <v>1.1660798533232399E-2</v>
      </c>
      <c r="N2426" s="9">
        <v>-3.2324578229962597E-2</v>
      </c>
      <c r="O2426" s="9">
        <v>-3.7613424248934699E-2</v>
      </c>
      <c r="P2426" s="9">
        <v>-6.2713917788552495E-2</v>
      </c>
      <c r="Q2426" s="9">
        <v>-6.0311534004562399E-2</v>
      </c>
      <c r="R2426" s="9">
        <v>-6.5922471830182003E-2</v>
      </c>
      <c r="S2426" s="9">
        <v>-6.0854565559524898E-2</v>
      </c>
      <c r="T2426" s="9">
        <v>-6.3238134523098899E-2</v>
      </c>
      <c r="U2426" s="9">
        <v>-7.6579544491405901E-2</v>
      </c>
      <c r="V2426" s="9">
        <v>-9.2476992610434502E-2</v>
      </c>
      <c r="W2426" s="9">
        <v>-8.7210724375961599E-2</v>
      </c>
      <c r="X2426" s="9">
        <v>-0.104598843838244</v>
      </c>
    </row>
    <row r="2427" spans="1:24" x14ac:dyDescent="0.2">
      <c r="A2427" t="s">
        <v>437</v>
      </c>
      <c r="B2427" t="s">
        <v>42</v>
      </c>
      <c r="C2427" s="11">
        <v>43465</v>
      </c>
      <c r="D2427" t="s">
        <v>14</v>
      </c>
      <c r="E2427" t="s">
        <v>13</v>
      </c>
      <c r="F2427" t="s">
        <v>13</v>
      </c>
      <c r="G2427" s="2">
        <v>-0.107298501784809</v>
      </c>
      <c r="H2427" s="11">
        <v>43465</v>
      </c>
      <c r="I2427" t="b">
        <v>0</v>
      </c>
      <c r="J2427" t="b">
        <v>0</v>
      </c>
      <c r="K2427" t="b">
        <v>1</v>
      </c>
      <c r="L2427" t="b">
        <v>1</v>
      </c>
      <c r="M2427" s="9">
        <v>4.5005871749275103E-3</v>
      </c>
      <c r="N2427" s="9">
        <v>-2.51826334321275E-2</v>
      </c>
      <c r="O2427" s="9">
        <v>1.2352903924010601E-2</v>
      </c>
      <c r="P2427" s="9">
        <v>1.91959682896434E-2</v>
      </c>
      <c r="Q2427" s="9">
        <v>3.3570789329504698E-2</v>
      </c>
      <c r="R2427" s="9">
        <v>4.0082153304593998E-2</v>
      </c>
      <c r="S2427" s="9">
        <v>5.5097291588529697E-2</v>
      </c>
      <c r="T2427" s="9">
        <v>5.3806018600714302E-2</v>
      </c>
      <c r="U2427" s="9">
        <v>5.3510950779777001E-2</v>
      </c>
      <c r="V2427" s="9">
        <v>5.0135334762973799E-2</v>
      </c>
      <c r="W2427" s="9">
        <v>5.1389674091569998E-2</v>
      </c>
      <c r="X2427" s="9">
        <v>6.8862506524862893E-2</v>
      </c>
    </row>
    <row r="2428" spans="1:24" x14ac:dyDescent="0.2">
      <c r="A2428" t="s">
        <v>438</v>
      </c>
      <c r="B2428" t="s">
        <v>42</v>
      </c>
      <c r="C2428" s="11">
        <v>43496</v>
      </c>
      <c r="D2428" t="s">
        <v>13</v>
      </c>
      <c r="E2428" t="s">
        <v>13</v>
      </c>
      <c r="F2428" t="s">
        <v>13</v>
      </c>
      <c r="G2428" s="2">
        <v>0.114147789435187</v>
      </c>
      <c r="H2428" s="11">
        <v>43496</v>
      </c>
      <c r="I2428" t="b">
        <v>0</v>
      </c>
      <c r="J2428" t="b">
        <v>0</v>
      </c>
      <c r="K2428" t="b">
        <v>1</v>
      </c>
      <c r="L2428" t="b">
        <v>1</v>
      </c>
      <c r="M2428" s="9">
        <v>2.0964479561500402E-3</v>
      </c>
      <c r="N2428" s="9">
        <v>1.51001364001845E-2</v>
      </c>
      <c r="O2428" s="9">
        <v>2.3998127042241801E-2</v>
      </c>
      <c r="P2428" s="9">
        <v>2.38158938013492E-2</v>
      </c>
      <c r="Q2428" s="9">
        <v>1.6752306381009899E-2</v>
      </c>
      <c r="R2428" s="9">
        <v>1.7998302519430701E-2</v>
      </c>
      <c r="S2428" s="9">
        <v>2.36858172814042E-2</v>
      </c>
      <c r="T2428" s="9">
        <v>3.9632261787463999E-2</v>
      </c>
      <c r="U2428" s="9">
        <v>4.6233014609827303E-2</v>
      </c>
      <c r="V2428" s="9">
        <v>4.09017689866229E-2</v>
      </c>
      <c r="W2428" s="9">
        <v>5.4878328909470503E-2</v>
      </c>
      <c r="X2428" s="9">
        <v>5.4131740130173703E-2</v>
      </c>
    </row>
    <row r="2429" spans="1:24" x14ac:dyDescent="0.2">
      <c r="A2429" t="s">
        <v>439</v>
      </c>
      <c r="B2429" t="s">
        <v>42</v>
      </c>
      <c r="C2429" s="11">
        <v>43524</v>
      </c>
      <c r="D2429" t="s">
        <v>14</v>
      </c>
      <c r="E2429" t="s">
        <v>13</v>
      </c>
      <c r="F2429" t="s">
        <v>13</v>
      </c>
      <c r="G2429" s="2">
        <v>6.4052236712602406E-2</v>
      </c>
      <c r="H2429" s="11">
        <v>43524</v>
      </c>
      <c r="I2429" t="b">
        <v>1</v>
      </c>
      <c r="J2429" t="b">
        <v>1</v>
      </c>
      <c r="K2429" t="b">
        <v>1</v>
      </c>
      <c r="L2429" t="b">
        <v>1</v>
      </c>
      <c r="M2429" s="9">
        <v>8.7180961533706003E-4</v>
      </c>
      <c r="N2429" s="9">
        <v>-3.8635439323303402E-3</v>
      </c>
      <c r="O2429" s="9">
        <v>-1.0215868120213099E-2</v>
      </c>
      <c r="P2429" s="9">
        <v>-1.94857660868261E-2</v>
      </c>
      <c r="Q2429" s="9">
        <v>-2.4919634019436799E-2</v>
      </c>
      <c r="R2429" s="9">
        <v>-2.72342724631085E-2</v>
      </c>
      <c r="S2429" s="9">
        <v>-1.8556727562966099E-2</v>
      </c>
      <c r="T2429" s="9">
        <v>-2.7495188877409E-2</v>
      </c>
      <c r="U2429" s="9">
        <v>-1.8588051077986001E-2</v>
      </c>
      <c r="V2429" s="9">
        <v>-2.1949148897767699E-2</v>
      </c>
      <c r="W2429" s="9">
        <v>-2.4266327085900499E-2</v>
      </c>
      <c r="X2429" s="9">
        <v>-1.5779855627379401E-2</v>
      </c>
    </row>
    <row r="2430" spans="1:24" x14ac:dyDescent="0.2">
      <c r="A2430" t="s">
        <v>440</v>
      </c>
      <c r="B2430" t="s">
        <v>42</v>
      </c>
      <c r="C2430" s="11">
        <v>43553</v>
      </c>
      <c r="D2430" t="s">
        <v>13</v>
      </c>
      <c r="E2430" t="s">
        <v>13</v>
      </c>
      <c r="F2430" t="s">
        <v>13</v>
      </c>
      <c r="G2430" s="2">
        <v>-1.13957487386783E-2</v>
      </c>
      <c r="H2430" s="11">
        <v>43553</v>
      </c>
      <c r="I2430" t="b">
        <v>1</v>
      </c>
      <c r="J2430" t="b">
        <v>1</v>
      </c>
      <c r="K2430" t="b">
        <v>1</v>
      </c>
      <c r="L2430" t="b">
        <v>1</v>
      </c>
      <c r="M2430" s="9">
        <v>2.0716066473573401E-2</v>
      </c>
      <c r="N2430" s="9">
        <v>2.0067731365760601E-2</v>
      </c>
      <c r="O2430" s="9">
        <v>1.7363494888463098E-2</v>
      </c>
      <c r="P2430" s="9">
        <v>2.3501826530667399E-2</v>
      </c>
      <c r="Q2430" s="9">
        <v>2.6543717918823002E-2</v>
      </c>
      <c r="R2430" s="9">
        <v>2.2020786286363898E-2</v>
      </c>
      <c r="S2430" s="9">
        <v>7.8595752912648999E-3</v>
      </c>
      <c r="T2430" s="9">
        <v>7.7171659286585604E-3</v>
      </c>
      <c r="U2430" s="9">
        <v>1.6760888343267201E-2</v>
      </c>
      <c r="V2430" s="9">
        <v>2.98109123935794E-2</v>
      </c>
      <c r="W2430" s="9">
        <v>2.4496037414527699E-2</v>
      </c>
      <c r="X2430" s="9">
        <v>3.0522616670561602E-2</v>
      </c>
    </row>
    <row r="2431" spans="1:24" x14ac:dyDescent="0.2">
      <c r="A2431" t="s">
        <v>441</v>
      </c>
      <c r="B2431" t="s">
        <v>42</v>
      </c>
      <c r="C2431" s="11">
        <v>43585</v>
      </c>
      <c r="D2431" t="s">
        <v>13</v>
      </c>
      <c r="E2431" t="s">
        <v>13</v>
      </c>
      <c r="F2431" t="s">
        <v>13</v>
      </c>
      <c r="G2431" s="2">
        <v>4.1090795773756003E-2</v>
      </c>
      <c r="H2431" s="11">
        <v>43585</v>
      </c>
      <c r="I2431" t="b">
        <v>1</v>
      </c>
      <c r="J2431" t="b">
        <v>1</v>
      </c>
      <c r="K2431" t="b">
        <v>1</v>
      </c>
      <c r="L2431" t="b">
        <v>1</v>
      </c>
      <c r="M2431" s="9">
        <v>-7.4150448552305903E-3</v>
      </c>
      <c r="N2431" s="9">
        <v>-8.4810583144731E-3</v>
      </c>
      <c r="O2431" s="9">
        <v>3.8032662290474698E-3</v>
      </c>
      <c r="P2431" s="9">
        <v>-5.8812521874457204E-3</v>
      </c>
      <c r="Q2431" s="9">
        <v>-2.6175894688398701E-2</v>
      </c>
      <c r="R2431" s="9">
        <v>-2.6084674863838399E-2</v>
      </c>
      <c r="S2431" s="9">
        <v>-2.75033940108304E-2</v>
      </c>
      <c r="T2431" s="9">
        <v>-2.37443805010015E-2</v>
      </c>
      <c r="U2431" s="9">
        <v>-5.1445431174066497E-2</v>
      </c>
      <c r="V2431" s="9">
        <v>-4.1312874539016997E-2</v>
      </c>
      <c r="W2431" s="9">
        <v>-4.0141493545724299E-2</v>
      </c>
      <c r="X2431" s="9">
        <v>-3.1377069770827701E-2</v>
      </c>
    </row>
    <row r="2432" spans="1:24" x14ac:dyDescent="0.2">
      <c r="A2432" t="s">
        <v>442</v>
      </c>
      <c r="B2432" t="s">
        <v>42</v>
      </c>
      <c r="C2432" s="11">
        <v>43616</v>
      </c>
      <c r="D2432" t="s">
        <v>13</v>
      </c>
      <c r="E2432" t="s">
        <v>13</v>
      </c>
      <c r="F2432" t="s">
        <v>13</v>
      </c>
      <c r="G2432" s="2">
        <v>-7.7598788232231403E-2</v>
      </c>
      <c r="H2432" s="11">
        <v>43616</v>
      </c>
      <c r="I2432" t="b">
        <v>1</v>
      </c>
      <c r="J2432" t="b">
        <v>1</v>
      </c>
      <c r="K2432" t="b">
        <v>1</v>
      </c>
      <c r="L2432" t="b">
        <v>1</v>
      </c>
      <c r="M2432" s="9">
        <v>7.1399768254836104E-3</v>
      </c>
      <c r="N2432" s="9">
        <v>3.1067121025585499E-2</v>
      </c>
      <c r="O2432" s="9">
        <v>4.2113717783471803E-2</v>
      </c>
      <c r="P2432" s="9">
        <v>4.2365455738439403E-2</v>
      </c>
      <c r="Q2432" s="9">
        <v>5.1346963030814298E-2</v>
      </c>
      <c r="R2432" s="9">
        <v>5.2670214718297102E-2</v>
      </c>
      <c r="S2432" s="9">
        <v>4.3225894820083599E-2</v>
      </c>
      <c r="T2432" s="9">
        <v>4.5326475502767097E-2</v>
      </c>
      <c r="U2432" s="9">
        <v>5.0981617511330901E-2</v>
      </c>
      <c r="V2432" s="9">
        <v>4.6879528362743797E-2</v>
      </c>
      <c r="W2432" s="9">
        <v>4.3488690340200302E-2</v>
      </c>
      <c r="X2432" s="9">
        <v>6.3254890609469802E-2</v>
      </c>
    </row>
    <row r="2433" spans="1:24" x14ac:dyDescent="0.2">
      <c r="A2433" t="s">
        <v>443</v>
      </c>
      <c r="B2433" t="s">
        <v>42</v>
      </c>
      <c r="C2433" s="11">
        <v>43644</v>
      </c>
      <c r="D2433" t="s">
        <v>13</v>
      </c>
      <c r="E2433" t="s">
        <v>13</v>
      </c>
      <c r="F2433" t="s">
        <v>13</v>
      </c>
      <c r="G2433" s="2">
        <v>7.8478036732874706E-2</v>
      </c>
      <c r="H2433" s="11">
        <v>43644</v>
      </c>
      <c r="I2433" t="b">
        <v>1</v>
      </c>
      <c r="J2433" t="b">
        <v>1</v>
      </c>
      <c r="K2433" t="b">
        <v>1</v>
      </c>
      <c r="L2433" t="b">
        <v>1</v>
      </c>
      <c r="M2433" s="9">
        <v>2.3938122545394901E-3</v>
      </c>
      <c r="N2433" s="9">
        <v>1.0587809028834701E-3</v>
      </c>
      <c r="O2433" s="9">
        <v>6.4275153053994201E-3</v>
      </c>
      <c r="P2433" s="9">
        <v>1.2154689006158501E-3</v>
      </c>
      <c r="Q2433" s="9">
        <v>-6.1510994867081097E-3</v>
      </c>
      <c r="R2433" s="9">
        <v>-8.1390112764093692E-3</v>
      </c>
      <c r="S2433" s="9">
        <v>-1.1009254266006401E-2</v>
      </c>
      <c r="T2433" s="9">
        <v>-3.9794617176079896E-3</v>
      </c>
      <c r="U2433" s="9">
        <v>1.37177654753584E-2</v>
      </c>
      <c r="V2433" s="9">
        <v>9.55821591655703E-3</v>
      </c>
      <c r="W2433" s="9">
        <v>1.61275359270283E-2</v>
      </c>
      <c r="X2433" s="9">
        <v>-5.9595184361826902E-3</v>
      </c>
    </row>
    <row r="2434" spans="1:24" x14ac:dyDescent="0.2">
      <c r="A2434" t="s">
        <v>444</v>
      </c>
      <c r="B2434" t="s">
        <v>42</v>
      </c>
      <c r="C2434" s="11">
        <v>43677</v>
      </c>
      <c r="D2434" t="s">
        <v>13</v>
      </c>
      <c r="E2434" t="s">
        <v>13</v>
      </c>
      <c r="F2434" t="s">
        <v>13</v>
      </c>
      <c r="G2434" s="2">
        <v>6.6782161017713204E-3</v>
      </c>
      <c r="H2434" s="11">
        <v>43677</v>
      </c>
      <c r="I2434" t="b">
        <v>1</v>
      </c>
      <c r="J2434" t="b">
        <v>1</v>
      </c>
      <c r="K2434" t="b">
        <v>1</v>
      </c>
      <c r="L2434" t="b">
        <v>1</v>
      </c>
      <c r="M2434" s="9">
        <v>-1.9686378452656101E-2</v>
      </c>
      <c r="N2434" s="9">
        <v>-2.5939671610321801E-2</v>
      </c>
      <c r="O2434" s="9">
        <v>-5.2885021723033401E-2</v>
      </c>
      <c r="P2434" s="9">
        <v>-3.8693324320228602E-2</v>
      </c>
      <c r="Q2434" s="9">
        <v>-3.97766217530953E-2</v>
      </c>
      <c r="R2434" s="9">
        <v>-2.3304241977220998E-2</v>
      </c>
      <c r="S2434" s="9">
        <v>-3.1378664157672299E-2</v>
      </c>
      <c r="T2434" s="9">
        <v>-4.4584395802335398E-2</v>
      </c>
      <c r="U2434" s="9">
        <v>-3.3574992412646797E-2</v>
      </c>
      <c r="V2434" s="9">
        <v>-6.2507140736262706E-2</v>
      </c>
      <c r="W2434" s="9">
        <v>-6.3686291388035901E-2</v>
      </c>
      <c r="X2434" s="9">
        <v>-4.5651923039803699E-2</v>
      </c>
    </row>
    <row r="2435" spans="1:24" x14ac:dyDescent="0.2">
      <c r="A2435" t="s">
        <v>445</v>
      </c>
      <c r="B2435" t="s">
        <v>42</v>
      </c>
      <c r="C2435" s="11">
        <v>43707</v>
      </c>
      <c r="D2435" t="s">
        <v>13</v>
      </c>
      <c r="E2435" t="s">
        <v>12</v>
      </c>
      <c r="F2435" t="s">
        <v>13</v>
      </c>
      <c r="G2435" s="2">
        <v>-2.6223617263928502E-2</v>
      </c>
      <c r="H2435" s="11">
        <v>43707</v>
      </c>
      <c r="I2435" t="b">
        <v>1</v>
      </c>
      <c r="J2435" t="b">
        <v>1</v>
      </c>
      <c r="K2435" t="b">
        <v>1</v>
      </c>
      <c r="L2435" t="b">
        <v>1</v>
      </c>
      <c r="M2435" s="9">
        <v>-1.41032133686066E-2</v>
      </c>
      <c r="N2435" s="9">
        <v>-1.24548778484012E-3</v>
      </c>
      <c r="O2435" s="9">
        <v>1.65670287685242E-2</v>
      </c>
      <c r="P2435" s="9">
        <v>1.8418559471830898E-2</v>
      </c>
      <c r="Q2435" s="9">
        <v>2.1280414750974998E-2</v>
      </c>
      <c r="R2435" s="9">
        <v>3.1485300275076698E-2</v>
      </c>
      <c r="S2435" s="9">
        <v>4.13915082801403E-2</v>
      </c>
      <c r="T2435" s="9">
        <v>4.2197962886049802E-2</v>
      </c>
      <c r="U2435" s="9">
        <v>4.7732058346117601E-2</v>
      </c>
      <c r="V2435" s="9">
        <v>4.6159383298823603E-2</v>
      </c>
      <c r="W2435" s="9">
        <v>4.5734773688307098E-2</v>
      </c>
      <c r="X2435" s="9">
        <v>4.4272173242070501E-2</v>
      </c>
    </row>
    <row r="2436" spans="1:24" x14ac:dyDescent="0.2">
      <c r="A2436" t="s">
        <v>446</v>
      </c>
      <c r="B2436" t="s">
        <v>42</v>
      </c>
      <c r="C2436" s="11">
        <v>43738</v>
      </c>
      <c r="D2436" t="s">
        <v>13</v>
      </c>
      <c r="E2436" t="s">
        <v>12</v>
      </c>
      <c r="F2436" t="s">
        <v>13</v>
      </c>
      <c r="G2436" s="2">
        <v>3.0228931552660699E-2</v>
      </c>
      <c r="H2436" s="11">
        <v>43738</v>
      </c>
      <c r="I2436" t="b">
        <v>1</v>
      </c>
      <c r="J2436" t="b">
        <v>1</v>
      </c>
      <c r="K2436" t="b">
        <v>1</v>
      </c>
      <c r="L2436" t="b">
        <v>1</v>
      </c>
      <c r="M2436" s="9">
        <v>-2.3958205917842701E-2</v>
      </c>
      <c r="N2436" s="9">
        <v>-4.3167508570917598E-2</v>
      </c>
      <c r="O2436" s="9">
        <v>-3.6418028589866397E-2</v>
      </c>
      <c r="P2436" s="9">
        <v>-2.5866347556873E-2</v>
      </c>
      <c r="Q2436" s="9">
        <v>-3.1119263519223599E-2</v>
      </c>
      <c r="R2436" s="9">
        <v>-4.6245211838436197E-2</v>
      </c>
      <c r="S2436" s="9">
        <v>-3.8120586102251101E-2</v>
      </c>
      <c r="T2436" s="9">
        <v>-2.97228306780968E-2</v>
      </c>
      <c r="U2436" s="9">
        <v>-1.06150510505257E-2</v>
      </c>
      <c r="V2436" s="9">
        <v>-1.29520455989031E-2</v>
      </c>
      <c r="W2436" s="9">
        <v>-5.16113587235866E-3</v>
      </c>
      <c r="X2436" s="9">
        <v>-5.5887606805906601E-3</v>
      </c>
    </row>
    <row r="2437" spans="1:24" x14ac:dyDescent="0.2">
      <c r="A2437" t="s">
        <v>447</v>
      </c>
      <c r="B2437" t="s">
        <v>42</v>
      </c>
      <c r="C2437" s="11">
        <v>43769</v>
      </c>
      <c r="D2437" t="s">
        <v>13</v>
      </c>
      <c r="E2437" t="s">
        <v>12</v>
      </c>
      <c r="F2437" t="s">
        <v>13</v>
      </c>
      <c r="G2437" s="2">
        <v>1.08235007464398E-2</v>
      </c>
      <c r="H2437" s="11">
        <v>43769</v>
      </c>
      <c r="I2437" t="b">
        <v>1</v>
      </c>
      <c r="J2437" t="b">
        <v>1</v>
      </c>
      <c r="K2437" t="b">
        <v>1</v>
      </c>
      <c r="L2437" t="b">
        <v>1</v>
      </c>
      <c r="M2437" s="9">
        <v>2.2076633283050599E-2</v>
      </c>
      <c r="N2437" s="9">
        <v>3.4354929007977798E-2</v>
      </c>
      <c r="O2437" s="9">
        <v>3.6428364539756897E-2</v>
      </c>
      <c r="P2437" s="9">
        <v>3.6927304454431799E-2</v>
      </c>
      <c r="Q2437" s="9">
        <v>3.9928152652286698E-2</v>
      </c>
      <c r="R2437" s="9">
        <v>4.17367288462435E-2</v>
      </c>
      <c r="S2437" s="9">
        <v>4.2493319388934699E-2</v>
      </c>
      <c r="T2437" s="9">
        <v>4.2160422790019997E-2</v>
      </c>
      <c r="U2437" s="9">
        <v>3.8087825736487099E-2</v>
      </c>
      <c r="V2437" s="9">
        <v>4.1320648595969997E-2</v>
      </c>
      <c r="W2437" s="9">
        <v>4.8756311265933702E-2</v>
      </c>
      <c r="X2437" s="9">
        <v>4.5306093157913799E-2</v>
      </c>
    </row>
    <row r="2438" spans="1:24" x14ac:dyDescent="0.2">
      <c r="A2438" t="s">
        <v>448</v>
      </c>
      <c r="B2438" t="s">
        <v>42</v>
      </c>
      <c r="C2438" s="11">
        <v>43798</v>
      </c>
      <c r="D2438" t="s">
        <v>13</v>
      </c>
      <c r="E2438" t="s">
        <v>12</v>
      </c>
      <c r="F2438" t="s">
        <v>13</v>
      </c>
      <c r="G2438" s="2">
        <v>4.4635602149199802E-2</v>
      </c>
      <c r="H2438" s="11">
        <v>43798</v>
      </c>
      <c r="I2438" t="b">
        <v>1</v>
      </c>
      <c r="J2438" t="b">
        <v>1</v>
      </c>
      <c r="K2438" t="b">
        <v>1</v>
      </c>
      <c r="L2438" t="b">
        <v>1</v>
      </c>
      <c r="M2438" s="9">
        <v>-1.60877644118846E-2</v>
      </c>
      <c r="N2438" s="9">
        <v>-2.69049499292679E-2</v>
      </c>
      <c r="O2438" s="9">
        <v>-2.3725126005494899E-2</v>
      </c>
      <c r="P2438" s="9">
        <v>-2.30541305107172E-2</v>
      </c>
      <c r="Q2438" s="9">
        <v>-1.07043708137894E-2</v>
      </c>
      <c r="R2438" s="9">
        <v>-1.4117267589111001E-2</v>
      </c>
      <c r="S2438" s="9">
        <v>-1.5795221541327901E-2</v>
      </c>
      <c r="T2438" s="9">
        <v>-9.1436511102556094E-3</v>
      </c>
      <c r="U2438" s="9">
        <v>-5.9966248631981801E-4</v>
      </c>
      <c r="V2438" s="9">
        <v>-3.2460395642328601E-3</v>
      </c>
      <c r="W2438" s="9">
        <v>-3.5553301846013002E-3</v>
      </c>
      <c r="X2438" s="9">
        <v>-4.2961079702619198E-3</v>
      </c>
    </row>
    <row r="2439" spans="1:24" x14ac:dyDescent="0.2">
      <c r="A2439" t="s">
        <v>449</v>
      </c>
      <c r="B2439" t="s">
        <v>42</v>
      </c>
      <c r="C2439" s="11">
        <v>43830</v>
      </c>
      <c r="D2439" t="s">
        <v>13</v>
      </c>
      <c r="E2439" t="s">
        <v>12</v>
      </c>
      <c r="F2439" t="s">
        <v>13</v>
      </c>
      <c r="G2439" s="2">
        <v>-9.0298284402379105E-4</v>
      </c>
      <c r="H2439" s="11">
        <v>43830</v>
      </c>
      <c r="I2439" t="b">
        <v>1</v>
      </c>
      <c r="J2439" t="b">
        <v>1</v>
      </c>
      <c r="K2439" t="b">
        <v>1</v>
      </c>
      <c r="L2439" t="b">
        <v>1</v>
      </c>
      <c r="M2439" s="9">
        <v>1.81064783201168E-2</v>
      </c>
      <c r="N2439" s="9">
        <v>1.6913907600331499E-2</v>
      </c>
      <c r="O2439" s="9">
        <v>1.6637552792421399E-2</v>
      </c>
      <c r="P2439" s="9">
        <v>1.54951155199571E-2</v>
      </c>
      <c r="Q2439" s="9">
        <v>1.7844325402082299E-2</v>
      </c>
      <c r="R2439" s="9">
        <v>2.2514729416359E-2</v>
      </c>
      <c r="S2439" s="9">
        <v>1.52274525790747E-2</v>
      </c>
      <c r="T2439" s="9">
        <v>2.4230985124568099E-2</v>
      </c>
      <c r="U2439" s="9">
        <v>2.4232226819857799E-2</v>
      </c>
      <c r="V2439" s="9">
        <v>2.5104983396593901E-2</v>
      </c>
      <c r="W2439" s="9">
        <v>3.5516598400587802E-2</v>
      </c>
      <c r="X2439" s="9">
        <v>3.5737154526417701E-2</v>
      </c>
    </row>
    <row r="2440" spans="1:24" x14ac:dyDescent="0.2">
      <c r="A2440" t="s">
        <v>450</v>
      </c>
      <c r="B2440" t="s">
        <v>42</v>
      </c>
      <c r="C2440" s="11">
        <v>43861</v>
      </c>
      <c r="D2440" t="s">
        <v>13</v>
      </c>
      <c r="E2440" t="s">
        <v>13</v>
      </c>
      <c r="F2440" t="s">
        <v>13</v>
      </c>
      <c r="G2440" s="2">
        <v>-4.4876419888264501E-3</v>
      </c>
      <c r="H2440" s="11">
        <v>43861</v>
      </c>
      <c r="I2440" t="b">
        <v>1</v>
      </c>
      <c r="J2440" t="b">
        <v>1</v>
      </c>
      <c r="K2440" t="b">
        <v>1</v>
      </c>
      <c r="L2440" t="b">
        <v>1</v>
      </c>
      <c r="M2440" s="9">
        <v>-4.0926791480633197E-4</v>
      </c>
      <c r="N2440" s="9">
        <v>1.7995471236144301E-2</v>
      </c>
      <c r="O2440" s="9">
        <v>3.4936278544780597E-2</v>
      </c>
      <c r="P2440" s="9">
        <v>3.8293522738886303E-2</v>
      </c>
      <c r="Q2440" s="9">
        <v>3.1060238546286499E-2</v>
      </c>
      <c r="R2440" s="9">
        <v>3.6910664921600403E-2</v>
      </c>
      <c r="S2440" s="9">
        <v>4.0580745714204801E-2</v>
      </c>
      <c r="T2440" s="9">
        <v>5.0128459453983698E-2</v>
      </c>
      <c r="U2440" s="9">
        <v>4.4013217248841802E-2</v>
      </c>
      <c r="V2440" s="9">
        <v>4.3466669182040202E-2</v>
      </c>
      <c r="W2440" s="9">
        <v>3.7611097724369102E-2</v>
      </c>
      <c r="X2440" s="9">
        <v>3.7151080588126502E-2</v>
      </c>
    </row>
    <row r="2441" spans="1:24" x14ac:dyDescent="0.2">
      <c r="A2441" t="s">
        <v>451</v>
      </c>
      <c r="B2441" t="s">
        <v>42</v>
      </c>
      <c r="C2441" s="11">
        <v>43889</v>
      </c>
      <c r="D2441" t="s">
        <v>14</v>
      </c>
      <c r="E2441" t="s">
        <v>13</v>
      </c>
      <c r="F2441" t="s">
        <v>13</v>
      </c>
      <c r="G2441" s="2">
        <v>-9.3245107124122595E-2</v>
      </c>
      <c r="H2441" s="11">
        <v>43889</v>
      </c>
      <c r="I2441" t="b">
        <v>1</v>
      </c>
      <c r="J2441" t="b">
        <v>1</v>
      </c>
      <c r="K2441" t="b">
        <v>1</v>
      </c>
      <c r="L2441" t="b">
        <v>1</v>
      </c>
      <c r="M2441" s="9">
        <v>2.75550641761639E-2</v>
      </c>
      <c r="N2441" s="9">
        <v>2.66943955954679E-3</v>
      </c>
      <c r="O2441" s="9">
        <v>4.4696305039996401E-2</v>
      </c>
      <c r="P2441" s="9">
        <v>-6.9928999785499003E-3</v>
      </c>
      <c r="Q2441" s="9">
        <v>-1.57757430047572E-2</v>
      </c>
      <c r="R2441" s="9">
        <v>-0.10635219149811399</v>
      </c>
      <c r="S2441" s="9">
        <v>-5.9729333443951101E-2</v>
      </c>
      <c r="T2441" s="9">
        <v>-0.115637886440063</v>
      </c>
      <c r="U2441" s="9">
        <v>-0.20663465345215201</v>
      </c>
      <c r="V2441" s="9">
        <v>-0.14442897420874301</v>
      </c>
      <c r="W2441" s="9">
        <v>-0.24233825710958601</v>
      </c>
      <c r="X2441" s="9">
        <v>-0.210532980904265</v>
      </c>
    </row>
    <row r="2442" spans="1:24" x14ac:dyDescent="0.2">
      <c r="A2442" t="s">
        <v>452</v>
      </c>
      <c r="B2442" t="s">
        <v>42</v>
      </c>
      <c r="C2442" s="11">
        <v>43921</v>
      </c>
      <c r="D2442" t="s">
        <v>13</v>
      </c>
      <c r="E2442" t="s">
        <v>13</v>
      </c>
      <c r="F2442" t="s">
        <v>13</v>
      </c>
      <c r="G2442" s="2">
        <v>-0.19182893577912999</v>
      </c>
      <c r="H2442" s="11">
        <v>43921</v>
      </c>
      <c r="I2442" t="b">
        <v>1</v>
      </c>
      <c r="J2442" t="b">
        <v>1</v>
      </c>
      <c r="K2442" t="b">
        <v>1</v>
      </c>
      <c r="L2442" t="b">
        <v>1</v>
      </c>
      <c r="M2442" s="9">
        <v>-4.5840657072218599E-2</v>
      </c>
      <c r="N2442" s="9">
        <v>-3.18960951205415E-2</v>
      </c>
      <c r="O2442" s="9">
        <v>-4.6918487331398903E-2</v>
      </c>
      <c r="P2442" s="9">
        <v>1.9999538315897701E-2</v>
      </c>
      <c r="Q2442" s="9">
        <v>1.8126419957859002E-2</v>
      </c>
      <c r="R2442" s="9">
        <v>5.53994328093785E-2</v>
      </c>
      <c r="S2442" s="9">
        <v>7.0470333764628398E-2</v>
      </c>
      <c r="T2442" s="9">
        <v>3.9870571010685002E-2</v>
      </c>
      <c r="U2442" s="9">
        <v>5.9528952433452798E-2</v>
      </c>
      <c r="V2442" s="9">
        <v>2.9650650873524299E-2</v>
      </c>
      <c r="W2442" s="9">
        <v>2.0991839999438398E-2</v>
      </c>
      <c r="X2442" s="9">
        <v>6.9289635181264797E-2</v>
      </c>
    </row>
    <row r="2443" spans="1:24" x14ac:dyDescent="0.2">
      <c r="A2443" t="s">
        <v>453</v>
      </c>
      <c r="B2443" t="s">
        <v>42</v>
      </c>
      <c r="C2443" s="11">
        <v>43951</v>
      </c>
      <c r="D2443" t="s">
        <v>12</v>
      </c>
      <c r="E2443" t="s">
        <v>12</v>
      </c>
      <c r="F2443" t="s">
        <v>12</v>
      </c>
      <c r="G2443" s="2">
        <v>8.7309250798399601E-2</v>
      </c>
      <c r="H2443" s="11">
        <v>43951</v>
      </c>
      <c r="I2443" t="b">
        <v>0</v>
      </c>
      <c r="J2443" t="b">
        <v>0</v>
      </c>
      <c r="K2443" t="b">
        <v>0</v>
      </c>
      <c r="L2443" t="b">
        <v>1</v>
      </c>
      <c r="M2443" s="9">
        <v>-2.97593039344273E-2</v>
      </c>
      <c r="N2443" s="9">
        <v>-4.26661263467965E-2</v>
      </c>
      <c r="O2443" s="9">
        <v>-3.8572831550714698E-2</v>
      </c>
      <c r="P2443" s="9">
        <v>-5.17008629007467E-2</v>
      </c>
      <c r="Q2443" s="9">
        <v>-4.06857144422531E-2</v>
      </c>
      <c r="R2443" s="9">
        <v>-1.66904638304308E-2</v>
      </c>
      <c r="S2443" s="9">
        <v>-2.88973619880275E-2</v>
      </c>
      <c r="T2443" s="9">
        <v>-5.6489777133707397E-2</v>
      </c>
      <c r="U2443" s="9">
        <v>-8.0530913190803396E-2</v>
      </c>
      <c r="V2443" s="9">
        <v>-7.0723657498513198E-2</v>
      </c>
      <c r="W2443" s="9">
        <v>-7.3524137211765497E-2</v>
      </c>
      <c r="X2443" s="9">
        <v>-1.2253957644113999E-2</v>
      </c>
    </row>
    <row r="2444" spans="1:24" x14ac:dyDescent="0.2">
      <c r="A2444" t="s">
        <v>454</v>
      </c>
      <c r="B2444" t="s">
        <v>42</v>
      </c>
      <c r="C2444" s="11">
        <v>43980</v>
      </c>
      <c r="D2444" t="s">
        <v>12</v>
      </c>
      <c r="E2444" t="s">
        <v>12</v>
      </c>
      <c r="F2444" t="s">
        <v>12</v>
      </c>
      <c r="G2444" s="2">
        <v>5.4994244262802798E-2</v>
      </c>
      <c r="H2444" s="11">
        <v>43980</v>
      </c>
      <c r="I2444" t="b">
        <v>0</v>
      </c>
      <c r="J2444" t="b">
        <v>0</v>
      </c>
      <c r="K2444" t="b">
        <v>0</v>
      </c>
      <c r="L2444" t="b">
        <v>1</v>
      </c>
      <c r="M2444" s="9">
        <v>2.12728902196834E-3</v>
      </c>
      <c r="N2444" s="9">
        <v>1.5027717169139299E-2</v>
      </c>
      <c r="O2444" s="9">
        <v>5.4753186621272702E-2</v>
      </c>
      <c r="P2444" s="9">
        <v>6.6007629640455895E-2</v>
      </c>
      <c r="Q2444" s="9">
        <v>0.10562737916211901</v>
      </c>
      <c r="R2444" s="9">
        <v>0.127454186175394</v>
      </c>
      <c r="S2444" s="9">
        <v>9.9135433537032899E-2</v>
      </c>
      <c r="T2444" s="9">
        <v>7.2922084040296598E-2</v>
      </c>
      <c r="U2444" s="9">
        <v>-2.6598763559043601E-3</v>
      </c>
      <c r="V2444" s="9">
        <v>1.6838402820385099E-2</v>
      </c>
      <c r="W2444" s="9">
        <v>2.62755758768633E-2</v>
      </c>
      <c r="X2444" s="9">
        <v>4.6173643316534202E-2</v>
      </c>
    </row>
    <row r="2445" spans="1:24" x14ac:dyDescent="0.2">
      <c r="A2445" t="s">
        <v>455</v>
      </c>
      <c r="B2445" t="s">
        <v>42</v>
      </c>
      <c r="C2445" s="11">
        <v>44012</v>
      </c>
      <c r="D2445" t="s">
        <v>14</v>
      </c>
      <c r="E2445" t="s">
        <v>13</v>
      </c>
      <c r="F2445" t="s">
        <v>12</v>
      </c>
      <c r="G2445" s="2">
        <v>2.00575747031865E-2</v>
      </c>
      <c r="H2445" s="11">
        <v>44012</v>
      </c>
      <c r="I2445" t="b">
        <v>0</v>
      </c>
      <c r="J2445" t="b">
        <v>1</v>
      </c>
      <c r="K2445" t="b">
        <v>1</v>
      </c>
      <c r="L2445" t="b">
        <v>1</v>
      </c>
      <c r="M2445" s="9">
        <v>-4.7115807974057403E-3</v>
      </c>
      <c r="N2445" s="9">
        <v>3.2239667773778999E-3</v>
      </c>
      <c r="O2445" s="9">
        <v>1.8096834099535299E-2</v>
      </c>
      <c r="P2445" s="9">
        <v>-1.6214383699321099E-3</v>
      </c>
      <c r="Q2445" s="9">
        <v>-1.9483625290729299E-3</v>
      </c>
      <c r="R2445" s="9">
        <v>-2.3276800121605601E-2</v>
      </c>
      <c r="S2445" s="9">
        <v>-1.06929473931207E-2</v>
      </c>
      <c r="T2445" s="9">
        <v>-6.56148424295555E-3</v>
      </c>
      <c r="U2445" s="9">
        <v>1.50945139016862E-2</v>
      </c>
      <c r="V2445" s="9">
        <v>4.1003798993280903E-2</v>
      </c>
      <c r="W2445" s="9">
        <v>4.10554377369938E-2</v>
      </c>
      <c r="X2445" s="9">
        <v>4.7008439388978897E-2</v>
      </c>
    </row>
    <row r="2446" spans="1:24" x14ac:dyDescent="0.2">
      <c r="A2446" t="s">
        <v>456</v>
      </c>
      <c r="B2446" t="s">
        <v>42</v>
      </c>
      <c r="C2446" s="11">
        <v>44043</v>
      </c>
      <c r="D2446" t="s">
        <v>13</v>
      </c>
      <c r="E2446" t="s">
        <v>13</v>
      </c>
      <c r="F2446" t="s">
        <v>12</v>
      </c>
      <c r="G2446" s="2">
        <v>4.3434638305601903E-2</v>
      </c>
      <c r="H2446" s="11">
        <v>44043</v>
      </c>
      <c r="I2446" t="b">
        <v>1</v>
      </c>
      <c r="J2446" t="b">
        <v>1</v>
      </c>
      <c r="K2446" t="b">
        <v>1</v>
      </c>
      <c r="L2446" t="b">
        <v>1</v>
      </c>
      <c r="M2446" s="9">
        <v>4.0107161540061604E-3</v>
      </c>
      <c r="N2446" s="9">
        <v>6.7505706069710403E-3</v>
      </c>
      <c r="O2446" s="9">
        <v>2.6556443998964001E-2</v>
      </c>
      <c r="P2446" s="9">
        <v>2.99312936580984E-2</v>
      </c>
      <c r="Q2446" s="9">
        <v>4.7795064532868803E-2</v>
      </c>
      <c r="R2446" s="9">
        <v>7.3284789773719203E-2</v>
      </c>
      <c r="S2446" s="9">
        <v>7.8963675276973996E-2</v>
      </c>
      <c r="T2446" s="9">
        <v>8.2843175352427398E-2</v>
      </c>
      <c r="U2446" s="9">
        <v>7.6720281126527498E-2</v>
      </c>
      <c r="V2446" s="9">
        <v>8.12530734708969E-2</v>
      </c>
      <c r="W2446" s="9">
        <v>7.5899701426787397E-2</v>
      </c>
      <c r="X2446" s="9">
        <v>7.0100142438277002E-2</v>
      </c>
    </row>
    <row r="2447" spans="1:24" x14ac:dyDescent="0.2">
      <c r="A2447" t="s">
        <v>457</v>
      </c>
      <c r="B2447" t="s">
        <v>42</v>
      </c>
      <c r="C2447" s="11">
        <v>44074</v>
      </c>
      <c r="D2447" t="s">
        <v>13</v>
      </c>
      <c r="E2447" t="s">
        <v>13</v>
      </c>
      <c r="F2447" t="s">
        <v>13</v>
      </c>
      <c r="G2447" s="2">
        <v>8.6212971537089095E-2</v>
      </c>
      <c r="H2447" s="11">
        <v>44074</v>
      </c>
      <c r="I2447" t="b">
        <v>1</v>
      </c>
      <c r="J2447" t="b">
        <v>1</v>
      </c>
      <c r="K2447" t="b">
        <v>1</v>
      </c>
      <c r="L2447" t="b">
        <v>1</v>
      </c>
      <c r="M2447" s="9">
        <v>9.5760399270379201E-3</v>
      </c>
      <c r="N2447" s="9">
        <v>2.6018670478408799E-2</v>
      </c>
      <c r="O2447" s="9">
        <v>-2.4935147440309198E-3</v>
      </c>
      <c r="P2447" s="9">
        <v>-3.9007791932776898E-4</v>
      </c>
      <c r="Q2447" s="9">
        <v>-1.9653574230312099E-2</v>
      </c>
      <c r="R2447" s="9">
        <v>-4.2878090021929403E-3</v>
      </c>
      <c r="S2447" s="9">
        <v>-1.69077080295249E-2</v>
      </c>
      <c r="T2447" s="9">
        <v>-3.2454354546578301E-3</v>
      </c>
      <c r="U2447" s="9">
        <v>9.8530971208190508E-3</v>
      </c>
      <c r="V2447" s="9">
        <v>1.0658680617386699E-2</v>
      </c>
      <c r="W2447" s="9">
        <v>2.06288091353472E-2</v>
      </c>
      <c r="X2447" s="9">
        <v>2.3033527610265499E-2</v>
      </c>
    </row>
    <row r="2448" spans="1:24" x14ac:dyDescent="0.2">
      <c r="A2448" t="s">
        <v>458</v>
      </c>
      <c r="B2448" t="s">
        <v>42</v>
      </c>
      <c r="C2448" s="11">
        <v>44104</v>
      </c>
      <c r="D2448" t="s">
        <v>13</v>
      </c>
      <c r="E2448" t="s">
        <v>13</v>
      </c>
      <c r="F2448" t="s">
        <v>13</v>
      </c>
      <c r="G2448" s="2">
        <v>-7.6304631363131002E-3</v>
      </c>
      <c r="H2448" s="11">
        <v>44104</v>
      </c>
      <c r="I2448" t="b">
        <v>1</v>
      </c>
      <c r="J2448" t="b">
        <v>1</v>
      </c>
      <c r="K2448" t="b">
        <v>1</v>
      </c>
      <c r="L2448" t="b">
        <v>1</v>
      </c>
      <c r="M2448" s="9">
        <v>-2.9709141402984801E-3</v>
      </c>
      <c r="N2448" s="9">
        <v>7.9254823118053395E-3</v>
      </c>
      <c r="O2448" s="9">
        <v>2.4377904481816599E-2</v>
      </c>
      <c r="P2448" s="9">
        <v>1.2036506476560601E-2</v>
      </c>
      <c r="Q2448" s="9">
        <v>3.4490732938380703E-2</v>
      </c>
      <c r="R2448" s="9">
        <v>4.4238289704018302E-2</v>
      </c>
      <c r="S2448" s="9">
        <v>4.8372997118484001E-2</v>
      </c>
      <c r="T2448" s="9">
        <v>5.4459915614883898E-2</v>
      </c>
      <c r="U2448" s="9">
        <v>4.3239228385175001E-2</v>
      </c>
      <c r="V2448" s="9">
        <v>4.8850541962474701E-2</v>
      </c>
      <c r="W2448" s="9">
        <v>5.2478120678362598E-2</v>
      </c>
      <c r="X2448" s="9">
        <v>5.9917732635186703E-2</v>
      </c>
    </row>
    <row r="2449" spans="1:24" x14ac:dyDescent="0.2">
      <c r="A2449" t="s">
        <v>459</v>
      </c>
      <c r="B2449" t="s">
        <v>42</v>
      </c>
      <c r="C2449" s="11">
        <v>44134</v>
      </c>
      <c r="D2449" t="s">
        <v>13</v>
      </c>
      <c r="E2449" t="s">
        <v>14</v>
      </c>
      <c r="F2449" t="s">
        <v>13</v>
      </c>
      <c r="G2449" s="2">
        <v>-1.43243245646302E-2</v>
      </c>
      <c r="H2449" s="11">
        <v>44134</v>
      </c>
      <c r="I2449" t="b">
        <v>1</v>
      </c>
      <c r="J2449" t="b">
        <v>1</v>
      </c>
      <c r="K2449" t="b">
        <v>1</v>
      </c>
      <c r="L2449" t="b">
        <v>1</v>
      </c>
      <c r="M2449" s="9">
        <v>2.7347557460401101E-2</v>
      </c>
      <c r="N2449" s="9">
        <v>5.7222176937311797E-2</v>
      </c>
      <c r="O2449" s="9">
        <v>4.6759339821449197E-2</v>
      </c>
      <c r="P2449" s="9">
        <v>7.1025236342130205E-2</v>
      </c>
      <c r="Q2449" s="9">
        <v>7.2475820454605405E-2</v>
      </c>
      <c r="R2449" s="9">
        <v>0.108395510791102</v>
      </c>
      <c r="S2449" s="9">
        <v>0.12828029723156401</v>
      </c>
      <c r="T2449" s="9">
        <v>0.11840035071841901</v>
      </c>
      <c r="U2449" s="9">
        <v>0.106446583094958</v>
      </c>
      <c r="V2449" s="9">
        <v>0.13024849607172001</v>
      </c>
      <c r="W2449" s="9">
        <v>0.15827776000094401</v>
      </c>
      <c r="X2449" s="9">
        <v>0.155012326151729</v>
      </c>
    </row>
    <row r="2450" spans="1:24" x14ac:dyDescent="0.2">
      <c r="A2450" t="s">
        <v>460</v>
      </c>
      <c r="B2450" t="s">
        <v>42</v>
      </c>
      <c r="C2450" s="11">
        <v>44165</v>
      </c>
      <c r="D2450" t="s">
        <v>13</v>
      </c>
      <c r="E2450" t="s">
        <v>13</v>
      </c>
      <c r="F2450" t="s">
        <v>13</v>
      </c>
      <c r="G2450" s="2">
        <v>0.15969726426839601</v>
      </c>
      <c r="H2450" s="11">
        <v>44165</v>
      </c>
      <c r="I2450" t="b">
        <v>1</v>
      </c>
      <c r="J2450" t="b">
        <v>1</v>
      </c>
      <c r="K2450" t="b">
        <v>1</v>
      </c>
      <c r="L2450" t="b">
        <v>1</v>
      </c>
      <c r="M2450" s="9">
        <v>-1.6539608437674499E-3</v>
      </c>
      <c r="N2450" s="9">
        <v>-4.9364261010442702E-4</v>
      </c>
      <c r="O2450" s="9">
        <v>2.34687073295436E-3</v>
      </c>
      <c r="P2450" s="9">
        <v>1.4573311337091799E-2</v>
      </c>
      <c r="Q2450" s="9">
        <v>9.6619881047759204E-3</v>
      </c>
      <c r="R2450" s="9">
        <v>1.3993116864107201E-2</v>
      </c>
      <c r="S2450" s="9">
        <v>1.6421872447727599E-2</v>
      </c>
      <c r="T2450" s="9">
        <v>6.9515854052628603E-3</v>
      </c>
      <c r="U2450" s="9">
        <v>9.3582080370191393E-3</v>
      </c>
      <c r="V2450" s="9">
        <v>-3.5657387562129102E-3</v>
      </c>
      <c r="W2450" s="9">
        <v>1.01420539520753E-2</v>
      </c>
      <c r="X2450" s="9">
        <v>3.9345741457423797E-3</v>
      </c>
    </row>
    <row r="2451" spans="1:24" x14ac:dyDescent="0.2">
      <c r="A2451" t="s">
        <v>461</v>
      </c>
      <c r="B2451" t="s">
        <v>42</v>
      </c>
      <c r="C2451" s="11">
        <v>44196</v>
      </c>
      <c r="D2451" t="s">
        <v>14</v>
      </c>
      <c r="E2451" t="s">
        <v>14</v>
      </c>
      <c r="F2451" t="s">
        <v>13</v>
      </c>
      <c r="G2451" s="2">
        <v>1.1875636852708401E-2</v>
      </c>
      <c r="H2451" s="11">
        <v>44196</v>
      </c>
      <c r="I2451" t="b">
        <v>1</v>
      </c>
      <c r="J2451" t="b">
        <v>1</v>
      </c>
      <c r="K2451" t="b">
        <v>1</v>
      </c>
      <c r="L2451" t="b">
        <v>1</v>
      </c>
      <c r="M2451" s="9">
        <v>-2.54823406106311E-2</v>
      </c>
      <c r="N2451" s="9">
        <v>-1.55428259313771E-2</v>
      </c>
      <c r="O2451" s="9">
        <v>7.73807905698986E-3</v>
      </c>
      <c r="P2451" s="9">
        <v>1.3297364391964E-2</v>
      </c>
      <c r="Q2451" s="9">
        <v>1.10426783746722E-2</v>
      </c>
      <c r="R2451" s="9">
        <v>1.0455596263611E-2</v>
      </c>
      <c r="S2451" s="9">
        <v>2.0889039803831701E-2</v>
      </c>
      <c r="T2451" s="9">
        <v>1.2097553326042501E-2</v>
      </c>
      <c r="U2451" s="9">
        <v>1.5169094812468E-2</v>
      </c>
      <c r="V2451" s="9">
        <v>2.2259643475326298E-3</v>
      </c>
      <c r="W2451" s="9">
        <v>5.6388813978829298E-3</v>
      </c>
      <c r="X2451" s="9">
        <v>1.20450716375046E-2</v>
      </c>
    </row>
    <row r="2452" spans="1:24" x14ac:dyDescent="0.2">
      <c r="A2452" t="s">
        <v>462</v>
      </c>
      <c r="B2452" t="s">
        <v>42</v>
      </c>
      <c r="C2452" s="11">
        <v>44225</v>
      </c>
      <c r="D2452" t="s">
        <v>14</v>
      </c>
      <c r="E2452" t="s">
        <v>14</v>
      </c>
      <c r="F2452" t="s">
        <v>13</v>
      </c>
      <c r="G2452" s="2">
        <v>-4.3009128110037903E-2</v>
      </c>
      <c r="H2452" s="11">
        <v>44225</v>
      </c>
      <c r="I2452" t="b">
        <v>1</v>
      </c>
      <c r="J2452" t="b">
        <v>1</v>
      </c>
      <c r="K2452" t="b">
        <v>1</v>
      </c>
      <c r="L2452" t="b">
        <v>1</v>
      </c>
      <c r="M2452" s="9">
        <v>9.6511666201630694E-3</v>
      </c>
      <c r="N2452" s="9">
        <v>3.1457533837245998E-2</v>
      </c>
      <c r="O2452" s="9">
        <v>3.2015357042998099E-2</v>
      </c>
      <c r="P2452" s="9">
        <v>4.3476838507224599E-2</v>
      </c>
      <c r="Q2452" s="9">
        <v>4.9041780366624099E-2</v>
      </c>
      <c r="R2452" s="9">
        <v>5.8585018894353302E-2</v>
      </c>
      <c r="S2452" s="9">
        <v>6.0882470615700499E-2</v>
      </c>
      <c r="T2452" s="9">
        <v>5.9152627191029601E-2</v>
      </c>
      <c r="U2452" s="9">
        <v>5.7511287723077197E-2</v>
      </c>
      <c r="V2452" s="9">
        <v>6.4622858133049896E-2</v>
      </c>
      <c r="W2452" s="9">
        <v>6.4120313388713296E-2</v>
      </c>
      <c r="X2452" s="9">
        <v>6.0859979511187899E-2</v>
      </c>
    </row>
    <row r="2453" spans="1:24" x14ac:dyDescent="0.2">
      <c r="A2453" t="s">
        <v>463</v>
      </c>
      <c r="B2453" t="s">
        <v>42</v>
      </c>
      <c r="C2453" s="11">
        <v>44253</v>
      </c>
      <c r="D2453" t="s">
        <v>13</v>
      </c>
      <c r="E2453" t="s">
        <v>14</v>
      </c>
      <c r="F2453" t="s">
        <v>13</v>
      </c>
      <c r="G2453" s="2">
        <v>6.8917855841221107E-2</v>
      </c>
      <c r="H2453" s="11">
        <v>44253</v>
      </c>
      <c r="I2453" t="b">
        <v>1</v>
      </c>
      <c r="J2453" t="b">
        <v>1</v>
      </c>
      <c r="K2453" t="b">
        <v>1</v>
      </c>
      <c r="L2453" t="b">
        <v>1</v>
      </c>
      <c r="M2453" s="9">
        <v>2.5125895907832201E-2</v>
      </c>
      <c r="N2453" s="9">
        <v>2.2412426215587498E-2</v>
      </c>
      <c r="O2453" s="9">
        <v>2.31658034503829E-2</v>
      </c>
      <c r="P2453" s="9">
        <v>6.8150991062012603E-3</v>
      </c>
      <c r="Q2453" s="9">
        <v>3.1005216870922499E-2</v>
      </c>
      <c r="R2453" s="9">
        <v>4.1878428769883402E-2</v>
      </c>
      <c r="S2453" s="9">
        <v>3.78490082548366E-2</v>
      </c>
      <c r="T2453" s="9">
        <v>5.2854864553662298E-2</v>
      </c>
      <c r="U2453" s="9">
        <v>5.3880818426727199E-2</v>
      </c>
      <c r="V2453" s="9">
        <v>6.8023856945768499E-2</v>
      </c>
      <c r="W2453" s="9">
        <v>7.6902409024130994E-2</v>
      </c>
      <c r="X2453" s="9">
        <v>6.1459200435029303E-2</v>
      </c>
    </row>
    <row r="2454" spans="1:24" x14ac:dyDescent="0.2">
      <c r="A2454" t="s">
        <v>464</v>
      </c>
      <c r="B2454" t="s">
        <v>42</v>
      </c>
      <c r="C2454" s="11">
        <v>44286</v>
      </c>
      <c r="D2454" t="s">
        <v>14</v>
      </c>
      <c r="E2454" t="s">
        <v>14</v>
      </c>
      <c r="F2454" t="s">
        <v>13</v>
      </c>
      <c r="G2454" s="2">
        <v>8.9126002479149299E-2</v>
      </c>
      <c r="H2454" s="11">
        <v>44286</v>
      </c>
      <c r="I2454" t="b">
        <v>1</v>
      </c>
      <c r="J2454" t="b">
        <v>1</v>
      </c>
      <c r="K2454" t="b">
        <v>1</v>
      </c>
      <c r="L2454" t="b">
        <v>1</v>
      </c>
      <c r="M2454" s="9">
        <v>3.9981887656679298E-3</v>
      </c>
      <c r="N2454" s="9">
        <v>1.6717850951271301E-2</v>
      </c>
      <c r="O2454" s="9">
        <v>1.40254620306612E-2</v>
      </c>
      <c r="P2454" s="9">
        <v>9.5301184195744001E-3</v>
      </c>
      <c r="Q2454" s="9">
        <v>1.17139366252394E-2</v>
      </c>
      <c r="R2454" s="9">
        <v>2.1739453602613201E-2</v>
      </c>
      <c r="S2454" s="9">
        <v>2.5213453238434401E-2</v>
      </c>
      <c r="T2454" s="9">
        <v>2.0573404072416999E-2</v>
      </c>
      <c r="U2454" s="9">
        <v>2.1667383085657899E-2</v>
      </c>
      <c r="V2454" s="9">
        <v>2.56101233421979E-2</v>
      </c>
      <c r="W2454" s="9">
        <v>2.7737928517713901E-2</v>
      </c>
      <c r="X2454" s="9">
        <v>2.3578663087519599E-2</v>
      </c>
    </row>
    <row r="2455" spans="1:24" x14ac:dyDescent="0.2">
      <c r="A2455" t="s">
        <v>465</v>
      </c>
      <c r="B2455" t="s">
        <v>42</v>
      </c>
      <c r="C2455" s="11">
        <v>44316</v>
      </c>
      <c r="D2455" t="s">
        <v>14</v>
      </c>
      <c r="E2455" t="s">
        <v>14</v>
      </c>
      <c r="F2455" t="s">
        <v>14</v>
      </c>
      <c r="G2455" s="2">
        <v>3.59355891551498E-2</v>
      </c>
      <c r="H2455" s="11">
        <v>44316</v>
      </c>
      <c r="I2455" t="b">
        <v>1</v>
      </c>
      <c r="J2455" t="b">
        <v>1</v>
      </c>
      <c r="K2455" t="b">
        <v>1</v>
      </c>
      <c r="L2455" t="b">
        <v>1</v>
      </c>
      <c r="M2455" s="9">
        <v>1.03191340566481E-2</v>
      </c>
      <c r="N2455" s="9">
        <v>1.4486216995658101E-2</v>
      </c>
      <c r="O2455" s="9">
        <v>1.5821073734395699E-2</v>
      </c>
      <c r="P2455" s="9">
        <v>2.29824717555429E-2</v>
      </c>
      <c r="Q2455" s="9">
        <v>3.3749787322675501E-2</v>
      </c>
      <c r="R2455" s="9">
        <v>3.4562411485362599E-2</v>
      </c>
      <c r="S2455" s="9">
        <v>1.9670881461984799E-2</v>
      </c>
      <c r="T2455" s="9">
        <v>-5.2439416480025702E-3</v>
      </c>
      <c r="U2455" s="9">
        <v>1.40608623467586E-2</v>
      </c>
      <c r="V2455" s="9">
        <v>2.7690375722875599E-2</v>
      </c>
      <c r="W2455" s="9">
        <v>2.47981457564743E-2</v>
      </c>
      <c r="X2455" s="9">
        <v>9.6867633871671101E-3</v>
      </c>
    </row>
    <row r="2456" spans="1:24" x14ac:dyDescent="0.2">
      <c r="A2456" t="s">
        <v>466</v>
      </c>
      <c r="B2456" t="s">
        <v>42</v>
      </c>
      <c r="C2456" s="11">
        <v>44347</v>
      </c>
      <c r="D2456" t="s">
        <v>14</v>
      </c>
      <c r="E2456" t="s">
        <v>14</v>
      </c>
      <c r="F2456" t="s">
        <v>14</v>
      </c>
      <c r="G2456" s="2">
        <v>3.1355025512196599E-2</v>
      </c>
      <c r="H2456" s="11">
        <v>44347</v>
      </c>
      <c r="I2456" t="b">
        <v>1</v>
      </c>
      <c r="J2456" t="b">
        <v>1</v>
      </c>
      <c r="K2456" t="b">
        <v>1</v>
      </c>
      <c r="L2456" t="b">
        <v>1</v>
      </c>
      <c r="M2456" s="9">
        <v>4.2478112808199599E-3</v>
      </c>
      <c r="N2456" s="9">
        <v>1.2875233114457701E-3</v>
      </c>
      <c r="O2456" s="9">
        <v>-1.03572505861693E-3</v>
      </c>
      <c r="P2456" s="9">
        <v>2.32653601337329E-3</v>
      </c>
      <c r="Q2456" s="9">
        <v>-4.5318401796743402E-3</v>
      </c>
      <c r="R2456" s="9">
        <v>-1.98186183702475E-3</v>
      </c>
      <c r="S2456" s="9">
        <v>-1.22269215952256E-2</v>
      </c>
      <c r="T2456" s="9">
        <v>-1.6885453458183899E-2</v>
      </c>
      <c r="U2456" s="9">
        <v>-1.4993766980531001E-2</v>
      </c>
      <c r="V2456" s="9">
        <v>-1.9726329525889999E-2</v>
      </c>
      <c r="W2456" s="9">
        <v>-1.5134842103297901E-2</v>
      </c>
      <c r="X2456" s="9">
        <v>-2.4861628376776499E-2</v>
      </c>
    </row>
    <row r="2457" spans="1:24" x14ac:dyDescent="0.2">
      <c r="A2457" t="s">
        <v>467</v>
      </c>
      <c r="B2457" t="s">
        <v>42</v>
      </c>
      <c r="C2457" s="11">
        <v>44377</v>
      </c>
      <c r="D2457" t="s">
        <v>14</v>
      </c>
      <c r="E2457" t="s">
        <v>14</v>
      </c>
      <c r="F2457" t="s">
        <v>14</v>
      </c>
      <c r="G2457" s="2">
        <v>-2.2133295384536299E-2</v>
      </c>
      <c r="H2457" s="11">
        <v>44377</v>
      </c>
      <c r="I2457" t="b">
        <v>1</v>
      </c>
      <c r="J2457" t="b">
        <v>1</v>
      </c>
      <c r="K2457" t="b">
        <v>1</v>
      </c>
      <c r="L2457" t="b">
        <v>1</v>
      </c>
      <c r="M2457" s="9">
        <v>6.2523448094138302E-3</v>
      </c>
      <c r="N2457" s="9">
        <v>8.0765007185496993E-3</v>
      </c>
      <c r="O2457" s="9">
        <v>-1.2866470934930201E-3</v>
      </c>
      <c r="P2457" s="9">
        <v>8.7190137694834694E-3</v>
      </c>
      <c r="Q2457" s="9">
        <v>-5.66650642864263E-3</v>
      </c>
      <c r="R2457" s="9">
        <v>1.0427719052853401E-2</v>
      </c>
      <c r="S2457" s="9">
        <v>1.1489888824589499E-2</v>
      </c>
      <c r="T2457" s="9">
        <v>1.72251373054965E-3</v>
      </c>
      <c r="U2457" s="9">
        <v>1.36631583004587E-3</v>
      </c>
      <c r="V2457" s="9">
        <v>3.62922013912792E-3</v>
      </c>
      <c r="W2457" s="9">
        <v>-4.9722417191492198E-3</v>
      </c>
      <c r="X2457" s="9">
        <v>-2.6043031564128901E-2</v>
      </c>
    </row>
    <row r="2458" spans="1:24" x14ac:dyDescent="0.2">
      <c r="A2458" t="s">
        <v>468</v>
      </c>
      <c r="B2458" t="s">
        <v>42</v>
      </c>
      <c r="C2458" s="11">
        <v>44407</v>
      </c>
      <c r="D2458" t="s">
        <v>14</v>
      </c>
      <c r="E2458" t="s">
        <v>14</v>
      </c>
      <c r="F2458" t="s">
        <v>14</v>
      </c>
      <c r="G2458" s="2">
        <v>8.9149736459781508E-3</v>
      </c>
      <c r="H2458" s="11">
        <v>44407</v>
      </c>
      <c r="I2458" t="b">
        <v>1</v>
      </c>
      <c r="J2458" t="b">
        <v>1</v>
      </c>
      <c r="K2458" t="b">
        <v>1</v>
      </c>
      <c r="L2458" t="b">
        <v>1</v>
      </c>
      <c r="M2458" s="9">
        <v>-7.2459546623220199E-3</v>
      </c>
      <c r="N2458" s="9">
        <v>6.4217338651681999E-3</v>
      </c>
      <c r="O2458" s="9">
        <v>-7.3375347508947098E-3</v>
      </c>
      <c r="P2458" s="9">
        <v>-2.4048252888150198E-3</v>
      </c>
      <c r="Q2458" s="9">
        <v>1.8488585782663301E-3</v>
      </c>
      <c r="R2458" s="9">
        <v>-2.1523998594938898E-3</v>
      </c>
      <c r="S2458" s="9">
        <v>7.9450933631928199E-3</v>
      </c>
      <c r="T2458" s="9">
        <v>2.1065027039928599E-2</v>
      </c>
      <c r="U2458" s="9">
        <v>1.9170705701643E-2</v>
      </c>
      <c r="V2458" s="9">
        <v>1.5980457677889401E-2</v>
      </c>
      <c r="W2458" s="9">
        <v>1.94625242554833E-2</v>
      </c>
      <c r="X2458" s="9">
        <v>8.6877311184796399E-3</v>
      </c>
    </row>
    <row r="2459" spans="1:24" x14ac:dyDescent="0.2">
      <c r="A2459" t="s">
        <v>469</v>
      </c>
      <c r="B2459" t="s">
        <v>42</v>
      </c>
      <c r="C2459" s="11">
        <v>44439</v>
      </c>
      <c r="D2459" t="s">
        <v>14</v>
      </c>
      <c r="E2459" t="s">
        <v>14</v>
      </c>
      <c r="F2459" t="s">
        <v>14</v>
      </c>
      <c r="G2459" s="2">
        <v>1.14691118332126E-2</v>
      </c>
      <c r="H2459" s="11">
        <v>44439</v>
      </c>
      <c r="I2459" t="b">
        <v>1</v>
      </c>
      <c r="J2459" t="b">
        <v>1</v>
      </c>
      <c r="K2459" t="b">
        <v>1</v>
      </c>
      <c r="L2459" t="b">
        <v>1</v>
      </c>
      <c r="M2459" s="9">
        <v>-3.6068995448266198E-3</v>
      </c>
      <c r="N2459" s="9">
        <v>6.7733865891628203E-3</v>
      </c>
      <c r="O2459" s="9">
        <v>5.6660603689873102E-4</v>
      </c>
      <c r="P2459" s="9">
        <v>-1.7144730337355599E-2</v>
      </c>
      <c r="Q2459" s="9">
        <v>-1.5408789694559199E-2</v>
      </c>
      <c r="R2459" s="9">
        <v>-2.00743618210486E-2</v>
      </c>
      <c r="S2459" s="9">
        <v>-2.4619858885622199E-2</v>
      </c>
      <c r="T2459" s="9">
        <v>-2.19955039802146E-2</v>
      </c>
      <c r="U2459" s="9">
        <v>-3.4003951475555398E-2</v>
      </c>
      <c r="V2459" s="9">
        <v>-2.3191371586074899E-2</v>
      </c>
      <c r="W2459" s="9">
        <v>-2.96478329628223E-2</v>
      </c>
      <c r="X2459" s="9">
        <v>-3.9814737298885197E-2</v>
      </c>
    </row>
    <row r="2460" spans="1:24" x14ac:dyDescent="0.2">
      <c r="A2460" t="s">
        <v>470</v>
      </c>
      <c r="B2460" t="s">
        <v>42</v>
      </c>
      <c r="C2460" s="11">
        <v>44469</v>
      </c>
      <c r="D2460" t="s">
        <v>14</v>
      </c>
      <c r="E2460" t="s">
        <v>14</v>
      </c>
      <c r="F2460" t="s">
        <v>14</v>
      </c>
      <c r="G2460" s="2">
        <v>-6.1471136596649101E-2</v>
      </c>
      <c r="H2460" s="11">
        <v>44469</v>
      </c>
      <c r="I2460" t="b">
        <v>1</v>
      </c>
      <c r="J2460" t="b">
        <v>1</v>
      </c>
      <c r="K2460" t="b">
        <v>1</v>
      </c>
      <c r="L2460" t="b">
        <v>1</v>
      </c>
      <c r="M2460" s="9">
        <v>1.41141075067983E-2</v>
      </c>
      <c r="N2460" s="9">
        <v>8.7200185697422494E-3</v>
      </c>
      <c r="O2460" s="9">
        <v>1.98307723775457E-2</v>
      </c>
      <c r="P2460" s="9">
        <v>2.44750885312972E-2</v>
      </c>
      <c r="Q2460" s="9">
        <v>3.2430603391886401E-2</v>
      </c>
      <c r="R2460" s="9">
        <v>3.2188702784013298E-2</v>
      </c>
      <c r="S2460" s="9">
        <v>2.4362757386101799E-2</v>
      </c>
      <c r="T2460" s="9">
        <v>2.1000157150770499E-2</v>
      </c>
      <c r="U2460" s="9">
        <v>2.2862898395539E-2</v>
      </c>
      <c r="V2460" s="9">
        <v>4.22030369151358E-2</v>
      </c>
      <c r="W2460" s="9">
        <v>5.2254793866393499E-2</v>
      </c>
      <c r="X2460" s="9">
        <v>5.3222458982677301E-2</v>
      </c>
    </row>
    <row r="2461" spans="1:24" x14ac:dyDescent="0.2">
      <c r="A2461" t="s">
        <v>471</v>
      </c>
      <c r="B2461" t="s">
        <v>42</v>
      </c>
      <c r="C2461" s="11">
        <v>44498</v>
      </c>
      <c r="D2461" t="s">
        <v>14</v>
      </c>
      <c r="E2461" t="s">
        <v>14</v>
      </c>
      <c r="F2461" t="s">
        <v>14</v>
      </c>
      <c r="G2461" s="2">
        <v>6.8786716440897899E-2</v>
      </c>
      <c r="H2461" s="11">
        <v>44498</v>
      </c>
      <c r="I2461" t="b">
        <v>1</v>
      </c>
      <c r="J2461" t="b">
        <v>1</v>
      </c>
      <c r="K2461" t="b">
        <v>1</v>
      </c>
      <c r="L2461" t="b">
        <v>1</v>
      </c>
      <c r="M2461" s="9">
        <v>3.0566253392341198E-3</v>
      </c>
      <c r="N2461" s="9">
        <v>6.0907875672369096E-3</v>
      </c>
      <c r="O2461" s="9">
        <v>4.1661740031306797E-3</v>
      </c>
      <c r="P2461" s="9">
        <v>8.4626105912337605E-3</v>
      </c>
      <c r="Q2461" s="9">
        <v>1.8482741761727199E-2</v>
      </c>
      <c r="R2461" s="9">
        <v>2.2479591999519499E-2</v>
      </c>
      <c r="S2461" s="9">
        <v>2.5082263080451399E-2</v>
      </c>
      <c r="T2461" s="9">
        <v>1.90994509382191E-2</v>
      </c>
      <c r="U2461" s="9">
        <v>1.4840198717010301E-2</v>
      </c>
      <c r="V2461" s="9">
        <v>2.3162048297917699E-2</v>
      </c>
      <c r="W2461" s="9">
        <v>2.4785726552030998E-2</v>
      </c>
      <c r="X2461" s="9">
        <v>2.47291288957955E-2</v>
      </c>
    </row>
    <row r="2462" spans="1:24" x14ac:dyDescent="0.2">
      <c r="A2462" t="s">
        <v>472</v>
      </c>
      <c r="B2462" t="s">
        <v>42</v>
      </c>
      <c r="C2462" s="11">
        <v>44530</v>
      </c>
      <c r="D2462" t="s">
        <v>14</v>
      </c>
      <c r="E2462" t="s">
        <v>14</v>
      </c>
      <c r="F2462" t="s">
        <v>14</v>
      </c>
      <c r="G2462" s="2">
        <v>-3.49754160895464E-2</v>
      </c>
      <c r="H2462" s="11">
        <v>44530</v>
      </c>
      <c r="I2462" t="b">
        <v>1</v>
      </c>
      <c r="J2462" t="b">
        <v>1</v>
      </c>
      <c r="K2462" t="b">
        <v>1</v>
      </c>
      <c r="L2462" t="b">
        <v>1</v>
      </c>
      <c r="M2462" s="9">
        <v>-1.43085756460847E-2</v>
      </c>
      <c r="N2462" s="9">
        <v>1.4287607895032899E-2</v>
      </c>
      <c r="O2462" s="9">
        <v>1.38407213052225E-2</v>
      </c>
      <c r="P2462" s="9">
        <v>3.0443898229464798E-2</v>
      </c>
      <c r="Q2462" s="9">
        <v>4.11007425075691E-2</v>
      </c>
      <c r="R2462" s="9">
        <v>4.3934610032345597E-2</v>
      </c>
      <c r="S2462" s="9">
        <v>4.0725997136595103E-2</v>
      </c>
      <c r="T2462" s="9">
        <v>4.4832029777366701E-2</v>
      </c>
      <c r="U2462" s="9">
        <v>3.3954507516452397E-2</v>
      </c>
      <c r="V2462" s="9">
        <v>2.39804826095599E-2</v>
      </c>
      <c r="W2462" s="9">
        <v>3.3094586618964597E-2</v>
      </c>
      <c r="X2462" s="9">
        <v>3.3623824810732499E-2</v>
      </c>
    </row>
    <row r="2463" spans="1:24" x14ac:dyDescent="0.2">
      <c r="A2463" t="s">
        <v>473</v>
      </c>
      <c r="B2463" t="s">
        <v>42</v>
      </c>
      <c r="C2463" s="11">
        <v>44561</v>
      </c>
      <c r="D2463" t="s">
        <v>14</v>
      </c>
      <c r="E2463" t="s">
        <v>14</v>
      </c>
      <c r="F2463" t="s">
        <v>14</v>
      </c>
      <c r="G2463" s="2">
        <v>5.3173548130621598E-2</v>
      </c>
      <c r="H2463" s="11">
        <v>44561</v>
      </c>
      <c r="I2463" t="b">
        <v>1</v>
      </c>
      <c r="J2463" t="b">
        <v>1</v>
      </c>
      <c r="K2463" t="b">
        <v>1</v>
      </c>
      <c r="L2463" t="b">
        <v>1</v>
      </c>
      <c r="M2463" s="9">
        <v>-8.23192766147917E-3</v>
      </c>
      <c r="N2463" s="9">
        <v>1.19255009075092E-2</v>
      </c>
      <c r="O2463" s="9">
        <v>2.2267044335806301E-3</v>
      </c>
      <c r="P2463" s="9">
        <v>6.7632122066751902E-3</v>
      </c>
      <c r="Q2463" s="9">
        <v>6.4935447154059701E-3</v>
      </c>
      <c r="R2463" s="9">
        <v>-5.0825945417407497E-3</v>
      </c>
      <c r="S2463" s="9">
        <v>1.2194187370029299E-3</v>
      </c>
      <c r="T2463" s="9">
        <v>4.18050975177197E-3</v>
      </c>
      <c r="U2463" s="9">
        <v>6.1251395657666496E-3</v>
      </c>
      <c r="V2463" s="9">
        <v>3.70020961699024E-4</v>
      </c>
      <c r="W2463" s="9">
        <v>-1.1509083056663901E-2</v>
      </c>
      <c r="X2463" s="9">
        <v>-2.2213549415110601E-2</v>
      </c>
    </row>
    <row r="2464" spans="1:24" x14ac:dyDescent="0.2">
      <c r="A2464" t="s">
        <v>474</v>
      </c>
      <c r="B2464" t="s">
        <v>42</v>
      </c>
      <c r="C2464" s="11">
        <v>44592</v>
      </c>
      <c r="D2464" t="s">
        <v>14</v>
      </c>
      <c r="E2464" t="s">
        <v>13</v>
      </c>
      <c r="F2464" t="s">
        <v>14</v>
      </c>
      <c r="G2464" s="2">
        <v>-4.7268908290431601E-2</v>
      </c>
      <c r="H2464" s="11">
        <v>44592</v>
      </c>
      <c r="I2464" t="b">
        <v>1</v>
      </c>
      <c r="J2464" t="b">
        <v>1</v>
      </c>
      <c r="K2464" t="b">
        <v>1</v>
      </c>
      <c r="L2464" t="b">
        <v>1</v>
      </c>
      <c r="M2464" s="9">
        <v>1.42441653926128E-2</v>
      </c>
      <c r="N2464" s="9">
        <v>2.1025961988140499E-2</v>
      </c>
      <c r="O2464" s="9">
        <v>4.0572061033201604E-3</v>
      </c>
      <c r="P2464" s="9">
        <v>-6.65629413899282E-3</v>
      </c>
      <c r="Q2464" s="9">
        <v>-5.9244791390627898E-3</v>
      </c>
      <c r="R2464" s="9">
        <v>4.0619306166451699E-3</v>
      </c>
      <c r="S2464" s="9">
        <v>1.7799301099109498E-2</v>
      </c>
      <c r="T2464" s="9">
        <v>1.10705038517799E-3</v>
      </c>
      <c r="U2464" s="9">
        <v>-1.3872503677700499E-2</v>
      </c>
      <c r="V2464" s="9">
        <v>-1.7788337805367802E-2</v>
      </c>
      <c r="W2464" s="9">
        <v>-2.9282291306585899E-3</v>
      </c>
      <c r="X2464" s="9">
        <v>2.2544408456708302E-3</v>
      </c>
    </row>
    <row r="2465" spans="1:24" x14ac:dyDescent="0.2">
      <c r="A2465" t="s">
        <v>475</v>
      </c>
      <c r="B2465" t="s">
        <v>42</v>
      </c>
      <c r="C2465" s="11">
        <v>44620</v>
      </c>
      <c r="D2465" t="s">
        <v>14</v>
      </c>
      <c r="E2465" t="s">
        <v>14</v>
      </c>
      <c r="F2465" t="s">
        <v>14</v>
      </c>
      <c r="G2465" s="2">
        <v>-8.7262972529317199E-3</v>
      </c>
      <c r="H2465" s="11">
        <v>44620</v>
      </c>
      <c r="I2465" t="b">
        <v>1</v>
      </c>
      <c r="J2465" t="b">
        <v>1</v>
      </c>
      <c r="K2465" t="b">
        <v>1</v>
      </c>
      <c r="L2465" t="b">
        <v>1</v>
      </c>
      <c r="M2465" s="9">
        <v>-1.5274262691385701E-2</v>
      </c>
      <c r="N2465" s="9">
        <v>6.3416065765877702E-3</v>
      </c>
      <c r="O2465" s="9">
        <v>7.2155755782154999E-3</v>
      </c>
      <c r="P2465" s="9">
        <v>4.9997650555260098E-3</v>
      </c>
      <c r="Q2465" s="9">
        <v>-2.1973449258012302E-2</v>
      </c>
      <c r="R2465" s="9">
        <v>-2.81781220072457E-2</v>
      </c>
      <c r="S2465" s="9">
        <v>-1.05233737977579E-2</v>
      </c>
      <c r="T2465" s="9">
        <v>-1.1523155717958899E-2</v>
      </c>
      <c r="U2465" s="9">
        <v>-1.9417656666871699E-2</v>
      </c>
      <c r="V2465" s="9">
        <v>-1.6225467015537301E-2</v>
      </c>
      <c r="W2465" s="9">
        <v>-9.4570497365542496E-4</v>
      </c>
      <c r="X2465" s="9">
        <v>1.23060188130337E-2</v>
      </c>
    </row>
    <row r="2466" spans="1:24" x14ac:dyDescent="0.2">
      <c r="A2466" t="s">
        <v>476</v>
      </c>
      <c r="B2466" t="s">
        <v>42</v>
      </c>
      <c r="C2466" s="11">
        <v>44651</v>
      </c>
      <c r="D2466" t="s">
        <v>14</v>
      </c>
      <c r="E2466" t="s">
        <v>13</v>
      </c>
      <c r="F2466" t="s">
        <v>14</v>
      </c>
      <c r="G2466" s="2">
        <v>3.3834937239273402E-2</v>
      </c>
      <c r="H2466" s="11">
        <v>44651</v>
      </c>
      <c r="I2466" t="b">
        <v>1</v>
      </c>
      <c r="J2466" t="b">
        <v>1</v>
      </c>
      <c r="K2466" t="b">
        <v>1</v>
      </c>
      <c r="L2466" t="b">
        <v>1</v>
      </c>
      <c r="M2466" s="9">
        <v>-6.9962717718117197E-3</v>
      </c>
      <c r="N2466" s="9">
        <v>-8.7092862073406795E-3</v>
      </c>
      <c r="O2466" s="9">
        <v>-2.2529836789318001E-2</v>
      </c>
      <c r="P2466" s="9">
        <v>-2.9997345634395899E-2</v>
      </c>
      <c r="Q2466" s="9">
        <v>-2.69138250838671E-2</v>
      </c>
      <c r="R2466" s="9">
        <v>-3.2793147374858299E-2</v>
      </c>
      <c r="S2466" s="9">
        <v>-3.5642556543572602E-2</v>
      </c>
      <c r="T2466" s="9">
        <v>-3.6998404839160802E-2</v>
      </c>
      <c r="U2466" s="9">
        <v>-2.7691812490790699E-2</v>
      </c>
      <c r="V2466" s="9">
        <v>-2.8622406711106101E-2</v>
      </c>
      <c r="W2466" s="9">
        <v>-3.2333553811366898E-2</v>
      </c>
      <c r="X2466" s="9">
        <v>-1.48463615243588E-2</v>
      </c>
    </row>
    <row r="2467" spans="1:24" x14ac:dyDescent="0.2">
      <c r="A2467" t="s">
        <v>477</v>
      </c>
      <c r="B2467" t="s">
        <v>42</v>
      </c>
      <c r="C2467" s="11">
        <v>44680</v>
      </c>
      <c r="D2467" t="s">
        <v>14</v>
      </c>
      <c r="E2467" t="s">
        <v>13</v>
      </c>
      <c r="F2467" t="s">
        <v>14</v>
      </c>
      <c r="G2467" s="2">
        <v>-7.52759999425507E-2</v>
      </c>
      <c r="H2467" s="11">
        <v>44680</v>
      </c>
      <c r="I2467" t="b">
        <v>1</v>
      </c>
      <c r="J2467" t="b">
        <v>1</v>
      </c>
      <c r="K2467" t="b">
        <v>1</v>
      </c>
      <c r="L2467" t="b">
        <v>1</v>
      </c>
      <c r="M2467" s="9">
        <v>1.6903068450844199E-3</v>
      </c>
      <c r="N2467" s="9">
        <v>8.7004208190375396E-3</v>
      </c>
      <c r="O2467" s="9">
        <v>3.7647900251059602E-2</v>
      </c>
      <c r="P2467" s="9">
        <v>1.0129505397016901E-2</v>
      </c>
      <c r="Q2467" s="9">
        <v>3.6307146765113198E-3</v>
      </c>
      <c r="R2467" s="9">
        <v>-2.05016975932014E-2</v>
      </c>
      <c r="S2467" s="9">
        <v>-2.6798259966968399E-2</v>
      </c>
      <c r="T2467" s="9">
        <v>-3.5823498882758598E-2</v>
      </c>
      <c r="U2467" s="9">
        <v>-3.3942084971698303E-2</v>
      </c>
      <c r="V2467" s="9">
        <v>-2.1516610335888201E-2</v>
      </c>
      <c r="W2467" s="9">
        <v>-2.3142682197258201E-2</v>
      </c>
      <c r="X2467" s="9">
        <v>-8.7851726482957005E-4</v>
      </c>
    </row>
    <row r="2468" spans="1:24" x14ac:dyDescent="0.2">
      <c r="A2468" t="s">
        <v>478</v>
      </c>
      <c r="B2468" t="s">
        <v>42</v>
      </c>
      <c r="C2468" s="11">
        <v>44712</v>
      </c>
      <c r="D2468" t="s">
        <v>13</v>
      </c>
      <c r="E2468" t="s">
        <v>13</v>
      </c>
      <c r="F2468" t="s">
        <v>14</v>
      </c>
      <c r="G2468" s="2">
        <v>-4.79985529551929E-3</v>
      </c>
      <c r="H2468" s="11">
        <v>44712</v>
      </c>
      <c r="I2468" t="b">
        <v>1</v>
      </c>
      <c r="J2468" t="b">
        <v>1</v>
      </c>
      <c r="K2468" t="b">
        <v>1</v>
      </c>
      <c r="L2468" t="b">
        <v>1</v>
      </c>
      <c r="M2468" s="9">
        <v>-6.1928959243208103E-3</v>
      </c>
      <c r="N2468" s="9">
        <v>1.2880442562748E-2</v>
      </c>
      <c r="O2468" s="9">
        <v>9.2340794175787E-3</v>
      </c>
      <c r="P2468" s="9">
        <v>1.33415042969169E-2</v>
      </c>
      <c r="Q2468" s="9">
        <v>2.70879388395413E-2</v>
      </c>
      <c r="R2468" s="9">
        <v>8.3040564377070396E-3</v>
      </c>
      <c r="S2468" s="9">
        <v>-1.1524616644090799E-2</v>
      </c>
      <c r="T2468" s="9">
        <v>-4.0759938147466902E-2</v>
      </c>
      <c r="U2468" s="9">
        <v>-6.9794817573625698E-2</v>
      </c>
      <c r="V2468" s="9">
        <v>-7.2088501760017396E-2</v>
      </c>
      <c r="W2468" s="9">
        <v>-6.2713708279259595E-2</v>
      </c>
      <c r="X2468" s="9">
        <v>-9.4369298824584696E-2</v>
      </c>
    </row>
    <row r="2469" spans="1:24" x14ac:dyDescent="0.2">
      <c r="A2469" t="s">
        <v>479</v>
      </c>
      <c r="B2469" t="s">
        <v>42</v>
      </c>
      <c r="C2469" s="11">
        <v>44742</v>
      </c>
      <c r="D2469" t="s">
        <v>13</v>
      </c>
      <c r="E2469" t="s">
        <v>13</v>
      </c>
      <c r="F2469" t="s">
        <v>14</v>
      </c>
      <c r="G2469" s="2">
        <v>-7.3964539413841998E-2</v>
      </c>
      <c r="H2469" s="11">
        <v>44742</v>
      </c>
      <c r="I2469" t="b">
        <v>1</v>
      </c>
      <c r="J2469" t="b">
        <v>1</v>
      </c>
      <c r="K2469" t="b">
        <v>1</v>
      </c>
      <c r="L2469" t="b">
        <v>1</v>
      </c>
      <c r="M2469" s="9">
        <v>9.0735001364874394E-3</v>
      </c>
      <c r="N2469" s="9">
        <v>-6.3513807421808899E-3</v>
      </c>
      <c r="O2469" s="9">
        <v>-2.9801138948637402E-4</v>
      </c>
      <c r="P2469" s="9">
        <v>1.15654357277441E-2</v>
      </c>
      <c r="Q2469" s="9">
        <v>6.9067624519796303E-3</v>
      </c>
      <c r="R2469" s="9">
        <v>1.7608818196546101E-4</v>
      </c>
      <c r="S2469" s="9">
        <v>-3.0470398876143402E-3</v>
      </c>
      <c r="T2469" s="9">
        <v>-1.50187476003738E-2</v>
      </c>
      <c r="U2469" s="9">
        <v>-2.0742480431255799E-2</v>
      </c>
      <c r="V2469" s="9">
        <v>-5.2359012940782403E-3</v>
      </c>
      <c r="W2469" s="9">
        <v>-1.1194742016595901E-2</v>
      </c>
      <c r="X2469" s="9">
        <v>2.44904053787138E-2</v>
      </c>
    </row>
    <row r="2470" spans="1:24" x14ac:dyDescent="0.2">
      <c r="A2470" t="s">
        <v>480</v>
      </c>
      <c r="B2470" t="s">
        <v>42</v>
      </c>
      <c r="C2470" s="11">
        <v>44771</v>
      </c>
      <c r="D2470" t="s">
        <v>13</v>
      </c>
      <c r="E2470" t="s">
        <v>13</v>
      </c>
      <c r="F2470" t="s">
        <v>14</v>
      </c>
      <c r="G2470" s="2">
        <v>9.5034979060833302E-2</v>
      </c>
      <c r="H2470" s="11">
        <v>44771</v>
      </c>
      <c r="I2470" t="b">
        <v>1</v>
      </c>
      <c r="J2470" t="b">
        <v>1</v>
      </c>
      <c r="K2470" t="b">
        <v>1</v>
      </c>
      <c r="L2470" t="b">
        <v>1</v>
      </c>
      <c r="M2470" s="9">
        <v>1.2495239629739499E-3</v>
      </c>
      <c r="N2470" s="9">
        <v>-9.2913434000795308E-3</v>
      </c>
      <c r="O2470" s="9">
        <v>3.7113946084588103E-4</v>
      </c>
      <c r="P2470" s="9">
        <v>3.51632472118779E-3</v>
      </c>
      <c r="Q2470" s="9">
        <v>5.7674185534135596E-3</v>
      </c>
      <c r="R2470" s="9">
        <v>5.0002492207812301E-3</v>
      </c>
      <c r="S2470" s="9">
        <v>1.28404119952008E-3</v>
      </c>
      <c r="T2470" s="9">
        <v>2.3507504775570599E-2</v>
      </c>
      <c r="U2470" s="9">
        <v>2.8759001477781199E-2</v>
      </c>
      <c r="V2470" s="9">
        <v>4.4354522293163098E-2</v>
      </c>
      <c r="W2470" s="9">
        <v>4.6806892781799898E-2</v>
      </c>
      <c r="X2470" s="9">
        <v>5.1522770640943301E-2</v>
      </c>
    </row>
    <row r="2471" spans="1:24" x14ac:dyDescent="0.2">
      <c r="A2471" t="s">
        <v>481</v>
      </c>
      <c r="B2471" t="s">
        <v>42</v>
      </c>
      <c r="C2471" s="11">
        <v>44804</v>
      </c>
      <c r="D2471" t="s">
        <v>13</v>
      </c>
      <c r="E2471" t="s">
        <v>13</v>
      </c>
      <c r="F2471" t="s">
        <v>14</v>
      </c>
      <c r="G2471" s="2">
        <v>-2.80877203949303E-2</v>
      </c>
      <c r="H2471" s="11">
        <v>44804</v>
      </c>
      <c r="I2471" t="b">
        <v>1</v>
      </c>
      <c r="J2471" t="b">
        <v>1</v>
      </c>
      <c r="K2471" t="b">
        <v>1</v>
      </c>
      <c r="L2471" t="b">
        <v>1</v>
      </c>
      <c r="M2471" s="9">
        <v>1.6373284294719499E-3</v>
      </c>
      <c r="N2471" s="9">
        <v>-8.2075600183243395E-3</v>
      </c>
      <c r="O2471" s="9">
        <v>-6.6392410136240001E-3</v>
      </c>
      <c r="P2471" s="9">
        <v>9.5403086070195899E-3</v>
      </c>
      <c r="Q2471" s="9">
        <v>1.24454164122527E-2</v>
      </c>
      <c r="R2471" s="9">
        <v>2.55230608123562E-2</v>
      </c>
      <c r="S2471" s="9">
        <v>3.17298688299609E-2</v>
      </c>
      <c r="T2471" s="9">
        <v>-7.31780110819102E-3</v>
      </c>
      <c r="U2471" s="9">
        <v>-9.1068981403947796E-3</v>
      </c>
      <c r="V2471" s="9">
        <v>-1.96684028716783E-2</v>
      </c>
      <c r="W2471" s="9">
        <v>-3.98354460817439E-2</v>
      </c>
      <c r="X2471" s="9">
        <v>-2.70378795925642E-2</v>
      </c>
    </row>
    <row r="2472" spans="1:24" x14ac:dyDescent="0.2">
      <c r="A2472" t="s">
        <v>482</v>
      </c>
      <c r="B2472" t="s">
        <v>42</v>
      </c>
      <c r="C2472" s="11">
        <v>44834</v>
      </c>
      <c r="D2472" t="s">
        <v>13</v>
      </c>
      <c r="E2472" t="s">
        <v>13</v>
      </c>
      <c r="F2472" t="s">
        <v>14</v>
      </c>
      <c r="G2472" s="2">
        <v>-0.10476112899158201</v>
      </c>
      <c r="H2472" s="11">
        <v>44834</v>
      </c>
      <c r="I2472" t="b">
        <v>1</v>
      </c>
      <c r="J2472" t="b">
        <v>1</v>
      </c>
      <c r="K2472" t="b">
        <v>1</v>
      </c>
      <c r="L2472" t="b">
        <v>1</v>
      </c>
      <c r="M2472" s="9">
        <v>3.0545430829050899E-2</v>
      </c>
      <c r="N2472" s="9">
        <v>6.6514539789871596E-2</v>
      </c>
      <c r="O2472" s="9">
        <v>6.0362667485023697E-2</v>
      </c>
      <c r="P2472" s="9">
        <v>4.8906274771449203E-2</v>
      </c>
      <c r="Q2472" s="9">
        <v>2.87498396793615E-2</v>
      </c>
      <c r="R2472" s="9">
        <v>3.21045262901824E-2</v>
      </c>
      <c r="S2472" s="9">
        <v>3.2233001171778103E-2</v>
      </c>
      <c r="T2472" s="9">
        <v>2.3839187590360002E-2</v>
      </c>
      <c r="U2472" s="9">
        <v>4.6355993779049601E-2</v>
      </c>
      <c r="V2472" s="9">
        <v>2.3015710913027499E-2</v>
      </c>
      <c r="W2472" s="9">
        <v>4.5984836033295201E-2</v>
      </c>
      <c r="X2472" s="9">
        <v>7.0666935311404805E-2</v>
      </c>
    </row>
    <row r="2473" spans="1:24" x14ac:dyDescent="0.2">
      <c r="A2473" t="s">
        <v>483</v>
      </c>
      <c r="B2473" t="s">
        <v>42</v>
      </c>
      <c r="C2473" s="11">
        <v>44865</v>
      </c>
      <c r="D2473" t="s">
        <v>13</v>
      </c>
      <c r="E2473" t="s">
        <v>13</v>
      </c>
      <c r="F2473" t="s">
        <v>14</v>
      </c>
      <c r="G2473" s="2">
        <v>0.139210359166271</v>
      </c>
      <c r="H2473" s="11">
        <v>44865</v>
      </c>
      <c r="I2473" t="b">
        <v>1</v>
      </c>
      <c r="J2473" t="b">
        <v>1</v>
      </c>
      <c r="K2473" t="b">
        <v>1</v>
      </c>
      <c r="L2473" t="b">
        <v>1</v>
      </c>
      <c r="M2473" s="9">
        <v>-5.8924337559651497E-4</v>
      </c>
      <c r="N2473" s="9">
        <v>-1.8202074185242501E-2</v>
      </c>
      <c r="O2473" s="9">
        <v>-7.8592619480722901E-3</v>
      </c>
      <c r="P2473" s="9">
        <v>7.9129340837804599E-3</v>
      </c>
      <c r="Q2473" s="9">
        <v>1.8644997095634601E-2</v>
      </c>
      <c r="R2473" s="9">
        <v>2.7396111032058398E-2</v>
      </c>
      <c r="S2473" s="9">
        <v>1.3053574567432899E-2</v>
      </c>
      <c r="T2473" s="9">
        <v>5.6483661083720903E-2</v>
      </c>
      <c r="U2473" s="9">
        <v>5.5391688703657599E-2</v>
      </c>
      <c r="V2473" s="9">
        <v>4.8297446375626003E-2</v>
      </c>
      <c r="W2473" s="9">
        <v>5.6408903466127397E-2</v>
      </c>
      <c r="X2473" s="9">
        <v>4.8200005891155799E-2</v>
      </c>
    </row>
    <row r="2474" spans="1:24" x14ac:dyDescent="0.2">
      <c r="A2474" t="s">
        <v>484</v>
      </c>
      <c r="B2474" t="s">
        <v>42</v>
      </c>
      <c r="C2474" s="11">
        <v>44895</v>
      </c>
      <c r="D2474" t="s">
        <v>13</v>
      </c>
      <c r="E2474" t="s">
        <v>12</v>
      </c>
      <c r="F2474" t="s">
        <v>14</v>
      </c>
      <c r="G2474" s="2">
        <v>7.8542397696596405E-2</v>
      </c>
      <c r="H2474" s="11">
        <v>44895</v>
      </c>
      <c r="I2474" t="b">
        <v>1</v>
      </c>
      <c r="J2474" t="b">
        <v>1</v>
      </c>
      <c r="K2474" t="b">
        <v>1</v>
      </c>
      <c r="L2474" t="b">
        <v>1</v>
      </c>
      <c r="M2474" s="9">
        <v>1.2932607724969099E-4</v>
      </c>
      <c r="N2474" s="9">
        <v>6.35368413145354E-3</v>
      </c>
      <c r="O2474" s="9">
        <v>-1.08041481265225E-2</v>
      </c>
      <c r="P2474" s="9">
        <v>-2.2130162223953399E-2</v>
      </c>
      <c r="Q2474" s="9">
        <v>-2.3470698401694301E-2</v>
      </c>
      <c r="R2474" s="9">
        <v>-1.7885802407881998E-2</v>
      </c>
      <c r="S2474" s="9">
        <v>-2.5775404028468701E-2</v>
      </c>
      <c r="T2474" s="9">
        <v>-9.1166886742168798E-3</v>
      </c>
      <c r="U2474" s="9">
        <v>-5.5844812972750601E-3</v>
      </c>
      <c r="V2474" s="9">
        <v>-7.38556760077846E-3</v>
      </c>
      <c r="W2474" s="9">
        <v>-3.1704024209272798E-2</v>
      </c>
      <c r="X2474" s="9">
        <v>-3.6015031683111598E-2</v>
      </c>
    </row>
    <row r="2475" spans="1:24" x14ac:dyDescent="0.2">
      <c r="A2475" t="s">
        <v>485</v>
      </c>
      <c r="B2475" t="s">
        <v>42</v>
      </c>
      <c r="C2475" s="11">
        <v>44925</v>
      </c>
      <c r="D2475" t="s">
        <v>12</v>
      </c>
      <c r="E2475" t="s">
        <v>12</v>
      </c>
      <c r="F2475" t="s">
        <v>14</v>
      </c>
      <c r="G2475" s="2">
        <v>-2.9999917653116E-2</v>
      </c>
      <c r="H2475" s="11">
        <v>44925</v>
      </c>
      <c r="I2475" t="b">
        <v>0</v>
      </c>
      <c r="J2475" t="b">
        <v>1</v>
      </c>
      <c r="K2475" t="b">
        <v>1</v>
      </c>
      <c r="L2475" t="b">
        <v>1</v>
      </c>
      <c r="M2475" s="9">
        <v>2.0688408408260301E-3</v>
      </c>
      <c r="N2475" s="9">
        <v>1.12220904368176E-2</v>
      </c>
      <c r="O2475" s="9">
        <v>2.4051175624872901E-4</v>
      </c>
      <c r="P2475" s="9">
        <v>2.7183080871314401E-2</v>
      </c>
      <c r="Q2475" s="9">
        <v>2.2903828277781799E-2</v>
      </c>
      <c r="R2475" s="9">
        <v>2.8424849542734301E-2</v>
      </c>
      <c r="S2475" s="9">
        <v>3.8276059613690801E-2</v>
      </c>
      <c r="T2475" s="9">
        <v>4.4198463118884E-2</v>
      </c>
      <c r="U2475" s="9">
        <v>4.2911316023164198E-2</v>
      </c>
      <c r="V2475" s="9">
        <v>3.4130499309246297E-2</v>
      </c>
      <c r="W2475" s="9">
        <v>1.5053238724713499E-2</v>
      </c>
      <c r="X2475" s="9">
        <v>-5.7506006686446299E-3</v>
      </c>
    </row>
    <row r="2476" spans="1:24" x14ac:dyDescent="0.2">
      <c r="A2476" t="s">
        <v>486</v>
      </c>
      <c r="B2476" t="s">
        <v>42</v>
      </c>
      <c r="C2476" s="11">
        <v>44957</v>
      </c>
      <c r="D2476" t="s">
        <v>13</v>
      </c>
      <c r="E2476" t="s">
        <v>12</v>
      </c>
      <c r="F2476" t="s">
        <v>14</v>
      </c>
      <c r="G2476" s="2">
        <v>3.7184045849919897E-2</v>
      </c>
      <c r="H2476" s="11">
        <v>44957</v>
      </c>
      <c r="I2476" t="b">
        <v>1</v>
      </c>
      <c r="J2476" t="b">
        <v>1</v>
      </c>
      <c r="K2476" t="b">
        <v>1</v>
      </c>
      <c r="L2476" t="b">
        <v>1</v>
      </c>
      <c r="M2476" s="9">
        <v>7.19339310162081E-3</v>
      </c>
      <c r="N2476" s="9">
        <v>1.50994126220023E-2</v>
      </c>
      <c r="O2476" s="9">
        <v>9.8313827673013297E-3</v>
      </c>
      <c r="P2476" s="9">
        <v>7.7311310338736804E-3</v>
      </c>
      <c r="Q2476" s="9">
        <v>1.0261832207157401E-2</v>
      </c>
      <c r="R2476" s="9">
        <v>4.3321703543406304E-3</v>
      </c>
      <c r="S2476" s="9">
        <v>-4.4224410781845604E-3</v>
      </c>
      <c r="T2476" s="9">
        <v>2.9505513109275802E-3</v>
      </c>
      <c r="U2476" s="9">
        <v>1.18277613390453E-2</v>
      </c>
      <c r="V2476" s="9">
        <v>8.9958633278865996E-3</v>
      </c>
      <c r="W2476" s="9">
        <v>1.5332773925716499E-2</v>
      </c>
      <c r="X2476" s="9">
        <v>4.7003783362040696E-3</v>
      </c>
    </row>
    <row r="2477" spans="1:24" x14ac:dyDescent="0.2">
      <c r="A2477" t="s">
        <v>487</v>
      </c>
      <c r="B2477" t="s">
        <v>42</v>
      </c>
      <c r="C2477" s="11">
        <v>44985</v>
      </c>
      <c r="D2477" t="s">
        <v>13</v>
      </c>
      <c r="E2477" t="s">
        <v>12</v>
      </c>
      <c r="F2477" t="s">
        <v>14</v>
      </c>
      <c r="G2477" s="2">
        <v>-8.9014117681696092E-3</v>
      </c>
      <c r="H2477" s="11">
        <v>44985</v>
      </c>
      <c r="I2477" t="b">
        <v>1</v>
      </c>
      <c r="J2477" t="b">
        <v>1</v>
      </c>
      <c r="K2477" t="b">
        <v>1</v>
      </c>
      <c r="L2477" t="b">
        <v>1</v>
      </c>
      <c r="M2477" s="9">
        <v>3.7563831301656802E-3</v>
      </c>
      <c r="N2477" s="9">
        <v>1.5886855534676201E-2</v>
      </c>
      <c r="O2477" s="9">
        <v>2.6784965246445101E-2</v>
      </c>
      <c r="P2477" s="9">
        <v>2.4803037047405701E-2</v>
      </c>
      <c r="Q2477" s="9">
        <v>1.1842493329603699E-2</v>
      </c>
      <c r="R2477" s="9">
        <v>1.4155772735730999E-2</v>
      </c>
      <c r="S2477" s="9">
        <v>-5.3068477348217004E-4</v>
      </c>
      <c r="T2477" s="9">
        <v>-1.86608895778787E-2</v>
      </c>
      <c r="U2477" s="9">
        <v>-2.46512939986515E-2</v>
      </c>
      <c r="V2477" s="9">
        <v>-1.43117935838239E-2</v>
      </c>
      <c r="W2477" s="9">
        <v>-3.9049713019078301E-2</v>
      </c>
      <c r="X2477" s="9">
        <v>-2.6833328144521201E-2</v>
      </c>
    </row>
    <row r="2478" spans="1:24" x14ac:dyDescent="0.2">
      <c r="A2478" t="s">
        <v>488</v>
      </c>
      <c r="B2478" t="s">
        <v>42</v>
      </c>
      <c r="C2478" s="11">
        <v>45016</v>
      </c>
      <c r="D2478" t="s">
        <v>12</v>
      </c>
      <c r="E2478" t="s">
        <v>12</v>
      </c>
      <c r="F2478" t="s">
        <v>14</v>
      </c>
      <c r="G2478" s="2">
        <v>6.5528756198947003E-3</v>
      </c>
      <c r="H2478" s="11">
        <v>45016</v>
      </c>
      <c r="I2478" t="b">
        <v>1</v>
      </c>
      <c r="J2478" t="b">
        <v>1</v>
      </c>
      <c r="K2478" t="b">
        <v>1</v>
      </c>
      <c r="L2478" t="b">
        <v>1</v>
      </c>
      <c r="M2478" s="9">
        <v>1.89122772554006E-3</v>
      </c>
      <c r="N2478" s="9">
        <v>-2.0675003022186601E-2</v>
      </c>
      <c r="O2478" s="9">
        <v>-3.3411571763710297E-2</v>
      </c>
      <c r="P2478" s="9">
        <v>-3.3652874477256102E-2</v>
      </c>
      <c r="Q2478" s="9">
        <v>-2.4978844693606998E-2</v>
      </c>
      <c r="R2478" s="9">
        <v>-1.9235214424141198E-2</v>
      </c>
      <c r="S2478" s="9">
        <v>-1.5966412645584498E-2</v>
      </c>
      <c r="T2478" s="9">
        <v>-1.2154148517806201E-2</v>
      </c>
      <c r="U2478" s="9">
        <v>-1.33450199086544E-2</v>
      </c>
      <c r="V2478" s="9">
        <v>-5.5575178781227504E-3</v>
      </c>
      <c r="W2478" s="9">
        <v>-9.4573191693525505E-4</v>
      </c>
      <c r="X2478" s="9">
        <v>-1.6462653328749299E-3</v>
      </c>
    </row>
    <row r="2479" spans="1:24" x14ac:dyDescent="0.2">
      <c r="A2479" t="s">
        <v>489</v>
      </c>
      <c r="B2479" t="s">
        <v>42</v>
      </c>
      <c r="C2479" s="11">
        <v>45044</v>
      </c>
      <c r="D2479" t="s">
        <v>12</v>
      </c>
      <c r="E2479" t="s">
        <v>12</v>
      </c>
      <c r="F2479" t="s">
        <v>14</v>
      </c>
      <c r="G2479" s="2">
        <v>-1.1828082913690001E-2</v>
      </c>
      <c r="H2479" s="11">
        <v>45044</v>
      </c>
      <c r="I2479" t="b">
        <v>1</v>
      </c>
      <c r="J2479" t="b">
        <v>1</v>
      </c>
      <c r="K2479" t="b">
        <v>1</v>
      </c>
      <c r="L2479" t="b">
        <v>1</v>
      </c>
      <c r="M2479" s="9">
        <v>5.5076186644136202E-3</v>
      </c>
      <c r="N2479" s="9">
        <v>-5.03482708790503E-3</v>
      </c>
      <c r="O2479" s="9">
        <v>-8.8523428002355003E-3</v>
      </c>
      <c r="P2479" s="9">
        <v>-1.9541852716971699E-2</v>
      </c>
      <c r="Q2479" s="9">
        <v>-4.6348507902042001E-3</v>
      </c>
      <c r="R2479" s="9">
        <v>-8.3115743678749895E-3</v>
      </c>
      <c r="S2479" s="9">
        <v>-6.5409505004244599E-3</v>
      </c>
      <c r="T2479" s="9">
        <v>-9.6608373028314008E-3</v>
      </c>
      <c r="U2479" s="9">
        <v>-1.56511633241328E-2</v>
      </c>
      <c r="V2479" s="9">
        <v>-1.5068402159203E-2</v>
      </c>
      <c r="W2479" s="9">
        <v>-1.00741341970655E-2</v>
      </c>
      <c r="X2479" s="9">
        <v>-2.3521843866839E-2</v>
      </c>
    </row>
    <row r="2480" spans="1:24" x14ac:dyDescent="0.2">
      <c r="A2480" t="s">
        <v>490</v>
      </c>
      <c r="B2480" t="s">
        <v>42</v>
      </c>
      <c r="C2480" s="11">
        <v>45077</v>
      </c>
      <c r="D2480" t="s">
        <v>12</v>
      </c>
      <c r="E2480" t="s">
        <v>12</v>
      </c>
      <c r="F2480" t="s">
        <v>14</v>
      </c>
      <c r="G2480" s="2">
        <v>-3.1642210927524603E-2</v>
      </c>
      <c r="H2480" s="11">
        <v>45077</v>
      </c>
      <c r="I2480" t="b">
        <v>1</v>
      </c>
      <c r="J2480" t="b">
        <v>1</v>
      </c>
      <c r="K2480" t="b">
        <v>1</v>
      </c>
      <c r="L2480" t="b">
        <v>1</v>
      </c>
      <c r="M2480" s="9">
        <v>1.2871292625439E-2</v>
      </c>
      <c r="N2480" s="9">
        <v>4.2911937189375103E-2</v>
      </c>
      <c r="O2480" s="9">
        <v>3.5503510829194701E-2</v>
      </c>
      <c r="P2480" s="9">
        <v>4.1761256212499098E-2</v>
      </c>
      <c r="Q2480" s="9">
        <v>5.8292471842119803E-2</v>
      </c>
      <c r="R2480" s="9">
        <v>6.0376392472643897E-2</v>
      </c>
      <c r="S2480" s="9">
        <v>5.7680921975884702E-2</v>
      </c>
      <c r="T2480" s="9">
        <v>6.5030438700977897E-2</v>
      </c>
      <c r="U2480" s="9">
        <v>7.7365129320528095E-2</v>
      </c>
      <c r="V2480" s="9">
        <v>7.4308305271579597E-2</v>
      </c>
      <c r="W2480" s="9">
        <v>9.0551758128758694E-2</v>
      </c>
      <c r="X2480" s="9">
        <v>8.8998579383354898E-2</v>
      </c>
    </row>
    <row r="2481" spans="1:24" x14ac:dyDescent="0.2">
      <c r="A2481" t="s">
        <v>491</v>
      </c>
      <c r="B2481" t="s">
        <v>42</v>
      </c>
      <c r="C2481" s="11">
        <v>45107</v>
      </c>
      <c r="D2481" t="s">
        <v>13</v>
      </c>
      <c r="E2481" t="s">
        <v>12</v>
      </c>
      <c r="F2481" t="s">
        <v>13</v>
      </c>
      <c r="G2481" s="2">
        <v>0.11287949679451301</v>
      </c>
      <c r="H2481" s="11">
        <v>45107</v>
      </c>
      <c r="I2481" t="b">
        <v>1</v>
      </c>
      <c r="J2481" t="b">
        <v>1</v>
      </c>
      <c r="K2481" t="b">
        <v>1</v>
      </c>
      <c r="L2481" t="b">
        <v>1</v>
      </c>
      <c r="M2481" s="9">
        <v>6.9374581166758899E-4</v>
      </c>
      <c r="N2481" s="9">
        <v>-5.3408893759224699E-3</v>
      </c>
      <c r="O2481" s="9">
        <v>-1.26028271970972E-2</v>
      </c>
      <c r="P2481" s="9">
        <v>-1.03452155872201E-2</v>
      </c>
      <c r="Q2481" s="9">
        <v>3.44888557794709E-3</v>
      </c>
      <c r="R2481" s="9">
        <v>1.5508622213944801E-2</v>
      </c>
      <c r="S2481" s="9">
        <v>1.3449112835683201E-2</v>
      </c>
      <c r="T2481" s="9">
        <v>1.50063826166677E-2</v>
      </c>
      <c r="U2481" s="9">
        <v>1.1656492725812401E-2</v>
      </c>
      <c r="V2481" s="9">
        <v>1.5918850142368799E-2</v>
      </c>
      <c r="W2481" s="9">
        <v>2.1668138299081301E-2</v>
      </c>
      <c r="X2481" s="9">
        <v>2.1362726072947601E-2</v>
      </c>
    </row>
    <row r="2482" spans="1:24" x14ac:dyDescent="0.2">
      <c r="A2482" t="s">
        <v>492</v>
      </c>
      <c r="B2482" t="s">
        <v>42</v>
      </c>
      <c r="C2482" s="11">
        <v>45138</v>
      </c>
      <c r="D2482" t="s">
        <v>12</v>
      </c>
      <c r="E2482" t="s">
        <v>12</v>
      </c>
      <c r="F2482" t="s">
        <v>14</v>
      </c>
      <c r="G2482" s="2">
        <v>2.9028184947888599E-2</v>
      </c>
      <c r="H2482" s="11">
        <v>45138</v>
      </c>
      <c r="I2482" t="b">
        <v>1</v>
      </c>
      <c r="J2482" t="b">
        <v>1</v>
      </c>
      <c r="K2482" t="b">
        <v>1</v>
      </c>
      <c r="L2482" t="b">
        <v>1</v>
      </c>
      <c r="M2482" s="9">
        <v>3.1583807135326901E-3</v>
      </c>
      <c r="N2482" s="9">
        <v>-7.6872514158847702E-3</v>
      </c>
      <c r="O2482" s="9">
        <v>-1.3637137580054999E-2</v>
      </c>
      <c r="P2482" s="9">
        <v>-1.9977545790325801E-2</v>
      </c>
      <c r="Q2482" s="9">
        <v>-7.6517543085220501E-3</v>
      </c>
      <c r="R2482" s="9">
        <v>-1.21823486943878E-2</v>
      </c>
      <c r="S2482" s="9">
        <v>-1.29417928775565E-2</v>
      </c>
      <c r="T2482" s="9">
        <v>-1.5393247889982401E-2</v>
      </c>
      <c r="U2482" s="9">
        <v>-1.3936789185911199E-2</v>
      </c>
      <c r="V2482" s="9">
        <v>-1.3611336192457401E-2</v>
      </c>
      <c r="W2482" s="9">
        <v>-2.61737571016433E-2</v>
      </c>
      <c r="X2482" s="9">
        <v>-3.1521808393940101E-2</v>
      </c>
    </row>
    <row r="2483" spans="1:24" x14ac:dyDescent="0.2">
      <c r="A2483" t="s">
        <v>493</v>
      </c>
      <c r="B2483" t="s">
        <v>42</v>
      </c>
      <c r="C2483" s="11">
        <v>45169</v>
      </c>
      <c r="D2483" t="s">
        <v>13</v>
      </c>
      <c r="E2483" t="s">
        <v>12</v>
      </c>
      <c r="F2483" t="s">
        <v>14</v>
      </c>
      <c r="G2483" s="2">
        <v>-1.9924542522275698E-2</v>
      </c>
      <c r="H2483" s="11">
        <v>45169</v>
      </c>
      <c r="I2483" t="b">
        <v>1</v>
      </c>
      <c r="J2483" t="b">
        <v>1</v>
      </c>
      <c r="K2483" t="b">
        <v>1</v>
      </c>
      <c r="L2483" t="b">
        <v>1</v>
      </c>
      <c r="M2483" s="9">
        <v>5.24473871827169E-3</v>
      </c>
      <c r="N2483" s="9">
        <v>-1.16760124596895E-2</v>
      </c>
      <c r="O2483" s="9">
        <v>-1.6398079999577899E-2</v>
      </c>
      <c r="P2483" s="9">
        <v>-1.9254194944588101E-2</v>
      </c>
      <c r="Q2483" s="9">
        <v>-2.3710200321011399E-2</v>
      </c>
      <c r="R2483" s="9">
        <v>-2.3775932679512599E-2</v>
      </c>
      <c r="S2483" s="9">
        <v>-2.7392696321560099E-2</v>
      </c>
      <c r="T2483" s="9">
        <v>-3.3851834867125001E-2</v>
      </c>
      <c r="U2483" s="9">
        <v>-2.4265352957483499E-2</v>
      </c>
      <c r="V2483" s="9">
        <v>-2.9459198562066202E-2</v>
      </c>
      <c r="W2483" s="9">
        <v>-2.83631829322743E-2</v>
      </c>
      <c r="X2483" s="9">
        <v>-3.2879094889605998E-2</v>
      </c>
    </row>
    <row r="2484" spans="1:24" x14ac:dyDescent="0.2">
      <c r="A2484" t="s">
        <v>494</v>
      </c>
      <c r="B2484" t="s">
        <v>42</v>
      </c>
      <c r="C2484" s="11">
        <v>45198</v>
      </c>
      <c r="D2484" t="s">
        <v>13</v>
      </c>
      <c r="E2484" t="s">
        <v>12</v>
      </c>
      <c r="F2484" t="s">
        <v>14</v>
      </c>
      <c r="G2484" s="2">
        <v>-5.96485429290559E-2</v>
      </c>
      <c r="H2484" s="11">
        <v>45198</v>
      </c>
      <c r="I2484" t="b">
        <v>1</v>
      </c>
      <c r="J2484" t="b">
        <v>1</v>
      </c>
      <c r="K2484" t="b">
        <v>1</v>
      </c>
      <c r="L2484" t="b">
        <v>1</v>
      </c>
      <c r="M2484" s="9">
        <v>-9.1421873136108191E-3</v>
      </c>
      <c r="N2484" s="9">
        <v>-1.6465054804321099E-2</v>
      </c>
      <c r="O2484" s="9">
        <v>-1.26986513081972E-2</v>
      </c>
      <c r="P2484" s="9">
        <v>-1.8872520842135601E-2</v>
      </c>
      <c r="Q2484" s="9">
        <v>-5.8110342261587997E-3</v>
      </c>
      <c r="R2484" s="9">
        <v>1.01543037802376E-2</v>
      </c>
      <c r="S2484" s="9">
        <v>1.5961948114668001E-2</v>
      </c>
      <c r="T2484" s="9">
        <v>2.23158910350864E-2</v>
      </c>
      <c r="U2484" s="9">
        <v>1.27922824555977E-2</v>
      </c>
      <c r="V2484" s="9">
        <v>4.1270762867664504E-3</v>
      </c>
      <c r="W2484" s="9">
        <v>1.46816210766167E-2</v>
      </c>
      <c r="X2484" s="9">
        <v>1.7865489213101299E-2</v>
      </c>
    </row>
    <row r="2485" spans="1:24" x14ac:dyDescent="0.2">
      <c r="A2485" t="s">
        <v>495</v>
      </c>
      <c r="B2485" t="s">
        <v>42</v>
      </c>
      <c r="C2485" s="11">
        <v>45230</v>
      </c>
      <c r="D2485" t="s">
        <v>12</v>
      </c>
      <c r="E2485" t="s">
        <v>12</v>
      </c>
      <c r="F2485" t="s">
        <v>14</v>
      </c>
      <c r="G2485" s="2">
        <v>-2.9180246446297499E-2</v>
      </c>
      <c r="H2485" s="11">
        <v>45230</v>
      </c>
      <c r="I2485" t="b">
        <v>1</v>
      </c>
      <c r="J2485" t="b">
        <v>1</v>
      </c>
      <c r="K2485" t="b">
        <v>1</v>
      </c>
      <c r="L2485" t="b">
        <v>1</v>
      </c>
      <c r="M2485" s="9">
        <v>3.2687903368642198E-3</v>
      </c>
      <c r="N2485" s="9">
        <v>2.3959710605856801E-2</v>
      </c>
      <c r="O2485" s="9">
        <v>3.2478155587340102E-2</v>
      </c>
      <c r="P2485" s="9">
        <v>2.98096508783098E-2</v>
      </c>
      <c r="Q2485" s="9">
        <v>2.7199723836101398E-2</v>
      </c>
      <c r="R2485" s="9">
        <v>3.0000555073060799E-2</v>
      </c>
      <c r="S2485" s="9">
        <v>2.7775928203165701E-2</v>
      </c>
      <c r="T2485" s="9">
        <v>4.2086277618647402E-2</v>
      </c>
      <c r="U2485" s="9">
        <v>4.3146394920876699E-2</v>
      </c>
      <c r="V2485" s="9">
        <v>6.4540789020100797E-2</v>
      </c>
      <c r="W2485" s="9">
        <v>6.6658555295330699E-2</v>
      </c>
      <c r="X2485" s="9">
        <v>6.6809966222419706E-2</v>
      </c>
    </row>
    <row r="2486" spans="1:24" x14ac:dyDescent="0.2">
      <c r="A2486" t="s">
        <v>496</v>
      </c>
      <c r="B2486" t="s">
        <v>42</v>
      </c>
      <c r="C2486" s="11">
        <v>45260</v>
      </c>
      <c r="D2486" t="s">
        <v>12</v>
      </c>
      <c r="E2486" t="s">
        <v>12</v>
      </c>
      <c r="F2486" t="s">
        <v>14</v>
      </c>
      <c r="G2486" s="2">
        <v>8.8189851362030003E-2</v>
      </c>
      <c r="H2486" s="11">
        <v>45260</v>
      </c>
      <c r="I2486" t="b">
        <v>1</v>
      </c>
      <c r="J2486" t="b">
        <v>1</v>
      </c>
      <c r="K2486" t="b">
        <v>1</v>
      </c>
      <c r="L2486" t="b">
        <v>1</v>
      </c>
      <c r="M2486" s="9">
        <v>1.56713884148071E-2</v>
      </c>
      <c r="N2486" s="9">
        <v>1.7753567202796101E-2</v>
      </c>
      <c r="O2486" s="9">
        <v>9.0043333727793905E-3</v>
      </c>
      <c r="P2486" s="9">
        <v>1.3777698922457299E-2</v>
      </c>
      <c r="Q2486" s="9">
        <v>1.48806960129064E-2</v>
      </c>
      <c r="R2486" s="9">
        <v>1.8329878618315198E-2</v>
      </c>
      <c r="S2486" s="9">
        <v>2.7494043389715901E-2</v>
      </c>
      <c r="T2486" s="9">
        <v>3.22256945487535E-2</v>
      </c>
      <c r="U2486" s="9">
        <v>4.4005030733381398E-2</v>
      </c>
      <c r="V2486" s="9">
        <v>5.6877958907120399E-2</v>
      </c>
      <c r="W2486" s="9">
        <v>5.4864105414146103E-2</v>
      </c>
      <c r="X2486" s="9">
        <v>5.5640081598658998E-2</v>
      </c>
    </row>
    <row r="2487" spans="1:24" x14ac:dyDescent="0.2">
      <c r="A2487" t="s">
        <v>497</v>
      </c>
      <c r="B2487" t="s">
        <v>42</v>
      </c>
      <c r="C2487" s="11">
        <v>45289</v>
      </c>
      <c r="D2487" t="s">
        <v>12</v>
      </c>
      <c r="E2487" t="s">
        <v>12</v>
      </c>
      <c r="G2487" s="2">
        <v>6.9592826054255097E-2</v>
      </c>
      <c r="H2487" s="11">
        <v>45289</v>
      </c>
      <c r="M2487" s="9">
        <v>-9.4844580371762303E-3</v>
      </c>
      <c r="N2487" s="9">
        <v>-2.4431692867526202E-2</v>
      </c>
      <c r="O2487" s="9">
        <v>-2.3498790268019501E-2</v>
      </c>
      <c r="P2487" s="9">
        <v>-2.1487897921544999E-2</v>
      </c>
      <c r="Q2487" s="9">
        <v>-1.5786826480116398E-2</v>
      </c>
      <c r="R2487" s="9">
        <v>-1.8170910901077499E-2</v>
      </c>
      <c r="S2487" s="9">
        <v>-1.34649148759998E-2</v>
      </c>
      <c r="T2487" s="9">
        <v>-1.5431013828641401E-2</v>
      </c>
      <c r="U2487" s="9">
        <v>-1.5866378719972402E-2</v>
      </c>
      <c r="V2487" s="9">
        <v>-2.5506527421625999E-2</v>
      </c>
      <c r="W2487" s="9">
        <v>-3.2037000791591302E-2</v>
      </c>
      <c r="X2487" s="9">
        <v>-1.8963485004661301E-2</v>
      </c>
    </row>
    <row r="2488" spans="1:24" x14ac:dyDescent="0.2">
      <c r="A2488" t="s">
        <v>498</v>
      </c>
      <c r="B2488" t="s">
        <v>42</v>
      </c>
      <c r="C2488" s="11">
        <v>45322</v>
      </c>
      <c r="D2488" t="s">
        <v>13</v>
      </c>
      <c r="E2488" t="s">
        <v>13</v>
      </c>
      <c r="G2488" s="2">
        <v>-8.8209882188201496E-3</v>
      </c>
      <c r="H2488" s="11">
        <v>45322</v>
      </c>
      <c r="M2488" s="9">
        <v>1.70982958011591E-2</v>
      </c>
      <c r="N2488" s="9">
        <v>2.3710631138562598E-2</v>
      </c>
      <c r="O2488" s="9">
        <v>1.82072748734909E-2</v>
      </c>
      <c r="P2488" s="9">
        <v>2.72784011831337E-2</v>
      </c>
      <c r="Q2488" s="9">
        <v>3.3890840890126298E-2</v>
      </c>
      <c r="R2488" s="9">
        <v>3.4515388513187202E-2</v>
      </c>
      <c r="S2488" s="9">
        <v>3.5742148667173998E-2</v>
      </c>
      <c r="T2488" s="9">
        <v>3.7100623243003103E-2</v>
      </c>
      <c r="U2488" s="9">
        <v>2.6636371653845799E-2</v>
      </c>
      <c r="V2488" s="9">
        <v>4.3872539682622502E-2</v>
      </c>
      <c r="W2488" s="9">
        <v>5.1426549640525003E-2</v>
      </c>
      <c r="X2488" s="9">
        <v>4.5502844854083499E-2</v>
      </c>
    </row>
    <row r="2489" spans="1:24" x14ac:dyDescent="0.2">
      <c r="A2489" t="s">
        <v>499</v>
      </c>
      <c r="B2489" t="s">
        <v>42</v>
      </c>
      <c r="C2489" s="11">
        <v>45351</v>
      </c>
      <c r="D2489" t="s">
        <v>12</v>
      </c>
      <c r="E2489" t="s">
        <v>12</v>
      </c>
      <c r="G2489" s="2">
        <v>7.2315235820477899E-2</v>
      </c>
      <c r="H2489" s="11">
        <v>45351</v>
      </c>
      <c r="M2489" s="9">
        <v>3.5646044467743101E-3</v>
      </c>
      <c r="N2489" s="9">
        <v>7.4176981854034898E-3</v>
      </c>
      <c r="O2489" s="9">
        <v>-8.73254361174025E-4</v>
      </c>
      <c r="P2489" s="9">
        <v>4.0872722933531502E-3</v>
      </c>
      <c r="Q2489" s="9">
        <v>1.26536231028533E-2</v>
      </c>
      <c r="R2489" s="9">
        <v>1.01615583833367E-2</v>
      </c>
      <c r="S2489" s="9">
        <v>4.8487419204870097E-3</v>
      </c>
      <c r="T2489" s="9">
        <v>9.41790034203604E-3</v>
      </c>
      <c r="U2489" s="9">
        <v>1.1873757903465501E-2</v>
      </c>
      <c r="V2489" s="9">
        <v>7.62087679429224E-3</v>
      </c>
      <c r="W2489" s="9">
        <v>8.4331045744969694E-3</v>
      </c>
      <c r="X2489" s="9">
        <v>1.0116153439122699E-2</v>
      </c>
    </row>
    <row r="2490" spans="1:24" x14ac:dyDescent="0.2">
      <c r="A2490" t="s">
        <v>500</v>
      </c>
      <c r="B2490" t="s">
        <v>42</v>
      </c>
      <c r="C2490" s="11">
        <v>45380</v>
      </c>
      <c r="D2490" t="s">
        <v>12</v>
      </c>
      <c r="E2490" t="s">
        <v>13</v>
      </c>
      <c r="G2490" s="2">
        <v>4.4106207079735497E-2</v>
      </c>
      <c r="H2490" s="11">
        <v>45380</v>
      </c>
      <c r="M2490" s="9">
        <v>-7.8464726855644804E-3</v>
      </c>
      <c r="N2490" s="9">
        <v>-1.3012045452342001E-2</v>
      </c>
      <c r="O2490" s="9">
        <v>-7.9402515136982599E-3</v>
      </c>
      <c r="P2490" s="9">
        <v>-1.6443269215710401E-2</v>
      </c>
      <c r="Q2490" s="9">
        <v>-2.39965665389663E-3</v>
      </c>
      <c r="R2490" s="9">
        <v>-4.53373092076259E-3</v>
      </c>
      <c r="S2490" s="9">
        <v>-6.7555713572984202E-3</v>
      </c>
      <c r="T2490" s="9">
        <v>-1.50710780127985E-2</v>
      </c>
      <c r="U2490" s="9">
        <v>-1.44151311700119E-2</v>
      </c>
      <c r="V2490" s="9">
        <v>1.54943202896062E-3</v>
      </c>
      <c r="W2490" s="9">
        <v>-2.0931996865276498E-3</v>
      </c>
      <c r="X2490" s="9">
        <v>-8.9259738913024505E-3</v>
      </c>
    </row>
    <row r="2491" spans="1:24" x14ac:dyDescent="0.2">
      <c r="A2491" t="s">
        <v>501</v>
      </c>
      <c r="B2491" t="s">
        <v>42</v>
      </c>
      <c r="C2491" s="11">
        <v>45412</v>
      </c>
      <c r="G2491" s="2">
        <v>-1.50710780127985E-2</v>
      </c>
      <c r="H2491" s="11">
        <v>45412</v>
      </c>
      <c r="M2491" s="9">
        <v>-8.3720647362336403E-3</v>
      </c>
      <c r="N2491" s="9">
        <v>-1.05853381669903E-2</v>
      </c>
      <c r="O2491" s="9">
        <v>-1.2701901561501E-2</v>
      </c>
      <c r="P2491" s="9">
        <v>1.3951317295319799E-3</v>
      </c>
      <c r="Q2491" s="9">
        <v>-7.1879002348200702E-3</v>
      </c>
      <c r="R2491" s="9">
        <v>-2.0861780034591099E-3</v>
      </c>
      <c r="S2491" s="9">
        <v>-7.2817413115383502E-3</v>
      </c>
      <c r="T2491" s="9"/>
      <c r="U2491" s="9"/>
      <c r="V2491" s="9"/>
      <c r="W2491" s="9"/>
      <c r="X2491" s="9"/>
    </row>
    <row r="2492" spans="1:24" x14ac:dyDescent="0.2">
      <c r="A2492" t="s">
        <v>87</v>
      </c>
      <c r="B2492" t="s">
        <v>43</v>
      </c>
      <c r="C2492" s="11">
        <v>32812</v>
      </c>
      <c r="E2492" t="s">
        <v>12</v>
      </c>
      <c r="F2492" t="s">
        <v>14</v>
      </c>
      <c r="G2492" s="2">
        <v>-5.4822335025380503E-2</v>
      </c>
      <c r="H2492" s="11">
        <v>32812</v>
      </c>
      <c r="I2492" t="b">
        <v>1</v>
      </c>
      <c r="J2492" t="b">
        <v>1</v>
      </c>
      <c r="K2492" t="b">
        <v>1</v>
      </c>
      <c r="L2492" t="b">
        <v>1</v>
      </c>
      <c r="M2492" s="9">
        <v>5.3705692803429595E-4</v>
      </c>
      <c r="N2492" s="9">
        <v>-3.2223415682063302E-3</v>
      </c>
      <c r="O2492" s="9">
        <v>-5.1020408163267002E-3</v>
      </c>
      <c r="P2492" s="9">
        <v>-1.98711063372718E-2</v>
      </c>
      <c r="Q2492" s="9">
        <v>-1.43662728249195E-2</v>
      </c>
      <c r="R2492" s="9">
        <v>-1.12781954887218E-2</v>
      </c>
      <c r="S2492" s="9">
        <v>-2.0810955961331801E-2</v>
      </c>
      <c r="T2492" s="9">
        <v>-1.49033297529538E-2</v>
      </c>
      <c r="U2492" s="9">
        <v>-8.8614393125673301E-3</v>
      </c>
      <c r="V2492" s="9">
        <v>-1.0875402792696E-2</v>
      </c>
      <c r="W2492" s="9">
        <v>-5.7733619763695697E-3</v>
      </c>
      <c r="X2492" s="9">
        <v>-5.6390977443608803E-3</v>
      </c>
    </row>
    <row r="2493" spans="1:24" x14ac:dyDescent="0.2">
      <c r="A2493" t="s">
        <v>88</v>
      </c>
      <c r="B2493" t="s">
        <v>43</v>
      </c>
      <c r="C2493" s="11">
        <v>32842</v>
      </c>
      <c r="E2493" t="s">
        <v>12</v>
      </c>
      <c r="F2493" t="s">
        <v>14</v>
      </c>
      <c r="G2493" s="2">
        <v>1.9602577873254399E-2</v>
      </c>
      <c r="H2493" s="11">
        <v>32842</v>
      </c>
      <c r="I2493" t="b">
        <v>1</v>
      </c>
      <c r="J2493" t="b">
        <v>1</v>
      </c>
      <c r="K2493" t="b">
        <v>1</v>
      </c>
      <c r="L2493" t="b">
        <v>1</v>
      </c>
      <c r="M2493" s="9">
        <v>1.1719778772715199E-2</v>
      </c>
      <c r="N2493" s="9">
        <v>1.31682907558599E-2</v>
      </c>
      <c r="O2493" s="9">
        <v>9.0861206215433407E-3</v>
      </c>
      <c r="P2493" s="9">
        <v>7.1108770081644802E-3</v>
      </c>
      <c r="Q2493" s="9">
        <v>8.5593889913089197E-3</v>
      </c>
      <c r="R2493" s="9">
        <v>1.2773242033184E-2</v>
      </c>
      <c r="S2493" s="9">
        <v>1.1851461680273999E-2</v>
      </c>
      <c r="T2493" s="9">
        <v>1.8303924150645301E-2</v>
      </c>
      <c r="U2493" s="9">
        <v>2.0542533579141299E-2</v>
      </c>
      <c r="V2493" s="9">
        <v>1.9620753226231299E-2</v>
      </c>
      <c r="W2493" s="9">
        <v>1.9620753226231299E-2</v>
      </c>
      <c r="X2493" s="9">
        <v>7.1108770081644802E-3</v>
      </c>
    </row>
    <row r="2494" spans="1:24" x14ac:dyDescent="0.2">
      <c r="A2494" t="s">
        <v>89</v>
      </c>
      <c r="B2494" t="s">
        <v>43</v>
      </c>
      <c r="C2494" s="11">
        <v>32871</v>
      </c>
      <c r="E2494" t="s">
        <v>12</v>
      </c>
      <c r="F2494" t="s">
        <v>14</v>
      </c>
      <c r="G2494" s="2">
        <v>2.8180142217540002E-2</v>
      </c>
      <c r="H2494" s="11">
        <v>32871</v>
      </c>
      <c r="I2494" t="b">
        <v>1</v>
      </c>
      <c r="J2494" t="b">
        <v>1</v>
      </c>
      <c r="K2494" t="b">
        <v>1</v>
      </c>
      <c r="L2494" t="b">
        <v>1</v>
      </c>
      <c r="M2494" s="9">
        <v>2.3053278688524401E-2</v>
      </c>
      <c r="N2494" s="9">
        <v>2.6767418032787E-2</v>
      </c>
      <c r="O2494" s="9">
        <v>2.3565573770491802E-2</v>
      </c>
      <c r="P2494" s="9">
        <v>1.93801229508197E-2</v>
      </c>
      <c r="Q2494" s="9">
        <v>1.96362704918033E-2</v>
      </c>
      <c r="R2494" s="9">
        <v>1.16956967213115E-2</v>
      </c>
      <c r="S2494" s="9">
        <v>8.9433913934426901E-3</v>
      </c>
      <c r="T2494" s="9">
        <v>1.38101946721311E-2</v>
      </c>
      <c r="U2494" s="9">
        <v>-1.0654456967213099E-2</v>
      </c>
      <c r="V2494" s="9">
        <v>-2.4359631147541E-2</v>
      </c>
      <c r="W2494" s="9">
        <v>-1.7058145491803199E-2</v>
      </c>
      <c r="X2494" s="9">
        <v>-3.08926741803278E-2</v>
      </c>
    </row>
    <row r="2495" spans="1:24" x14ac:dyDescent="0.2">
      <c r="A2495" t="s">
        <v>90</v>
      </c>
      <c r="B2495" t="s">
        <v>43</v>
      </c>
      <c r="C2495" s="11">
        <v>32904</v>
      </c>
      <c r="E2495" t="s">
        <v>12</v>
      </c>
      <c r="F2495" t="s">
        <v>14</v>
      </c>
      <c r="G2495" s="2">
        <v>-7.6184682377049104E-2</v>
      </c>
      <c r="H2495" s="11">
        <v>32904</v>
      </c>
      <c r="I2495" t="b">
        <v>1</v>
      </c>
      <c r="J2495" t="b">
        <v>1</v>
      </c>
      <c r="K2495" t="b">
        <v>1</v>
      </c>
      <c r="L2495" t="b">
        <v>1</v>
      </c>
      <c r="M2495" s="9">
        <v>-3.8249585825887999E-3</v>
      </c>
      <c r="N2495" s="9">
        <v>4.18679772360208E-4</v>
      </c>
      <c r="O2495" s="9">
        <v>3.2995293318453999E-3</v>
      </c>
      <c r="P2495" s="9">
        <v>-2.8101453595170598E-3</v>
      </c>
      <c r="Q2495" s="9">
        <v>5.3901554799220498E-3</v>
      </c>
      <c r="R2495" s="9">
        <v>7.1397378399184997E-4</v>
      </c>
      <c r="S2495" s="9">
        <v>7.9258021807393497E-3</v>
      </c>
      <c r="T2495" s="9">
        <v>-2.2944206068085098E-3</v>
      </c>
      <c r="U2495" s="9">
        <v>-1.77037771292709E-3</v>
      </c>
      <c r="V2495" s="9">
        <v>2.2708525401522401E-3</v>
      </c>
      <c r="W2495" s="9">
        <v>6.3301054324393898E-3</v>
      </c>
      <c r="X2495" s="9">
        <v>8.96556982732921E-3</v>
      </c>
    </row>
    <row r="2496" spans="1:24" x14ac:dyDescent="0.2">
      <c r="A2496" t="s">
        <v>91</v>
      </c>
      <c r="B2496" t="s">
        <v>43</v>
      </c>
      <c r="C2496" s="11">
        <v>32932</v>
      </c>
      <c r="E2496" t="s">
        <v>13</v>
      </c>
      <c r="F2496" t="s">
        <v>14</v>
      </c>
      <c r="G2496" s="2">
        <v>1.1240581438068E-2</v>
      </c>
      <c r="H2496" s="11">
        <v>32932</v>
      </c>
      <c r="I2496" t="b">
        <v>1</v>
      </c>
      <c r="J2496" t="b">
        <v>1</v>
      </c>
      <c r="K2496" t="b">
        <v>1</v>
      </c>
      <c r="L2496" t="b">
        <v>1</v>
      </c>
      <c r="M2496" s="9">
        <v>8.21197028336095E-3</v>
      </c>
      <c r="N2496" s="9">
        <v>1.6633695400336899E-2</v>
      </c>
      <c r="O2496" s="9">
        <v>1.15433705819532E-2</v>
      </c>
      <c r="P2496" s="9">
        <v>2.31470628154033E-2</v>
      </c>
      <c r="Q2496" s="9">
        <v>1.75769066782922E-2</v>
      </c>
      <c r="R2496" s="9">
        <v>2.95946247924729E-2</v>
      </c>
      <c r="S2496" s="9">
        <v>2.0719116342643201E-2</v>
      </c>
      <c r="T2496" s="9">
        <v>2.6345481291376802E-2</v>
      </c>
      <c r="U2496" s="9">
        <v>1.50146074362884E-2</v>
      </c>
      <c r="V2496" s="9">
        <v>1.5635646257384301E-2</v>
      </c>
      <c r="W2496" s="9">
        <v>2.28221484652937E-2</v>
      </c>
      <c r="X2496" s="9">
        <v>3.7193781934487802E-2</v>
      </c>
    </row>
    <row r="2497" spans="1:24" x14ac:dyDescent="0.2">
      <c r="A2497" t="s">
        <v>92</v>
      </c>
      <c r="B2497" t="s">
        <v>43</v>
      </c>
      <c r="C2497" s="11">
        <v>32962</v>
      </c>
      <c r="E2497" t="s">
        <v>13</v>
      </c>
      <c r="F2497" t="s">
        <v>14</v>
      </c>
      <c r="G2497" s="2">
        <v>1.7962142679898999E-2</v>
      </c>
      <c r="H2497" s="11">
        <v>32962</v>
      </c>
      <c r="I2497" t="b">
        <v>1</v>
      </c>
      <c r="J2497" t="b">
        <v>1</v>
      </c>
      <c r="K2497" t="b">
        <v>1</v>
      </c>
      <c r="L2497" t="b">
        <v>1</v>
      </c>
      <c r="M2497" s="9">
        <v>-3.9419548163360796E-3</v>
      </c>
      <c r="N2497" s="9">
        <v>7.74788727652264E-3</v>
      </c>
      <c r="O2497" s="9">
        <v>-1.2228544493451099E-3</v>
      </c>
      <c r="P2497" s="9">
        <v>-3.8975118682872401E-3</v>
      </c>
      <c r="Q2497" s="9">
        <v>-4.1695565805865897E-3</v>
      </c>
      <c r="R2497" s="9">
        <v>-4.9156594054071603E-3</v>
      </c>
      <c r="S2497" s="9">
        <v>-3.1487155314635601E-3</v>
      </c>
      <c r="T2497" s="9">
        <v>-4.7796370492576498E-3</v>
      </c>
      <c r="U2497" s="9">
        <v>-1.2457493013703299E-3</v>
      </c>
      <c r="V2497" s="9">
        <v>-5.3237264738560299E-3</v>
      </c>
      <c r="W2497" s="9">
        <v>-6.5465809232011498E-3</v>
      </c>
      <c r="X2497" s="9">
        <v>-1.6878892966566701E-2</v>
      </c>
    </row>
    <row r="2498" spans="1:24" x14ac:dyDescent="0.2">
      <c r="A2498" t="s">
        <v>93</v>
      </c>
      <c r="B2498" t="s">
        <v>43</v>
      </c>
      <c r="C2498" s="11">
        <v>32993</v>
      </c>
      <c r="E2498" t="s">
        <v>13</v>
      </c>
      <c r="F2498" t="s">
        <v>14</v>
      </c>
      <c r="G2498" s="2">
        <v>-4.8768728325645598E-2</v>
      </c>
      <c r="H2498" s="11">
        <v>32993</v>
      </c>
      <c r="I2498" t="b">
        <v>1</v>
      </c>
      <c r="J2498" t="b">
        <v>1</v>
      </c>
      <c r="K2498" t="b">
        <v>1</v>
      </c>
      <c r="L2498" t="b">
        <v>1</v>
      </c>
      <c r="M2498" s="9">
        <v>-4.7712558030210602E-4</v>
      </c>
      <c r="N2498" s="9">
        <v>-1.17511641439249E-4</v>
      </c>
      <c r="O2498" s="9">
        <v>7.5320714753941403E-3</v>
      </c>
      <c r="P2498" s="9">
        <v>1.3924421609116701E-2</v>
      </c>
      <c r="Q2498" s="9">
        <v>2.2567898368004199E-2</v>
      </c>
      <c r="R2498" s="9">
        <v>2.84661332865177E-2</v>
      </c>
      <c r="S2498" s="9">
        <v>3.6052005272449998E-2</v>
      </c>
      <c r="T2498" s="9">
        <v>3.6625405450558098E-2</v>
      </c>
      <c r="U2498" s="9">
        <v>5.7710958172934701E-2</v>
      </c>
      <c r="V2498" s="9">
        <v>6.8267184661757699E-2</v>
      </c>
      <c r="W2498" s="9">
        <v>6.8663609476251997E-2</v>
      </c>
      <c r="X2498" s="9">
        <v>6.4385053085530095E-2</v>
      </c>
    </row>
    <row r="2499" spans="1:24" x14ac:dyDescent="0.2">
      <c r="A2499" t="s">
        <v>94</v>
      </c>
      <c r="B2499" t="s">
        <v>43</v>
      </c>
      <c r="C2499" s="11">
        <v>33024</v>
      </c>
      <c r="E2499" t="s">
        <v>13</v>
      </c>
      <c r="F2499" t="s">
        <v>14</v>
      </c>
      <c r="G2499" s="2">
        <v>8.0644133691436901E-2</v>
      </c>
      <c r="H2499" s="11">
        <v>33024</v>
      </c>
      <c r="I2499" t="b">
        <v>1</v>
      </c>
      <c r="J2499" t="b">
        <v>1</v>
      </c>
      <c r="K2499" t="b">
        <v>1</v>
      </c>
      <c r="L2499" t="b">
        <v>1</v>
      </c>
      <c r="M2499" s="9">
        <v>2.27703587052086E-3</v>
      </c>
      <c r="N2499" s="9">
        <v>8.8382531545070295E-3</v>
      </c>
      <c r="O2499" s="9">
        <v>9.5051180901199999E-3</v>
      </c>
      <c r="P2499" s="9">
        <v>6.7092639199868298E-3</v>
      </c>
      <c r="Q2499" s="9">
        <v>-1.27870368793336E-3</v>
      </c>
      <c r="R2499" s="9">
        <v>-1.16629305635073E-2</v>
      </c>
      <c r="S2499" s="9">
        <v>-3.45354807519715E-3</v>
      </c>
      <c r="T2499" s="9">
        <v>4.1374449246862604E-3</v>
      </c>
      <c r="U2499" s="9">
        <v>-4.0981405080487898E-3</v>
      </c>
      <c r="V2499" s="9">
        <v>-7.9604545162739095E-3</v>
      </c>
      <c r="W2499" s="9">
        <v>-5.1632901989195901E-3</v>
      </c>
      <c r="X2499" s="9">
        <v>-1.8348611833511601E-2</v>
      </c>
    </row>
    <row r="2500" spans="1:24" x14ac:dyDescent="0.2">
      <c r="A2500" t="s">
        <v>95</v>
      </c>
      <c r="B2500" t="s">
        <v>43</v>
      </c>
      <c r="C2500" s="11">
        <v>33053</v>
      </c>
      <c r="E2500" t="s">
        <v>13</v>
      </c>
      <c r="F2500" t="s">
        <v>14</v>
      </c>
      <c r="G2500" s="2">
        <v>-3.0978431046296599E-2</v>
      </c>
      <c r="H2500" s="11">
        <v>33053</v>
      </c>
      <c r="I2500" t="b">
        <v>1</v>
      </c>
      <c r="J2500" t="b">
        <v>1</v>
      </c>
      <c r="K2500" t="b">
        <v>1</v>
      </c>
      <c r="L2500" t="b">
        <v>1</v>
      </c>
      <c r="M2500" s="9">
        <v>6.4667643734417296E-3</v>
      </c>
      <c r="N2500" s="9">
        <v>1.1834327526810601E-2</v>
      </c>
      <c r="O2500" s="9">
        <v>-3.6910446873283898E-4</v>
      </c>
      <c r="P2500" s="9">
        <v>6.7871957254186299E-3</v>
      </c>
      <c r="Q2500" s="9">
        <v>4.99845868463588E-3</v>
      </c>
      <c r="R2500" s="9">
        <v>1.8333540644757101E-3</v>
      </c>
      <c r="S2500" s="9">
        <v>2.1720378352360899E-2</v>
      </c>
      <c r="T2500" s="9">
        <v>4.20887256837221E-2</v>
      </c>
      <c r="U2500" s="9">
        <v>4.5804106929429197E-2</v>
      </c>
      <c r="V2500" s="9">
        <v>5.10337629186563E-2</v>
      </c>
      <c r="W2500" s="9">
        <v>4.8969211549589602E-2</v>
      </c>
      <c r="X2500" s="9">
        <v>4.1262634729891202E-2</v>
      </c>
    </row>
    <row r="2501" spans="1:24" x14ac:dyDescent="0.2">
      <c r="A2501" t="s">
        <v>96</v>
      </c>
      <c r="B2501" t="s">
        <v>43</v>
      </c>
      <c r="C2501" s="11">
        <v>33085</v>
      </c>
      <c r="E2501" t="s">
        <v>12</v>
      </c>
      <c r="F2501" t="s">
        <v>14</v>
      </c>
      <c r="G2501" s="2">
        <v>3.3072030804674801E-2</v>
      </c>
      <c r="H2501" s="11">
        <v>33085</v>
      </c>
      <c r="I2501" t="b">
        <v>1</v>
      </c>
      <c r="J2501" t="b">
        <v>1</v>
      </c>
      <c r="K2501" t="b">
        <v>1</v>
      </c>
      <c r="L2501" t="b">
        <v>1</v>
      </c>
      <c r="M2501" s="9">
        <v>-5.3266046232835996E-4</v>
      </c>
      <c r="N2501" s="9">
        <v>-1.3268087879815E-2</v>
      </c>
      <c r="O2501" s="9">
        <v>-3.1248977540574499E-2</v>
      </c>
      <c r="P2501" s="9">
        <v>-6.4256912480090606E-2</v>
      </c>
      <c r="Q2501" s="9">
        <v>-6.58588201112697E-2</v>
      </c>
      <c r="R2501" s="9">
        <v>-6.2996588093795297E-2</v>
      </c>
      <c r="S2501" s="9">
        <v>-5.7183129190447803E-2</v>
      </c>
      <c r="T2501" s="9">
        <v>-7.2163059538875807E-2</v>
      </c>
      <c r="U2501" s="9">
        <v>-5.9864753974995098E-2</v>
      </c>
      <c r="V2501" s="9">
        <v>-6.0873798732870202E-2</v>
      </c>
      <c r="W2501" s="9">
        <v>-6.0085932397927401E-2</v>
      </c>
      <c r="X2501" s="9">
        <v>-7.6420416993308399E-2</v>
      </c>
    </row>
    <row r="2502" spans="1:24" x14ac:dyDescent="0.2">
      <c r="A2502" t="s">
        <v>97</v>
      </c>
      <c r="B2502" t="s">
        <v>43</v>
      </c>
      <c r="C2502" s="11">
        <v>33116</v>
      </c>
      <c r="E2502" t="s">
        <v>12</v>
      </c>
      <c r="F2502" t="s">
        <v>14</v>
      </c>
      <c r="G2502" s="2">
        <v>-0.107762315646475</v>
      </c>
      <c r="H2502" s="11">
        <v>33116</v>
      </c>
      <c r="I2502" t="b">
        <v>1</v>
      </c>
      <c r="J2502" t="b">
        <v>1</v>
      </c>
      <c r="K2502" t="b">
        <v>1</v>
      </c>
      <c r="L2502" t="b">
        <v>1</v>
      </c>
      <c r="M2502" s="9">
        <v>3.7682490183337199E-3</v>
      </c>
      <c r="N2502" s="9">
        <v>8.7304858532979406E-3</v>
      </c>
      <c r="O2502" s="9">
        <v>-5.5959011307679099E-3</v>
      </c>
      <c r="P2502" s="9">
        <v>-3.9413332472800697E-3</v>
      </c>
      <c r="Q2502" s="9">
        <v>-1.10964592540654E-2</v>
      </c>
      <c r="R2502" s="9">
        <v>-1.12358067265223E-2</v>
      </c>
      <c r="S2502" s="9">
        <v>-4.24349724018657E-3</v>
      </c>
      <c r="T2502" s="9">
        <v>-1.4021289360160401E-2</v>
      </c>
      <c r="U2502" s="9">
        <v>-1.9737469361891101E-2</v>
      </c>
      <c r="V2502" s="9">
        <v>-1.7782204300996401E-2</v>
      </c>
      <c r="W2502" s="9">
        <v>-1.56758572436481E-2</v>
      </c>
      <c r="X2502" s="9">
        <v>-2.0189248535751301E-2</v>
      </c>
    </row>
    <row r="2503" spans="1:24" x14ac:dyDescent="0.2">
      <c r="A2503" t="s">
        <v>98</v>
      </c>
      <c r="B2503" t="s">
        <v>43</v>
      </c>
      <c r="C2503" s="11">
        <v>33144</v>
      </c>
      <c r="E2503" t="s">
        <v>12</v>
      </c>
      <c r="F2503" t="s">
        <v>14</v>
      </c>
      <c r="G2503" s="2">
        <v>-7.3333440899803204E-2</v>
      </c>
      <c r="H2503" s="11">
        <v>33144</v>
      </c>
      <c r="I2503" t="b">
        <v>1</v>
      </c>
      <c r="J2503" t="b">
        <v>1</v>
      </c>
      <c r="K2503" t="b">
        <v>1</v>
      </c>
      <c r="L2503" t="b">
        <v>1</v>
      </c>
      <c r="M2503" s="9">
        <v>2.74743017060439E-2</v>
      </c>
      <c r="N2503" s="9">
        <v>2.6885464911975101E-2</v>
      </c>
      <c r="O2503" s="9">
        <v>2.2333060020197599E-2</v>
      </c>
      <c r="P2503" s="9">
        <v>2.59658031448948E-2</v>
      </c>
      <c r="Q2503" s="9">
        <v>1.9137195807228599E-2</v>
      </c>
      <c r="R2503" s="9">
        <v>2.3039031015236799E-2</v>
      </c>
      <c r="S2503" s="9">
        <v>-7.2037533596938097E-3</v>
      </c>
      <c r="T2503" s="9">
        <v>-2.7528120122706001E-2</v>
      </c>
      <c r="U2503" s="9">
        <v>-4.9394226233628803E-2</v>
      </c>
      <c r="V2503" s="9">
        <v>-4.7768593471509503E-2</v>
      </c>
      <c r="W2503" s="9">
        <v>-4.7768593471509503E-2</v>
      </c>
      <c r="X2503" s="9">
        <v>-6.6305872222415796E-2</v>
      </c>
    </row>
    <row r="2504" spans="1:24" x14ac:dyDescent="0.2">
      <c r="A2504" t="s">
        <v>99</v>
      </c>
      <c r="B2504" t="s">
        <v>43</v>
      </c>
      <c r="C2504" s="11">
        <v>33177</v>
      </c>
      <c r="E2504" t="s">
        <v>12</v>
      </c>
      <c r="F2504" t="s">
        <v>14</v>
      </c>
      <c r="G2504" s="2">
        <v>-3.1406211911598501E-2</v>
      </c>
      <c r="H2504" s="11">
        <v>33177</v>
      </c>
      <c r="I2504" t="b">
        <v>1</v>
      </c>
      <c r="J2504" t="b">
        <v>1</v>
      </c>
      <c r="K2504" t="b">
        <v>1</v>
      </c>
      <c r="L2504" t="b">
        <v>1</v>
      </c>
      <c r="M2504" s="9">
        <v>5.7148646948177399E-3</v>
      </c>
      <c r="N2504" s="9">
        <v>2.0279026593649802E-2</v>
      </c>
      <c r="O2504" s="9">
        <v>2.5214368709277402E-2</v>
      </c>
      <c r="P2504" s="9">
        <v>1.74730721524138E-2</v>
      </c>
      <c r="Q2504" s="9">
        <v>-1.64402455904677E-3</v>
      </c>
      <c r="R2504" s="9">
        <v>1.14558768975325E-3</v>
      </c>
      <c r="S2504" s="9">
        <v>2.0968667114442799E-2</v>
      </c>
      <c r="T2504" s="9">
        <v>3.9025155536816597E-2</v>
      </c>
      <c r="U2504" s="9">
        <v>3.7554358217589602E-2</v>
      </c>
      <c r="V2504" s="9">
        <v>5.3968456300160297E-2</v>
      </c>
      <c r="W2504" s="9">
        <v>4.7276328497678398E-2</v>
      </c>
      <c r="X2504" s="9">
        <v>5.2901311134099002E-2</v>
      </c>
    </row>
    <row r="2505" spans="1:24" x14ac:dyDescent="0.2">
      <c r="A2505" t="s">
        <v>100</v>
      </c>
      <c r="B2505" t="s">
        <v>43</v>
      </c>
      <c r="C2505" s="11">
        <v>33207</v>
      </c>
      <c r="E2505" t="s">
        <v>12</v>
      </c>
      <c r="F2505" t="s">
        <v>14</v>
      </c>
      <c r="G2505" s="2">
        <v>7.9208972517334997E-2</v>
      </c>
      <c r="H2505" s="11">
        <v>33207</v>
      </c>
      <c r="I2505" t="b">
        <v>1</v>
      </c>
      <c r="J2505" t="b">
        <v>1</v>
      </c>
      <c r="K2505" t="b">
        <v>1</v>
      </c>
      <c r="L2505" t="b">
        <v>1</v>
      </c>
      <c r="M2505" s="9">
        <v>2.8846940104363299E-3</v>
      </c>
      <c r="N2505" s="9">
        <v>6.6491818371789899E-3</v>
      </c>
      <c r="O2505" s="9">
        <v>2.2202301092397899E-2</v>
      </c>
      <c r="P2505" s="9">
        <v>2.8319972379622499E-2</v>
      </c>
      <c r="Q2505" s="9">
        <v>2.3927060398375399E-2</v>
      </c>
      <c r="R2505" s="9">
        <v>3.5429493838414497E-2</v>
      </c>
      <c r="S2505" s="9">
        <v>2.6068245348904E-2</v>
      </c>
      <c r="T2505" s="9">
        <v>3.6294144904010103E-2</v>
      </c>
      <c r="U2505" s="9">
        <v>4.16304502545497E-2</v>
      </c>
      <c r="V2505" s="9">
        <v>3.9589207458713402E-2</v>
      </c>
      <c r="W2505" s="9">
        <v>3.6451629511404099E-2</v>
      </c>
      <c r="X2505" s="9">
        <v>4.5132968493992703E-2</v>
      </c>
    </row>
    <row r="2506" spans="1:24" x14ac:dyDescent="0.2">
      <c r="A2506" t="s">
        <v>101</v>
      </c>
      <c r="B2506" t="s">
        <v>43</v>
      </c>
      <c r="C2506" s="11">
        <v>33238</v>
      </c>
      <c r="E2506" t="s">
        <v>12</v>
      </c>
      <c r="F2506" t="s">
        <v>14</v>
      </c>
      <c r="G2506" s="2">
        <v>5.5950949601896803E-2</v>
      </c>
      <c r="H2506" s="11">
        <v>33238</v>
      </c>
      <c r="I2506" t="b">
        <v>1</v>
      </c>
      <c r="J2506" t="b">
        <v>1</v>
      </c>
      <c r="K2506" t="b">
        <v>1</v>
      </c>
      <c r="L2506" t="b">
        <v>1</v>
      </c>
      <c r="M2506" s="9">
        <v>-1.33939262703077E-2</v>
      </c>
      <c r="N2506" s="9">
        <v>-2.8571797324369399E-2</v>
      </c>
      <c r="O2506" s="9">
        <v>-2.70832646189542E-2</v>
      </c>
      <c r="P2506" s="9">
        <v>-3.9682733164020899E-2</v>
      </c>
      <c r="Q2506" s="9">
        <v>-4.17663921437594E-2</v>
      </c>
      <c r="R2506" s="9">
        <v>-5.8583370020836301E-2</v>
      </c>
      <c r="S2506" s="9">
        <v>-4.4891163593759498E-2</v>
      </c>
      <c r="T2506" s="9">
        <v>-3.9159308850459797E-2</v>
      </c>
      <c r="U2506" s="9">
        <v>-4.7344804691028898E-2</v>
      </c>
      <c r="V2506" s="9">
        <v>-4.8833337396444298E-2</v>
      </c>
      <c r="W2506" s="9">
        <v>-4.9131617553213401E-2</v>
      </c>
      <c r="X2506" s="9">
        <v>-1.08829236044288E-2</v>
      </c>
    </row>
    <row r="2507" spans="1:24" x14ac:dyDescent="0.2">
      <c r="A2507" t="s">
        <v>102</v>
      </c>
      <c r="B2507" t="s">
        <v>43</v>
      </c>
      <c r="C2507" s="11">
        <v>33269</v>
      </c>
      <c r="E2507" t="s">
        <v>12</v>
      </c>
      <c r="F2507" t="s">
        <v>14</v>
      </c>
      <c r="G2507" s="2">
        <v>5.1221012689813099E-2</v>
      </c>
      <c r="H2507" s="11">
        <v>33269</v>
      </c>
      <c r="I2507" t="b">
        <v>1</v>
      </c>
      <c r="J2507" t="b">
        <v>1</v>
      </c>
      <c r="K2507" t="b">
        <v>1</v>
      </c>
      <c r="L2507" t="b">
        <v>1</v>
      </c>
      <c r="M2507" s="9">
        <v>-8.5751429986263804E-3</v>
      </c>
      <c r="N2507" s="9">
        <v>-7.8030254457761496E-4</v>
      </c>
      <c r="O2507" s="9">
        <v>9.7606026336574097E-3</v>
      </c>
      <c r="P2507" s="9">
        <v>3.1393535766367497E-2</v>
      </c>
      <c r="Q2507" s="9">
        <v>2.22331658593082E-2</v>
      </c>
      <c r="R2507" s="9">
        <v>3.1409905749820201E-2</v>
      </c>
      <c r="S2507" s="9">
        <v>6.2916667235068904E-2</v>
      </c>
      <c r="T2507" s="9">
        <v>6.6557624388001196E-2</v>
      </c>
      <c r="U2507" s="9">
        <v>7.9072476737571201E-2</v>
      </c>
      <c r="V2507" s="9">
        <v>6.0253816593433603E-2</v>
      </c>
      <c r="W2507" s="9">
        <v>7.3827261206276903E-2</v>
      </c>
      <c r="X2507" s="9">
        <v>7.3057871984000905E-2</v>
      </c>
    </row>
    <row r="2508" spans="1:24" x14ac:dyDescent="0.2">
      <c r="A2508" t="s">
        <v>103</v>
      </c>
      <c r="B2508" t="s">
        <v>43</v>
      </c>
      <c r="C2508" s="11">
        <v>33297</v>
      </c>
      <c r="E2508" t="s">
        <v>12</v>
      </c>
      <c r="F2508" t="s">
        <v>14</v>
      </c>
      <c r="G2508" s="2">
        <v>4.4745985602599299E-2</v>
      </c>
      <c r="H2508" s="11">
        <v>33297</v>
      </c>
      <c r="I2508" t="b">
        <v>1</v>
      </c>
      <c r="J2508" t="b">
        <v>1</v>
      </c>
      <c r="K2508" t="b">
        <v>1</v>
      </c>
      <c r="L2508" t="b">
        <v>1</v>
      </c>
      <c r="M2508" s="9">
        <v>1.1453940066592699E-2</v>
      </c>
      <c r="N2508" s="9">
        <v>1.61767970229156E-2</v>
      </c>
      <c r="O2508" s="9">
        <v>3.71143174250834E-2</v>
      </c>
      <c r="P2508" s="9">
        <v>4.1305738721681903E-2</v>
      </c>
      <c r="Q2508" s="9">
        <v>3.09708167395705E-2</v>
      </c>
      <c r="R2508" s="9">
        <v>2.7206372004961701E-2</v>
      </c>
      <c r="S2508" s="9">
        <v>1.9202193641052401E-2</v>
      </c>
      <c r="T2508" s="9">
        <v>1.3770320558856099E-2</v>
      </c>
      <c r="U2508" s="9">
        <v>2.47568061630867E-2</v>
      </c>
      <c r="V2508" s="9">
        <v>2.07991120976691E-2</v>
      </c>
      <c r="W2508" s="9">
        <v>1.6840112293530201E-2</v>
      </c>
      <c r="X2508" s="9">
        <v>-8.3567278187590607E-5</v>
      </c>
    </row>
    <row r="2509" spans="1:24" x14ac:dyDescent="0.2">
      <c r="A2509" t="s">
        <v>104</v>
      </c>
      <c r="B2509" t="s">
        <v>43</v>
      </c>
      <c r="C2509" s="11">
        <v>33326</v>
      </c>
      <c r="E2509" t="s">
        <v>12</v>
      </c>
      <c r="F2509" t="s">
        <v>14</v>
      </c>
      <c r="G2509" s="2">
        <v>-1.41933799046811E-3</v>
      </c>
      <c r="H2509" s="11">
        <v>33326</v>
      </c>
      <c r="I2509" t="b">
        <v>1</v>
      </c>
      <c r="J2509" t="b">
        <v>1</v>
      </c>
      <c r="K2509" t="b">
        <v>1</v>
      </c>
      <c r="L2509" t="b">
        <v>1</v>
      </c>
      <c r="M2509" s="9">
        <v>-1.21985504005814E-2</v>
      </c>
      <c r="N2509" s="9">
        <v>5.4552848398785603E-3</v>
      </c>
      <c r="O2509" s="9">
        <v>6.6870389911646202E-3</v>
      </c>
      <c r="P2509" s="9">
        <v>6.1404644314644301E-3</v>
      </c>
      <c r="Q2509" s="9">
        <v>-7.3630654202673203E-3</v>
      </c>
      <c r="R2509" s="9">
        <v>5.638348089539E-3</v>
      </c>
      <c r="S2509" s="9">
        <v>-8.86810685140349E-3</v>
      </c>
      <c r="T2509" s="9">
        <v>-1.3384538739452599E-2</v>
      </c>
      <c r="U2509" s="9">
        <v>-7.7736501373627497E-3</v>
      </c>
      <c r="V2509" s="9">
        <v>-1.7521768181776301E-3</v>
      </c>
      <c r="W2509" s="9">
        <v>6.0489328066344302E-3</v>
      </c>
      <c r="X2509" s="9">
        <v>1.8914356473835599E-2</v>
      </c>
    </row>
    <row r="2510" spans="1:24" x14ac:dyDescent="0.2">
      <c r="A2510" t="s">
        <v>105</v>
      </c>
      <c r="B2510" t="s">
        <v>43</v>
      </c>
      <c r="C2510" s="11">
        <v>33358</v>
      </c>
      <c r="E2510" t="s">
        <v>12</v>
      </c>
      <c r="F2510" t="s">
        <v>14</v>
      </c>
      <c r="G2510" s="2">
        <v>3.09638410854082E-2</v>
      </c>
      <c r="H2510" s="11">
        <v>33358</v>
      </c>
      <c r="I2510" t="b">
        <v>1</v>
      </c>
      <c r="J2510" t="b">
        <v>1</v>
      </c>
      <c r="K2510" t="b">
        <v>1</v>
      </c>
      <c r="L2510" t="b">
        <v>1</v>
      </c>
      <c r="M2510" s="9">
        <v>1.38183736807859E-2</v>
      </c>
      <c r="N2510" s="9">
        <v>1.71401103186914E-2</v>
      </c>
      <c r="O2510" s="9">
        <v>2.02893550960563E-2</v>
      </c>
      <c r="P2510" s="9">
        <v>2.0832197127756701E-2</v>
      </c>
      <c r="Q2510" s="9">
        <v>9.6595441902584903E-3</v>
      </c>
      <c r="R2510" s="9">
        <v>1.59111058123413E-2</v>
      </c>
      <c r="S2510" s="9">
        <v>2.6587844650786299E-2</v>
      </c>
      <c r="T2510" s="9">
        <v>1.0601907810710401E-2</v>
      </c>
      <c r="U2510" s="9">
        <v>1.7263137601576599E-2</v>
      </c>
      <c r="V2510" s="9">
        <v>6.9275775167005798E-3</v>
      </c>
      <c r="W2510" s="9">
        <v>-1.51310874723997E-3</v>
      </c>
      <c r="X2510" s="9">
        <v>4.6763050721483302E-3</v>
      </c>
    </row>
    <row r="2511" spans="1:24" x14ac:dyDescent="0.2">
      <c r="A2511" t="s">
        <v>106</v>
      </c>
      <c r="B2511" t="s">
        <v>43</v>
      </c>
      <c r="C2511" s="11">
        <v>33389</v>
      </c>
      <c r="E2511" t="s">
        <v>12</v>
      </c>
      <c r="F2511" t="s">
        <v>14</v>
      </c>
      <c r="G2511" s="2">
        <v>9.8262017672805693E-2</v>
      </c>
      <c r="H2511" s="11">
        <v>33389</v>
      </c>
      <c r="I2511" t="b">
        <v>1</v>
      </c>
      <c r="J2511" t="b">
        <v>1</v>
      </c>
      <c r="K2511" t="b">
        <v>1</v>
      </c>
      <c r="L2511" t="b">
        <v>1</v>
      </c>
      <c r="M2511" s="9">
        <v>5.80309660163735E-3</v>
      </c>
      <c r="N2511" s="9">
        <v>1.05899295198041E-3</v>
      </c>
      <c r="O2511" s="9">
        <v>-2.38129058558744E-3</v>
      </c>
      <c r="P2511" s="9">
        <v>-6.5179457153515799E-3</v>
      </c>
      <c r="Q2511" s="9">
        <v>-1.6250980174774301E-2</v>
      </c>
      <c r="R2511" s="9">
        <v>-1.8314688359277E-2</v>
      </c>
      <c r="S2511" s="9">
        <v>-1.14999474545481E-2</v>
      </c>
      <c r="T2511" s="9">
        <v>-2.3770176587363401E-2</v>
      </c>
      <c r="U2511" s="9">
        <v>-1.7928970097596E-2</v>
      </c>
      <c r="V2511" s="9">
        <v>-2.5949369281351698E-3</v>
      </c>
      <c r="W2511" s="9">
        <v>2.5164074616850201E-3</v>
      </c>
      <c r="X2511" s="9">
        <v>2.1503215666167602E-3</v>
      </c>
    </row>
    <row r="2512" spans="1:24" x14ac:dyDescent="0.2">
      <c r="A2512" t="s">
        <v>107</v>
      </c>
      <c r="B2512" t="s">
        <v>43</v>
      </c>
      <c r="C2512" s="11">
        <v>33417</v>
      </c>
      <c r="E2512" t="s">
        <v>13</v>
      </c>
      <c r="F2512" t="s">
        <v>14</v>
      </c>
      <c r="G2512" s="2">
        <v>-2.6145692947476502E-2</v>
      </c>
      <c r="H2512" s="11">
        <v>33417</v>
      </c>
      <c r="I2512" t="b">
        <v>1</v>
      </c>
      <c r="J2512" t="b">
        <v>1</v>
      </c>
      <c r="K2512" t="b">
        <v>1</v>
      </c>
      <c r="L2512" t="b">
        <v>1</v>
      </c>
      <c r="M2512" s="9">
        <v>1.8015432651430099E-2</v>
      </c>
      <c r="N2512" s="9">
        <v>2.3269933841430598E-2</v>
      </c>
      <c r="O2512" s="9">
        <v>1.71402753780787E-2</v>
      </c>
      <c r="P2512" s="9">
        <v>2.01843522353863E-2</v>
      </c>
      <c r="Q2512" s="9">
        <v>2.50629389868335E-2</v>
      </c>
      <c r="R2512" s="9">
        <v>2.1059509508738E-2</v>
      </c>
      <c r="S2512" s="9">
        <v>1.8182637496338701E-2</v>
      </c>
      <c r="T2512" s="9">
        <v>2.1810152535880901E-2</v>
      </c>
      <c r="U2512" s="9">
        <v>3.0192925930625499E-2</v>
      </c>
      <c r="V2512" s="9">
        <v>3.13194833963217E-2</v>
      </c>
      <c r="W2512" s="9">
        <v>3.0693354615387299E-2</v>
      </c>
      <c r="X2512" s="9">
        <v>2.7064653725881401E-2</v>
      </c>
    </row>
    <row r="2513" spans="1:24" x14ac:dyDescent="0.2">
      <c r="A2513" t="s">
        <v>108</v>
      </c>
      <c r="B2513" t="s">
        <v>43</v>
      </c>
      <c r="C2513" s="11">
        <v>33450</v>
      </c>
      <c r="E2513" t="s">
        <v>13</v>
      </c>
      <c r="F2513" t="s">
        <v>14</v>
      </c>
      <c r="G2513" s="2">
        <v>3.8484388878150297E-2</v>
      </c>
      <c r="H2513" s="11">
        <v>33450</v>
      </c>
      <c r="I2513" t="b">
        <v>1</v>
      </c>
      <c r="J2513" t="b">
        <v>1</v>
      </c>
      <c r="K2513" t="b">
        <v>1</v>
      </c>
      <c r="L2513" t="b">
        <v>1</v>
      </c>
      <c r="M2513" s="9">
        <v>-7.3550066801411004E-3</v>
      </c>
      <c r="N2513" s="9">
        <v>-1.04906763500164E-2</v>
      </c>
      <c r="O2513" s="9">
        <v>-2.11731926507027E-2</v>
      </c>
      <c r="P2513" s="9">
        <v>-7.6621789821063003E-3</v>
      </c>
      <c r="Q2513" s="9">
        <v>-7.3001952656639403E-3</v>
      </c>
      <c r="R2513" s="9">
        <v>-7.8049170406403398E-3</v>
      </c>
      <c r="S2513" s="9">
        <v>-1.70200860995969E-2</v>
      </c>
      <c r="T2513" s="9">
        <v>-1.84109257419523E-2</v>
      </c>
      <c r="U2513" s="9">
        <v>-2.2120973359368599E-2</v>
      </c>
      <c r="V2513" s="9">
        <v>-2.3512954906192401E-2</v>
      </c>
      <c r="W2513" s="9">
        <v>-2.1647083005035699E-2</v>
      </c>
      <c r="X2513" s="9">
        <v>-3.3020451509026702E-2</v>
      </c>
    </row>
    <row r="2514" spans="1:24" x14ac:dyDescent="0.2">
      <c r="A2514" t="s">
        <v>109</v>
      </c>
      <c r="B2514" t="s">
        <v>43</v>
      </c>
      <c r="C2514" s="11">
        <v>33480</v>
      </c>
      <c r="E2514" t="s">
        <v>13</v>
      </c>
      <c r="F2514" t="s">
        <v>14</v>
      </c>
      <c r="G2514" s="2">
        <v>-2.4299727084831002E-3</v>
      </c>
      <c r="H2514" s="11">
        <v>33480</v>
      </c>
      <c r="I2514" t="b">
        <v>1</v>
      </c>
      <c r="J2514" t="b">
        <v>1</v>
      </c>
      <c r="K2514" t="b">
        <v>1</v>
      </c>
      <c r="L2514" t="b">
        <v>1</v>
      </c>
      <c r="M2514" s="9">
        <v>-1.0083539186036701E-2</v>
      </c>
      <c r="N2514" s="9">
        <v>-1.9309708540044601E-2</v>
      </c>
      <c r="O2514" s="9">
        <v>-1.7151975384671701E-2</v>
      </c>
      <c r="P2514" s="9">
        <v>-1.8852978816440501E-2</v>
      </c>
      <c r="Q2514" s="9">
        <v>-2.19882738363694E-2</v>
      </c>
      <c r="R2514" s="9">
        <v>-3.4997630499930203E-2</v>
      </c>
      <c r="S2514" s="9">
        <v>-3.71107209003642E-2</v>
      </c>
      <c r="T2514" s="9">
        <v>-3.5531054187146902E-2</v>
      </c>
      <c r="U2514" s="9">
        <v>-4.1608192288937002E-2</v>
      </c>
      <c r="V2514" s="9">
        <v>-3.5409717468595503E-2</v>
      </c>
      <c r="W2514" s="9">
        <v>-3.8570195581054102E-2</v>
      </c>
      <c r="X2514" s="9">
        <v>-3.5531054187146902E-2</v>
      </c>
    </row>
    <row r="2515" spans="1:24" x14ac:dyDescent="0.2">
      <c r="A2515" t="s">
        <v>110</v>
      </c>
      <c r="B2515" t="s">
        <v>43</v>
      </c>
      <c r="C2515" s="11">
        <v>33511</v>
      </c>
      <c r="E2515" t="s">
        <v>13</v>
      </c>
      <c r="F2515" t="s">
        <v>14</v>
      </c>
      <c r="G2515" s="2">
        <v>-3.3858667905980099E-2</v>
      </c>
      <c r="H2515" s="11">
        <v>33511</v>
      </c>
      <c r="I2515" t="b">
        <v>1</v>
      </c>
      <c r="J2515" t="b">
        <v>1</v>
      </c>
      <c r="K2515" t="b">
        <v>1</v>
      </c>
      <c r="L2515" t="b">
        <v>1</v>
      </c>
      <c r="M2515" s="9">
        <v>-6.0460437689494597E-3</v>
      </c>
      <c r="N2515" s="9">
        <v>-8.94288425789346E-3</v>
      </c>
      <c r="O2515" s="9">
        <v>-1.3853887867984501E-2</v>
      </c>
      <c r="P2515" s="9">
        <v>-2.26699983294293E-2</v>
      </c>
      <c r="Q2515" s="9">
        <v>-2.93037038090193E-2</v>
      </c>
      <c r="R2515" s="9">
        <v>-2.93037038090193E-2</v>
      </c>
      <c r="S2515" s="9">
        <v>-3.3712351440659698E-2</v>
      </c>
      <c r="T2515" s="9">
        <v>-2.7540718677097599E-2</v>
      </c>
      <c r="U2515" s="9">
        <v>-2.3258844841905799E-2</v>
      </c>
      <c r="V2515" s="9">
        <v>-5.87780190824183E-3</v>
      </c>
      <c r="W2515" s="9">
        <v>4.7024784869606996E-3</v>
      </c>
      <c r="X2515" s="9">
        <v>2.3846506552546599E-2</v>
      </c>
    </row>
    <row r="2516" spans="1:24" x14ac:dyDescent="0.2">
      <c r="A2516" t="s">
        <v>111</v>
      </c>
      <c r="B2516" t="s">
        <v>43</v>
      </c>
      <c r="C2516" s="11">
        <v>33542</v>
      </c>
      <c r="E2516" t="s">
        <v>13</v>
      </c>
      <c r="F2516" t="s">
        <v>13</v>
      </c>
      <c r="G2516" s="2">
        <v>2.8297807050281901E-2</v>
      </c>
      <c r="H2516" s="11">
        <v>33542</v>
      </c>
      <c r="I2516" t="b">
        <v>1</v>
      </c>
      <c r="J2516" t="b">
        <v>1</v>
      </c>
      <c r="K2516" t="b">
        <v>1</v>
      </c>
      <c r="L2516" t="b">
        <v>1</v>
      </c>
      <c r="M2516" s="9">
        <v>-5.6054392924588196E-3</v>
      </c>
      <c r="N2516" s="9">
        <v>-9.9630490363599097E-3</v>
      </c>
      <c r="O2516" s="9">
        <v>-1.27052783305123E-2</v>
      </c>
      <c r="P2516" s="9">
        <v>-9.7061090646808294E-3</v>
      </c>
      <c r="Q2516" s="9">
        <v>-4.9993835745073502E-3</v>
      </c>
      <c r="R2516" s="9">
        <v>-4.3541531523538703E-3</v>
      </c>
      <c r="S2516" s="9">
        <v>-6.5675239397769902E-3</v>
      </c>
      <c r="T2516" s="9">
        <v>-1.9702571819331101E-3</v>
      </c>
      <c r="U2516" s="9">
        <v>-4.18362796935622E-3</v>
      </c>
      <c r="V2516" s="9">
        <v>-1.15519289509129E-2</v>
      </c>
      <c r="W2516" s="9">
        <v>-4.4644184227111902E-2</v>
      </c>
      <c r="X2516" s="9">
        <v>-4.5636226001173001E-2</v>
      </c>
    </row>
    <row r="2517" spans="1:24" x14ac:dyDescent="0.2">
      <c r="A2517" t="s">
        <v>112</v>
      </c>
      <c r="B2517" t="s">
        <v>43</v>
      </c>
      <c r="C2517" s="11">
        <v>33571</v>
      </c>
      <c r="E2517" t="s">
        <v>13</v>
      </c>
      <c r="F2517" t="s">
        <v>13</v>
      </c>
      <c r="G2517" s="2">
        <v>-7.8735394460466401E-2</v>
      </c>
      <c r="H2517" s="11">
        <v>33571</v>
      </c>
      <c r="I2517" t="b">
        <v>1</v>
      </c>
      <c r="J2517" t="b">
        <v>1</v>
      </c>
      <c r="K2517" t="b">
        <v>1</v>
      </c>
      <c r="L2517" t="b">
        <v>1</v>
      </c>
      <c r="M2517" s="9">
        <v>1.34909676677021E-2</v>
      </c>
      <c r="N2517" s="9">
        <v>1.14836437494059E-2</v>
      </c>
      <c r="O2517" s="9">
        <v>9.7452136893238991E-3</v>
      </c>
      <c r="P2517" s="9">
        <v>5.5529708393975397E-4</v>
      </c>
      <c r="Q2517" s="9">
        <v>3.2392329896491201E-4</v>
      </c>
      <c r="R2517" s="9">
        <v>-4.8938682194974402E-3</v>
      </c>
      <c r="S2517" s="9">
        <v>-1.092584532725E-2</v>
      </c>
      <c r="T2517" s="9">
        <v>-1.26417633433887E-2</v>
      </c>
      <c r="U2517" s="9">
        <v>-1.0232974641433201E-2</v>
      </c>
      <c r="V2517" s="9">
        <v>1.27693315924015E-3</v>
      </c>
      <c r="W2517" s="9">
        <v>1.43701880506075E-3</v>
      </c>
      <c r="X2517" s="9">
        <v>-1.32846072648867E-2</v>
      </c>
    </row>
    <row r="2518" spans="1:24" x14ac:dyDescent="0.2">
      <c r="A2518" t="s">
        <v>113</v>
      </c>
      <c r="B2518" t="s">
        <v>43</v>
      </c>
      <c r="C2518" s="11">
        <v>33603</v>
      </c>
      <c r="E2518" t="s">
        <v>12</v>
      </c>
      <c r="F2518" t="s">
        <v>14</v>
      </c>
      <c r="G2518" s="2">
        <v>9.4354229512789198E-2</v>
      </c>
      <c r="H2518" s="11">
        <v>33603</v>
      </c>
      <c r="I2518" t="b">
        <v>1</v>
      </c>
      <c r="J2518" t="b">
        <v>1</v>
      </c>
      <c r="K2518" t="b">
        <v>1</v>
      </c>
      <c r="L2518" t="b">
        <v>1</v>
      </c>
      <c r="M2518" s="9">
        <v>-1.5908298714877301E-3</v>
      </c>
      <c r="N2518" s="9">
        <v>3.4285126540689599E-3</v>
      </c>
      <c r="O2518" s="9">
        <v>-3.1428032662296199E-3</v>
      </c>
      <c r="P2518" s="9">
        <v>6.5313166060010303E-3</v>
      </c>
      <c r="Q2518" s="9">
        <v>9.5918355685331493E-3</v>
      </c>
      <c r="R2518" s="9">
        <v>9.9598292600699898E-3</v>
      </c>
      <c r="S2518" s="9">
        <v>7.1427346959767003E-3</v>
      </c>
      <c r="T2518" s="9">
        <v>5.3141946138079901E-4</v>
      </c>
      <c r="U2518" s="9">
        <v>1.3020348222601799E-2</v>
      </c>
      <c r="V2518" s="9">
        <v>3.7878207802152002E-2</v>
      </c>
      <c r="W2518" s="9">
        <v>6.2734924544150597E-2</v>
      </c>
      <c r="X2518" s="9">
        <v>6.2979491780140895E-2</v>
      </c>
    </row>
    <row r="2519" spans="1:24" x14ac:dyDescent="0.2">
      <c r="A2519" t="s">
        <v>114</v>
      </c>
      <c r="B2519" t="s">
        <v>43</v>
      </c>
      <c r="C2519" s="11">
        <v>33634</v>
      </c>
      <c r="E2519" t="s">
        <v>12</v>
      </c>
      <c r="F2519" t="s">
        <v>13</v>
      </c>
      <c r="G2519" s="2">
        <v>1.7015708302143301E-2</v>
      </c>
      <c r="H2519" s="11">
        <v>33634</v>
      </c>
      <c r="I2519" t="b">
        <v>1</v>
      </c>
      <c r="J2519" t="b">
        <v>1</v>
      </c>
      <c r="K2519" t="b">
        <v>1</v>
      </c>
      <c r="L2519" t="b">
        <v>1</v>
      </c>
      <c r="M2519" s="9">
        <v>-2.41149607148627E-3</v>
      </c>
      <c r="N2519" s="9">
        <v>1.25395548283862E-2</v>
      </c>
      <c r="O2519" s="9">
        <v>8.44135996691797E-3</v>
      </c>
      <c r="P2519" s="9">
        <v>1.7627744116219299E-2</v>
      </c>
      <c r="Q2519" s="9">
        <v>9.5920458836009602E-3</v>
      </c>
      <c r="R2519" s="9">
        <v>2.1010131429907101E-2</v>
      </c>
      <c r="S2519" s="9">
        <v>2.2250714683831101E-2</v>
      </c>
      <c r="T2519" s="9">
        <v>2.91390981499128E-2</v>
      </c>
      <c r="U2519" s="9">
        <v>2.59814541793272E-2</v>
      </c>
      <c r="V2519" s="9">
        <v>3.7664736870494098E-2</v>
      </c>
      <c r="W2519" s="9">
        <v>2.96369046548841E-2</v>
      </c>
      <c r="X2519" s="9">
        <v>3.8344585483377901E-2</v>
      </c>
    </row>
    <row r="2520" spans="1:24" x14ac:dyDescent="0.2">
      <c r="A2520" t="s">
        <v>115</v>
      </c>
      <c r="B2520" t="s">
        <v>43</v>
      </c>
      <c r="C2520" s="11">
        <v>33662</v>
      </c>
      <c r="E2520" t="s">
        <v>13</v>
      </c>
      <c r="F2520" t="s">
        <v>13</v>
      </c>
      <c r="G2520" s="2">
        <v>2.92683255721966E-2</v>
      </c>
      <c r="H2520" s="11">
        <v>33662</v>
      </c>
      <c r="I2520" t="b">
        <v>1</v>
      </c>
      <c r="J2520" t="b">
        <v>1</v>
      </c>
      <c r="K2520" t="b">
        <v>1</v>
      </c>
      <c r="L2520" t="b">
        <v>1</v>
      </c>
      <c r="M2520" s="9">
        <v>5.7131939516350504E-3</v>
      </c>
      <c r="N2520" s="9">
        <v>1.44167258038101E-2</v>
      </c>
      <c r="O2520" s="9">
        <v>9.6839347125934304E-3</v>
      </c>
      <c r="P2520" s="9">
        <v>2.0383208690430898E-3</v>
      </c>
      <c r="Q2520" s="9">
        <v>-7.7264042797096002E-3</v>
      </c>
      <c r="R2520" s="9">
        <v>-1.4395982313445001E-2</v>
      </c>
      <c r="S2520" s="9">
        <v>-1.2777990064959799E-2</v>
      </c>
      <c r="T2520" s="9">
        <v>-1.7274960423603901E-2</v>
      </c>
      <c r="U2520" s="9">
        <v>-2.0217260767509002E-2</v>
      </c>
      <c r="V2520" s="9">
        <v>-8.6849718871118108E-3</v>
      </c>
      <c r="W2520" s="9">
        <v>-2.8953545499207302E-3</v>
      </c>
      <c r="X2520" s="9">
        <v>9.9317648343251099E-3</v>
      </c>
    </row>
    <row r="2521" spans="1:24" x14ac:dyDescent="0.2">
      <c r="A2521" t="s">
        <v>116</v>
      </c>
      <c r="B2521" t="s">
        <v>43</v>
      </c>
      <c r="C2521" s="11">
        <v>33694</v>
      </c>
      <c r="E2521" t="s">
        <v>13</v>
      </c>
      <c r="F2521" t="s">
        <v>14</v>
      </c>
      <c r="G2521" s="2">
        <v>6.5931546481794402E-3</v>
      </c>
      <c r="H2521" s="11">
        <v>33694</v>
      </c>
      <c r="I2521" t="b">
        <v>1</v>
      </c>
      <c r="J2521" t="b">
        <v>1</v>
      </c>
      <c r="K2521" t="b">
        <v>1</v>
      </c>
      <c r="L2521" t="b">
        <v>1</v>
      </c>
      <c r="M2521" s="9">
        <v>-3.15947370304847E-3</v>
      </c>
      <c r="N2521" s="9">
        <v>-9.7126972230687694E-3</v>
      </c>
      <c r="O2521" s="9">
        <v>-1.6734472970935499E-2</v>
      </c>
      <c r="P2521" s="9">
        <v>-7.9187495729341403E-3</v>
      </c>
      <c r="Q2521" s="9">
        <v>-2.7814865470195401E-2</v>
      </c>
      <c r="R2521" s="9">
        <v>-3.99852926661814E-2</v>
      </c>
      <c r="S2521" s="9">
        <v>-2.2547991353475901E-2</v>
      </c>
      <c r="T2521" s="9">
        <v>-1.03764795458514E-2</v>
      </c>
      <c r="U2521" s="9">
        <v>-3.2375657410228498E-3</v>
      </c>
      <c r="V2521" s="9">
        <v>1.0454571583826001E-2</v>
      </c>
      <c r="W2521" s="9">
        <v>3.5031871312998203E-2</v>
      </c>
      <c r="X2521" s="9">
        <v>4.3223943018842997E-2</v>
      </c>
    </row>
    <row r="2522" spans="1:24" x14ac:dyDescent="0.2">
      <c r="A2522" t="s">
        <v>117</v>
      </c>
      <c r="B2522" t="s">
        <v>43</v>
      </c>
      <c r="C2522" s="11">
        <v>33724</v>
      </c>
      <c r="E2522" t="s">
        <v>13</v>
      </c>
      <c r="F2522" t="s">
        <v>14</v>
      </c>
      <c r="G2522" s="2">
        <v>5.9244741531623499E-2</v>
      </c>
      <c r="H2522" s="11">
        <v>33724</v>
      </c>
      <c r="I2522" t="b">
        <v>1</v>
      </c>
      <c r="J2522" t="b">
        <v>1</v>
      </c>
      <c r="K2522" t="b">
        <v>1</v>
      </c>
      <c r="L2522" t="b">
        <v>1</v>
      </c>
      <c r="M2522" s="9">
        <v>-5.9358271247945604E-3</v>
      </c>
      <c r="N2522" s="9">
        <v>-1.2318095620369399E-3</v>
      </c>
      <c r="O2522" s="9">
        <v>-6.4140108866160804E-3</v>
      </c>
      <c r="P2522" s="9">
        <v>-8.8510073601387705E-3</v>
      </c>
      <c r="Q2522" s="9">
        <v>-1.06214136217862E-2</v>
      </c>
      <c r="R2522" s="9">
        <v>-1.26856929875937E-2</v>
      </c>
      <c r="S2522" s="9">
        <v>-4.9487411582081996E-3</v>
      </c>
      <c r="T2522" s="9">
        <v>-1.4074166608642901E-2</v>
      </c>
      <c r="U2522" s="9">
        <v>-9.5053101948368007E-3</v>
      </c>
      <c r="V2522" s="9">
        <v>-9.5206694163085803E-3</v>
      </c>
      <c r="W2522" s="9">
        <v>-1.75033687892426E-2</v>
      </c>
      <c r="X2522" s="9">
        <v>-1.3714760826203201E-2</v>
      </c>
    </row>
    <row r="2523" spans="1:24" x14ac:dyDescent="0.2">
      <c r="A2523" t="s">
        <v>118</v>
      </c>
      <c r="B2523" t="s">
        <v>43</v>
      </c>
      <c r="C2523" s="11">
        <v>33753</v>
      </c>
      <c r="E2523" t="s">
        <v>13</v>
      </c>
      <c r="F2523" t="s">
        <v>14</v>
      </c>
      <c r="G2523" s="2">
        <v>-3.9022662019306798E-3</v>
      </c>
      <c r="H2523" s="11">
        <v>33753</v>
      </c>
      <c r="I2523" t="b">
        <v>1</v>
      </c>
      <c r="J2523" t="b">
        <v>1</v>
      </c>
      <c r="K2523" t="b">
        <v>1</v>
      </c>
      <c r="L2523" t="b">
        <v>1</v>
      </c>
      <c r="M2523" s="9">
        <v>2.6315762422119901E-3</v>
      </c>
      <c r="N2523" s="9">
        <v>4.8982268727109004E-3</v>
      </c>
      <c r="O2523" s="9">
        <v>5.2323137003362698E-4</v>
      </c>
      <c r="P2523" s="9">
        <v>7.4629857493979602E-4</v>
      </c>
      <c r="Q2523" s="9">
        <v>4.1221174731509398E-4</v>
      </c>
      <c r="R2523" s="9">
        <v>-2.71072912137215E-3</v>
      </c>
      <c r="S2523" s="9">
        <v>-1.16066903714121E-2</v>
      </c>
      <c r="T2523" s="9">
        <v>-1.6952079613404999E-2</v>
      </c>
      <c r="U2523" s="9">
        <v>-1.58367435888737E-2</v>
      </c>
      <c r="V2523" s="9">
        <v>-1.0370055129466401E-2</v>
      </c>
      <c r="W2523" s="9">
        <v>-1.11297171775111E-2</v>
      </c>
      <c r="X2523" s="9">
        <v>-1.54800416529178E-2</v>
      </c>
    </row>
    <row r="2524" spans="1:24" x14ac:dyDescent="0.2">
      <c r="A2524" t="s">
        <v>119</v>
      </c>
      <c r="B2524" t="s">
        <v>43</v>
      </c>
      <c r="C2524" s="11">
        <v>33785</v>
      </c>
      <c r="E2524" t="s">
        <v>13</v>
      </c>
      <c r="F2524" t="s">
        <v>14</v>
      </c>
      <c r="G2524" s="2">
        <v>-2.4434596592725601E-2</v>
      </c>
      <c r="H2524" s="11">
        <v>33785</v>
      </c>
      <c r="I2524" t="b">
        <v>1</v>
      </c>
      <c r="J2524" t="b">
        <v>1</v>
      </c>
      <c r="K2524" t="b">
        <v>1</v>
      </c>
      <c r="L2524" t="b">
        <v>1</v>
      </c>
      <c r="M2524" s="9">
        <v>1.0761503048899401E-2</v>
      </c>
      <c r="N2524" s="9">
        <v>-3.0905207522197099E-3</v>
      </c>
      <c r="O2524" s="9">
        <v>-8.8911742609040206E-3</v>
      </c>
      <c r="P2524" s="9">
        <v>-3.4192771363632801E-2</v>
      </c>
      <c r="Q2524" s="9">
        <v>-3.5108442189981097E-2</v>
      </c>
      <c r="R2524" s="9">
        <v>-1.9997239289338099E-2</v>
      </c>
      <c r="S2524" s="9">
        <v>-2.25155974883854E-2</v>
      </c>
      <c r="T2524" s="9">
        <v>-2.0912910115686301E-2</v>
      </c>
      <c r="U2524" s="9">
        <v>-1.1410586166310599E-2</v>
      </c>
      <c r="V2524" s="9">
        <v>-2.12564183888618E-2</v>
      </c>
      <c r="W2524" s="9">
        <v>-1.26697652658342E-2</v>
      </c>
      <c r="X2524" s="9">
        <v>-1.6677010550761599E-2</v>
      </c>
    </row>
    <row r="2525" spans="1:24" x14ac:dyDescent="0.2">
      <c r="A2525" t="s">
        <v>120</v>
      </c>
      <c r="B2525" t="s">
        <v>43</v>
      </c>
      <c r="C2525" s="11">
        <v>33816</v>
      </c>
      <c r="E2525" t="s">
        <v>13</v>
      </c>
      <c r="F2525" t="s">
        <v>14</v>
      </c>
      <c r="G2525" s="2">
        <v>1.4688666650509901E-2</v>
      </c>
      <c r="H2525" s="11">
        <v>33816</v>
      </c>
      <c r="I2525" t="b">
        <v>1</v>
      </c>
      <c r="J2525" t="b">
        <v>1</v>
      </c>
      <c r="K2525" t="b">
        <v>1</v>
      </c>
      <c r="L2525" t="b">
        <v>1</v>
      </c>
      <c r="M2525" s="9">
        <v>-4.52246225483432E-3</v>
      </c>
      <c r="N2525" s="9">
        <v>-3.52866285692921E-3</v>
      </c>
      <c r="O2525" s="9">
        <v>-8.5007752050685302E-3</v>
      </c>
      <c r="P2525" s="9">
        <v>-9.0760780958096792E-3</v>
      </c>
      <c r="Q2525" s="9">
        <v>-1.54802169535739E-2</v>
      </c>
      <c r="R2525" s="9">
        <v>-1.68925128586426E-2</v>
      </c>
      <c r="S2525" s="9">
        <v>-2.2641387954569801E-2</v>
      </c>
      <c r="T2525" s="9">
        <v>-3.3849409795310502E-2</v>
      </c>
      <c r="U2525" s="9">
        <v>-4.67739942324326E-2</v>
      </c>
      <c r="V2525" s="9">
        <v>-3.5492242237824399E-2</v>
      </c>
      <c r="W2525" s="9">
        <v>-3.2130770293186298E-2</v>
      </c>
      <c r="X2525" s="9">
        <v>-3.1111009573497099E-2</v>
      </c>
    </row>
    <row r="2526" spans="1:24" x14ac:dyDescent="0.2">
      <c r="A2526" t="s">
        <v>121</v>
      </c>
      <c r="B2526" t="s">
        <v>43</v>
      </c>
      <c r="C2526" s="11">
        <v>33847</v>
      </c>
      <c r="E2526" t="s">
        <v>13</v>
      </c>
      <c r="F2526" t="s">
        <v>14</v>
      </c>
      <c r="G2526" s="2">
        <v>-5.0735691936725003E-2</v>
      </c>
      <c r="H2526" s="11">
        <v>33847</v>
      </c>
      <c r="I2526" t="b">
        <v>1</v>
      </c>
      <c r="J2526" t="b">
        <v>1</v>
      </c>
      <c r="K2526" t="b">
        <v>1</v>
      </c>
      <c r="L2526" t="b">
        <v>1</v>
      </c>
      <c r="M2526" s="9">
        <v>3.261081221817E-3</v>
      </c>
      <c r="N2526" s="9">
        <v>1.21057111038667E-2</v>
      </c>
      <c r="O2526" s="9">
        <v>1.31810693195815E-2</v>
      </c>
      <c r="P2526" s="9">
        <v>6.3690086794425602E-3</v>
      </c>
      <c r="Q2526" s="9">
        <v>-3.9097968087131703E-3</v>
      </c>
      <c r="R2526" s="9">
        <v>-7.5482926637160299E-4</v>
      </c>
      <c r="S2526" s="9">
        <v>8.8019656191677901E-3</v>
      </c>
      <c r="T2526" s="9">
        <v>1.0714199760642499E-2</v>
      </c>
      <c r="U2526" s="9">
        <v>4.1343858643451498E-2</v>
      </c>
      <c r="V2526" s="9">
        <v>2.48448224182105E-2</v>
      </c>
      <c r="W2526" s="9">
        <v>2.00631431090652E-2</v>
      </c>
      <c r="X2526" s="9">
        <v>1.9823566863651498E-2</v>
      </c>
    </row>
    <row r="2527" spans="1:24" x14ac:dyDescent="0.2">
      <c r="A2527" t="s">
        <v>122</v>
      </c>
      <c r="B2527" t="s">
        <v>43</v>
      </c>
      <c r="C2527" s="11">
        <v>33877</v>
      </c>
      <c r="E2527" t="s">
        <v>13</v>
      </c>
      <c r="F2527" t="s">
        <v>13</v>
      </c>
      <c r="G2527" s="2">
        <v>2.3881047659264302E-3</v>
      </c>
      <c r="H2527" s="11">
        <v>33877</v>
      </c>
      <c r="I2527" t="b">
        <v>1</v>
      </c>
      <c r="J2527" t="b">
        <v>1</v>
      </c>
      <c r="K2527" t="b">
        <v>1</v>
      </c>
      <c r="L2527" t="b">
        <v>1</v>
      </c>
      <c r="M2527" s="9">
        <v>-9.5525795675419599E-3</v>
      </c>
      <c r="N2527" s="9">
        <v>-2.6507780774137599E-2</v>
      </c>
      <c r="O2527" s="9">
        <v>-3.7333964860738297E-2</v>
      </c>
      <c r="P2527" s="9">
        <v>-3.30351403529641E-2</v>
      </c>
      <c r="Q2527" s="9">
        <v>-4.4856634912042698E-2</v>
      </c>
      <c r="R2527" s="9">
        <v>-3.6497991371793201E-2</v>
      </c>
      <c r="S2527" s="9">
        <v>-5.1424374411353599E-2</v>
      </c>
      <c r="T2527" s="9">
        <v>-4.2707768332756801E-2</v>
      </c>
      <c r="U2527" s="9">
        <v>-3.6497991371793201E-2</v>
      </c>
      <c r="V2527" s="9">
        <v>-4.40206614230974E-2</v>
      </c>
      <c r="W2527" s="9">
        <v>-4.3781655947798502E-2</v>
      </c>
      <c r="X2527" s="9">
        <v>-2.7781385293196199E-2</v>
      </c>
    </row>
    <row r="2528" spans="1:24" x14ac:dyDescent="0.2">
      <c r="A2528" t="s">
        <v>123</v>
      </c>
      <c r="B2528" t="s">
        <v>43</v>
      </c>
      <c r="C2528" s="11">
        <v>33907</v>
      </c>
      <c r="E2528" t="s">
        <v>13</v>
      </c>
      <c r="F2528" t="s">
        <v>14</v>
      </c>
      <c r="G2528" s="2">
        <v>1.7195298031096699E-2</v>
      </c>
      <c r="H2528" s="11">
        <v>33907</v>
      </c>
      <c r="I2528" t="b">
        <v>1</v>
      </c>
      <c r="J2528" t="b">
        <v>1</v>
      </c>
      <c r="K2528" t="b">
        <v>1</v>
      </c>
      <c r="L2528" t="b">
        <v>1</v>
      </c>
      <c r="M2528" s="9">
        <v>1.0695743696978699E-2</v>
      </c>
      <c r="N2528" s="9">
        <v>1.29273764474768E-2</v>
      </c>
      <c r="O2528" s="9">
        <v>6.8139901915449299E-3</v>
      </c>
      <c r="P2528" s="9">
        <v>8.3235609992135997E-3</v>
      </c>
      <c r="Q2528" s="9">
        <v>5.3065651845978197E-3</v>
      </c>
      <c r="R2528" s="9">
        <v>5.4911040466583102E-3</v>
      </c>
      <c r="S2528" s="9">
        <v>-9.46727278384373E-3</v>
      </c>
      <c r="T2528" s="9">
        <v>-6.8762184124720998E-3</v>
      </c>
      <c r="U2528" s="9">
        <v>-2.1447278212719501E-3</v>
      </c>
      <c r="V2528" s="9">
        <v>-7.1819950153049197E-3</v>
      </c>
      <c r="W2528" s="9">
        <v>-1.6757630735591101E-2</v>
      </c>
      <c r="X2528" s="9">
        <v>-2.4892361271301001E-2</v>
      </c>
    </row>
    <row r="2529" spans="1:24" x14ac:dyDescent="0.2">
      <c r="A2529" t="s">
        <v>124</v>
      </c>
      <c r="B2529" t="s">
        <v>43</v>
      </c>
      <c r="C2529" s="11">
        <v>33938</v>
      </c>
      <c r="E2529" t="s">
        <v>13</v>
      </c>
      <c r="F2529" t="s">
        <v>14</v>
      </c>
      <c r="G2529" s="2">
        <v>2.4412774810016202E-2</v>
      </c>
      <c r="H2529" s="11">
        <v>33938</v>
      </c>
      <c r="I2529" t="b">
        <v>1</v>
      </c>
      <c r="J2529" t="b">
        <v>1</v>
      </c>
      <c r="K2529" t="b">
        <v>1</v>
      </c>
      <c r="L2529" t="b">
        <v>1</v>
      </c>
      <c r="M2529" s="9">
        <v>7.9408718201690008E-3</v>
      </c>
      <c r="N2529" s="9">
        <v>9.1798656691877093E-3</v>
      </c>
      <c r="O2529" s="9">
        <v>4.2249376051914896E-3</v>
      </c>
      <c r="P2529" s="9">
        <v>2.61204620410193E-3</v>
      </c>
      <c r="Q2529" s="9">
        <v>5.2617963630345798E-3</v>
      </c>
      <c r="R2529" s="9">
        <v>1.0447137484329299E-2</v>
      </c>
      <c r="S2529" s="9">
        <v>8.7389388640846093E-3</v>
      </c>
      <c r="T2529" s="9">
        <v>5.0502352831516203E-3</v>
      </c>
      <c r="U2529" s="9">
        <v>6.07243139189384E-3</v>
      </c>
      <c r="V2529" s="9">
        <v>1.3688630267687501E-3</v>
      </c>
      <c r="W2529" s="9">
        <v>4.3851794132216898E-3</v>
      </c>
      <c r="X2529" s="9">
        <v>3.5776863805982899E-3</v>
      </c>
    </row>
    <row r="2530" spans="1:24" x14ac:dyDescent="0.2">
      <c r="A2530" t="s">
        <v>125</v>
      </c>
      <c r="B2530" t="s">
        <v>43</v>
      </c>
      <c r="C2530" s="11">
        <v>33969</v>
      </c>
      <c r="E2530" t="s">
        <v>13</v>
      </c>
      <c r="F2530" t="s">
        <v>13</v>
      </c>
      <c r="G2530" s="2">
        <v>1.0207298438322999E-2</v>
      </c>
      <c r="H2530" s="11">
        <v>33969</v>
      </c>
      <c r="I2530" t="b">
        <v>1</v>
      </c>
      <c r="J2530" t="b">
        <v>1</v>
      </c>
      <c r="K2530" t="b">
        <v>1</v>
      </c>
      <c r="L2530" t="b">
        <v>1</v>
      </c>
      <c r="M2530" s="9">
        <v>8.2680785814777096E-3</v>
      </c>
      <c r="N2530" s="9">
        <v>1.1581530512061001E-2</v>
      </c>
      <c r="O2530" s="9">
        <v>1.00958682415586E-2</v>
      </c>
      <c r="P2530" s="9">
        <v>-5.26668830017618E-4</v>
      </c>
      <c r="Q2530" s="9">
        <v>-5.7809161342092796E-3</v>
      </c>
      <c r="R2530" s="9">
        <v>-9.6645803807565694E-3</v>
      </c>
      <c r="S2530" s="9">
        <v>-1.56041192137704E-2</v>
      </c>
      <c r="T2530" s="9">
        <v>-2.1544694796449701E-2</v>
      </c>
      <c r="U2530" s="9">
        <v>-2.58845288957682E-2</v>
      </c>
      <c r="V2530" s="9">
        <v>-1.7661030549902298E-2</v>
      </c>
      <c r="W2530" s="9">
        <v>-1.08070785120154E-2</v>
      </c>
      <c r="X2530" s="9">
        <v>-1.38914087665478E-2</v>
      </c>
    </row>
    <row r="2531" spans="1:24" x14ac:dyDescent="0.2">
      <c r="A2531" t="s">
        <v>126</v>
      </c>
      <c r="B2531" t="s">
        <v>43</v>
      </c>
      <c r="C2531" s="11">
        <v>33998</v>
      </c>
      <c r="E2531" t="s">
        <v>13</v>
      </c>
      <c r="F2531" t="s">
        <v>14</v>
      </c>
      <c r="G2531" s="2">
        <v>1.87651689435419E-3</v>
      </c>
      <c r="H2531" s="11">
        <v>33998</v>
      </c>
      <c r="I2531" t="b">
        <v>1</v>
      </c>
      <c r="J2531" t="b">
        <v>1</v>
      </c>
      <c r="K2531" t="b">
        <v>1</v>
      </c>
      <c r="L2531" t="b">
        <v>1</v>
      </c>
      <c r="M2531" s="9">
        <v>4.5686765739167898E-3</v>
      </c>
      <c r="N2531" s="9">
        <v>9.2015112333563298E-3</v>
      </c>
      <c r="O2531" s="9">
        <v>1.9242251617663301E-2</v>
      </c>
      <c r="P2531" s="9">
        <v>3.9479988368759697E-2</v>
      </c>
      <c r="Q2531" s="9">
        <v>6.3480286393415103E-2</v>
      </c>
      <c r="R2531" s="9">
        <v>6.2584142811759003E-2</v>
      </c>
      <c r="S2531" s="9">
        <v>5.4788935420747503E-2</v>
      </c>
      <c r="T2531" s="9">
        <v>5.5703705543362E-2</v>
      </c>
      <c r="U2531" s="9">
        <v>6.3505121781359503E-2</v>
      </c>
      <c r="V2531" s="9">
        <v>5.25672030075654E-2</v>
      </c>
      <c r="W2531" s="9">
        <v>2.16419709777795E-2</v>
      </c>
      <c r="X2531" s="9">
        <v>2.0612337185922799E-2</v>
      </c>
    </row>
    <row r="2532" spans="1:24" x14ac:dyDescent="0.2">
      <c r="A2532" t="s">
        <v>127</v>
      </c>
      <c r="B2532" t="s">
        <v>43</v>
      </c>
      <c r="C2532" s="11">
        <v>34026</v>
      </c>
      <c r="E2532" t="s">
        <v>13</v>
      </c>
      <c r="F2532" t="s">
        <v>14</v>
      </c>
      <c r="G2532" s="2">
        <v>1.44541957835719E-2</v>
      </c>
      <c r="H2532" s="11">
        <v>34026</v>
      </c>
      <c r="I2532" t="b">
        <v>1</v>
      </c>
      <c r="J2532" t="b">
        <v>1</v>
      </c>
      <c r="K2532" t="b">
        <v>1</v>
      </c>
      <c r="L2532" t="b">
        <v>1</v>
      </c>
      <c r="M2532" s="9">
        <v>-1.2908905257509901E-2</v>
      </c>
      <c r="N2532" s="9">
        <v>7.95649632624018E-4</v>
      </c>
      <c r="O2532" s="9">
        <v>7.31997662014149E-3</v>
      </c>
      <c r="P2532" s="9">
        <v>3.8180981729638501E-3</v>
      </c>
      <c r="Q2532" s="9">
        <v>6.7558814318837701E-3</v>
      </c>
      <c r="R2532" s="9">
        <v>3.5280940825088702E-2</v>
      </c>
      <c r="S2532" s="9">
        <v>3.6302024520289397E-2</v>
      </c>
      <c r="T2532" s="9">
        <v>3.3167368980477001E-2</v>
      </c>
      <c r="U2532" s="9">
        <v>2.2746398920364602E-2</v>
      </c>
      <c r="V2532" s="9">
        <v>7.3781202471410101E-3</v>
      </c>
      <c r="W2532" s="9">
        <v>1.5196907983119999E-2</v>
      </c>
      <c r="X2532" s="9">
        <v>1.12421212835256E-2</v>
      </c>
    </row>
    <row r="2533" spans="1:24" x14ac:dyDescent="0.2">
      <c r="A2533" t="s">
        <v>128</v>
      </c>
      <c r="B2533" t="s">
        <v>43</v>
      </c>
      <c r="C2533" s="11">
        <v>34059</v>
      </c>
      <c r="E2533" t="s">
        <v>13</v>
      </c>
      <c r="F2533" t="s">
        <v>14</v>
      </c>
      <c r="G2533" s="2">
        <v>3.8068774730166599E-3</v>
      </c>
      <c r="H2533" s="11">
        <v>34059</v>
      </c>
      <c r="I2533" t="b">
        <v>1</v>
      </c>
      <c r="J2533" t="b">
        <v>1</v>
      </c>
      <c r="K2533" t="b">
        <v>1</v>
      </c>
      <c r="L2533" t="b">
        <v>1</v>
      </c>
      <c r="M2533" s="9">
        <v>1.12696036737491E-3</v>
      </c>
      <c r="N2533" s="9">
        <v>-1.18315595647839E-2</v>
      </c>
      <c r="O2533" s="9">
        <v>-1.19402924406264E-3</v>
      </c>
      <c r="P2533" s="9">
        <v>-4.6877080024348896E-3</v>
      </c>
      <c r="Q2533" s="9">
        <v>-9.64572390182338E-3</v>
      </c>
      <c r="R2533" s="9">
        <v>-1.7760041785942399E-2</v>
      </c>
      <c r="S2533" s="9">
        <v>-8.8571565031914101E-3</v>
      </c>
      <c r="T2533" s="9">
        <v>-5.8146683698095903E-3</v>
      </c>
      <c r="U2533" s="9">
        <v>-1.4196245565578601E-3</v>
      </c>
      <c r="V2533" s="9">
        <v>1.0413967398428699E-2</v>
      </c>
      <c r="W2533" s="9">
        <v>2.4838856861806501E-2</v>
      </c>
      <c r="X2533" s="9">
        <v>1.9767027111069001E-2</v>
      </c>
    </row>
    <row r="2534" spans="1:24" x14ac:dyDescent="0.2">
      <c r="A2534" t="s">
        <v>129</v>
      </c>
      <c r="B2534" t="s">
        <v>43</v>
      </c>
      <c r="C2534" s="11">
        <v>34089</v>
      </c>
      <c r="E2534" t="s">
        <v>13</v>
      </c>
      <c r="F2534" t="s">
        <v>14</v>
      </c>
      <c r="G2534" s="2">
        <v>2.2134761697167799E-2</v>
      </c>
      <c r="H2534" s="11">
        <v>34089</v>
      </c>
      <c r="I2534" t="b">
        <v>1</v>
      </c>
      <c r="J2534" t="b">
        <v>1</v>
      </c>
      <c r="K2534" t="b">
        <v>1</v>
      </c>
      <c r="L2534" t="b">
        <v>1</v>
      </c>
      <c r="M2534" s="9">
        <v>-1.09460205101186E-3</v>
      </c>
      <c r="N2534" s="9">
        <v>-6.2534485929741602E-3</v>
      </c>
      <c r="O2534" s="9">
        <v>-7.4673533198456E-3</v>
      </c>
      <c r="P2534" s="9">
        <v>-1.18835407045817E-2</v>
      </c>
      <c r="Q2534" s="9">
        <v>-1.47348746576262E-2</v>
      </c>
      <c r="R2534" s="9">
        <v>-1.6227152294836799E-2</v>
      </c>
      <c r="S2534" s="9">
        <v>-1.1127957090804301E-2</v>
      </c>
      <c r="T2534" s="9">
        <v>-8.9874682480905999E-4</v>
      </c>
      <c r="U2534" s="9">
        <v>-7.7347901515656403E-4</v>
      </c>
      <c r="V2534" s="9">
        <v>-5.23539909230552E-3</v>
      </c>
      <c r="W2534" s="9">
        <v>-7.66917367984132E-3</v>
      </c>
      <c r="X2534" s="9">
        <v>-3.6844643061307802E-3</v>
      </c>
    </row>
    <row r="2535" spans="1:24" x14ac:dyDescent="0.2">
      <c r="A2535" t="s">
        <v>130</v>
      </c>
      <c r="B2535" t="s">
        <v>43</v>
      </c>
      <c r="C2535" s="11">
        <v>34120</v>
      </c>
      <c r="E2535" t="s">
        <v>13</v>
      </c>
      <c r="F2535" t="s">
        <v>14</v>
      </c>
      <c r="G2535" s="2">
        <v>2.1320382365076E-2</v>
      </c>
      <c r="H2535" s="11">
        <v>34120</v>
      </c>
      <c r="I2535" t="b">
        <v>1</v>
      </c>
      <c r="J2535" t="b">
        <v>1</v>
      </c>
      <c r="K2535" t="b">
        <v>1</v>
      </c>
      <c r="L2535" t="b">
        <v>1</v>
      </c>
      <c r="M2535" s="9">
        <v>3.8343603072161698E-3</v>
      </c>
      <c r="N2535" s="9">
        <v>4.1351517098384598E-3</v>
      </c>
      <c r="O2535" s="9">
        <v>2.8336691683945501E-3</v>
      </c>
      <c r="P2535" s="9">
        <v>-1.8320045946129599E-3</v>
      </c>
      <c r="Q2535" s="9">
        <v>-8.8290550866842999E-4</v>
      </c>
      <c r="R2535" s="9">
        <v>-1.39045449678278E-2</v>
      </c>
      <c r="S2535" s="9">
        <v>-1.87425167187453E-2</v>
      </c>
      <c r="T2535" s="9">
        <v>-2.3352704689036101E-2</v>
      </c>
      <c r="U2535" s="9">
        <v>-2.7585199894868899E-2</v>
      </c>
      <c r="V2535" s="9">
        <v>-3.1471152254962102E-2</v>
      </c>
      <c r="W2535" s="9">
        <v>-3.89597874018048E-2</v>
      </c>
      <c r="X2535" s="9">
        <v>-3.6744249432973997E-2</v>
      </c>
    </row>
    <row r="2536" spans="1:24" x14ac:dyDescent="0.2">
      <c r="A2536" t="s">
        <v>131</v>
      </c>
      <c r="B2536" t="s">
        <v>43</v>
      </c>
      <c r="C2536" s="11">
        <v>34150</v>
      </c>
      <c r="E2536" t="s">
        <v>13</v>
      </c>
      <c r="F2536" t="s">
        <v>13</v>
      </c>
      <c r="G2536" s="2">
        <v>-2.59371745076852E-2</v>
      </c>
      <c r="H2536" s="11">
        <v>34150</v>
      </c>
      <c r="I2536" t="b">
        <v>1</v>
      </c>
      <c r="J2536" t="b">
        <v>1</v>
      </c>
      <c r="K2536" t="b">
        <v>1</v>
      </c>
      <c r="L2536" t="b">
        <v>1</v>
      </c>
      <c r="M2536" s="9">
        <v>9.7047404424146499E-3</v>
      </c>
      <c r="N2536" s="9">
        <v>6.5817547681745704E-3</v>
      </c>
      <c r="O2536" s="9">
        <v>-4.0823668733666E-3</v>
      </c>
      <c r="P2536" s="9">
        <v>-4.8628634530727402E-3</v>
      </c>
      <c r="Q2536" s="9">
        <v>2.2765316370940698E-3</v>
      </c>
      <c r="R2536" s="9">
        <v>4.1723088607847902E-3</v>
      </c>
      <c r="S2536" s="9">
        <v>3.7265963453572098E-3</v>
      </c>
      <c r="T2536" s="9">
        <v>2.8341719590865202E-3</v>
      </c>
      <c r="U2536" s="9">
        <v>8.7463585987039797E-3</v>
      </c>
      <c r="V2536" s="9">
        <v>6.1800138910403897E-3</v>
      </c>
      <c r="W2536" s="9">
        <v>3.8375247965063402E-3</v>
      </c>
      <c r="X2536" s="9">
        <v>1.38410725082338E-3</v>
      </c>
    </row>
    <row r="2537" spans="1:24" x14ac:dyDescent="0.2">
      <c r="A2537" t="s">
        <v>132</v>
      </c>
      <c r="B2537" t="s">
        <v>43</v>
      </c>
      <c r="C2537" s="11">
        <v>34180</v>
      </c>
      <c r="E2537" t="s">
        <v>13</v>
      </c>
      <c r="F2537" t="s">
        <v>13</v>
      </c>
      <c r="G2537" s="2">
        <v>3.32785353447029E-3</v>
      </c>
      <c r="H2537" s="11">
        <v>34180</v>
      </c>
      <c r="I2537" t="b">
        <v>1</v>
      </c>
      <c r="J2537" t="b">
        <v>1</v>
      </c>
      <c r="K2537" t="b">
        <v>1</v>
      </c>
      <c r="L2537" t="b">
        <v>1</v>
      </c>
      <c r="M2537" s="9">
        <v>2.3735650788119199E-3</v>
      </c>
      <c r="N2537" s="9">
        <v>3.48614258323176E-3</v>
      </c>
      <c r="O2537" s="9">
        <v>5.2989367265121601E-4</v>
      </c>
      <c r="P2537" s="9">
        <v>-6.5937896859981004E-3</v>
      </c>
      <c r="Q2537" s="9">
        <v>-4.9074927164520698E-3</v>
      </c>
      <c r="R2537" s="9">
        <v>8.4065838292790498E-4</v>
      </c>
      <c r="S2537" s="9">
        <v>3.3636295724497299E-3</v>
      </c>
      <c r="T2537" s="9">
        <v>4.8138648870739102E-3</v>
      </c>
      <c r="U2537" s="9">
        <v>-4.1425334296172301E-3</v>
      </c>
      <c r="V2537" s="9">
        <v>6.9234791702981104E-3</v>
      </c>
      <c r="W2537" s="9">
        <v>1.92494833038672E-2</v>
      </c>
      <c r="X2537" s="9">
        <v>1.8579147887148598E-2</v>
      </c>
    </row>
    <row r="2538" spans="1:24" x14ac:dyDescent="0.2">
      <c r="A2538" t="s">
        <v>133</v>
      </c>
      <c r="B2538" t="s">
        <v>43</v>
      </c>
      <c r="C2538" s="11">
        <v>34212</v>
      </c>
      <c r="E2538" t="s">
        <v>13</v>
      </c>
      <c r="F2538" t="s">
        <v>13</v>
      </c>
      <c r="G2538" s="2">
        <v>2.7860255484449301E-2</v>
      </c>
      <c r="H2538" s="11">
        <v>34212</v>
      </c>
      <c r="I2538" t="b">
        <v>1</v>
      </c>
      <c r="J2538" t="b">
        <v>1</v>
      </c>
      <c r="K2538" t="b">
        <v>1</v>
      </c>
      <c r="L2538" t="b">
        <v>1</v>
      </c>
      <c r="M2538" s="9">
        <v>-5.5826564568300903E-3</v>
      </c>
      <c r="N2538" s="9">
        <v>-1.33708546765042E-2</v>
      </c>
      <c r="O2538" s="9">
        <v>-1.29425376909256E-2</v>
      </c>
      <c r="P2538" s="9">
        <v>-2.8164264409184001E-2</v>
      </c>
      <c r="Q2538" s="9">
        <v>-2.7461708267680601E-2</v>
      </c>
      <c r="R2538" s="9">
        <v>-2.9228273572454298E-2</v>
      </c>
      <c r="S2538" s="9">
        <v>-2.4822035261534901E-2</v>
      </c>
      <c r="T2538" s="9">
        <v>-2.11028484048583E-2</v>
      </c>
      <c r="U2538" s="9">
        <v>-2.88251517036743E-2</v>
      </c>
      <c r="V2538" s="9">
        <v>-2.0422580251292E-2</v>
      </c>
      <c r="W2538" s="9">
        <v>-1.99884490079906E-2</v>
      </c>
      <c r="X2538" s="9">
        <v>-2.2706614493393899E-2</v>
      </c>
    </row>
    <row r="2539" spans="1:24" x14ac:dyDescent="0.2">
      <c r="A2539" t="s">
        <v>134</v>
      </c>
      <c r="B2539" t="s">
        <v>43</v>
      </c>
      <c r="C2539" s="11">
        <v>34242</v>
      </c>
      <c r="E2539" t="s">
        <v>13</v>
      </c>
      <c r="F2539" t="s">
        <v>13</v>
      </c>
      <c r="G2539" s="2">
        <v>-4.0928498196610902E-2</v>
      </c>
      <c r="H2539" s="11">
        <v>34242</v>
      </c>
      <c r="I2539" t="b">
        <v>1</v>
      </c>
      <c r="J2539" t="b">
        <v>1</v>
      </c>
      <c r="K2539" t="b">
        <v>1</v>
      </c>
      <c r="L2539" t="b">
        <v>1</v>
      </c>
      <c r="M2539" s="9">
        <v>8.4004405330855292E-3</v>
      </c>
      <c r="N2539" s="9">
        <v>1.2192460417698101E-2</v>
      </c>
      <c r="O2539" s="9">
        <v>1.41223186590011E-2</v>
      </c>
      <c r="P2539" s="9">
        <v>1.4009154196683801E-2</v>
      </c>
      <c r="Q2539" s="9">
        <v>1.0603105960331699E-2</v>
      </c>
      <c r="R2539" s="9">
        <v>1.3554475553444899E-2</v>
      </c>
      <c r="S2539" s="9">
        <v>1.457699730224E-2</v>
      </c>
      <c r="T2539" s="9">
        <v>1.4009154196683801E-2</v>
      </c>
      <c r="U2539" s="9">
        <v>8.4459083974093296E-3</v>
      </c>
      <c r="V2539" s="9">
        <v>4.1325236685492098E-3</v>
      </c>
      <c r="W2539" s="9">
        <v>6.5160501561063403E-3</v>
      </c>
      <c r="X2539" s="9">
        <v>1.50306655484939E-2</v>
      </c>
    </row>
    <row r="2540" spans="1:24" x14ac:dyDescent="0.2">
      <c r="A2540" t="s">
        <v>135</v>
      </c>
      <c r="B2540" t="s">
        <v>43</v>
      </c>
      <c r="C2540" s="11">
        <v>34271</v>
      </c>
      <c r="E2540" t="s">
        <v>13</v>
      </c>
      <c r="F2540" t="s">
        <v>13</v>
      </c>
      <c r="G2540" s="2">
        <v>4.0078406806034E-2</v>
      </c>
      <c r="H2540" s="11">
        <v>34271</v>
      </c>
      <c r="I2540" t="b">
        <v>1</v>
      </c>
      <c r="J2540" t="b">
        <v>1</v>
      </c>
      <c r="K2540" t="b">
        <v>1</v>
      </c>
      <c r="L2540" t="b">
        <v>1</v>
      </c>
      <c r="M2540" s="9">
        <v>9.4183272195971206E-3</v>
      </c>
      <c r="N2540" s="9">
        <v>1.5972783511564101E-2</v>
      </c>
      <c r="O2540" s="9">
        <v>8.5440111290722102E-3</v>
      </c>
      <c r="P2540" s="9">
        <v>6.2766180676447902E-3</v>
      </c>
      <c r="Q2540" s="9">
        <v>4.79999533698083E-3</v>
      </c>
      <c r="R2540" s="9">
        <v>5.3119559810992298E-3</v>
      </c>
      <c r="S2540" s="9">
        <v>-1.67188665754791E-3</v>
      </c>
      <c r="T2540" s="9">
        <v>1.12485622357623E-2</v>
      </c>
      <c r="U2540" s="9">
        <v>1.8367438137279101E-2</v>
      </c>
      <c r="V2540" s="9">
        <v>3.4082784133300001E-2</v>
      </c>
      <c r="W2540" s="9">
        <v>3.2129173402138701E-2</v>
      </c>
      <c r="X2540" s="9">
        <v>3.2426440872917101E-2</v>
      </c>
    </row>
    <row r="2541" spans="1:24" x14ac:dyDescent="0.2">
      <c r="A2541" t="s">
        <v>136</v>
      </c>
      <c r="B2541" t="s">
        <v>43</v>
      </c>
      <c r="C2541" s="11">
        <v>34303</v>
      </c>
      <c r="E2541" t="s">
        <v>13</v>
      </c>
      <c r="F2541" t="s">
        <v>13</v>
      </c>
      <c r="G2541" s="2">
        <v>2.81918366078091E-2</v>
      </c>
      <c r="H2541" s="11">
        <v>34303</v>
      </c>
      <c r="I2541" t="b">
        <v>1</v>
      </c>
      <c r="J2541" t="b">
        <v>1</v>
      </c>
      <c r="K2541" t="b">
        <v>1</v>
      </c>
      <c r="L2541" t="b">
        <v>1</v>
      </c>
      <c r="M2541" s="9">
        <v>5.8399691608812497E-3</v>
      </c>
      <c r="N2541" s="9">
        <v>6.26608566169939E-3</v>
      </c>
      <c r="O2541" s="9">
        <v>1.0639684957237199E-2</v>
      </c>
      <c r="P2541" s="9">
        <v>1.04459956386833E-2</v>
      </c>
      <c r="Q2541" s="9">
        <v>1.0659526302064499E-2</v>
      </c>
      <c r="R2541" s="9">
        <v>2.3570572829073301E-2</v>
      </c>
      <c r="S2541" s="9">
        <v>1.47033813430887E-2</v>
      </c>
      <c r="T2541" s="9">
        <v>2.0939232574575101E-2</v>
      </c>
      <c r="U2541" s="9">
        <v>3.4779987830641797E-2</v>
      </c>
      <c r="V2541" s="9">
        <v>2.9657141561381498E-2</v>
      </c>
      <c r="W2541" s="9">
        <v>2.5708713940717699E-2</v>
      </c>
      <c r="X2541" s="9">
        <v>2.6668657099989002E-2</v>
      </c>
    </row>
    <row r="2542" spans="1:24" x14ac:dyDescent="0.2">
      <c r="A2542" t="s">
        <v>137</v>
      </c>
      <c r="B2542" t="s">
        <v>43</v>
      </c>
      <c r="C2542" s="11">
        <v>34334</v>
      </c>
      <c r="E2542" t="s">
        <v>13</v>
      </c>
      <c r="F2542" t="s">
        <v>13</v>
      </c>
      <c r="G2542" s="2">
        <v>3.3987278863487798E-2</v>
      </c>
      <c r="H2542" s="11">
        <v>34334</v>
      </c>
      <c r="I2542" t="b">
        <v>1</v>
      </c>
      <c r="J2542" t="b">
        <v>1</v>
      </c>
      <c r="K2542" t="b">
        <v>1</v>
      </c>
      <c r="L2542" t="b">
        <v>1</v>
      </c>
      <c r="M2542" s="9">
        <v>7.0259729816659596E-3</v>
      </c>
      <c r="N2542" s="9">
        <v>1.5884967396707399E-2</v>
      </c>
      <c r="O2542" s="9">
        <v>2.9214121757946E-2</v>
      </c>
      <c r="P2542" s="9">
        <v>3.5206621538641202E-2</v>
      </c>
      <c r="Q2542" s="9">
        <v>2.8283904500131501E-2</v>
      </c>
      <c r="R2542" s="9">
        <v>4.1716314804526297E-2</v>
      </c>
      <c r="S2542" s="9">
        <v>3.9546112459428497E-2</v>
      </c>
      <c r="T2542" s="9">
        <v>3.86168089710223E-2</v>
      </c>
      <c r="U2542" s="9">
        <v>3.7583335770051601E-2</v>
      </c>
      <c r="V2542" s="9">
        <v>4.6676255153659398E-2</v>
      </c>
      <c r="W2542" s="9">
        <v>5.30817787069797E-2</v>
      </c>
      <c r="X2542" s="9">
        <v>6.1037968946460401E-2</v>
      </c>
    </row>
    <row r="2543" spans="1:24" x14ac:dyDescent="0.2">
      <c r="A2543" t="s">
        <v>138</v>
      </c>
      <c r="B2543" t="s">
        <v>43</v>
      </c>
      <c r="C2543" s="11">
        <v>34365</v>
      </c>
      <c r="E2543" t="s">
        <v>13</v>
      </c>
      <c r="F2543" t="s">
        <v>13</v>
      </c>
      <c r="G2543" s="2">
        <v>8.0074527032954104E-2</v>
      </c>
      <c r="H2543" s="11">
        <v>34365</v>
      </c>
      <c r="I2543" t="b">
        <v>1</v>
      </c>
      <c r="J2543" t="b">
        <v>1</v>
      </c>
      <c r="K2543" t="b">
        <v>1</v>
      </c>
      <c r="L2543" t="b">
        <v>1</v>
      </c>
      <c r="M2543" s="9">
        <v>6.4703946450039799E-3</v>
      </c>
      <c r="N2543" s="9">
        <v>7.2360467310039703E-3</v>
      </c>
      <c r="O2543" s="9">
        <v>7.7148965439057804E-3</v>
      </c>
      <c r="P2543" s="9">
        <v>-1.61049205625385E-2</v>
      </c>
      <c r="Q2543" s="9">
        <v>-1.0573613006440699E-2</v>
      </c>
      <c r="R2543" s="9">
        <v>-9.6649827960937299E-3</v>
      </c>
      <c r="S2543" s="9">
        <v>-2.2013555003007599E-3</v>
      </c>
      <c r="T2543" s="9">
        <v>-9.6810572597777408E-3</v>
      </c>
      <c r="U2543" s="9">
        <v>-1.9556700132571998E-2</v>
      </c>
      <c r="V2543" s="9">
        <v>-1.8415413211009399E-2</v>
      </c>
      <c r="W2543" s="9">
        <v>-1.3234359758341601E-2</v>
      </c>
      <c r="X2543" s="9">
        <v>-6.9957758001486497E-3</v>
      </c>
    </row>
    <row r="2544" spans="1:24" x14ac:dyDescent="0.2">
      <c r="A2544" t="s">
        <v>139</v>
      </c>
      <c r="B2544" t="s">
        <v>43</v>
      </c>
      <c r="C2544" s="11">
        <v>34393</v>
      </c>
      <c r="E2544" t="s">
        <v>13</v>
      </c>
      <c r="F2544" t="s">
        <v>13</v>
      </c>
      <c r="G2544" s="2">
        <v>-2.52851313748996E-2</v>
      </c>
      <c r="H2544" s="11">
        <v>34393</v>
      </c>
      <c r="I2544" t="b">
        <v>1</v>
      </c>
      <c r="J2544" t="b">
        <v>1</v>
      </c>
      <c r="K2544" t="b">
        <v>1</v>
      </c>
      <c r="L2544" t="b">
        <v>1</v>
      </c>
      <c r="M2544" s="9">
        <v>-9.4244309581013007E-3</v>
      </c>
      <c r="N2544" s="9">
        <v>-1.3589824600386101E-2</v>
      </c>
      <c r="O2544" s="9">
        <v>-1.55609871262516E-2</v>
      </c>
      <c r="P2544" s="9">
        <v>-1.0237719943894301E-2</v>
      </c>
      <c r="Q2544" s="9">
        <v>-2.7462607802019E-3</v>
      </c>
      <c r="R2544" s="9">
        <v>-6.1218006582693897E-3</v>
      </c>
      <c r="S2544" s="9">
        <v>-1.5276292582665401E-3</v>
      </c>
      <c r="T2544" s="9">
        <v>-6.16085936089549E-3</v>
      </c>
      <c r="U2544" s="9">
        <v>-3.6472148541114502E-3</v>
      </c>
      <c r="V2544" s="9">
        <v>1.8921771494437799E-3</v>
      </c>
      <c r="W2544" s="9">
        <v>-7.9853347591307594E-5</v>
      </c>
      <c r="X2544" s="9">
        <v>5.6392086880441197E-3</v>
      </c>
    </row>
    <row r="2545" spans="1:24" x14ac:dyDescent="0.2">
      <c r="A2545" t="s">
        <v>140</v>
      </c>
      <c r="B2545" t="s">
        <v>43</v>
      </c>
      <c r="C2545" s="11">
        <v>34424</v>
      </c>
      <c r="E2545" t="s">
        <v>13</v>
      </c>
      <c r="F2545" t="s">
        <v>13</v>
      </c>
      <c r="G2545" s="2">
        <v>-4.1557591623036703E-2</v>
      </c>
      <c r="H2545" s="11">
        <v>34424</v>
      </c>
      <c r="I2545" t="b">
        <v>1</v>
      </c>
      <c r="J2545" t="b">
        <v>1</v>
      </c>
      <c r="K2545" t="b">
        <v>1</v>
      </c>
      <c r="L2545" t="b">
        <v>1</v>
      </c>
      <c r="M2545" s="9">
        <v>-1.5858066187117999E-2</v>
      </c>
      <c r="N2545" s="9">
        <v>5.0197739064128302E-3</v>
      </c>
      <c r="O2545" s="9">
        <v>5.94711442240902E-3</v>
      </c>
      <c r="P2545" s="9">
        <v>1.16107741753779E-2</v>
      </c>
      <c r="Q2545" s="9">
        <v>6.5647376957580399E-3</v>
      </c>
      <c r="R2545" s="9">
        <v>1.21260639738172E-2</v>
      </c>
      <c r="S2545" s="9">
        <v>6.3582595339932704E-3</v>
      </c>
      <c r="T2545" s="9">
        <v>-3.3507420988132498E-4</v>
      </c>
      <c r="U2545" s="9">
        <v>-1.9832770801089198E-3</v>
      </c>
      <c r="V2545" s="9">
        <v>-8.8830889857484108E-3</v>
      </c>
      <c r="W2545" s="9">
        <v>-1.9593690824309701E-2</v>
      </c>
      <c r="X2545" s="9">
        <v>-3.1539539209568902E-2</v>
      </c>
    </row>
    <row r="2546" spans="1:24" x14ac:dyDescent="0.2">
      <c r="A2546" t="s">
        <v>141</v>
      </c>
      <c r="B2546" t="s">
        <v>43</v>
      </c>
      <c r="C2546" s="11">
        <v>34453</v>
      </c>
      <c r="E2546" t="s">
        <v>13</v>
      </c>
      <c r="F2546" t="s">
        <v>13</v>
      </c>
      <c r="G2546" s="2">
        <v>-5.6147570304454497E-4</v>
      </c>
      <c r="H2546" s="11">
        <v>34453</v>
      </c>
      <c r="I2546" t="b">
        <v>1</v>
      </c>
      <c r="J2546" t="b">
        <v>1</v>
      </c>
      <c r="K2546" t="b">
        <v>1</v>
      </c>
      <c r="L2546" t="b">
        <v>1</v>
      </c>
      <c r="M2546" s="9">
        <v>9.24418251687875E-3</v>
      </c>
      <c r="N2546" s="9">
        <v>8.7911251498486997E-3</v>
      </c>
      <c r="O2546" s="9">
        <v>2.4419792082912501E-3</v>
      </c>
      <c r="P2546" s="9">
        <v>5.8453461494201104E-3</v>
      </c>
      <c r="Q2546" s="9">
        <v>-1.4733425575813499E-3</v>
      </c>
      <c r="R2546" s="9">
        <v>-8.3598145364363E-3</v>
      </c>
      <c r="S2546" s="9">
        <v>-7.12024958024226E-3</v>
      </c>
      <c r="T2546" s="9">
        <v>-8.8762999348503905E-3</v>
      </c>
      <c r="U2546" s="9">
        <v>-5.5680750407979202E-3</v>
      </c>
      <c r="V2546" s="9">
        <v>9.5776327390129003E-4</v>
      </c>
      <c r="W2546" s="9">
        <v>3.6842625086872501E-3</v>
      </c>
      <c r="X2546" s="9">
        <v>9.7860391278463601E-3</v>
      </c>
    </row>
    <row r="2547" spans="1:24" x14ac:dyDescent="0.2">
      <c r="A2547" t="s">
        <v>142</v>
      </c>
      <c r="B2547" t="s">
        <v>43</v>
      </c>
      <c r="C2547" s="11">
        <v>34485</v>
      </c>
      <c r="E2547" t="s">
        <v>14</v>
      </c>
      <c r="F2547" t="s">
        <v>13</v>
      </c>
      <c r="G2547" s="2">
        <v>4.5253182048417398E-2</v>
      </c>
      <c r="H2547" s="11">
        <v>34485</v>
      </c>
      <c r="I2547" t="b">
        <v>1</v>
      </c>
      <c r="J2547" t="b">
        <v>1</v>
      </c>
      <c r="K2547" t="b">
        <v>1</v>
      </c>
      <c r="L2547" t="b">
        <v>1</v>
      </c>
      <c r="M2547" s="9">
        <v>-1.8681380601706099E-3</v>
      </c>
      <c r="N2547" s="9">
        <v>-3.8481043383280498E-3</v>
      </c>
      <c r="O2547" s="9">
        <v>1.20150317930223E-3</v>
      </c>
      <c r="P2547" s="9">
        <v>-2.3752660254604502E-3</v>
      </c>
      <c r="Q2547" s="9">
        <v>-6.6342740484850397E-3</v>
      </c>
      <c r="R2547" s="9">
        <v>-6.7894465370095204E-3</v>
      </c>
      <c r="S2547" s="9">
        <v>-4.6586421973812096E-3</v>
      </c>
      <c r="T2547" s="9">
        <v>-1.6375465409105201E-3</v>
      </c>
      <c r="U2547" s="9">
        <v>1.1162016548842401E-2</v>
      </c>
      <c r="V2547" s="9">
        <v>1.62150916081156E-2</v>
      </c>
      <c r="W2547" s="9">
        <v>1.6144007004434E-2</v>
      </c>
      <c r="X2547" s="9">
        <v>1.9115690192491801E-2</v>
      </c>
    </row>
    <row r="2548" spans="1:24" x14ac:dyDescent="0.2">
      <c r="A2548" t="s">
        <v>143</v>
      </c>
      <c r="B2548" t="s">
        <v>43</v>
      </c>
      <c r="C2548" s="11">
        <v>34515</v>
      </c>
      <c r="E2548" t="s">
        <v>14</v>
      </c>
      <c r="F2548" t="s">
        <v>13</v>
      </c>
      <c r="G2548" s="2">
        <v>-2.7124844502429399E-2</v>
      </c>
      <c r="H2548" s="11">
        <v>34515</v>
      </c>
      <c r="I2548" t="b">
        <v>1</v>
      </c>
      <c r="J2548" t="b">
        <v>1</v>
      </c>
      <c r="K2548" t="b">
        <v>1</v>
      </c>
      <c r="L2548" t="b">
        <v>1</v>
      </c>
      <c r="M2548" s="9">
        <v>3.8743077615357399E-3</v>
      </c>
      <c r="N2548" s="9">
        <v>1.80973299532638E-3</v>
      </c>
      <c r="O2548" s="9">
        <v>5.0718858736571396E-3</v>
      </c>
      <c r="P2548" s="9">
        <v>7.0090397544251204E-3</v>
      </c>
      <c r="Q2548" s="9">
        <v>1.22083465135238E-2</v>
      </c>
      <c r="R2548" s="9">
        <v>1.1596191630319099E-2</v>
      </c>
      <c r="S2548" s="9">
        <v>1.1596191630319099E-2</v>
      </c>
      <c r="T2548" s="9">
        <v>1.25139784275549E-2</v>
      </c>
      <c r="U2548" s="9">
        <v>2.3931959029284501E-2</v>
      </c>
      <c r="V2548" s="9">
        <v>3.2903102208480202E-2</v>
      </c>
      <c r="W2548" s="9">
        <v>3.8713672795640898E-2</v>
      </c>
      <c r="X2548" s="9">
        <v>4.46267147242407E-2</v>
      </c>
    </row>
    <row r="2549" spans="1:24" x14ac:dyDescent="0.2">
      <c r="A2549" t="s">
        <v>144</v>
      </c>
      <c r="B2549" t="s">
        <v>43</v>
      </c>
      <c r="C2549" s="11">
        <v>34544</v>
      </c>
      <c r="E2549" t="s">
        <v>14</v>
      </c>
      <c r="F2549" t="s">
        <v>13</v>
      </c>
      <c r="G2549" s="2">
        <v>4.9042784012688502E-2</v>
      </c>
      <c r="H2549" s="11">
        <v>34544</v>
      </c>
      <c r="I2549" t="b">
        <v>1</v>
      </c>
      <c r="J2549" t="b">
        <v>1</v>
      </c>
      <c r="K2549" t="b">
        <v>1</v>
      </c>
      <c r="L2549" t="b">
        <v>1</v>
      </c>
      <c r="M2549" s="9">
        <v>1.22007569837525E-2</v>
      </c>
      <c r="N2549" s="9">
        <v>1.7743930199846301E-2</v>
      </c>
      <c r="O2549" s="9">
        <v>2.27044161915699E-2</v>
      </c>
      <c r="P2549" s="9">
        <v>1.6228603657169199E-2</v>
      </c>
      <c r="Q2549" s="9">
        <v>1.0683731644502901E-2</v>
      </c>
      <c r="R2549" s="9">
        <v>1.0022899777797301E-2</v>
      </c>
      <c r="S2549" s="9">
        <v>1.3925884903134501E-2</v>
      </c>
      <c r="T2549" s="9">
        <v>1.6458790592744001E-2</v>
      </c>
      <c r="U2549" s="9">
        <v>8.9042422348009007E-3</v>
      </c>
      <c r="V2549" s="9">
        <v>8.1244946080196705E-3</v>
      </c>
      <c r="W2549" s="9">
        <v>4.1442142386334197E-3</v>
      </c>
      <c r="X2549" s="9">
        <v>8.7275673912601201E-3</v>
      </c>
    </row>
    <row r="2550" spans="1:24" x14ac:dyDescent="0.2">
      <c r="A2550" t="s">
        <v>145</v>
      </c>
      <c r="B2550" t="s">
        <v>43</v>
      </c>
      <c r="C2550" s="11">
        <v>34577</v>
      </c>
      <c r="E2550" t="s">
        <v>14</v>
      </c>
      <c r="F2550" t="s">
        <v>13</v>
      </c>
      <c r="G2550" s="2">
        <v>6.1728321656938201E-2</v>
      </c>
      <c r="H2550" s="11">
        <v>34577</v>
      </c>
      <c r="I2550" t="b">
        <v>1</v>
      </c>
      <c r="J2550" t="b">
        <v>1</v>
      </c>
      <c r="K2550" t="b">
        <v>1</v>
      </c>
      <c r="L2550" t="b">
        <v>1</v>
      </c>
      <c r="M2550" s="9">
        <v>-5.9745099309826896E-3</v>
      </c>
      <c r="N2550" s="9">
        <v>-9.0185659416132102E-3</v>
      </c>
      <c r="O2550" s="9">
        <v>-7.8233439495285495E-3</v>
      </c>
      <c r="P2550" s="9">
        <v>-1.2377027737310401E-2</v>
      </c>
      <c r="Q2550" s="9">
        <v>-5.0216923991400703E-3</v>
      </c>
      <c r="R2550" s="9">
        <v>-1.55034852641288E-2</v>
      </c>
      <c r="S2550" s="9">
        <v>-1.8718744424897401E-2</v>
      </c>
      <c r="T2550" s="9">
        <v>-1.28330361278646E-2</v>
      </c>
      <c r="U2550" s="9">
        <v>-1.32674441209718E-2</v>
      </c>
      <c r="V2550" s="9">
        <v>-3.7032681401336599E-3</v>
      </c>
      <c r="W2550" s="9">
        <v>-2.4800456328355399E-5</v>
      </c>
      <c r="X2550" s="9">
        <v>8.2513518248736803E-3</v>
      </c>
    </row>
    <row r="2551" spans="1:24" x14ac:dyDescent="0.2">
      <c r="A2551" t="s">
        <v>146</v>
      </c>
      <c r="B2551" t="s">
        <v>43</v>
      </c>
      <c r="C2551" s="11">
        <v>34607</v>
      </c>
      <c r="E2551" t="s">
        <v>14</v>
      </c>
      <c r="F2551" t="s">
        <v>13</v>
      </c>
      <c r="G2551" s="2">
        <v>3.7440688908674198E-4</v>
      </c>
      <c r="H2551" s="11">
        <v>34607</v>
      </c>
      <c r="I2551" t="b">
        <v>1</v>
      </c>
      <c r="J2551" t="b">
        <v>1</v>
      </c>
      <c r="K2551" t="b">
        <v>1</v>
      </c>
      <c r="L2551" t="b">
        <v>1</v>
      </c>
      <c r="M2551" s="9">
        <v>-3.9801830548323799E-3</v>
      </c>
      <c r="N2551" s="9">
        <v>-2.2934235412193301E-2</v>
      </c>
      <c r="O2551" s="9">
        <v>-3.3607235824046497E-2</v>
      </c>
      <c r="P2551" s="9">
        <v>-3.6367853044316202E-2</v>
      </c>
      <c r="Q2551" s="9">
        <v>-3.7103591121560697E-2</v>
      </c>
      <c r="R2551" s="9">
        <v>-2.68904270079851E-2</v>
      </c>
      <c r="S2551" s="9">
        <v>-2.11860577634361E-2</v>
      </c>
      <c r="T2551" s="9">
        <v>-2.42225767626724E-2</v>
      </c>
      <c r="U2551" s="9">
        <v>-1.85174078028221E-2</v>
      </c>
      <c r="V2551" s="9">
        <v>-1.26291040389621E-2</v>
      </c>
      <c r="W2551" s="9">
        <v>-8.7640799875244799E-3</v>
      </c>
      <c r="X2551" s="9">
        <v>-1.38246784144844E-2</v>
      </c>
    </row>
    <row r="2552" spans="1:24" x14ac:dyDescent="0.2">
      <c r="A2552" t="s">
        <v>147</v>
      </c>
      <c r="B2552" t="s">
        <v>43</v>
      </c>
      <c r="C2552" s="11">
        <v>34638</v>
      </c>
      <c r="E2552" t="s">
        <v>14</v>
      </c>
      <c r="F2552" t="s">
        <v>13</v>
      </c>
      <c r="G2552" s="2">
        <v>-3.44677294883022E-2</v>
      </c>
      <c r="H2552" s="11">
        <v>34638</v>
      </c>
      <c r="I2552" t="b">
        <v>1</v>
      </c>
      <c r="J2552" t="b">
        <v>1</v>
      </c>
      <c r="K2552" t="b">
        <v>1</v>
      </c>
      <c r="L2552" t="b">
        <v>1</v>
      </c>
      <c r="M2552" s="9">
        <v>-2.0407588551739499E-2</v>
      </c>
      <c r="N2552" s="9">
        <v>-2.97537157978871E-2</v>
      </c>
      <c r="O2552" s="9">
        <v>-2.9563215153912099E-2</v>
      </c>
      <c r="P2552" s="9">
        <v>-3.7655351204502398E-2</v>
      </c>
      <c r="Q2552" s="9">
        <v>-3.9563670698930103E-2</v>
      </c>
      <c r="R2552" s="9">
        <v>-3.2956611407675397E-2</v>
      </c>
      <c r="S2552" s="9">
        <v>-3.6926479175380597E-2</v>
      </c>
      <c r="T2552" s="9">
        <v>-4.16525516732996E-2</v>
      </c>
      <c r="U2552" s="9">
        <v>-4.9203003284065398E-2</v>
      </c>
      <c r="V2552" s="9">
        <v>-4.5383051240531803E-2</v>
      </c>
      <c r="W2552" s="9">
        <v>-4.2736748816618098E-2</v>
      </c>
      <c r="X2552" s="9">
        <v>-4.5605854167615603E-2</v>
      </c>
    </row>
    <row r="2553" spans="1:24" x14ac:dyDescent="0.2">
      <c r="A2553" t="s">
        <v>148</v>
      </c>
      <c r="B2553" t="s">
        <v>43</v>
      </c>
      <c r="C2553" s="11">
        <v>34668</v>
      </c>
      <c r="E2553" t="s">
        <v>14</v>
      </c>
      <c r="F2553" t="s">
        <v>13</v>
      </c>
      <c r="G2553" s="2">
        <v>-7.5390215721272594E-2</v>
      </c>
      <c r="H2553" s="11">
        <v>34668</v>
      </c>
      <c r="I2553" t="b">
        <v>1</v>
      </c>
      <c r="J2553" t="b">
        <v>1</v>
      </c>
      <c r="K2553" t="b">
        <v>1</v>
      </c>
      <c r="L2553" t="b">
        <v>1</v>
      </c>
      <c r="M2553" s="9">
        <v>-1.0108185534114999E-2</v>
      </c>
      <c r="N2553" s="9">
        <v>2.4365707774531801E-4</v>
      </c>
      <c r="O2553" s="9">
        <v>-4.4252425149360298E-4</v>
      </c>
      <c r="P2553" s="9">
        <v>4.4234509187752701E-3</v>
      </c>
      <c r="Q2553" s="9">
        <v>3.9710728884023699E-3</v>
      </c>
      <c r="R2553" s="9">
        <v>-9.9057351680472694E-3</v>
      </c>
      <c r="S2553" s="9">
        <v>-7.9197508248061103E-3</v>
      </c>
      <c r="T2553" s="9">
        <v>1.6061659573438599E-3</v>
      </c>
      <c r="U2553" s="9">
        <v>-7.7665693531359103E-4</v>
      </c>
      <c r="V2553" s="9">
        <v>1.7245904635128002E-2</v>
      </c>
      <c r="W2553" s="9">
        <v>2.6050703962921098E-2</v>
      </c>
      <c r="X2553" s="9">
        <v>3.8479902322177302E-2</v>
      </c>
    </row>
    <row r="2554" spans="1:24" x14ac:dyDescent="0.2">
      <c r="A2554" t="s">
        <v>149</v>
      </c>
      <c r="B2554" t="s">
        <v>43</v>
      </c>
      <c r="C2554" s="11">
        <v>34698</v>
      </c>
      <c r="E2554" t="s">
        <v>13</v>
      </c>
      <c r="F2554" t="s">
        <v>13</v>
      </c>
      <c r="G2554" s="2">
        <v>3.6767136393319702E-2</v>
      </c>
      <c r="H2554" s="11">
        <v>34698</v>
      </c>
      <c r="I2554" t="b">
        <v>1</v>
      </c>
      <c r="J2554" t="b">
        <v>1</v>
      </c>
      <c r="K2554" t="b">
        <v>1</v>
      </c>
      <c r="L2554" t="b">
        <v>1</v>
      </c>
      <c r="M2554" s="9">
        <v>-4.0998231330251402E-3</v>
      </c>
      <c r="N2554" s="9">
        <v>-2.5221040516966099E-3</v>
      </c>
      <c r="O2554" s="9">
        <v>-2.12205808529186E-3</v>
      </c>
      <c r="P2554" s="9">
        <v>7.8790910748276401E-3</v>
      </c>
      <c r="Q2554" s="9">
        <v>1.17793232397329E-2</v>
      </c>
      <c r="R2554" s="9">
        <v>1.5179281939091E-2</v>
      </c>
      <c r="S2554" s="9">
        <v>2.1580017401567599E-2</v>
      </c>
      <c r="T2554" s="9">
        <v>2.0580334500638099E-2</v>
      </c>
      <c r="U2554" s="9">
        <v>2.7380251899354401E-2</v>
      </c>
      <c r="V2554" s="9">
        <v>2.9880755196925301E-2</v>
      </c>
      <c r="W2554" s="9">
        <v>3.2580849462616301E-2</v>
      </c>
      <c r="X2554" s="9">
        <v>3.7781447025878601E-2</v>
      </c>
    </row>
    <row r="2555" spans="1:24" x14ac:dyDescent="0.2">
      <c r="A2555" t="s">
        <v>150</v>
      </c>
      <c r="B2555" t="s">
        <v>43</v>
      </c>
      <c r="C2555" s="11">
        <v>34730</v>
      </c>
      <c r="E2555" t="s">
        <v>13</v>
      </c>
      <c r="F2555" t="s">
        <v>13</v>
      </c>
      <c r="G2555" s="2">
        <v>-3.8893453848260803E-2</v>
      </c>
      <c r="H2555" s="11">
        <v>34730</v>
      </c>
      <c r="I2555" t="b">
        <v>1</v>
      </c>
      <c r="J2555" t="b">
        <v>1</v>
      </c>
      <c r="K2555" t="b">
        <v>1</v>
      </c>
      <c r="L2555" t="b">
        <v>1</v>
      </c>
      <c r="M2555" s="9">
        <v>1.09632463795217E-2</v>
      </c>
      <c r="N2555" s="9">
        <v>2.0587888916557998E-2</v>
      </c>
      <c r="O2555" s="9">
        <v>3.3291589989868399E-2</v>
      </c>
      <c r="P2555" s="9">
        <v>3.5174085924162699E-2</v>
      </c>
      <c r="Q2555" s="9">
        <v>4.2048702165589501E-2</v>
      </c>
      <c r="R2555" s="9">
        <v>4.0322631394890097E-2</v>
      </c>
      <c r="S2555" s="9">
        <v>4.3615650787115198E-2</v>
      </c>
      <c r="T2555" s="9">
        <v>4.5576359303206797E-2</v>
      </c>
      <c r="U2555" s="9">
        <v>5.3986459334401903E-2</v>
      </c>
      <c r="V2555" s="9">
        <v>5.7179690260196203E-2</v>
      </c>
      <c r="W2555" s="9">
        <v>6.7203486662956904E-2</v>
      </c>
      <c r="X2555" s="9">
        <v>6.6024004969645403E-2</v>
      </c>
    </row>
    <row r="2556" spans="1:24" x14ac:dyDescent="0.2">
      <c r="A2556" t="s">
        <v>151</v>
      </c>
      <c r="B2556" t="s">
        <v>43</v>
      </c>
      <c r="C2556" s="11">
        <v>34758</v>
      </c>
      <c r="E2556" t="s">
        <v>13</v>
      </c>
      <c r="F2556" t="s">
        <v>13</v>
      </c>
      <c r="G2556" s="2">
        <v>6.8098885875257295E-2</v>
      </c>
      <c r="H2556" s="11">
        <v>34758</v>
      </c>
      <c r="I2556" t="b">
        <v>1</v>
      </c>
      <c r="J2556" t="b">
        <v>1</v>
      </c>
      <c r="K2556" t="b">
        <v>1</v>
      </c>
      <c r="L2556" t="b">
        <v>1</v>
      </c>
      <c r="M2556" s="9">
        <v>-9.3468327240988601E-3</v>
      </c>
      <c r="N2556" s="9">
        <v>-1.6489311111915299E-2</v>
      </c>
      <c r="O2556" s="9">
        <v>-1.7663451737770199E-2</v>
      </c>
      <c r="P2556" s="9">
        <v>-2.1195132071882599E-2</v>
      </c>
      <c r="Q2556" s="9">
        <v>-2.3152033114974001E-2</v>
      </c>
      <c r="R2556" s="9">
        <v>-2.39979193723102E-2</v>
      </c>
      <c r="S2556" s="9">
        <v>-2.2671435052348098E-2</v>
      </c>
      <c r="T2556" s="9">
        <v>-1.06935173128929E-2</v>
      </c>
      <c r="U2556" s="9">
        <v>-1.0329912473918399E-2</v>
      </c>
      <c r="V2556" s="9">
        <v>-6.4144270319997903E-3</v>
      </c>
      <c r="W2556" s="9">
        <v>-1.32480096422615E-3</v>
      </c>
      <c r="X2556" s="9">
        <v>-9.3257907773991401E-4</v>
      </c>
    </row>
    <row r="2557" spans="1:24" x14ac:dyDescent="0.2">
      <c r="A2557" t="s">
        <v>152</v>
      </c>
      <c r="B2557" t="s">
        <v>43</v>
      </c>
      <c r="C2557" s="11">
        <v>34789</v>
      </c>
      <c r="E2557" t="s">
        <v>13</v>
      </c>
      <c r="F2557" t="s">
        <v>13</v>
      </c>
      <c r="G2557" s="2">
        <v>5.4805012696710703E-2</v>
      </c>
      <c r="H2557" s="11">
        <v>34789</v>
      </c>
      <c r="I2557" t="b">
        <v>1</v>
      </c>
      <c r="J2557" t="b">
        <v>1</v>
      </c>
      <c r="K2557" t="b">
        <v>1</v>
      </c>
      <c r="L2557" t="b">
        <v>1</v>
      </c>
      <c r="M2557" s="9">
        <v>-1.9509789605471799E-3</v>
      </c>
      <c r="N2557" s="9">
        <v>4.1676740740030898E-3</v>
      </c>
      <c r="O2557" s="9">
        <v>1.1878230186791201E-2</v>
      </c>
      <c r="P2557" s="9">
        <v>1.5595064541894899E-2</v>
      </c>
      <c r="Q2557" s="9">
        <v>7.2333841625193901E-3</v>
      </c>
      <c r="R2557" s="9">
        <v>8.8125200982751492E-3</v>
      </c>
      <c r="S2557" s="9">
        <v>7.3267438919197804E-3</v>
      </c>
      <c r="T2557" s="9">
        <v>8.6273965322845002E-3</v>
      </c>
      <c r="U2557" s="9">
        <v>4.5395170987945202E-3</v>
      </c>
      <c r="V2557" s="9">
        <v>-3.6362417681854399E-3</v>
      </c>
      <c r="W2557" s="9">
        <v>-1.26474505213383E-2</v>
      </c>
      <c r="X2557" s="9">
        <v>-9.9264532798390894E-3</v>
      </c>
    </row>
    <row r="2558" spans="1:24" x14ac:dyDescent="0.2">
      <c r="A2558" t="s">
        <v>153</v>
      </c>
      <c r="B2558" t="s">
        <v>43</v>
      </c>
      <c r="C2558" s="11">
        <v>34817</v>
      </c>
      <c r="E2558" t="s">
        <v>13</v>
      </c>
      <c r="F2558" t="s">
        <v>14</v>
      </c>
      <c r="G2558" s="2">
        <v>1.2828584355302999E-2</v>
      </c>
      <c r="H2558" s="11">
        <v>34817</v>
      </c>
      <c r="I2558" t="b">
        <v>1</v>
      </c>
      <c r="J2558" t="b">
        <v>1</v>
      </c>
      <c r="K2558" t="b">
        <v>1</v>
      </c>
      <c r="L2558" t="b">
        <v>1</v>
      </c>
      <c r="M2558" s="9">
        <v>1.6844009346927899E-3</v>
      </c>
      <c r="N2558" s="9">
        <v>2.3335807149487101E-3</v>
      </c>
      <c r="O2558" s="9">
        <v>3.70993638983563E-3</v>
      </c>
      <c r="P2558" s="9">
        <v>1.28811764650271E-3</v>
      </c>
      <c r="Q2558" s="9">
        <v>-3.48618996071825E-3</v>
      </c>
      <c r="R2558" s="9">
        <v>8.7804716637753799E-3</v>
      </c>
      <c r="S2558" s="9">
        <v>5.7441380799090301E-3</v>
      </c>
      <c r="T2558" s="9">
        <v>9.9291417118492192E-3</v>
      </c>
      <c r="U2558" s="9">
        <v>1.7119753185629E-2</v>
      </c>
      <c r="V2558" s="9">
        <v>2.6216148504601699E-2</v>
      </c>
      <c r="W2558" s="9">
        <v>3.5244789623207699E-2</v>
      </c>
      <c r="X2558" s="9">
        <v>4.2332194117359702E-2</v>
      </c>
    </row>
    <row r="2559" spans="1:24" x14ac:dyDescent="0.2">
      <c r="A2559" t="s">
        <v>154</v>
      </c>
      <c r="B2559" t="s">
        <v>43</v>
      </c>
      <c r="C2559" s="11">
        <v>34850</v>
      </c>
      <c r="E2559" t="s">
        <v>12</v>
      </c>
      <c r="F2559" t="s">
        <v>14</v>
      </c>
      <c r="G2559" s="2">
        <v>3.3791225673484603E-2</v>
      </c>
      <c r="H2559" s="11">
        <v>34850</v>
      </c>
      <c r="I2559" t="b">
        <v>1</v>
      </c>
      <c r="J2559" t="b">
        <v>1</v>
      </c>
      <c r="K2559" t="b">
        <v>1</v>
      </c>
      <c r="L2559" t="b">
        <v>1</v>
      </c>
      <c r="M2559" s="9">
        <v>2.3266536349675301E-3</v>
      </c>
      <c r="N2559" s="9">
        <v>-1.1032743096438299E-2</v>
      </c>
      <c r="O2559" s="9">
        <v>-1.49750225768485E-3</v>
      </c>
      <c r="P2559" s="9">
        <v>4.1167975552227603E-3</v>
      </c>
      <c r="Q2559" s="9">
        <v>4.561856750382E-3</v>
      </c>
      <c r="R2559" s="9">
        <v>6.7391412034125599E-3</v>
      </c>
      <c r="S2559" s="9">
        <v>-3.1527566615988599E-3</v>
      </c>
      <c r="T2559" s="9">
        <v>-9.8080682220880091E-4</v>
      </c>
      <c r="U2559" s="9">
        <v>6.4015363687297501E-4</v>
      </c>
      <c r="V2559" s="9">
        <v>-3.9788596882298598E-3</v>
      </c>
      <c r="W2559" s="9">
        <v>-1.75051536178216E-3</v>
      </c>
      <c r="X2559" s="9">
        <v>6.5615747779457201E-4</v>
      </c>
    </row>
    <row r="2560" spans="1:24" x14ac:dyDescent="0.2">
      <c r="A2560" t="s">
        <v>155</v>
      </c>
      <c r="B2560" t="s">
        <v>43</v>
      </c>
      <c r="C2560" s="11">
        <v>34880</v>
      </c>
      <c r="E2560" t="s">
        <v>12</v>
      </c>
      <c r="F2560" t="s">
        <v>14</v>
      </c>
      <c r="G2560" s="2">
        <v>3.8133342478385103E-2</v>
      </c>
      <c r="H2560" s="11">
        <v>34880</v>
      </c>
      <c r="I2560" t="b">
        <v>1</v>
      </c>
      <c r="J2560" t="b">
        <v>1</v>
      </c>
      <c r="K2560" t="b">
        <v>1</v>
      </c>
      <c r="L2560" t="b">
        <v>1</v>
      </c>
      <c r="M2560" s="9">
        <v>4.8993446741098998E-3</v>
      </c>
      <c r="N2560" s="9">
        <v>1.6760838717302599E-2</v>
      </c>
      <c r="O2560" s="9">
        <v>3.2826490229573103E-2</v>
      </c>
      <c r="P2560" s="9">
        <v>6.17960495454856E-2</v>
      </c>
      <c r="Q2560" s="9">
        <v>6.8242864787923796E-2</v>
      </c>
      <c r="R2560" s="9">
        <v>5.3028028450554598E-2</v>
      </c>
      <c r="S2560" s="9">
        <v>6.9188378114303006E-2</v>
      </c>
      <c r="T2560" s="9">
        <v>6.2999229935186904E-2</v>
      </c>
      <c r="U2560" s="9">
        <v>5.6379902556336202E-2</v>
      </c>
      <c r="V2560" s="9">
        <v>5.9646621735207801E-2</v>
      </c>
      <c r="W2560" s="9">
        <v>4.5892632850862203E-2</v>
      </c>
      <c r="X2560" s="9">
        <v>3.02476173137586E-2</v>
      </c>
    </row>
    <row r="2561" spans="1:24" x14ac:dyDescent="0.2">
      <c r="A2561" t="s">
        <v>156</v>
      </c>
      <c r="B2561" t="s">
        <v>43</v>
      </c>
      <c r="C2561" s="11">
        <v>34911</v>
      </c>
      <c r="E2561" t="s">
        <v>13</v>
      </c>
      <c r="F2561" t="s">
        <v>13</v>
      </c>
      <c r="G2561" s="2">
        <v>2.73273905961064E-2</v>
      </c>
      <c r="H2561" s="11">
        <v>34911</v>
      </c>
      <c r="I2561" t="b">
        <v>1</v>
      </c>
      <c r="J2561" t="b">
        <v>1</v>
      </c>
      <c r="K2561" t="b">
        <v>1</v>
      </c>
      <c r="L2561" t="b">
        <v>1</v>
      </c>
      <c r="M2561" s="9">
        <v>2.4188091170167501E-3</v>
      </c>
      <c r="N2561" s="9">
        <v>3.1633878762284901E-3</v>
      </c>
      <c r="O2561" s="9">
        <v>8.3011242281782992E-3</v>
      </c>
      <c r="P2561" s="9">
        <v>6.87770686891764E-3</v>
      </c>
      <c r="Q2561" s="9">
        <v>1.20697503088715E-2</v>
      </c>
      <c r="R2561" s="9">
        <v>9.3000888206715704E-3</v>
      </c>
      <c r="S2561" s="9">
        <v>2.2944744681656598E-3</v>
      </c>
      <c r="T2561" s="9">
        <v>-4.7711635079235003E-3</v>
      </c>
      <c r="U2561" s="9">
        <v>-6.6247501695310103E-3</v>
      </c>
      <c r="V2561" s="9">
        <v>-2.7060650298794601E-3</v>
      </c>
      <c r="W2561" s="9">
        <v>-3.9644174242863201E-3</v>
      </c>
      <c r="X2561" s="9">
        <v>6.0545257454900298E-3</v>
      </c>
    </row>
    <row r="2562" spans="1:24" x14ac:dyDescent="0.2">
      <c r="A2562" t="s">
        <v>157</v>
      </c>
      <c r="B2562" t="s">
        <v>43</v>
      </c>
      <c r="C2562" s="11">
        <v>34942</v>
      </c>
      <c r="E2562" t="s">
        <v>12</v>
      </c>
      <c r="F2562" t="s">
        <v>13</v>
      </c>
      <c r="G2562" s="2">
        <v>-2.8404036159944599E-3</v>
      </c>
      <c r="H2562" s="11">
        <v>34942</v>
      </c>
      <c r="I2562" t="b">
        <v>1</v>
      </c>
      <c r="J2562" t="b">
        <v>1</v>
      </c>
      <c r="K2562" t="b">
        <v>1</v>
      </c>
      <c r="L2562" t="b">
        <v>1</v>
      </c>
      <c r="M2562" s="9">
        <v>5.0197997239644901E-3</v>
      </c>
      <c r="N2562" s="9">
        <v>1.8496940824408E-2</v>
      </c>
      <c r="O2562" s="9">
        <v>2.47707947263795E-2</v>
      </c>
      <c r="P2562" s="9">
        <v>2.6101525359841699E-2</v>
      </c>
      <c r="Q2562" s="9">
        <v>3.67165565248797E-2</v>
      </c>
      <c r="R2562" s="9">
        <v>4.35851904084203E-2</v>
      </c>
      <c r="S2562" s="9">
        <v>4.8303300527275897E-2</v>
      </c>
      <c r="T2562" s="9">
        <v>4.2634259040297398E-2</v>
      </c>
      <c r="U2562" s="9">
        <v>5.1099483043037498E-2</v>
      </c>
      <c r="V2562" s="9">
        <v>4.3628186551666302E-2</v>
      </c>
      <c r="W2562" s="9">
        <v>3.7813674780038803E-2</v>
      </c>
      <c r="X2562" s="9">
        <v>2.4837438748410701E-2</v>
      </c>
    </row>
    <row r="2563" spans="1:24" x14ac:dyDescent="0.2">
      <c r="A2563" t="s">
        <v>158</v>
      </c>
      <c r="B2563" t="s">
        <v>43</v>
      </c>
      <c r="C2563" s="11">
        <v>34971</v>
      </c>
      <c r="E2563" t="s">
        <v>12</v>
      </c>
      <c r="F2563" t="s">
        <v>13</v>
      </c>
      <c r="G2563" s="2">
        <v>4.6708143612850198E-3</v>
      </c>
      <c r="H2563" s="11">
        <v>34971</v>
      </c>
      <c r="I2563" t="b">
        <v>1</v>
      </c>
      <c r="J2563" t="b">
        <v>1</v>
      </c>
      <c r="K2563" t="b">
        <v>1</v>
      </c>
      <c r="L2563" t="b">
        <v>1</v>
      </c>
      <c r="M2563" s="9">
        <v>-1.04943537480954E-2</v>
      </c>
      <c r="N2563" s="9">
        <v>-2.4263333884929201E-2</v>
      </c>
      <c r="O2563" s="9">
        <v>-3.7100069044616303E-2</v>
      </c>
      <c r="P2563" s="9">
        <v>-2.5196292132907999E-2</v>
      </c>
      <c r="Q2563" s="9">
        <v>-2.7631398752631799E-2</v>
      </c>
      <c r="R2563" s="9">
        <v>-3.8714200936952402E-2</v>
      </c>
      <c r="S2563" s="9">
        <v>-3.3677082322866203E-2</v>
      </c>
      <c r="T2563" s="9">
        <v>-3.46000547791998E-2</v>
      </c>
      <c r="U2563" s="9">
        <v>-3.3010887365976301E-2</v>
      </c>
      <c r="V2563" s="9">
        <v>-2.7552938961135299E-2</v>
      </c>
      <c r="W2563" s="9">
        <v>-2.6545087275818901E-2</v>
      </c>
      <c r="X2563" s="9">
        <v>-3.08275653498736E-2</v>
      </c>
    </row>
    <row r="2564" spans="1:24" x14ac:dyDescent="0.2">
      <c r="A2564" t="s">
        <v>159</v>
      </c>
      <c r="B2564" t="s">
        <v>43</v>
      </c>
      <c r="C2564" s="11">
        <v>35003</v>
      </c>
      <c r="E2564" t="s">
        <v>12</v>
      </c>
      <c r="F2564" t="s">
        <v>13</v>
      </c>
      <c r="G2564" s="2">
        <v>-6.2869830926281997E-2</v>
      </c>
      <c r="H2564" s="11">
        <v>35003</v>
      </c>
      <c r="I2564" t="b">
        <v>1</v>
      </c>
      <c r="J2564" t="b">
        <v>1</v>
      </c>
      <c r="K2564" t="b">
        <v>1</v>
      </c>
      <c r="L2564" t="b">
        <v>1</v>
      </c>
      <c r="M2564" s="9">
        <v>7.9461186178919597E-4</v>
      </c>
      <c r="N2564" s="9">
        <v>8.0899707652859407E-3</v>
      </c>
      <c r="O2564" s="9">
        <v>1.3201669293807901E-2</v>
      </c>
      <c r="P2564" s="9">
        <v>1.1049214940225399E-2</v>
      </c>
      <c r="Q2564" s="9">
        <v>1.45138444372223E-2</v>
      </c>
      <c r="R2564" s="9">
        <v>1.86513062003319E-2</v>
      </c>
      <c r="S2564" s="9">
        <v>1.7933567708313398E-2</v>
      </c>
      <c r="T2564" s="9">
        <v>2.0087544306841999E-2</v>
      </c>
      <c r="U2564" s="9">
        <v>1.97008940905689E-2</v>
      </c>
      <c r="V2564" s="9">
        <v>1.6641181749196699E-2</v>
      </c>
      <c r="W2564" s="9">
        <v>1.67386054257379E-2</v>
      </c>
      <c r="X2564" s="9">
        <v>1.3335626849052E-2</v>
      </c>
    </row>
    <row r="2565" spans="1:24" x14ac:dyDescent="0.2">
      <c r="A2565" t="s">
        <v>160</v>
      </c>
      <c r="B2565" t="s">
        <v>43</v>
      </c>
      <c r="C2565" s="11">
        <v>35033</v>
      </c>
      <c r="E2565" t="s">
        <v>12</v>
      </c>
      <c r="F2565" t="s">
        <v>13</v>
      </c>
      <c r="G2565" s="2">
        <v>6.5425326654737298E-2</v>
      </c>
      <c r="H2565" s="11">
        <v>35033</v>
      </c>
      <c r="I2565" t="b">
        <v>1</v>
      </c>
      <c r="J2565" t="b">
        <v>1</v>
      </c>
      <c r="K2565" t="b">
        <v>1</v>
      </c>
      <c r="L2565" t="b">
        <v>1</v>
      </c>
      <c r="M2565" s="9">
        <v>1.85811196964169E-3</v>
      </c>
      <c r="N2565" s="9">
        <v>1.0142105202999199E-2</v>
      </c>
      <c r="O2565" s="9">
        <v>1.89647437362838E-2</v>
      </c>
      <c r="P2565" s="9">
        <v>1.78610209400147E-2</v>
      </c>
      <c r="Q2565" s="9">
        <v>6.1194106620336896E-3</v>
      </c>
      <c r="R2565" s="9">
        <v>2.6560785479152701E-3</v>
      </c>
      <c r="S2565" s="9">
        <v>-2.1974442209215998E-3</v>
      </c>
      <c r="T2565" s="9">
        <v>-1.0897923143745301E-2</v>
      </c>
      <c r="U2565" s="9">
        <v>-1.4265527843818401E-2</v>
      </c>
      <c r="V2565" s="9">
        <v>-1.1186534153255301E-2</v>
      </c>
      <c r="W2565" s="9">
        <v>-1.29610632315286E-2</v>
      </c>
      <c r="X2565" s="9">
        <v>-2.95211914776882E-2</v>
      </c>
    </row>
    <row r="2566" spans="1:24" x14ac:dyDescent="0.2">
      <c r="A2566" t="s">
        <v>161</v>
      </c>
      <c r="B2566" t="s">
        <v>43</v>
      </c>
      <c r="C2566" s="11">
        <v>35062</v>
      </c>
      <c r="E2566" t="s">
        <v>12</v>
      </c>
      <c r="F2566" t="s">
        <v>13</v>
      </c>
      <c r="G2566" s="2">
        <v>-7.9832377011702597E-3</v>
      </c>
      <c r="H2566" s="11">
        <v>35062</v>
      </c>
      <c r="I2566" t="b">
        <v>1</v>
      </c>
      <c r="J2566" t="b">
        <v>1</v>
      </c>
      <c r="K2566" t="b">
        <v>1</v>
      </c>
      <c r="L2566" t="b">
        <v>1</v>
      </c>
      <c r="M2566" s="9">
        <v>2.1826501314602099E-2</v>
      </c>
      <c r="N2566" s="9">
        <v>3.0608519313598301E-2</v>
      </c>
      <c r="O2566" s="9">
        <v>2.5663368218960599E-2</v>
      </c>
      <c r="P2566" s="9">
        <v>2.63539754564379E-2</v>
      </c>
      <c r="Q2566" s="9">
        <v>2.6335972139506801E-2</v>
      </c>
      <c r="R2566" s="9">
        <v>1.9599851076562199E-2</v>
      </c>
      <c r="S2566" s="9">
        <v>3.9110405701145903E-3</v>
      </c>
      <c r="T2566" s="9">
        <v>5.0978192222135201E-3</v>
      </c>
      <c r="U2566" s="9">
        <v>1.77224651869845E-3</v>
      </c>
      <c r="V2566" s="9">
        <v>-4.5389962646718001E-3</v>
      </c>
      <c r="W2566" s="9">
        <v>-6.9262360897372997E-3</v>
      </c>
      <c r="X2566" s="9">
        <v>-6.9262360897372997E-3</v>
      </c>
    </row>
    <row r="2567" spans="1:24" x14ac:dyDescent="0.2">
      <c r="A2567" t="s">
        <v>162</v>
      </c>
      <c r="B2567" t="s">
        <v>43</v>
      </c>
      <c r="C2567" s="11">
        <v>35095</v>
      </c>
      <c r="E2567" t="s">
        <v>12</v>
      </c>
      <c r="F2567" t="s">
        <v>13</v>
      </c>
      <c r="G2567" s="2">
        <v>6.6082254994660194E-2</v>
      </c>
      <c r="H2567" s="11">
        <v>35095</v>
      </c>
      <c r="I2567" t="b">
        <v>1</v>
      </c>
      <c r="J2567" t="b">
        <v>1</v>
      </c>
      <c r="K2567" t="b">
        <v>1</v>
      </c>
      <c r="L2567" t="b">
        <v>1</v>
      </c>
      <c r="M2567" s="9">
        <v>1.0134443666124499E-2</v>
      </c>
      <c r="N2567" s="9">
        <v>8.6139055942424606E-3</v>
      </c>
      <c r="O2567" s="9">
        <v>1.5477604993795401E-2</v>
      </c>
      <c r="P2567" s="9">
        <v>2.1960325507279301E-2</v>
      </c>
      <c r="Q2567" s="9">
        <v>1.8838865520532402E-2</v>
      </c>
      <c r="R2567" s="9">
        <v>2.1800233315792901E-2</v>
      </c>
      <c r="S2567" s="9">
        <v>1.3997596590644E-2</v>
      </c>
      <c r="T2567" s="9">
        <v>2.6723912572100599E-2</v>
      </c>
      <c r="U2567" s="9">
        <v>2.3605154563269101E-2</v>
      </c>
      <c r="V2567" s="9">
        <v>2.00074709689359E-2</v>
      </c>
      <c r="W2567" s="9">
        <v>1.16853789895547E-2</v>
      </c>
      <c r="X2567" s="9">
        <v>5.6606437327284499E-3</v>
      </c>
    </row>
    <row r="2568" spans="1:24" x14ac:dyDescent="0.2">
      <c r="A2568" t="s">
        <v>163</v>
      </c>
      <c r="B2568" t="s">
        <v>43</v>
      </c>
      <c r="C2568" s="11">
        <v>35124</v>
      </c>
      <c r="E2568" t="s">
        <v>12</v>
      </c>
      <c r="F2568" t="s">
        <v>13</v>
      </c>
      <c r="G2568" s="2">
        <v>-9.2340095258247601E-4</v>
      </c>
      <c r="H2568" s="11">
        <v>35124</v>
      </c>
      <c r="I2568" t="b">
        <v>1</v>
      </c>
      <c r="J2568" t="b">
        <v>1</v>
      </c>
      <c r="K2568" t="b">
        <v>1</v>
      </c>
      <c r="L2568" t="b">
        <v>1</v>
      </c>
      <c r="M2568" s="9">
        <v>9.0795994672183602E-3</v>
      </c>
      <c r="N2568" s="9">
        <v>1.8855601306261498E-2</v>
      </c>
      <c r="O2568" s="9">
        <v>2.5006930217777699E-2</v>
      </c>
      <c r="P2568" s="9">
        <v>2.6113060587006302E-2</v>
      </c>
      <c r="Q2568" s="9">
        <v>3.1612610967999201E-2</v>
      </c>
      <c r="R2568" s="9">
        <v>1.3045712392581701E-2</v>
      </c>
      <c r="S2568" s="9">
        <v>3.9248020662190797E-2</v>
      </c>
      <c r="T2568" s="9">
        <v>4.13811755001589E-2</v>
      </c>
      <c r="U2568" s="9">
        <v>4.97772188528968E-2</v>
      </c>
      <c r="V2568" s="9">
        <v>5.8620852856263901E-2</v>
      </c>
      <c r="W2568" s="9">
        <v>6.1304368403615798E-2</v>
      </c>
      <c r="X2568" s="9">
        <v>7.6581272861267299E-2</v>
      </c>
    </row>
    <row r="2569" spans="1:24" x14ac:dyDescent="0.2">
      <c r="A2569" t="s">
        <v>164</v>
      </c>
      <c r="B2569" t="s">
        <v>43</v>
      </c>
      <c r="C2569" s="11">
        <v>35153</v>
      </c>
      <c r="E2569" t="s">
        <v>12</v>
      </c>
      <c r="F2569" t="s">
        <v>13</v>
      </c>
      <c r="G2569" s="2">
        <v>6.4390850760295701E-2</v>
      </c>
      <c r="H2569" s="11">
        <v>35153</v>
      </c>
      <c r="I2569" t="b">
        <v>1</v>
      </c>
      <c r="J2569" t="b">
        <v>1</v>
      </c>
      <c r="K2569" t="b">
        <v>1</v>
      </c>
      <c r="L2569" t="b">
        <v>1</v>
      </c>
      <c r="M2569" s="9">
        <v>2.5700866308489001E-3</v>
      </c>
      <c r="N2569" s="9">
        <v>3.4778112466380402E-3</v>
      </c>
      <c r="O2569" s="9">
        <v>2.79749419729569E-3</v>
      </c>
      <c r="P2569" s="9">
        <v>3.1754481135970402E-3</v>
      </c>
      <c r="Q2569" s="9">
        <v>1.27678549876564E-3</v>
      </c>
      <c r="R2569" s="9">
        <v>5.6616861445271099E-3</v>
      </c>
      <c r="S2569" s="9">
        <v>3.6956905630940399E-3</v>
      </c>
      <c r="T2569" s="9">
        <v>-3.9319911628665701E-4</v>
      </c>
      <c r="U2569" s="9">
        <v>-4.6878989954690599E-4</v>
      </c>
      <c r="V2569" s="9">
        <v>4.8238353620035897E-3</v>
      </c>
      <c r="W2569" s="9">
        <v>1.60150825845186E-2</v>
      </c>
      <c r="X2569" s="9">
        <v>9.1337804411706306E-3</v>
      </c>
    </row>
    <row r="2570" spans="1:24" x14ac:dyDescent="0.2">
      <c r="A2570" t="s">
        <v>165</v>
      </c>
      <c r="B2570" t="s">
        <v>43</v>
      </c>
      <c r="C2570" s="11">
        <v>35185</v>
      </c>
      <c r="E2570" t="s">
        <v>13</v>
      </c>
      <c r="F2570" t="s">
        <v>13</v>
      </c>
      <c r="G2570" s="2">
        <v>3.4847986299646398E-3</v>
      </c>
      <c r="H2570" s="11">
        <v>35185</v>
      </c>
      <c r="I2570" t="b">
        <v>1</v>
      </c>
      <c r="J2570" t="b">
        <v>1</v>
      </c>
      <c r="K2570" t="b">
        <v>1</v>
      </c>
      <c r="L2570" t="b">
        <v>1</v>
      </c>
      <c r="M2570" s="9">
        <v>-9.7357053512192495E-4</v>
      </c>
      <c r="N2570" s="9">
        <v>-5.7990114904111698E-3</v>
      </c>
      <c r="O2570" s="9">
        <v>6.0958935326538202E-4</v>
      </c>
      <c r="P2570" s="9">
        <v>4.3310595587155998E-3</v>
      </c>
      <c r="Q2570" s="9">
        <v>-2.0022130055857802E-3</v>
      </c>
      <c r="R2570" s="9">
        <v>-1.20335343775479E-3</v>
      </c>
      <c r="S2570" s="9">
        <v>-7.3112741746805803E-3</v>
      </c>
      <c r="T2570" s="9">
        <v>-6.2927598762337802E-3</v>
      </c>
      <c r="U2570" s="9">
        <v>5.6970967594913704E-3</v>
      </c>
      <c r="V2570" s="9">
        <v>1.16068851313368E-2</v>
      </c>
      <c r="W2570" s="9">
        <v>5.7452055765714301E-3</v>
      </c>
      <c r="X2570" s="9">
        <v>2.3585980584295198E-3</v>
      </c>
    </row>
    <row r="2571" spans="1:24" x14ac:dyDescent="0.2">
      <c r="A2571" t="s">
        <v>166</v>
      </c>
      <c r="B2571" t="s">
        <v>43</v>
      </c>
      <c r="C2571" s="11">
        <v>35216</v>
      </c>
      <c r="E2571" t="s">
        <v>13</v>
      </c>
      <c r="F2571" t="s">
        <v>13</v>
      </c>
      <c r="G2571" s="2">
        <v>-1.03111121239282E-2</v>
      </c>
      <c r="H2571" s="11">
        <v>35216</v>
      </c>
      <c r="I2571" t="b">
        <v>1</v>
      </c>
      <c r="J2571" t="b">
        <v>1</v>
      </c>
      <c r="K2571" t="b">
        <v>1</v>
      </c>
      <c r="L2571" t="b">
        <v>1</v>
      </c>
      <c r="M2571" s="9">
        <v>2.5731341259753698E-3</v>
      </c>
      <c r="N2571" s="9">
        <v>-1.7064682694762901E-3</v>
      </c>
      <c r="O2571" s="9">
        <v>-8.2336454396427696E-3</v>
      </c>
      <c r="P2571" s="9">
        <v>-2.2299216546857799E-2</v>
      </c>
      <c r="Q2571" s="9">
        <v>-1.5266111190351201E-2</v>
      </c>
      <c r="R2571" s="9">
        <v>-1.8324066511327699E-2</v>
      </c>
      <c r="S2571" s="9">
        <v>-2.0235208636213298E-2</v>
      </c>
      <c r="T2571" s="9">
        <v>-1.7032062799055701E-2</v>
      </c>
      <c r="U2571" s="9">
        <v>-2.1160718226142801E-2</v>
      </c>
      <c r="V2571" s="9">
        <v>-2.5872694141146999E-2</v>
      </c>
      <c r="W2571" s="9">
        <v>-2.40370255004436E-2</v>
      </c>
      <c r="X2571" s="9">
        <v>-2.41137781962221E-2</v>
      </c>
    </row>
    <row r="2572" spans="1:24" x14ac:dyDescent="0.2">
      <c r="A2572" t="s">
        <v>167</v>
      </c>
      <c r="B2572" t="s">
        <v>43</v>
      </c>
      <c r="C2572" s="11">
        <v>35244</v>
      </c>
      <c r="E2572" t="s">
        <v>13</v>
      </c>
      <c r="F2572" t="s">
        <v>13</v>
      </c>
      <c r="G2572" s="2">
        <v>-4.9079511315586001E-2</v>
      </c>
      <c r="H2572" s="11">
        <v>35244</v>
      </c>
      <c r="I2572" t="b">
        <v>1</v>
      </c>
      <c r="J2572" t="b">
        <v>1</v>
      </c>
      <c r="K2572" t="b">
        <v>1</v>
      </c>
      <c r="L2572" t="b">
        <v>1</v>
      </c>
      <c r="M2572" s="9">
        <v>1.8268292338415398E-2</v>
      </c>
      <c r="N2572" s="9">
        <v>1.17499557753968E-2</v>
      </c>
      <c r="O2572" s="9">
        <v>9.8181982055909299E-3</v>
      </c>
      <c r="P2572" s="9">
        <v>-3.9428840091233399E-3</v>
      </c>
      <c r="Q2572" s="9">
        <v>-1.2000842117157901E-2</v>
      </c>
      <c r="R2572" s="9">
        <v>-5.7239752503657204E-4</v>
      </c>
      <c r="S2572" s="9">
        <v>7.9570654772997897E-4</v>
      </c>
      <c r="T2572" s="9">
        <v>-7.6691851709356201E-3</v>
      </c>
      <c r="U2572" s="9">
        <v>-1.3786641681167101E-2</v>
      </c>
      <c r="V2572" s="9">
        <v>-4.1315532285978097E-2</v>
      </c>
      <c r="W2572" s="9">
        <v>-4.85596231727504E-2</v>
      </c>
      <c r="X2572" s="9">
        <v>-4.9526174575191498E-2</v>
      </c>
    </row>
    <row r="2573" spans="1:24" x14ac:dyDescent="0.2">
      <c r="A2573" t="s">
        <v>168</v>
      </c>
      <c r="B2573" t="s">
        <v>43</v>
      </c>
      <c r="C2573" s="11">
        <v>35277</v>
      </c>
      <c r="E2573" t="s">
        <v>13</v>
      </c>
      <c r="F2573" t="s">
        <v>13</v>
      </c>
      <c r="G2573" s="2">
        <v>-2.51249555231652E-2</v>
      </c>
      <c r="H2573" s="11">
        <v>35277</v>
      </c>
      <c r="I2573" t="b">
        <v>1</v>
      </c>
      <c r="J2573" t="b">
        <v>1</v>
      </c>
      <c r="K2573" t="b">
        <v>1</v>
      </c>
      <c r="L2573" t="b">
        <v>1</v>
      </c>
      <c r="M2573" s="9">
        <v>8.3125485122898992E-3</v>
      </c>
      <c r="N2573" s="9">
        <v>1.9962397585166099E-2</v>
      </c>
      <c r="O2573" s="9">
        <v>2.7150323415265201E-2</v>
      </c>
      <c r="P2573" s="9">
        <v>2.7728503665372901E-2</v>
      </c>
      <c r="Q2573" s="9">
        <v>2.9234670116429402E-2</v>
      </c>
      <c r="R2573" s="9">
        <v>3.1643294523501397E-2</v>
      </c>
      <c r="S2573" s="9">
        <v>3.07346269943942E-2</v>
      </c>
      <c r="T2573" s="9">
        <v>3.84503665373006E-2</v>
      </c>
      <c r="U2573" s="9">
        <v>3.0553859422164799E-2</v>
      </c>
      <c r="V2573" s="9">
        <v>3.2738249245364497E-2</v>
      </c>
      <c r="W2573" s="9">
        <v>3.3672445019405001E-2</v>
      </c>
      <c r="X2573" s="9">
        <v>3.4226476929711099E-2</v>
      </c>
    </row>
    <row r="2574" spans="1:24" x14ac:dyDescent="0.2">
      <c r="A2574" t="s">
        <v>169</v>
      </c>
      <c r="B2574" t="s">
        <v>43</v>
      </c>
      <c r="C2574" s="11">
        <v>35307</v>
      </c>
      <c r="E2574" t="s">
        <v>13</v>
      </c>
      <c r="F2574" t="s">
        <v>13</v>
      </c>
      <c r="G2574" s="2">
        <v>3.18219922380336E-2</v>
      </c>
      <c r="H2574" s="11">
        <v>35307</v>
      </c>
      <c r="I2574" t="b">
        <v>1</v>
      </c>
      <c r="J2574" t="b">
        <v>1</v>
      </c>
      <c r="K2574" t="b">
        <v>1</v>
      </c>
      <c r="L2574" t="b">
        <v>1</v>
      </c>
      <c r="M2574" s="9">
        <v>5.4623981191537201E-3</v>
      </c>
      <c r="N2574" s="9">
        <v>1.0918778172072501E-2</v>
      </c>
      <c r="O2574" s="9">
        <v>2.9796114602702499E-3</v>
      </c>
      <c r="P2574" s="9">
        <v>8.1223833949515198E-3</v>
      </c>
      <c r="Q2574" s="9">
        <v>1.6880675788717599E-2</v>
      </c>
      <c r="R2574" s="9">
        <v>1.4791738131203E-2</v>
      </c>
      <c r="S2574" s="9">
        <v>1.7378169264130799E-2</v>
      </c>
      <c r="T2574" s="9">
        <v>2.5852943870833402E-2</v>
      </c>
      <c r="U2574" s="9">
        <v>3.4883386593219601E-2</v>
      </c>
      <c r="V2574" s="9">
        <v>4.1393596911261099E-2</v>
      </c>
      <c r="W2574" s="9">
        <v>4.6859338400545097E-2</v>
      </c>
      <c r="X2574" s="9">
        <v>4.3402962359670498E-2</v>
      </c>
    </row>
    <row r="2575" spans="1:24" x14ac:dyDescent="0.2">
      <c r="A2575" t="s">
        <v>170</v>
      </c>
      <c r="B2575" t="s">
        <v>43</v>
      </c>
      <c r="C2575" s="11">
        <v>35338</v>
      </c>
      <c r="E2575" t="s">
        <v>13</v>
      </c>
      <c r="F2575" t="s">
        <v>14</v>
      </c>
      <c r="G2575" s="2">
        <v>4.3836263128578599E-2</v>
      </c>
      <c r="H2575" s="11">
        <v>35338</v>
      </c>
      <c r="I2575" t="b">
        <v>1</v>
      </c>
      <c r="J2575" t="b">
        <v>1</v>
      </c>
      <c r="K2575" t="b">
        <v>1</v>
      </c>
      <c r="L2575" t="b">
        <v>1</v>
      </c>
      <c r="M2575" s="9">
        <v>6.1650653981219997E-3</v>
      </c>
      <c r="N2575" s="9">
        <v>1.31007639710092E-2</v>
      </c>
      <c r="O2575" s="9">
        <v>1.43339051691997E-2</v>
      </c>
      <c r="P2575" s="9">
        <v>2.30504518101231E-2</v>
      </c>
      <c r="Q2575" s="9">
        <v>1.79635041452763E-2</v>
      </c>
      <c r="R2575" s="9">
        <v>1.16261192758226E-2</v>
      </c>
      <c r="S2575" s="9">
        <v>1.10098689731423E-2</v>
      </c>
      <c r="T2575" s="9">
        <v>1.78539627713072E-2</v>
      </c>
      <c r="U2575" s="9">
        <v>2.1014007202825698E-2</v>
      </c>
      <c r="V2575" s="9">
        <v>1.78539627713072E-2</v>
      </c>
      <c r="W2575" s="9">
        <v>1.56958055262661E-2</v>
      </c>
      <c r="X2575" s="9">
        <v>1.3922644572192701E-2</v>
      </c>
    </row>
    <row r="2576" spans="1:24" x14ac:dyDescent="0.2">
      <c r="A2576" t="s">
        <v>171</v>
      </c>
      <c r="B2576" t="s">
        <v>43</v>
      </c>
      <c r="C2576" s="11">
        <v>35369</v>
      </c>
      <c r="E2576" t="s">
        <v>13</v>
      </c>
      <c r="F2576" t="s">
        <v>13</v>
      </c>
      <c r="G2576" s="2">
        <v>7.6153675657599697E-3</v>
      </c>
      <c r="H2576" s="11">
        <v>35369</v>
      </c>
      <c r="I2576" t="b">
        <v>1</v>
      </c>
      <c r="J2576" t="b">
        <v>1</v>
      </c>
      <c r="K2576" t="b">
        <v>1</v>
      </c>
      <c r="L2576" t="b">
        <v>1</v>
      </c>
      <c r="M2576" s="9">
        <v>7.4243042655099904E-3</v>
      </c>
      <c r="N2576" s="9">
        <v>6.8883658774450103E-3</v>
      </c>
      <c r="O2576" s="9">
        <v>1.02565765298403E-2</v>
      </c>
      <c r="P2576" s="9">
        <v>1.1889821748036499E-2</v>
      </c>
      <c r="Q2576" s="9">
        <v>1.5446214800037101E-2</v>
      </c>
      <c r="R2576" s="9">
        <v>1.5434771275737001E-2</v>
      </c>
      <c r="S2576" s="9">
        <v>2.09480069830929E-2</v>
      </c>
      <c r="T2576" s="9">
        <v>3.8866023031999902E-2</v>
      </c>
      <c r="U2576" s="9">
        <v>3.9774511711175603E-2</v>
      </c>
      <c r="V2576" s="9">
        <v>3.8468678438238597E-2</v>
      </c>
      <c r="W2576" s="9">
        <v>3.84591421679885E-2</v>
      </c>
      <c r="X2576" s="9">
        <v>3.40832656258147E-2</v>
      </c>
    </row>
    <row r="2577" spans="1:24" x14ac:dyDescent="0.2">
      <c r="A2577" t="s">
        <v>172</v>
      </c>
      <c r="B2577" t="s">
        <v>43</v>
      </c>
      <c r="C2577" s="11">
        <v>35398</v>
      </c>
      <c r="E2577" t="s">
        <v>13</v>
      </c>
      <c r="F2577" t="s">
        <v>14</v>
      </c>
      <c r="G2577" s="2">
        <v>4.96006845770538E-2</v>
      </c>
      <c r="H2577" s="11">
        <v>35398</v>
      </c>
      <c r="I2577" t="b">
        <v>1</v>
      </c>
      <c r="J2577" t="b">
        <v>1</v>
      </c>
      <c r="K2577" t="b">
        <v>1</v>
      </c>
      <c r="L2577" t="b">
        <v>1</v>
      </c>
      <c r="M2577" s="9">
        <v>2.0672808140227402E-3</v>
      </c>
      <c r="N2577" s="9">
        <v>-3.7893081665770702E-3</v>
      </c>
      <c r="O2577" s="9">
        <v>-7.6113245558194704E-3</v>
      </c>
      <c r="P2577" s="9">
        <v>4.8717080536728697E-3</v>
      </c>
      <c r="Q2577" s="9">
        <v>-5.6651853072241503E-3</v>
      </c>
      <c r="R2577" s="9">
        <v>-4.5676427244495301E-3</v>
      </c>
      <c r="S2577" s="9">
        <v>-2.29926691181692E-3</v>
      </c>
      <c r="T2577" s="9">
        <v>-2.16510262810568E-2</v>
      </c>
      <c r="U2577" s="9">
        <v>-3.0822048491757199E-2</v>
      </c>
      <c r="V2577" s="9">
        <v>-3.5906359992755703E-2</v>
      </c>
      <c r="W2577" s="9">
        <v>-4.38108471369099E-2</v>
      </c>
      <c r="X2577" s="9">
        <v>-4.4615832839176799E-2</v>
      </c>
    </row>
    <row r="2578" spans="1:24" x14ac:dyDescent="0.2">
      <c r="A2578" t="s">
        <v>173</v>
      </c>
      <c r="B2578" t="s">
        <v>43</v>
      </c>
      <c r="C2578" s="11">
        <v>35430</v>
      </c>
      <c r="E2578" t="s">
        <v>13</v>
      </c>
      <c r="F2578" t="s">
        <v>14</v>
      </c>
      <c r="G2578" s="2">
        <v>-2.5809210514361001E-2</v>
      </c>
      <c r="H2578" s="11">
        <v>35430</v>
      </c>
      <c r="I2578" t="b">
        <v>1</v>
      </c>
      <c r="J2578" t="b">
        <v>1</v>
      </c>
      <c r="K2578" t="b">
        <v>1</v>
      </c>
      <c r="L2578" t="b">
        <v>1</v>
      </c>
      <c r="M2578" s="9">
        <v>2.7071205228210702E-3</v>
      </c>
      <c r="N2578" s="9">
        <v>1.4444608173215899E-2</v>
      </c>
      <c r="O2578" s="9">
        <v>1.5045845092271399E-2</v>
      </c>
      <c r="P2578" s="9">
        <v>2.2715812655321899E-2</v>
      </c>
      <c r="Q2578" s="9">
        <v>2.1645772595658402E-2</v>
      </c>
      <c r="R2578" s="9">
        <v>3.0894997422826E-2</v>
      </c>
      <c r="S2578" s="9">
        <v>4.25510351907014E-2</v>
      </c>
      <c r="T2578" s="9">
        <v>4.0579450629868598E-2</v>
      </c>
      <c r="U2578" s="9">
        <v>4.1933632646107701E-2</v>
      </c>
      <c r="V2578" s="9">
        <v>3.9677284373870997E-2</v>
      </c>
      <c r="W2578" s="9">
        <v>4.8777288042224497E-2</v>
      </c>
      <c r="X2578" s="9">
        <v>6.4119710187639095E-2</v>
      </c>
    </row>
    <row r="2579" spans="1:24" x14ac:dyDescent="0.2">
      <c r="A2579" t="s">
        <v>174</v>
      </c>
      <c r="B2579" t="s">
        <v>43</v>
      </c>
      <c r="C2579" s="11">
        <v>35461</v>
      </c>
      <c r="E2579" t="s">
        <v>13</v>
      </c>
      <c r="F2579" t="s">
        <v>14</v>
      </c>
      <c r="G2579" s="2">
        <v>2.5797851339663901E-2</v>
      </c>
      <c r="H2579" s="11">
        <v>35461</v>
      </c>
      <c r="I2579" t="b">
        <v>1</v>
      </c>
      <c r="J2579" t="b">
        <v>1</v>
      </c>
      <c r="K2579" t="b">
        <v>1</v>
      </c>
      <c r="L2579" t="b">
        <v>1</v>
      </c>
      <c r="M2579" s="9">
        <v>-2.20020935325249E-4</v>
      </c>
      <c r="N2579" s="9">
        <v>6.98975599496431E-3</v>
      </c>
      <c r="O2579" s="9">
        <v>-3.8209696316557902E-3</v>
      </c>
      <c r="P2579" s="9">
        <v>-4.4670917172118197E-4</v>
      </c>
      <c r="Q2579" s="9">
        <v>1.4041336054400499E-2</v>
      </c>
      <c r="R2579" s="9">
        <v>3.7597516854634902E-3</v>
      </c>
      <c r="S2579" s="9">
        <v>6.3733337050859698E-3</v>
      </c>
      <c r="T2579" s="9">
        <v>2.3205238316615601E-2</v>
      </c>
      <c r="U2579" s="9">
        <v>2.7725668442391199E-2</v>
      </c>
      <c r="V2579" s="9">
        <v>2.6686781711956899E-2</v>
      </c>
      <c r="W2579" s="9">
        <v>2.94573483658748E-2</v>
      </c>
      <c r="X2579" s="9">
        <v>2.32894887574151E-2</v>
      </c>
    </row>
    <row r="2580" spans="1:24" x14ac:dyDescent="0.2">
      <c r="A2580" t="s">
        <v>175</v>
      </c>
      <c r="B2580" t="s">
        <v>43</v>
      </c>
      <c r="C2580" s="11">
        <v>35489</v>
      </c>
      <c r="E2580" t="s">
        <v>13</v>
      </c>
      <c r="F2580" t="s">
        <v>14</v>
      </c>
      <c r="G2580" s="2">
        <v>2.7575351109166299E-2</v>
      </c>
      <c r="H2580" s="11">
        <v>35489</v>
      </c>
      <c r="I2580" t="b">
        <v>1</v>
      </c>
      <c r="J2580" t="b">
        <v>1</v>
      </c>
      <c r="K2580" t="b">
        <v>1</v>
      </c>
      <c r="L2580" t="b">
        <v>1</v>
      </c>
      <c r="M2580" s="9">
        <v>9.8086635231440199E-3</v>
      </c>
      <c r="N2580" s="9">
        <v>-8.5941564454994302E-4</v>
      </c>
      <c r="O2580" s="9">
        <v>6.6169695954434397E-3</v>
      </c>
      <c r="P2580" s="9">
        <v>6.3739502093387301E-3</v>
      </c>
      <c r="Q2580" s="9">
        <v>1.41086910102881E-2</v>
      </c>
      <c r="R2580" s="9">
        <v>2.2344806758298301E-2</v>
      </c>
      <c r="S2580" s="9">
        <v>3.0079547559247601E-2</v>
      </c>
      <c r="T2580" s="9">
        <v>2.7038266115665399E-2</v>
      </c>
      <c r="U2580" s="9">
        <v>1.56458476126883E-2</v>
      </c>
      <c r="V2580" s="9">
        <v>2.40571496657302E-2</v>
      </c>
      <c r="W2580" s="9">
        <v>2.91434510404413E-2</v>
      </c>
      <c r="X2580" s="9">
        <v>1.8971438143898098E-2</v>
      </c>
    </row>
    <row r="2581" spans="1:24" x14ac:dyDescent="0.2">
      <c r="A2581" t="s">
        <v>176</v>
      </c>
      <c r="B2581" t="s">
        <v>43</v>
      </c>
      <c r="C2581" s="11">
        <v>35520</v>
      </c>
      <c r="E2581" t="s">
        <v>13</v>
      </c>
      <c r="F2581" t="s">
        <v>13</v>
      </c>
      <c r="G2581" s="2">
        <v>-4.3541759814267299E-2</v>
      </c>
      <c r="H2581" s="11">
        <v>35520</v>
      </c>
      <c r="I2581" t="b">
        <v>1</v>
      </c>
      <c r="J2581" t="b">
        <v>1</v>
      </c>
      <c r="K2581" t="b">
        <v>1</v>
      </c>
      <c r="L2581" t="b">
        <v>1</v>
      </c>
      <c r="M2581" s="9">
        <v>-5.9962257634811299E-3</v>
      </c>
      <c r="N2581" s="9">
        <v>-1.2142927623464301E-2</v>
      </c>
      <c r="O2581" s="9">
        <v>-1.7239997039814301E-2</v>
      </c>
      <c r="P2581" s="9">
        <v>-1.5441067640238599E-2</v>
      </c>
      <c r="Q2581" s="9">
        <v>-1.6490083378558201E-2</v>
      </c>
      <c r="R2581" s="9">
        <v>-7.8802604963243896E-3</v>
      </c>
      <c r="S2581" s="9">
        <v>-1.3727243573930599E-2</v>
      </c>
      <c r="T2581" s="9">
        <v>-1.28274705214859E-2</v>
      </c>
      <c r="U2581" s="9">
        <v>-3.6606394000690698E-2</v>
      </c>
      <c r="V2581" s="9">
        <v>-3.6606394000690698E-2</v>
      </c>
      <c r="W2581" s="9">
        <v>-2.1911539789826798E-2</v>
      </c>
      <c r="X2581" s="9">
        <v>-9.2413291232915605E-3</v>
      </c>
    </row>
    <row r="2582" spans="1:24" x14ac:dyDescent="0.2">
      <c r="A2582" t="s">
        <v>177</v>
      </c>
      <c r="B2582" t="s">
        <v>43</v>
      </c>
      <c r="C2582" s="11">
        <v>35550</v>
      </c>
      <c r="E2582" t="s">
        <v>13</v>
      </c>
      <c r="F2582" t="s">
        <v>13</v>
      </c>
      <c r="G2582" s="2">
        <v>2.5445261236370899E-2</v>
      </c>
      <c r="H2582" s="11">
        <v>35550</v>
      </c>
      <c r="I2582" t="b">
        <v>1</v>
      </c>
      <c r="J2582" t="b">
        <v>1</v>
      </c>
      <c r="K2582" t="b">
        <v>1</v>
      </c>
      <c r="L2582" t="b">
        <v>1</v>
      </c>
      <c r="M2582" s="9">
        <v>-5.2418239334127703E-3</v>
      </c>
      <c r="N2582" s="9">
        <v>1.0193771876014999E-2</v>
      </c>
      <c r="O2582" s="9">
        <v>3.2871456235942197E-2</v>
      </c>
      <c r="P2582" s="9">
        <v>3.8577562876628203E-2</v>
      </c>
      <c r="Q2582" s="9">
        <v>2.52637149833412E-2</v>
      </c>
      <c r="R2582" s="9">
        <v>3.2468516580666101E-2</v>
      </c>
      <c r="S2582" s="9">
        <v>3.7480604770324402E-2</v>
      </c>
      <c r="T2582" s="9">
        <v>5.1481855687463197E-2</v>
      </c>
      <c r="U2582" s="9">
        <v>4.6395794993925897E-2</v>
      </c>
      <c r="V2582" s="9">
        <v>4.8828467987346497E-2</v>
      </c>
      <c r="W2582" s="9">
        <v>5.8136975426694902E-2</v>
      </c>
      <c r="X2582" s="9">
        <v>4.5779357461600299E-2</v>
      </c>
    </row>
    <row r="2583" spans="1:24" x14ac:dyDescent="0.2">
      <c r="A2583" t="s">
        <v>178</v>
      </c>
      <c r="B2583" t="s">
        <v>43</v>
      </c>
      <c r="C2583" s="11">
        <v>35580</v>
      </c>
      <c r="E2583" t="s">
        <v>13</v>
      </c>
      <c r="F2583" t="s">
        <v>13</v>
      </c>
      <c r="G2583" s="2">
        <v>6.1696676649947803E-2</v>
      </c>
      <c r="H2583" s="11">
        <v>35580</v>
      </c>
      <c r="I2583" t="b">
        <v>1</v>
      </c>
      <c r="J2583" t="b">
        <v>1</v>
      </c>
      <c r="K2583" t="b">
        <v>1</v>
      </c>
      <c r="L2583" t="b">
        <v>1</v>
      </c>
      <c r="M2583" s="9">
        <v>-2.3286929410751799E-3</v>
      </c>
      <c r="N2583" s="9">
        <v>-3.1047351033892598E-3</v>
      </c>
      <c r="O2583" s="9">
        <v>-1.3838474471045199E-2</v>
      </c>
      <c r="P2583" s="9">
        <v>-4.2563363559324696E-3</v>
      </c>
      <c r="Q2583" s="9">
        <v>5.4906399119050101E-3</v>
      </c>
      <c r="R2583" s="9">
        <v>6.3896026210965504E-3</v>
      </c>
      <c r="S2583" s="9">
        <v>1.40293695138917E-2</v>
      </c>
      <c r="T2583" s="9">
        <v>2.6178111305971301E-2</v>
      </c>
      <c r="U2583" s="9">
        <v>4.5256286507968799E-2</v>
      </c>
      <c r="V2583" s="9">
        <v>4.2657961399549402E-2</v>
      </c>
      <c r="W2583" s="9">
        <v>4.1620783881887599E-2</v>
      </c>
      <c r="X2583" s="9">
        <v>3.83710365204308E-2</v>
      </c>
    </row>
    <row r="2584" spans="1:24" x14ac:dyDescent="0.2">
      <c r="A2584" t="s">
        <v>179</v>
      </c>
      <c r="B2584" t="s">
        <v>43</v>
      </c>
      <c r="C2584" s="11">
        <v>35611</v>
      </c>
      <c r="E2584" t="s">
        <v>13</v>
      </c>
      <c r="F2584" t="s">
        <v>13</v>
      </c>
      <c r="G2584" s="2">
        <v>3.6151102772906202E-2</v>
      </c>
      <c r="H2584" s="11">
        <v>35611</v>
      </c>
      <c r="I2584" t="b">
        <v>1</v>
      </c>
      <c r="J2584" t="b">
        <v>1</v>
      </c>
      <c r="K2584" t="b">
        <v>1</v>
      </c>
      <c r="L2584" t="b">
        <v>1</v>
      </c>
      <c r="M2584" s="9">
        <v>6.0114105275128598E-3</v>
      </c>
      <c r="N2584" s="9">
        <v>1.1822185581799E-2</v>
      </c>
      <c r="O2584" s="9">
        <v>1.6764815863650799E-2</v>
      </c>
      <c r="P2584" s="9">
        <v>1.30910546100235E-2</v>
      </c>
      <c r="Q2584" s="9">
        <v>4.0066411981710001E-2</v>
      </c>
      <c r="R2584" s="9">
        <v>2.8043044236021501E-2</v>
      </c>
      <c r="S2584" s="9">
        <v>4.2203972473031599E-2</v>
      </c>
      <c r="T2584" s="9">
        <v>4.0659024660122299E-2</v>
      </c>
      <c r="U2584" s="9">
        <v>3.6984716715832297E-2</v>
      </c>
      <c r="V2584" s="9">
        <v>3.6918020454977697E-2</v>
      </c>
      <c r="W2584" s="9">
        <v>5.28168783088451E-2</v>
      </c>
      <c r="X2584" s="9">
        <v>6.1701694959730602E-2</v>
      </c>
    </row>
    <row r="2585" spans="1:24" x14ac:dyDescent="0.2">
      <c r="A2585" t="s">
        <v>180</v>
      </c>
      <c r="B2585" t="s">
        <v>43</v>
      </c>
      <c r="C2585" s="11">
        <v>35642</v>
      </c>
      <c r="D2585" t="s">
        <v>13</v>
      </c>
      <c r="E2585" t="s">
        <v>14</v>
      </c>
      <c r="F2585" t="s">
        <v>13</v>
      </c>
      <c r="G2585" s="2">
        <v>8.4635368261764196E-2</v>
      </c>
      <c r="H2585" s="11">
        <v>35642</v>
      </c>
      <c r="I2585" t="b">
        <v>1</v>
      </c>
      <c r="J2585" t="b">
        <v>1</v>
      </c>
      <c r="K2585" t="b">
        <v>1</v>
      </c>
      <c r="L2585" t="b">
        <v>1</v>
      </c>
      <c r="M2585" s="9">
        <v>-3.2651176762927801E-3</v>
      </c>
      <c r="N2585" s="9">
        <v>-2.7520133548253299E-3</v>
      </c>
      <c r="O2585" s="9">
        <v>2.5468724325881098E-3</v>
      </c>
      <c r="P2585" s="9">
        <v>1.17681332982526E-2</v>
      </c>
      <c r="Q2585" s="9">
        <v>8.1602740319817093E-3</v>
      </c>
      <c r="R2585" s="9">
        <v>-6.1406188098600501E-3</v>
      </c>
      <c r="S2585" s="9">
        <v>-4.16330225473604E-4</v>
      </c>
      <c r="T2585" s="9">
        <v>-8.3684391447186295E-3</v>
      </c>
      <c r="U2585" s="9">
        <v>-1.44163161125846E-2</v>
      </c>
      <c r="V2585" s="9">
        <v>-1.9191008880031401E-2</v>
      </c>
      <c r="W2585" s="9">
        <v>-4.0303386790940803E-2</v>
      </c>
      <c r="X2585" s="9">
        <v>-3.1644121326490603E-2</v>
      </c>
    </row>
    <row r="2586" spans="1:24" x14ac:dyDescent="0.2">
      <c r="A2586" t="s">
        <v>181</v>
      </c>
      <c r="B2586" t="s">
        <v>43</v>
      </c>
      <c r="C2586" s="11">
        <v>35671</v>
      </c>
      <c r="D2586" t="s">
        <v>14</v>
      </c>
      <c r="E2586" t="s">
        <v>13</v>
      </c>
      <c r="F2586" t="s">
        <v>13</v>
      </c>
      <c r="G2586" s="2">
        <v>-4.71582185905055E-2</v>
      </c>
      <c r="H2586" s="11">
        <v>35671</v>
      </c>
      <c r="I2586" t="b">
        <v>1</v>
      </c>
      <c r="J2586" t="b">
        <v>1</v>
      </c>
      <c r="K2586" t="b">
        <v>1</v>
      </c>
      <c r="L2586" t="b">
        <v>1</v>
      </c>
      <c r="M2586" s="9">
        <v>2.23228454751274E-2</v>
      </c>
      <c r="N2586" s="9">
        <v>1.6323712998032001E-2</v>
      </c>
      <c r="O2586" s="9">
        <v>1.4659021180254099E-2</v>
      </c>
      <c r="P2586" s="9">
        <v>1.04430714542644E-2</v>
      </c>
      <c r="Q2586" s="9">
        <v>3.5679524343539201E-3</v>
      </c>
      <c r="R2586" s="9">
        <v>1.20643871268064E-2</v>
      </c>
      <c r="S2586" s="9">
        <v>5.4489960009309604E-3</v>
      </c>
      <c r="T2586" s="9">
        <v>-6.64131101754095E-3</v>
      </c>
      <c r="U2586" s="9">
        <v>-3.6668712045874099E-3</v>
      </c>
      <c r="V2586" s="9">
        <v>-4.8993885021477697E-3</v>
      </c>
      <c r="W2586" s="9">
        <v>5.2199487949895398E-3</v>
      </c>
      <c r="X2586" s="9">
        <v>1.6195700471847801E-2</v>
      </c>
    </row>
    <row r="2587" spans="1:24" x14ac:dyDescent="0.2">
      <c r="A2587" t="s">
        <v>182</v>
      </c>
      <c r="B2587" t="s">
        <v>43</v>
      </c>
      <c r="C2587" s="11">
        <v>35703</v>
      </c>
      <c r="D2587" t="s">
        <v>13</v>
      </c>
      <c r="E2587" t="s">
        <v>13</v>
      </c>
      <c r="F2587" t="s">
        <v>13</v>
      </c>
      <c r="G2587" s="2">
        <v>1.00616787626159E-2</v>
      </c>
      <c r="H2587" s="11">
        <v>35703</v>
      </c>
      <c r="I2587" t="b">
        <v>1</v>
      </c>
      <c r="J2587" t="b">
        <v>1</v>
      </c>
      <c r="K2587" t="b">
        <v>1</v>
      </c>
      <c r="L2587" t="b">
        <v>1</v>
      </c>
      <c r="M2587" s="9">
        <v>2.5708825684316299E-3</v>
      </c>
      <c r="N2587" s="9">
        <v>6.8773334464542401E-3</v>
      </c>
      <c r="O2587" s="9">
        <v>-1.0929785944828699E-3</v>
      </c>
      <c r="P2587" s="9">
        <v>-2.5645980724403601E-3</v>
      </c>
      <c r="Q2587" s="9">
        <v>2.1273018930474301E-3</v>
      </c>
      <c r="R2587" s="9">
        <v>-4.7002792934760498E-3</v>
      </c>
      <c r="S2587" s="9">
        <v>-6.9496051503539196E-3</v>
      </c>
      <c r="T2587" s="9">
        <v>-4.6447662455531002E-3</v>
      </c>
      <c r="U2587" s="9">
        <v>-3.8733443626237599E-3</v>
      </c>
      <c r="V2587" s="9">
        <v>-1.4030661008525401E-2</v>
      </c>
      <c r="W2587" s="9">
        <v>-1.3966244924614801E-2</v>
      </c>
      <c r="X2587" s="9">
        <v>-2.0330868239780801E-2</v>
      </c>
    </row>
    <row r="2588" spans="1:24" x14ac:dyDescent="0.2">
      <c r="A2588" t="s">
        <v>183</v>
      </c>
      <c r="B2588" t="s">
        <v>43</v>
      </c>
      <c r="C2588" s="11">
        <v>35734</v>
      </c>
      <c r="D2588" t="s">
        <v>13</v>
      </c>
      <c r="E2588" t="s">
        <v>13</v>
      </c>
      <c r="F2588" t="s">
        <v>13</v>
      </c>
      <c r="G2588" s="2">
        <v>-8.7514748926529495E-2</v>
      </c>
      <c r="H2588" s="11">
        <v>35734</v>
      </c>
      <c r="I2588" t="b">
        <v>1</v>
      </c>
      <c r="J2588" t="b">
        <v>1</v>
      </c>
      <c r="K2588" t="b">
        <v>1</v>
      </c>
      <c r="L2588" t="b">
        <v>1</v>
      </c>
      <c r="M2588" s="9">
        <v>2.8613571861073099E-2</v>
      </c>
      <c r="N2588" s="9">
        <v>1.5574897193740601E-2</v>
      </c>
      <c r="O2588" s="9">
        <v>1.7885562930631101E-2</v>
      </c>
      <c r="P2588" s="9">
        <v>2.0954397926943698E-2</v>
      </c>
      <c r="Q2588" s="9">
        <v>7.45714851451051E-3</v>
      </c>
      <c r="R2588" s="9">
        <v>4.5656596962158E-3</v>
      </c>
      <c r="S2588" s="9">
        <v>1.27459673832255E-2</v>
      </c>
      <c r="T2588" s="9">
        <v>-7.8330764970399001E-3</v>
      </c>
      <c r="U2588" s="9">
        <v>-1.1947048678369199E-2</v>
      </c>
      <c r="V2588" s="9">
        <v>-3.9119467617104702E-3</v>
      </c>
      <c r="W2588" s="9">
        <v>9.0027577617650591E-3</v>
      </c>
      <c r="X2588" s="9">
        <v>1.1905725297083501E-2</v>
      </c>
    </row>
    <row r="2589" spans="1:24" x14ac:dyDescent="0.2">
      <c r="A2589" t="s">
        <v>184</v>
      </c>
      <c r="B2589" t="s">
        <v>43</v>
      </c>
      <c r="C2589" s="11">
        <v>35762</v>
      </c>
      <c r="D2589" t="s">
        <v>14</v>
      </c>
      <c r="E2589" t="s">
        <v>13</v>
      </c>
      <c r="F2589" t="s">
        <v>13</v>
      </c>
      <c r="G2589" s="2">
        <v>1.17237876322562E-2</v>
      </c>
      <c r="H2589" s="11">
        <v>35762</v>
      </c>
      <c r="I2589" t="b">
        <v>1</v>
      </c>
      <c r="J2589" t="b">
        <v>1</v>
      </c>
      <c r="K2589" t="b">
        <v>1</v>
      </c>
      <c r="L2589" t="b">
        <v>1</v>
      </c>
      <c r="M2589" s="9">
        <v>7.8251309577701492E-3</v>
      </c>
      <c r="N2589" s="9">
        <v>1.4147523630261701E-2</v>
      </c>
      <c r="O2589" s="9">
        <v>1.39160713009323E-2</v>
      </c>
      <c r="P2589" s="9">
        <v>2.8472040218245798E-3</v>
      </c>
      <c r="Q2589" s="9">
        <v>1.21092681908483E-2</v>
      </c>
      <c r="R2589" s="9">
        <v>1.16197011315068E-2</v>
      </c>
      <c r="S2589" s="9">
        <v>3.3725100437831299E-3</v>
      </c>
      <c r="T2589" s="9">
        <v>-6.57994011738261E-3</v>
      </c>
      <c r="U2589" s="9">
        <v>-1.8970581728200001E-2</v>
      </c>
      <c r="V2589" s="9">
        <v>-3.0295294596836098E-2</v>
      </c>
      <c r="W2589" s="9">
        <v>-2.34441921916607E-2</v>
      </c>
      <c r="X2589" s="9">
        <v>-1.65238810017347E-2</v>
      </c>
    </row>
    <row r="2590" spans="1:24" x14ac:dyDescent="0.2">
      <c r="A2590" t="s">
        <v>185</v>
      </c>
      <c r="B2590" t="s">
        <v>43</v>
      </c>
      <c r="C2590" s="11">
        <v>35795</v>
      </c>
      <c r="D2590" t="s">
        <v>13</v>
      </c>
      <c r="E2590" t="s">
        <v>13</v>
      </c>
      <c r="F2590" t="s">
        <v>13</v>
      </c>
      <c r="G2590" s="2">
        <v>-1.0832876668811E-2</v>
      </c>
      <c r="H2590" s="11">
        <v>35795</v>
      </c>
      <c r="I2590" t="b">
        <v>1</v>
      </c>
      <c r="J2590" t="b">
        <v>1</v>
      </c>
      <c r="K2590" t="b">
        <v>1</v>
      </c>
      <c r="L2590" t="b">
        <v>1</v>
      </c>
      <c r="M2590" s="9">
        <v>8.0008671286000404E-3</v>
      </c>
      <c r="N2590" s="9">
        <v>3.7564102711153901E-3</v>
      </c>
      <c r="O2590" s="9">
        <v>-9.0469270269990503E-3</v>
      </c>
      <c r="P2590" s="9">
        <v>-1.9319418748559001E-2</v>
      </c>
      <c r="Q2590" s="9">
        <v>-3.6085052010510897E-2</v>
      </c>
      <c r="R2590" s="9">
        <v>-7.1596606269706695E-2</v>
      </c>
      <c r="S2590" s="9">
        <v>-6.9827939204650205E-2</v>
      </c>
      <c r="T2590" s="9">
        <v>-6.5018013564368704E-2</v>
      </c>
      <c r="U2590" s="9">
        <v>-5.49439520647639E-2</v>
      </c>
      <c r="V2590" s="9">
        <v>-6.22308144929761E-2</v>
      </c>
      <c r="W2590" s="9">
        <v>-4.29882444430933E-2</v>
      </c>
      <c r="X2590" s="9">
        <v>-2.8415666582171199E-2</v>
      </c>
    </row>
    <row r="2591" spans="1:24" x14ac:dyDescent="0.2">
      <c r="A2591" t="s">
        <v>186</v>
      </c>
      <c r="B2591" t="s">
        <v>43</v>
      </c>
      <c r="C2591" s="11">
        <v>35825</v>
      </c>
      <c r="D2591" t="s">
        <v>13</v>
      </c>
      <c r="E2591" t="s">
        <v>13</v>
      </c>
      <c r="F2591" t="s">
        <v>13</v>
      </c>
      <c r="G2591" s="2">
        <v>-6.3893384474038497E-3</v>
      </c>
      <c r="H2591" s="11">
        <v>35825</v>
      </c>
      <c r="I2591" t="b">
        <v>0</v>
      </c>
      <c r="J2591" t="b">
        <v>1</v>
      </c>
      <c r="K2591" t="b">
        <v>1</v>
      </c>
      <c r="L2591" t="b">
        <v>1</v>
      </c>
      <c r="M2591" s="9">
        <v>3.3972566369127398E-2</v>
      </c>
      <c r="N2591" s="9">
        <v>3.8958295455529202E-2</v>
      </c>
      <c r="O2591" s="9">
        <v>3.6736708137451002E-2</v>
      </c>
      <c r="P2591" s="9">
        <v>3.5240643100178999E-2</v>
      </c>
      <c r="Q2591" s="9">
        <v>4.2900473003587097E-2</v>
      </c>
      <c r="R2591" s="9">
        <v>4.4434632289493001E-2</v>
      </c>
      <c r="S2591" s="9">
        <v>5.7899794810524402E-2</v>
      </c>
      <c r="T2591" s="9">
        <v>5.4753556184687899E-2</v>
      </c>
      <c r="U2591" s="9">
        <v>5.4345485975833198E-2</v>
      </c>
      <c r="V2591" s="9">
        <v>5.0425818665604499E-2</v>
      </c>
      <c r="W2591" s="9">
        <v>5.04067715412874E-2</v>
      </c>
      <c r="X2591" s="9">
        <v>5.1395490449021398E-2</v>
      </c>
    </row>
    <row r="2592" spans="1:24" x14ac:dyDescent="0.2">
      <c r="A2592" t="s">
        <v>187</v>
      </c>
      <c r="B2592" t="s">
        <v>43</v>
      </c>
      <c r="C2592" s="11">
        <v>35853</v>
      </c>
      <c r="D2592" t="s">
        <v>13</v>
      </c>
      <c r="E2592" t="s">
        <v>13</v>
      </c>
      <c r="F2592" t="s">
        <v>13</v>
      </c>
      <c r="G2592" s="2">
        <v>5.82357168212079E-2</v>
      </c>
      <c r="H2592" s="11">
        <v>35853</v>
      </c>
      <c r="I2592" t="b">
        <v>1</v>
      </c>
      <c r="J2592" t="b">
        <v>1</v>
      </c>
      <c r="K2592" t="b">
        <v>1</v>
      </c>
      <c r="L2592" t="b">
        <v>1</v>
      </c>
      <c r="M2592" s="9">
        <v>1.1020261900982899E-2</v>
      </c>
      <c r="N2592" s="9">
        <v>1.20325660874824E-2</v>
      </c>
      <c r="O2592" s="9">
        <v>8.6825810047883503E-3</v>
      </c>
      <c r="P2592" s="9">
        <v>-1.7180809199745999E-4</v>
      </c>
      <c r="Q2592" s="9">
        <v>1.5824888829255999E-2</v>
      </c>
      <c r="R2592" s="9">
        <v>2.0213358379134998E-2</v>
      </c>
      <c r="S2592" s="9">
        <v>3.3648751173340097E-2</v>
      </c>
      <c r="T2592" s="9">
        <v>3.51072109765189E-2</v>
      </c>
      <c r="U2592" s="9">
        <v>2.9841156601166902E-2</v>
      </c>
      <c r="V2592" s="9">
        <v>2.4001863163308702E-2</v>
      </c>
      <c r="W2592" s="9">
        <v>3.4467430367271103E-2</v>
      </c>
      <c r="X2592" s="9">
        <v>4.1083950887975201E-2</v>
      </c>
    </row>
    <row r="2593" spans="1:24" x14ac:dyDescent="0.2">
      <c r="A2593" t="s">
        <v>188</v>
      </c>
      <c r="B2593" t="s">
        <v>43</v>
      </c>
      <c r="C2593" s="11">
        <v>35885</v>
      </c>
      <c r="D2593" t="s">
        <v>13</v>
      </c>
      <c r="E2593" t="s">
        <v>13</v>
      </c>
      <c r="F2593" t="s">
        <v>13</v>
      </c>
      <c r="G2593" s="2">
        <v>5.4766965503662203E-2</v>
      </c>
      <c r="H2593" s="11">
        <v>35885</v>
      </c>
      <c r="I2593" t="b">
        <v>1</v>
      </c>
      <c r="J2593" t="b">
        <v>1</v>
      </c>
      <c r="K2593" t="b">
        <v>1</v>
      </c>
      <c r="L2593" t="b">
        <v>1</v>
      </c>
      <c r="M2593" s="9">
        <v>1.9861902636859599E-3</v>
      </c>
      <c r="N2593" s="9">
        <v>1.43506254094805E-2</v>
      </c>
      <c r="O2593" s="9">
        <v>1.44147461053141E-2</v>
      </c>
      <c r="P2593" s="9">
        <v>5.6379673118898098E-3</v>
      </c>
      <c r="Q2593" s="9">
        <v>1.9084180648684099E-2</v>
      </c>
      <c r="R2593" s="9">
        <v>1.6008972760597599E-2</v>
      </c>
      <c r="S2593" s="9">
        <v>2.7477269471878101E-2</v>
      </c>
      <c r="T2593" s="9">
        <v>3.8433117718875198E-2</v>
      </c>
      <c r="U2593" s="9">
        <v>6.42148084678619E-2</v>
      </c>
      <c r="V2593" s="9">
        <v>6.8250792588681705E-2</v>
      </c>
      <c r="W2593" s="9">
        <v>5.5885323238115701E-2</v>
      </c>
      <c r="X2593" s="9">
        <v>6.6585205804163994E-2</v>
      </c>
    </row>
    <row r="2594" spans="1:24" x14ac:dyDescent="0.2">
      <c r="A2594" t="s">
        <v>189</v>
      </c>
      <c r="B2594" t="s">
        <v>43</v>
      </c>
      <c r="C2594" s="11">
        <v>35915</v>
      </c>
      <c r="D2594" t="s">
        <v>13</v>
      </c>
      <c r="E2594" t="s">
        <v>13</v>
      </c>
      <c r="F2594" t="s">
        <v>13</v>
      </c>
      <c r="G2594" s="2">
        <v>3.78746471422595E-2</v>
      </c>
      <c r="H2594" s="11">
        <v>35915</v>
      </c>
      <c r="I2594" t="b">
        <v>1</v>
      </c>
      <c r="J2594" t="b">
        <v>1</v>
      </c>
      <c r="K2594" t="b">
        <v>1</v>
      </c>
      <c r="L2594" t="b">
        <v>1</v>
      </c>
      <c r="M2594" s="9">
        <v>1.08689315962307E-2</v>
      </c>
      <c r="N2594" s="9">
        <v>1.8896944193529101E-2</v>
      </c>
      <c r="O2594" s="9">
        <v>1.7352923152194499E-2</v>
      </c>
      <c r="P2594" s="9">
        <v>7.6448721711008796E-3</v>
      </c>
      <c r="Q2594" s="9">
        <v>-7.1984562778978304E-3</v>
      </c>
      <c r="R2594" s="9">
        <v>-1.52409176038825E-3</v>
      </c>
      <c r="S2594" s="9">
        <v>2.5719235293560901E-2</v>
      </c>
      <c r="T2594" s="9">
        <v>3.1894322994852703E-2</v>
      </c>
      <c r="U2594" s="9">
        <v>3.7750542200999798E-2</v>
      </c>
      <c r="V2594" s="9">
        <v>3.8183505829563799E-2</v>
      </c>
      <c r="W2594" s="9">
        <v>2.6627014040676501E-2</v>
      </c>
      <c r="X2594" s="9">
        <v>1.47949999427032E-2</v>
      </c>
    </row>
    <row r="2595" spans="1:24" x14ac:dyDescent="0.2">
      <c r="A2595" t="s">
        <v>190</v>
      </c>
      <c r="B2595" t="s">
        <v>43</v>
      </c>
      <c r="C2595" s="11">
        <v>35944</v>
      </c>
      <c r="D2595" t="s">
        <v>13</v>
      </c>
      <c r="E2595" t="s">
        <v>13</v>
      </c>
      <c r="F2595" t="s">
        <v>13</v>
      </c>
      <c r="G2595" s="2">
        <v>-2.96582576726486E-2</v>
      </c>
      <c r="H2595" s="11">
        <v>35944</v>
      </c>
      <c r="I2595" t="b">
        <v>1</v>
      </c>
      <c r="J2595" t="b">
        <v>1</v>
      </c>
      <c r="K2595" t="b">
        <v>1</v>
      </c>
      <c r="L2595" t="b">
        <v>1</v>
      </c>
      <c r="M2595" s="9">
        <v>-7.8420801306242592E-3</v>
      </c>
      <c r="N2595" s="9">
        <v>-5.9725709473857896E-3</v>
      </c>
      <c r="O2595" s="9">
        <v>-4.1965115502909899E-3</v>
      </c>
      <c r="P2595" s="9">
        <v>6.4233891464748796E-4</v>
      </c>
      <c r="Q2595" s="9">
        <v>1.7873555250902302E-2</v>
      </c>
      <c r="R2595" s="9">
        <v>2.5887131142911399E-2</v>
      </c>
      <c r="S2595" s="9">
        <v>1.38372433340008E-2</v>
      </c>
      <c r="T2595" s="9">
        <v>-3.2291522255940498E-3</v>
      </c>
      <c r="U2595" s="9">
        <v>-2.5285355596974601E-2</v>
      </c>
      <c r="V2595" s="9">
        <v>-3.0806081424544499E-2</v>
      </c>
      <c r="W2595" s="9">
        <v>-5.9340100740923302E-2</v>
      </c>
      <c r="X2595" s="9">
        <v>-4.7786215643083399E-2</v>
      </c>
    </row>
    <row r="2596" spans="1:24" x14ac:dyDescent="0.2">
      <c r="A2596" t="s">
        <v>191</v>
      </c>
      <c r="B2596" t="s">
        <v>43</v>
      </c>
      <c r="C2596" s="11">
        <v>35976</v>
      </c>
      <c r="D2596" t="s">
        <v>13</v>
      </c>
      <c r="E2596" t="s">
        <v>12</v>
      </c>
      <c r="F2596" t="s">
        <v>13</v>
      </c>
      <c r="G2596" s="2">
        <v>-4.0002669993889899E-2</v>
      </c>
      <c r="H2596" s="11">
        <v>35976</v>
      </c>
      <c r="I2596" t="b">
        <v>1</v>
      </c>
      <c r="J2596" t="b">
        <v>1</v>
      </c>
      <c r="K2596" t="b">
        <v>1</v>
      </c>
      <c r="L2596" t="b">
        <v>1</v>
      </c>
      <c r="M2596" s="9">
        <v>9.5161585356069393E-3</v>
      </c>
      <c r="N2596" s="9">
        <v>2.5951214711537E-3</v>
      </c>
      <c r="O2596" s="9">
        <v>9.6493376877746506E-3</v>
      </c>
      <c r="P2596" s="9">
        <v>1.13122050937541E-3</v>
      </c>
      <c r="Q2596" s="9">
        <v>3.8450800198110901E-3</v>
      </c>
      <c r="R2596" s="9">
        <v>-3.3090473037372399E-2</v>
      </c>
      <c r="S2596" s="9">
        <v>-4.6533544565809097E-2</v>
      </c>
      <c r="T2596" s="9">
        <v>-4.5934505809071297E-2</v>
      </c>
      <c r="U2596" s="9">
        <v>-3.3065334803830698E-2</v>
      </c>
      <c r="V2596" s="9">
        <v>-3.5727313279084599E-2</v>
      </c>
      <c r="W2596" s="9">
        <v>-2.0752948928736799E-2</v>
      </c>
      <c r="X2596" s="9">
        <v>-2.1618345989809901E-2</v>
      </c>
    </row>
    <row r="2597" spans="1:24" x14ac:dyDescent="0.2">
      <c r="A2597" t="s">
        <v>192</v>
      </c>
      <c r="B2597" t="s">
        <v>43</v>
      </c>
      <c r="C2597" s="11">
        <v>36007</v>
      </c>
      <c r="D2597" t="s">
        <v>13</v>
      </c>
      <c r="E2597" t="s">
        <v>13</v>
      </c>
      <c r="F2597" t="s">
        <v>13</v>
      </c>
      <c r="G2597" s="2">
        <v>-8.3280293443413797E-2</v>
      </c>
      <c r="H2597" s="11">
        <v>36007</v>
      </c>
      <c r="I2597" t="b">
        <v>1</v>
      </c>
      <c r="J2597" t="b">
        <v>1</v>
      </c>
      <c r="K2597" t="b">
        <v>1</v>
      </c>
      <c r="L2597" t="b">
        <v>1</v>
      </c>
      <c r="M2597" s="9">
        <v>-7.1886326136727501E-3</v>
      </c>
      <c r="N2597" s="9">
        <v>-2.9170527131384901E-2</v>
      </c>
      <c r="O2597" s="9">
        <v>-2.5141835613049598E-2</v>
      </c>
      <c r="P2597" s="9">
        <v>-1.8414708428921199E-2</v>
      </c>
      <c r="Q2597" s="9">
        <v>-8.8963777366512994E-3</v>
      </c>
      <c r="R2597" s="9">
        <v>-1.69368408523905E-2</v>
      </c>
      <c r="S2597" s="9">
        <v>-3.9412913750411303E-2</v>
      </c>
      <c r="T2597" s="9">
        <v>-2.6229961562607099E-2</v>
      </c>
      <c r="U2597" s="9">
        <v>-5.2592948710468601E-2</v>
      </c>
      <c r="V2597" s="9">
        <v>-7.4715453605576798E-2</v>
      </c>
      <c r="W2597" s="9">
        <v>-5.81374317660431E-2</v>
      </c>
      <c r="X2597" s="9">
        <v>-4.3628891290091502E-2</v>
      </c>
    </row>
    <row r="2598" spans="1:24" x14ac:dyDescent="0.2">
      <c r="A2598" t="s">
        <v>193</v>
      </c>
      <c r="B2598" t="s">
        <v>43</v>
      </c>
      <c r="C2598" s="11">
        <v>36038</v>
      </c>
      <c r="D2598" t="s">
        <v>13</v>
      </c>
      <c r="E2598" t="s">
        <v>13</v>
      </c>
      <c r="F2598" t="s">
        <v>13</v>
      </c>
      <c r="G2598" s="2">
        <v>-0.13023204796389101</v>
      </c>
      <c r="H2598" s="11">
        <v>36038</v>
      </c>
      <c r="I2598" t="b">
        <v>1</v>
      </c>
      <c r="J2598" t="b">
        <v>1</v>
      </c>
      <c r="K2598" t="b">
        <v>1</v>
      </c>
      <c r="L2598" t="b">
        <v>1</v>
      </c>
      <c r="M2598" s="9">
        <v>1.05564738144174E-2</v>
      </c>
      <c r="N2598" s="9">
        <v>1.43498816698239E-2</v>
      </c>
      <c r="O2598" s="9">
        <v>1.63314425548584E-2</v>
      </c>
      <c r="P2598" s="9">
        <v>2.40403449552706E-2</v>
      </c>
      <c r="Q2598" s="9">
        <v>5.62638521436278E-2</v>
      </c>
      <c r="R2598" s="9">
        <v>4.8722651239917897E-2</v>
      </c>
      <c r="S2598" s="9">
        <v>2.0231508562167599E-2</v>
      </c>
      <c r="T2598" s="9">
        <v>4.1227065143311002E-2</v>
      </c>
      <c r="U2598" s="9">
        <v>6.6873990436989897E-2</v>
      </c>
      <c r="V2598" s="9">
        <v>7.7015906151559094E-2</v>
      </c>
      <c r="W2598" s="9">
        <v>8.6000681538882698E-2</v>
      </c>
      <c r="X2598" s="9">
        <v>6.2951117026129197E-2</v>
      </c>
    </row>
    <row r="2599" spans="1:24" x14ac:dyDescent="0.2">
      <c r="A2599" t="s">
        <v>194</v>
      </c>
      <c r="B2599" t="s">
        <v>43</v>
      </c>
      <c r="C2599" s="11">
        <v>36068</v>
      </c>
      <c r="D2599" t="s">
        <v>13</v>
      </c>
      <c r="E2599" t="s">
        <v>12</v>
      </c>
      <c r="F2599" t="s">
        <v>13</v>
      </c>
      <c r="G2599" s="2">
        <v>6.2666695287722105E-2</v>
      </c>
      <c r="H2599" s="11">
        <v>36068</v>
      </c>
      <c r="I2599" t="b">
        <v>1</v>
      </c>
      <c r="J2599" t="b">
        <v>1</v>
      </c>
      <c r="K2599" t="b">
        <v>1</v>
      </c>
      <c r="L2599" t="b">
        <v>1</v>
      </c>
      <c r="M2599" s="9">
        <v>-2.07472206160472E-2</v>
      </c>
      <c r="N2599" s="9">
        <v>-8.9839183316878703E-3</v>
      </c>
      <c r="O2599" s="9">
        <v>-1.4747210516082999E-2</v>
      </c>
      <c r="P2599" s="9">
        <v>-1.6562679116556098E-2</v>
      </c>
      <c r="Q2599" s="9">
        <v>-1.0501437982431E-2</v>
      </c>
      <c r="R2599" s="9">
        <v>-1.3422852684444399E-2</v>
      </c>
      <c r="S2599" s="9">
        <v>1.2789079918493E-2</v>
      </c>
      <c r="T2599" s="9">
        <v>3.2448029370696303E-2</v>
      </c>
      <c r="U2599" s="9">
        <v>-7.5800232804180603E-3</v>
      </c>
      <c r="V2599" s="9">
        <v>-2.4209614661108301E-2</v>
      </c>
      <c r="W2599" s="9">
        <v>1.89784643509129E-2</v>
      </c>
      <c r="X2599" s="9">
        <v>5.6086364795564003E-2</v>
      </c>
    </row>
    <row r="2600" spans="1:24" x14ac:dyDescent="0.2">
      <c r="A2600" t="s">
        <v>195</v>
      </c>
      <c r="B2600" t="s">
        <v>43</v>
      </c>
      <c r="C2600" s="11">
        <v>36098</v>
      </c>
      <c r="D2600" t="s">
        <v>13</v>
      </c>
      <c r="E2600" t="s">
        <v>12</v>
      </c>
      <c r="F2600" t="s">
        <v>13</v>
      </c>
      <c r="G2600" s="2">
        <v>3.4285591643289301E-2</v>
      </c>
      <c r="H2600" s="11">
        <v>36098</v>
      </c>
      <c r="I2600" t="b">
        <v>1</v>
      </c>
      <c r="J2600" t="b">
        <v>1</v>
      </c>
      <c r="K2600" t="b">
        <v>1</v>
      </c>
      <c r="L2600" t="b">
        <v>1</v>
      </c>
      <c r="M2600" s="9">
        <v>8.4218402688347408E-3</v>
      </c>
      <c r="N2600" s="9">
        <v>2.0564206538018701E-2</v>
      </c>
      <c r="O2600" s="9">
        <v>2.8616191367842402E-2</v>
      </c>
      <c r="P2600" s="9">
        <v>6.0087471421648601E-2</v>
      </c>
      <c r="Q2600" s="9">
        <v>6.1576658337798698E-2</v>
      </c>
      <c r="R2600" s="9">
        <v>4.9773631382294903E-2</v>
      </c>
      <c r="S2600" s="9">
        <v>3.07193627256514E-2</v>
      </c>
      <c r="T2600" s="9">
        <v>1.7559588837933598E-2</v>
      </c>
      <c r="U2600" s="9">
        <v>1.8305402941022099E-2</v>
      </c>
      <c r="V2600" s="9">
        <v>3.6122547876748998E-2</v>
      </c>
      <c r="W2600" s="9">
        <v>4.2927033503043603E-2</v>
      </c>
      <c r="X2600" s="9">
        <v>4.2099436184068299E-2</v>
      </c>
    </row>
    <row r="2601" spans="1:24" x14ac:dyDescent="0.2">
      <c r="A2601" t="s">
        <v>196</v>
      </c>
      <c r="B2601" t="s">
        <v>43</v>
      </c>
      <c r="C2601" s="11">
        <v>36129</v>
      </c>
      <c r="D2601" t="s">
        <v>12</v>
      </c>
      <c r="E2601" t="s">
        <v>12</v>
      </c>
      <c r="F2601" t="s">
        <v>13</v>
      </c>
      <c r="G2601" s="2">
        <v>3.5719124699873803E-2</v>
      </c>
      <c r="H2601" s="11">
        <v>36129</v>
      </c>
      <c r="I2601" t="b">
        <v>1</v>
      </c>
      <c r="J2601" t="b">
        <v>1</v>
      </c>
      <c r="K2601" t="b">
        <v>1</v>
      </c>
      <c r="L2601" t="b">
        <v>1</v>
      </c>
      <c r="M2601" s="9">
        <v>-1.07984487947281E-2</v>
      </c>
      <c r="N2601" s="9">
        <v>-1.9133731643373501E-2</v>
      </c>
      <c r="O2601" s="9">
        <v>-4.1794858347333499E-2</v>
      </c>
      <c r="P2601" s="9">
        <v>-3.71661099008073E-2</v>
      </c>
      <c r="Q2601" s="9">
        <v>-2.6067720563841101E-2</v>
      </c>
      <c r="R2601" s="9">
        <v>-3.8260391996949798E-2</v>
      </c>
      <c r="S2601" s="9">
        <v>-4.5289843329681702E-2</v>
      </c>
      <c r="T2601" s="9">
        <v>-5.6714101271476899E-2</v>
      </c>
      <c r="U2601" s="9">
        <v>-6.4945082595611103E-2</v>
      </c>
      <c r="V2601" s="9">
        <v>-6.0874966043077003E-2</v>
      </c>
      <c r="W2601" s="9">
        <v>-6.6499587802732199E-2</v>
      </c>
      <c r="X2601" s="9">
        <v>-7.7511353839680705E-2</v>
      </c>
    </row>
    <row r="2602" spans="1:24" x14ac:dyDescent="0.2">
      <c r="A2602" t="s">
        <v>197</v>
      </c>
      <c r="B2602" t="s">
        <v>43</v>
      </c>
      <c r="C2602" s="11">
        <v>36160</v>
      </c>
      <c r="D2602" t="s">
        <v>13</v>
      </c>
      <c r="E2602" t="s">
        <v>12</v>
      </c>
      <c r="F2602" t="s">
        <v>13</v>
      </c>
      <c r="G2602" s="2">
        <v>-3.6290448514233603E-2</v>
      </c>
      <c r="H2602" s="11">
        <v>36160</v>
      </c>
      <c r="I2602" t="b">
        <v>1</v>
      </c>
      <c r="J2602" t="b">
        <v>1</v>
      </c>
      <c r="K2602" t="b">
        <v>1</v>
      </c>
      <c r="L2602" t="b">
        <v>1</v>
      </c>
      <c r="M2602" s="9">
        <v>5.9960205892317601E-3</v>
      </c>
      <c r="N2602" s="9">
        <v>2.30613824722487E-2</v>
      </c>
      <c r="O2602" s="9">
        <v>4.4874154497504599E-2</v>
      </c>
      <c r="P2602" s="9">
        <v>3.8185956128647197E-2</v>
      </c>
      <c r="Q2602" s="9">
        <v>7.18568586135164E-2</v>
      </c>
      <c r="R2602" s="9">
        <v>7.1472247462116695E-2</v>
      </c>
      <c r="S2602" s="9">
        <v>4.39514546128267E-2</v>
      </c>
      <c r="T2602" s="9">
        <v>3.0498624816407801E-2</v>
      </c>
      <c r="U2602" s="9">
        <v>6.2827974254899797E-3</v>
      </c>
      <c r="V2602" s="9">
        <v>2.9575924931729999E-2</v>
      </c>
      <c r="W2602" s="9">
        <v>9.7424633946794296E-3</v>
      </c>
      <c r="X2602" s="9">
        <v>-2.8647110402356601E-3</v>
      </c>
    </row>
    <row r="2603" spans="1:24" x14ac:dyDescent="0.2">
      <c r="A2603" t="s">
        <v>198</v>
      </c>
      <c r="B2603" t="s">
        <v>43</v>
      </c>
      <c r="C2603" s="11">
        <v>36189</v>
      </c>
      <c r="D2603" t="s">
        <v>13</v>
      </c>
      <c r="E2603" t="s">
        <v>13</v>
      </c>
      <c r="F2603" t="s">
        <v>13</v>
      </c>
      <c r="G2603" s="2">
        <v>-2.3289458719422101E-2</v>
      </c>
      <c r="H2603" s="11">
        <v>36189</v>
      </c>
      <c r="I2603" t="b">
        <v>1</v>
      </c>
      <c r="J2603" t="b">
        <v>1</v>
      </c>
      <c r="K2603" t="b">
        <v>1</v>
      </c>
      <c r="L2603" t="b">
        <v>1</v>
      </c>
      <c r="M2603" s="9">
        <v>8.0302755222778598E-3</v>
      </c>
      <c r="N2603" s="9">
        <v>1.47220674500572E-2</v>
      </c>
      <c r="O2603" s="9">
        <v>1.4350822935773999E-2</v>
      </c>
      <c r="P2603" s="9">
        <v>3.3994227867754301E-2</v>
      </c>
      <c r="Q2603" s="9">
        <v>5.0062291448855302E-2</v>
      </c>
      <c r="R2603" s="9">
        <v>4.7705859152460603E-2</v>
      </c>
      <c r="S2603" s="9">
        <v>2.7399472870352298E-2</v>
      </c>
      <c r="T2603" s="9">
        <v>3.11607495007293E-2</v>
      </c>
      <c r="U2603" s="9">
        <v>2.89213875654998E-2</v>
      </c>
      <c r="V2603" s="9">
        <v>2.61536438932468E-2</v>
      </c>
      <c r="W2603" s="9">
        <v>9.5647111116674496E-3</v>
      </c>
      <c r="X2603" s="9">
        <v>-3.3061421246704998E-3</v>
      </c>
    </row>
    <row r="2604" spans="1:24" x14ac:dyDescent="0.2">
      <c r="A2604" t="s">
        <v>199</v>
      </c>
      <c r="B2604" t="s">
        <v>43</v>
      </c>
      <c r="C2604" s="11">
        <v>36217</v>
      </c>
      <c r="D2604" t="s">
        <v>13</v>
      </c>
      <c r="E2604" t="s">
        <v>13</v>
      </c>
      <c r="F2604" t="s">
        <v>13</v>
      </c>
      <c r="G2604" s="2">
        <v>1.09501480595743E-2</v>
      </c>
      <c r="H2604" s="11">
        <v>36217</v>
      </c>
      <c r="I2604" t="b">
        <v>1</v>
      </c>
      <c r="J2604" t="b">
        <v>1</v>
      </c>
      <c r="K2604" t="b">
        <v>1</v>
      </c>
      <c r="L2604" t="b">
        <v>1</v>
      </c>
      <c r="M2604" s="9">
        <v>-1.0812343906847399E-3</v>
      </c>
      <c r="N2604" s="9">
        <v>-1.410558817355E-2</v>
      </c>
      <c r="O2604" s="9">
        <v>-1.82069715466915E-2</v>
      </c>
      <c r="P2604" s="9">
        <v>-6.9630008527261601E-3</v>
      </c>
      <c r="Q2604" s="9">
        <v>1.70347053945916E-2</v>
      </c>
      <c r="R2604" s="9">
        <v>1.44548528908157E-2</v>
      </c>
      <c r="S2604" s="9">
        <v>1.8701763229485001E-3</v>
      </c>
      <c r="T2604" s="9">
        <v>2.7629687748672999E-2</v>
      </c>
      <c r="U2604" s="9">
        <v>3.3920168241557302E-2</v>
      </c>
      <c r="V2604" s="9">
        <v>3.1775658106997597E-2</v>
      </c>
      <c r="W2604" s="9">
        <v>3.1853685331067499E-2</v>
      </c>
      <c r="X2604" s="9">
        <v>3.4277483386703597E-2</v>
      </c>
    </row>
    <row r="2605" spans="1:24" x14ac:dyDescent="0.2">
      <c r="A2605" t="s">
        <v>200</v>
      </c>
      <c r="B2605" t="s">
        <v>43</v>
      </c>
      <c r="C2605" s="11">
        <v>36250</v>
      </c>
      <c r="D2605" t="s">
        <v>13</v>
      </c>
      <c r="E2605" t="s">
        <v>13</v>
      </c>
      <c r="F2605" t="s">
        <v>13</v>
      </c>
      <c r="G2605" s="2">
        <v>2.5771896699386499E-2</v>
      </c>
      <c r="H2605" s="11">
        <v>36250</v>
      </c>
      <c r="I2605" t="b">
        <v>1</v>
      </c>
      <c r="J2605" t="b">
        <v>1</v>
      </c>
      <c r="K2605" t="b">
        <v>1</v>
      </c>
      <c r="L2605" t="b">
        <v>1</v>
      </c>
      <c r="M2605" s="9">
        <v>8.92698670279235E-3</v>
      </c>
      <c r="N2605" s="9">
        <v>1.7776699158072999E-2</v>
      </c>
      <c r="O2605" s="9">
        <v>6.33286606561789E-3</v>
      </c>
      <c r="P2605" s="9">
        <v>1.38242421388545E-2</v>
      </c>
      <c r="Q2605" s="9">
        <v>2.0614716638956702E-2</v>
      </c>
      <c r="R2605" s="9">
        <v>2.1835408267620201E-2</v>
      </c>
      <c r="S2605" s="9">
        <v>5.0751673168570197E-2</v>
      </c>
      <c r="T2605" s="9">
        <v>6.0517809902936398E-2</v>
      </c>
      <c r="U2605" s="9">
        <v>0.119418293953652</v>
      </c>
      <c r="V2605" s="9">
        <v>0.16061814568368901</v>
      </c>
      <c r="W2605" s="9">
        <v>0.16775212836218401</v>
      </c>
      <c r="X2605" s="9">
        <v>0.19071827620472301</v>
      </c>
    </row>
    <row r="2606" spans="1:24" x14ac:dyDescent="0.2">
      <c r="A2606" t="s">
        <v>201</v>
      </c>
      <c r="B2606" t="s">
        <v>43</v>
      </c>
      <c r="C2606" s="11">
        <v>36280</v>
      </c>
      <c r="D2606" t="s">
        <v>13</v>
      </c>
      <c r="E2606" t="s">
        <v>13</v>
      </c>
      <c r="F2606" t="s">
        <v>13</v>
      </c>
      <c r="G2606" s="2">
        <v>0.24069177355264701</v>
      </c>
      <c r="H2606" s="11">
        <v>36280</v>
      </c>
      <c r="I2606" t="b">
        <v>1</v>
      </c>
      <c r="J2606" t="b">
        <v>1</v>
      </c>
      <c r="K2606" t="b">
        <v>1</v>
      </c>
      <c r="L2606" t="b">
        <v>1</v>
      </c>
      <c r="M2606" s="9">
        <v>2.66314182710671E-2</v>
      </c>
      <c r="N2606" s="9">
        <v>1.2792870909806599E-2</v>
      </c>
      <c r="O2606" s="9">
        <v>2.8800138580108599E-2</v>
      </c>
      <c r="P2606" s="9">
        <v>4.6262789343150597E-2</v>
      </c>
      <c r="Q2606" s="9">
        <v>4.3956851370400701E-2</v>
      </c>
      <c r="R2606" s="9">
        <v>3.9531338422065E-2</v>
      </c>
      <c r="S2606" s="9">
        <v>3.2696244372007799E-2</v>
      </c>
      <c r="T2606" s="9">
        <v>1.2195828096435799E-2</v>
      </c>
      <c r="U2606" s="9">
        <v>1.21607937993186E-2</v>
      </c>
      <c r="V2606" s="9">
        <v>1.00660347841912E-2</v>
      </c>
      <c r="W2606" s="9">
        <v>-2.5394999535308599E-3</v>
      </c>
      <c r="X2606" s="9">
        <v>-1.8421228059163099E-2</v>
      </c>
    </row>
    <row r="2607" spans="1:24" x14ac:dyDescent="0.2">
      <c r="A2607" t="s">
        <v>202</v>
      </c>
      <c r="B2607" t="s">
        <v>43</v>
      </c>
      <c r="C2607" s="11">
        <v>36311</v>
      </c>
      <c r="D2607" t="s">
        <v>13</v>
      </c>
      <c r="E2607" t="s">
        <v>13</v>
      </c>
      <c r="F2607" t="s">
        <v>13</v>
      </c>
      <c r="G2607" s="2">
        <v>-7.5615204690313798E-2</v>
      </c>
      <c r="H2607" s="11">
        <v>36311</v>
      </c>
      <c r="I2607" t="b">
        <v>1</v>
      </c>
      <c r="J2607" t="b">
        <v>1</v>
      </c>
      <c r="K2607" t="b">
        <v>1</v>
      </c>
      <c r="L2607" t="b">
        <v>1</v>
      </c>
      <c r="M2607" s="9">
        <v>3.7895911524269098E-2</v>
      </c>
      <c r="N2607" s="9">
        <v>3.0427481800045099E-2</v>
      </c>
      <c r="O2607" s="9">
        <v>3.3626357429739899E-2</v>
      </c>
      <c r="P2607" s="9">
        <v>5.6985992746337602E-2</v>
      </c>
      <c r="Q2607" s="9">
        <v>6.0055902680907297E-2</v>
      </c>
      <c r="R2607" s="9">
        <v>5.03508393297993E-2</v>
      </c>
      <c r="S2607" s="9">
        <v>4.7382522779552697E-2</v>
      </c>
      <c r="T2607" s="9">
        <v>5.4991498791933498E-2</v>
      </c>
      <c r="U2607" s="9">
        <v>4.9053812910255498E-2</v>
      </c>
      <c r="V2607" s="9">
        <v>7.3619409073920797E-2</v>
      </c>
      <c r="W2607" s="9">
        <v>7.7958446726639805E-2</v>
      </c>
      <c r="X2607" s="9">
        <v>7.7304669610944704E-2</v>
      </c>
    </row>
    <row r="2608" spans="1:24" x14ac:dyDescent="0.2">
      <c r="A2608" t="s">
        <v>203</v>
      </c>
      <c r="B2608" t="s">
        <v>43</v>
      </c>
      <c r="C2608" s="11">
        <v>36341</v>
      </c>
      <c r="D2608" t="s">
        <v>13</v>
      </c>
      <c r="E2608" t="s">
        <v>13</v>
      </c>
      <c r="F2608" t="s">
        <v>13</v>
      </c>
      <c r="G2608" s="2">
        <v>5.09788233064698E-2</v>
      </c>
      <c r="H2608" s="11">
        <v>36341</v>
      </c>
      <c r="I2608" t="b">
        <v>1</v>
      </c>
      <c r="J2608" t="b">
        <v>1</v>
      </c>
      <c r="K2608" t="b">
        <v>1</v>
      </c>
      <c r="L2608" t="b">
        <v>1</v>
      </c>
      <c r="M2608" s="9">
        <v>1.4176269773852701E-2</v>
      </c>
      <c r="N2608" s="9">
        <v>2.6699209045886602E-2</v>
      </c>
      <c r="O2608" s="9">
        <v>2.0151499366916199E-2</v>
      </c>
      <c r="P2608" s="9">
        <v>1.8574299200230598E-2</v>
      </c>
      <c r="Q2608" s="9">
        <v>9.6109539531679094E-3</v>
      </c>
      <c r="R2608" s="9">
        <v>2.89996473963425E-2</v>
      </c>
      <c r="S2608" s="9">
        <v>1.9273496225537999E-2</v>
      </c>
      <c r="T2608" s="9">
        <v>2.0799108073020899E-2</v>
      </c>
      <c r="U2608" s="9">
        <v>1.84470814033625E-2</v>
      </c>
      <c r="V2608" s="9">
        <v>7.6405806741139896E-3</v>
      </c>
      <c r="W2608" s="9">
        <v>6.3052946644657198E-3</v>
      </c>
      <c r="X2608" s="9">
        <v>-4.3108802269485802E-3</v>
      </c>
    </row>
    <row r="2609" spans="1:24" x14ac:dyDescent="0.2">
      <c r="A2609" t="s">
        <v>204</v>
      </c>
      <c r="B2609" t="s">
        <v>43</v>
      </c>
      <c r="C2609" s="11">
        <v>36371</v>
      </c>
      <c r="D2609" t="s">
        <v>13</v>
      </c>
      <c r="E2609" t="s">
        <v>13</v>
      </c>
      <c r="F2609" t="s">
        <v>13</v>
      </c>
      <c r="G2609" s="2">
        <v>-1.5613229849502299E-2</v>
      </c>
      <c r="H2609" s="11">
        <v>36371</v>
      </c>
      <c r="I2609" t="b">
        <v>1</v>
      </c>
      <c r="J2609" t="b">
        <v>1</v>
      </c>
      <c r="K2609" t="b">
        <v>1</v>
      </c>
      <c r="L2609" t="b">
        <v>1</v>
      </c>
      <c r="M2609" s="9">
        <v>1.3325511358230201E-2</v>
      </c>
      <c r="N2609" s="9">
        <v>1.39711804652786E-2</v>
      </c>
      <c r="O2609" s="9">
        <v>2.6370164286917099E-2</v>
      </c>
      <c r="P2609" s="9">
        <v>3.56741085670471E-2</v>
      </c>
      <c r="Q2609" s="9">
        <v>2.6227191064631401E-2</v>
      </c>
      <c r="R2609" s="9">
        <v>1.9581225835108601E-2</v>
      </c>
      <c r="S2609" s="9">
        <v>9.6931774297688202E-3</v>
      </c>
      <c r="T2609" s="9">
        <v>4.1665246262471298E-2</v>
      </c>
      <c r="U2609" s="9">
        <v>3.80120514723951E-2</v>
      </c>
      <c r="V2609" s="9">
        <v>4.2865000206064603E-2</v>
      </c>
      <c r="W2609" s="9">
        <v>3.4600028594644297E-2</v>
      </c>
      <c r="X2609" s="9">
        <v>4.4236729057602897E-2</v>
      </c>
    </row>
    <row r="2610" spans="1:24" x14ac:dyDescent="0.2">
      <c r="A2610" t="s">
        <v>205</v>
      </c>
      <c r="B2610" t="s">
        <v>43</v>
      </c>
      <c r="C2610" s="11">
        <v>36403</v>
      </c>
      <c r="D2610" t="s">
        <v>13</v>
      </c>
      <c r="E2610" t="s">
        <v>13</v>
      </c>
      <c r="F2610" t="s">
        <v>13</v>
      </c>
      <c r="G2610" s="2">
        <v>-3.97277301398236E-2</v>
      </c>
      <c r="H2610" s="11">
        <v>36403</v>
      </c>
      <c r="I2610" t="b">
        <v>1</v>
      </c>
      <c r="J2610" t="b">
        <v>1</v>
      </c>
      <c r="K2610" t="b">
        <v>1</v>
      </c>
      <c r="L2610" t="b">
        <v>1</v>
      </c>
      <c r="M2610" s="9">
        <v>1.7348920851873499E-2</v>
      </c>
      <c r="N2610" s="9">
        <v>1.35694915864914E-2</v>
      </c>
      <c r="O2610" s="9">
        <v>2.2069895863026899E-2</v>
      </c>
      <c r="P2610" s="9">
        <v>1.5364627763571901E-2</v>
      </c>
      <c r="Q2610" s="9">
        <v>1.32733047142987E-2</v>
      </c>
      <c r="R2610" s="9">
        <v>1.84679667804434E-2</v>
      </c>
      <c r="S2610" s="9">
        <v>2.3460755504359901E-2</v>
      </c>
      <c r="T2610" s="9">
        <v>3.8240427441634098E-2</v>
      </c>
      <c r="U2610" s="9">
        <v>2.1169678518027001E-2</v>
      </c>
      <c r="V2610" s="9">
        <v>4.9223185020892402E-3</v>
      </c>
      <c r="W2610" s="9">
        <v>-6.8859473900054697E-3</v>
      </c>
      <c r="X2610" s="9">
        <v>-3.4069438071515602E-4</v>
      </c>
    </row>
    <row r="2611" spans="1:24" x14ac:dyDescent="0.2">
      <c r="A2611" t="s">
        <v>206</v>
      </c>
      <c r="B2611" t="s">
        <v>43</v>
      </c>
      <c r="C2611" s="11">
        <v>36433</v>
      </c>
      <c r="D2611" t="s">
        <v>13</v>
      </c>
      <c r="E2611" t="s">
        <v>13</v>
      </c>
      <c r="F2611" t="s">
        <v>13</v>
      </c>
      <c r="G2611" s="2">
        <v>-2.9333627224183301E-2</v>
      </c>
      <c r="H2611" s="11">
        <v>36433</v>
      </c>
      <c r="I2611" t="b">
        <v>1</v>
      </c>
      <c r="J2611" t="b">
        <v>1</v>
      </c>
      <c r="K2611" t="b">
        <v>1</v>
      </c>
      <c r="L2611" t="b">
        <v>1</v>
      </c>
      <c r="M2611" s="9">
        <v>-1.5311469682743801E-3</v>
      </c>
      <c r="N2611" s="9">
        <v>1.3567981833664399E-2</v>
      </c>
      <c r="O2611" s="9">
        <v>3.6179829253915E-3</v>
      </c>
      <c r="P2611" s="9">
        <v>1.07982707046005E-2</v>
      </c>
      <c r="Q2611" s="9">
        <v>2.1722635865411899E-2</v>
      </c>
      <c r="R2611" s="9">
        <v>3.3273106399703101E-2</v>
      </c>
      <c r="S2611" s="9">
        <v>2.90983427585755E-2</v>
      </c>
      <c r="T2611" s="9">
        <v>1.17027664359483E-2</v>
      </c>
      <c r="U2611" s="9">
        <v>5.1622306163889801E-3</v>
      </c>
      <c r="V2611" s="9">
        <v>1.48343850302408E-2</v>
      </c>
      <c r="W2611" s="9">
        <v>-1.7242734557522999E-2</v>
      </c>
      <c r="X2611" s="9">
        <v>-3.67420686041186E-3</v>
      </c>
    </row>
    <row r="2612" spans="1:24" x14ac:dyDescent="0.2">
      <c r="A2612" t="s">
        <v>207</v>
      </c>
      <c r="B2612" t="s">
        <v>43</v>
      </c>
      <c r="C2612" s="11">
        <v>36462</v>
      </c>
      <c r="D2612" t="s">
        <v>14</v>
      </c>
      <c r="E2612" t="s">
        <v>13</v>
      </c>
      <c r="F2612" t="s">
        <v>13</v>
      </c>
      <c r="G2612" s="2">
        <v>2.2203541562042701E-2</v>
      </c>
      <c r="H2612" s="11">
        <v>36462</v>
      </c>
      <c r="I2612" t="b">
        <v>1</v>
      </c>
      <c r="J2612" t="b">
        <v>1</v>
      </c>
      <c r="K2612" t="b">
        <v>1</v>
      </c>
      <c r="L2612" t="b">
        <v>1</v>
      </c>
      <c r="M2612" s="9">
        <v>-1.3753340211338399E-2</v>
      </c>
      <c r="N2612" s="9">
        <v>-5.1520957623371003E-3</v>
      </c>
      <c r="O2612" s="9">
        <v>3.8229533128701899E-3</v>
      </c>
      <c r="P2612" s="9">
        <v>1.0634207608953301E-2</v>
      </c>
      <c r="Q2612" s="9">
        <v>1.2405507530561299E-2</v>
      </c>
      <c r="R2612" s="9">
        <v>-6.7930980713817304E-3</v>
      </c>
      <c r="S2612" s="9">
        <v>5.0298082489068597E-3</v>
      </c>
      <c r="T2612" s="9">
        <v>1.2289628096437299E-2</v>
      </c>
      <c r="U2612" s="9">
        <v>6.3546786455028698E-3</v>
      </c>
      <c r="V2612" s="9">
        <v>9.0150995708722093E-3</v>
      </c>
      <c r="W2612" s="9">
        <v>2.8041755044760398E-2</v>
      </c>
      <c r="X2612" s="9">
        <v>3.2476679931390903E-2</v>
      </c>
    </row>
    <row r="2613" spans="1:24" x14ac:dyDescent="0.2">
      <c r="A2613" t="s">
        <v>208</v>
      </c>
      <c r="B2613" t="s">
        <v>43</v>
      </c>
      <c r="C2613" s="11">
        <v>36494</v>
      </c>
      <c r="D2613" t="s">
        <v>13</v>
      </c>
      <c r="E2613" t="s">
        <v>14</v>
      </c>
      <c r="F2613" t="s">
        <v>13</v>
      </c>
      <c r="G2613" s="2">
        <v>-1.29576703641284E-2</v>
      </c>
      <c r="H2613" s="11">
        <v>36494</v>
      </c>
      <c r="I2613" t="b">
        <v>1</v>
      </c>
      <c r="J2613" t="b">
        <v>1</v>
      </c>
      <c r="K2613" t="b">
        <v>1</v>
      </c>
      <c r="L2613" t="b">
        <v>1</v>
      </c>
      <c r="M2613" s="9">
        <v>1.3974467247106399E-3</v>
      </c>
      <c r="N2613" s="9">
        <v>2.20897211652855E-2</v>
      </c>
      <c r="O2613" s="9">
        <v>3.6482394497641499E-2</v>
      </c>
      <c r="P2613" s="9">
        <v>3.7105104981629701E-2</v>
      </c>
      <c r="Q2613" s="9">
        <v>3.0253125590046601E-2</v>
      </c>
      <c r="R2613" s="9">
        <v>2.45783990335273E-2</v>
      </c>
      <c r="S2613" s="9">
        <v>2.1740765246803701E-2</v>
      </c>
      <c r="T2613" s="9">
        <v>3.7797065632386398E-2</v>
      </c>
      <c r="U2613" s="9">
        <v>3.4819308461342402E-2</v>
      </c>
      <c r="V2613" s="9">
        <v>5.5932494071807101E-2</v>
      </c>
      <c r="W2613" s="9">
        <v>7.7697064063437501E-2</v>
      </c>
      <c r="X2613" s="9">
        <v>6.1983227393201903E-2</v>
      </c>
    </row>
    <row r="2614" spans="1:24" x14ac:dyDescent="0.2">
      <c r="A2614" t="s">
        <v>209</v>
      </c>
      <c r="B2614" t="s">
        <v>43</v>
      </c>
      <c r="C2614" s="11">
        <v>36525</v>
      </c>
      <c r="D2614" t="s">
        <v>13</v>
      </c>
      <c r="E2614" t="s">
        <v>14</v>
      </c>
      <c r="F2614" t="s">
        <v>13</v>
      </c>
      <c r="G2614" s="2">
        <v>0.10822394421899</v>
      </c>
      <c r="H2614" s="11">
        <v>36525</v>
      </c>
      <c r="I2614" t="b">
        <v>1</v>
      </c>
      <c r="J2614" t="b">
        <v>1</v>
      </c>
      <c r="K2614" t="b">
        <v>1</v>
      </c>
      <c r="L2614" t="b">
        <v>1</v>
      </c>
      <c r="M2614" s="9">
        <v>-1.70039284146867E-2</v>
      </c>
      <c r="N2614" s="9">
        <v>-3.2570643850910602E-2</v>
      </c>
      <c r="O2614" s="9">
        <v>5.7517810163887299E-3</v>
      </c>
      <c r="P2614" s="9">
        <v>3.5259071796696698E-2</v>
      </c>
      <c r="Q2614" s="9">
        <v>4.3823767616721E-2</v>
      </c>
      <c r="R2614" s="9">
        <v>2.8507490447464201E-2</v>
      </c>
      <c r="S2614" s="9">
        <v>1.31907250944514E-2</v>
      </c>
      <c r="T2614" s="9">
        <v>8.6896708616297502E-3</v>
      </c>
      <c r="U2614" s="9">
        <v>6.5016312660215398E-3</v>
      </c>
      <c r="V2614" s="9">
        <v>2.3130146372134499E-3</v>
      </c>
      <c r="W2614" s="9">
        <v>-2.63189626680999E-2</v>
      </c>
      <c r="X2614" s="9">
        <v>-3.53210711337432E-2</v>
      </c>
    </row>
    <row r="2615" spans="1:24" x14ac:dyDescent="0.2">
      <c r="A2615" t="s">
        <v>210</v>
      </c>
      <c r="B2615" t="s">
        <v>43</v>
      </c>
      <c r="C2615" s="11">
        <v>36556</v>
      </c>
      <c r="D2615" t="s">
        <v>13</v>
      </c>
      <c r="E2615" t="s">
        <v>13</v>
      </c>
      <c r="F2615" t="s">
        <v>13</v>
      </c>
      <c r="G2615" s="2">
        <v>-0.117765055709089</v>
      </c>
      <c r="H2615" s="11">
        <v>36556</v>
      </c>
      <c r="I2615" t="b">
        <v>1</v>
      </c>
      <c r="J2615" t="b">
        <v>1</v>
      </c>
      <c r="K2615" t="b">
        <v>1</v>
      </c>
      <c r="L2615" t="b">
        <v>1</v>
      </c>
      <c r="M2615" s="9">
        <v>1.76518306442419E-2</v>
      </c>
      <c r="N2615" s="9">
        <v>1.8429285881080799E-2</v>
      </c>
      <c r="O2615" s="9">
        <v>1.0328257648112E-2</v>
      </c>
      <c r="P2615" s="9">
        <v>6.6407404251269597E-3</v>
      </c>
      <c r="Q2615" s="9">
        <v>-1.1403967954457099E-2</v>
      </c>
      <c r="R2615" s="9">
        <v>-2.20415476505358E-2</v>
      </c>
      <c r="S2615" s="9">
        <v>-3.5516147274922603E-2</v>
      </c>
      <c r="T2615" s="9">
        <v>-4.40969290241469E-2</v>
      </c>
      <c r="U2615" s="9">
        <v>-6.1211457864139597E-2</v>
      </c>
      <c r="V2615" s="9">
        <v>-4.9643698628469499E-2</v>
      </c>
      <c r="W2615" s="9">
        <v>-1.7186464199984802E-2</v>
      </c>
      <c r="X2615" s="9">
        <v>-3.0212851196727699E-2</v>
      </c>
    </row>
    <row r="2616" spans="1:24" x14ac:dyDescent="0.2">
      <c r="A2616" t="s">
        <v>211</v>
      </c>
      <c r="B2616" t="s">
        <v>43</v>
      </c>
      <c r="C2616" s="11">
        <v>36585</v>
      </c>
      <c r="D2616" t="s">
        <v>13</v>
      </c>
      <c r="E2616" t="s">
        <v>13</v>
      </c>
      <c r="F2616" t="s">
        <v>14</v>
      </c>
      <c r="G2616" s="2">
        <v>-9.5515217648731901E-2</v>
      </c>
      <c r="H2616" s="11">
        <v>36585</v>
      </c>
      <c r="I2616" t="b">
        <v>1</v>
      </c>
      <c r="J2616" t="b">
        <v>1</v>
      </c>
      <c r="K2616" t="b">
        <v>1</v>
      </c>
      <c r="L2616" t="b">
        <v>1</v>
      </c>
      <c r="M2616" s="9">
        <v>-1.8306399561963001E-2</v>
      </c>
      <c r="N2616" s="9">
        <v>-4.2135369349031698E-2</v>
      </c>
      <c r="O2616" s="9">
        <v>-1.1397527782621699E-3</v>
      </c>
      <c r="P2616" s="9">
        <v>-2.7173590527143299E-2</v>
      </c>
      <c r="Q2616" s="9">
        <v>-6.3903240311642601E-2</v>
      </c>
      <c r="R2616" s="9">
        <v>-4.3948695830389101E-2</v>
      </c>
      <c r="S2616" s="9">
        <v>-3.9780002630669303E-2</v>
      </c>
      <c r="T2616" s="9">
        <v>-3.5926377966003099E-2</v>
      </c>
      <c r="U2616" s="9">
        <v>-1.92026624820671E-2</v>
      </c>
      <c r="V2616" s="9">
        <v>-4.1860066745586698E-2</v>
      </c>
      <c r="W2616" s="9">
        <v>2.3092994160525699E-2</v>
      </c>
      <c r="X2616" s="9">
        <v>8.3751334452897203E-2</v>
      </c>
    </row>
    <row r="2617" spans="1:24" x14ac:dyDescent="0.2">
      <c r="A2617" t="s">
        <v>212</v>
      </c>
      <c r="B2617" t="s">
        <v>43</v>
      </c>
      <c r="C2617" s="11">
        <v>36616</v>
      </c>
      <c r="D2617" t="s">
        <v>14</v>
      </c>
      <c r="E2617" t="s">
        <v>13</v>
      </c>
      <c r="F2617" t="s">
        <v>14</v>
      </c>
      <c r="G2617" s="2">
        <v>9.9309602248916301E-2</v>
      </c>
      <c r="H2617" s="11">
        <v>36616</v>
      </c>
      <c r="I2617" t="b">
        <v>1</v>
      </c>
      <c r="J2617" t="b">
        <v>1</v>
      </c>
      <c r="K2617" t="b">
        <v>1</v>
      </c>
      <c r="L2617" t="b">
        <v>1</v>
      </c>
      <c r="M2617" s="9">
        <v>3.1950706024231799E-2</v>
      </c>
      <c r="N2617" s="9">
        <v>2.6219702564370801E-2</v>
      </c>
      <c r="O2617" s="9">
        <v>1.21070091541344E-2</v>
      </c>
      <c r="P2617" s="9">
        <v>1.17486127443313E-2</v>
      </c>
      <c r="Q2617" s="9">
        <v>-4.8711859860326402E-3</v>
      </c>
      <c r="R2617" s="9">
        <v>1.7193010379582901E-2</v>
      </c>
      <c r="S2617" s="9">
        <v>4.2839501294734898E-2</v>
      </c>
      <c r="T2617" s="9">
        <v>6.2970360505606005E-2</v>
      </c>
      <c r="U2617" s="9">
        <v>3.6821892010264298E-2</v>
      </c>
      <c r="V2617" s="9">
        <v>-1.43992992348459E-2</v>
      </c>
      <c r="W2617" s="9">
        <v>-1.36830629314043E-2</v>
      </c>
      <c r="X2617" s="9">
        <v>-3.96873937401949E-2</v>
      </c>
    </row>
    <row r="2618" spans="1:24" x14ac:dyDescent="0.2">
      <c r="A2618" t="s">
        <v>213</v>
      </c>
      <c r="B2618" t="s">
        <v>43</v>
      </c>
      <c r="C2618" s="11">
        <v>36644</v>
      </c>
      <c r="D2618" t="s">
        <v>14</v>
      </c>
      <c r="E2618" t="s">
        <v>13</v>
      </c>
      <c r="F2618" t="s">
        <v>14</v>
      </c>
      <c r="G2618" s="2">
        <v>-4.4129505763559597E-2</v>
      </c>
      <c r="H2618" s="11">
        <v>36644</v>
      </c>
      <c r="I2618" t="b">
        <v>1</v>
      </c>
      <c r="J2618" t="b">
        <v>1</v>
      </c>
      <c r="K2618" t="b">
        <v>1</v>
      </c>
      <c r="L2618" t="b">
        <v>1</v>
      </c>
      <c r="M2618" s="9">
        <v>3.5229451378873101E-3</v>
      </c>
      <c r="N2618" s="9">
        <v>2.8146881951936299E-2</v>
      </c>
      <c r="O2618" s="9">
        <v>1.5401750235940001E-2</v>
      </c>
      <c r="P2618" s="9">
        <v>2.4315366177281399E-2</v>
      </c>
      <c r="Q2618" s="9">
        <v>3.8266834420414002E-2</v>
      </c>
      <c r="R2618" s="9">
        <v>2.99377560626852E-2</v>
      </c>
      <c r="S2618" s="9">
        <v>3.12133754309071E-2</v>
      </c>
      <c r="T2618" s="9">
        <v>2.73894283699842E-2</v>
      </c>
      <c r="U2618" s="9">
        <v>4.40964906203258E-2</v>
      </c>
      <c r="V2618" s="9">
        <v>4.20674931313922E-2</v>
      </c>
      <c r="W2618" s="9">
        <v>7.1014912112678102E-2</v>
      </c>
      <c r="X2618" s="9">
        <v>6.4923261975888297E-2</v>
      </c>
    </row>
    <row r="2619" spans="1:24" x14ac:dyDescent="0.2">
      <c r="A2619" t="s">
        <v>214</v>
      </c>
      <c r="B2619" t="s">
        <v>43</v>
      </c>
      <c r="C2619" s="11">
        <v>36677</v>
      </c>
      <c r="D2619" t="s">
        <v>14</v>
      </c>
      <c r="E2619" t="s">
        <v>13</v>
      </c>
      <c r="F2619" t="s">
        <v>14</v>
      </c>
      <c r="G2619" s="2">
        <v>-2.2007490697759698E-2</v>
      </c>
      <c r="H2619" s="11">
        <v>36677</v>
      </c>
      <c r="I2619" t="b">
        <v>1</v>
      </c>
      <c r="J2619" t="b">
        <v>1</v>
      </c>
      <c r="K2619" t="b">
        <v>1</v>
      </c>
      <c r="L2619" t="b">
        <v>1</v>
      </c>
      <c r="M2619" s="9">
        <v>-2.6163875754035E-3</v>
      </c>
      <c r="N2619" s="9">
        <v>1.7929547439363199E-2</v>
      </c>
      <c r="O2619" s="9">
        <v>1.50387219408059E-2</v>
      </c>
      <c r="P2619" s="9">
        <v>6.7270033224251496E-3</v>
      </c>
      <c r="Q2619" s="9">
        <v>-1.13591106544422E-2</v>
      </c>
      <c r="R2619" s="9">
        <v>-1.63615008242067E-2</v>
      </c>
      <c r="S2619" s="9">
        <v>-1.7208031684781001E-2</v>
      </c>
      <c r="T2619" s="9">
        <v>-1.3306369757774401E-2</v>
      </c>
      <c r="U2619" s="9">
        <v>-3.4167223777635099E-2</v>
      </c>
      <c r="V2619" s="9">
        <v>-5.1446692665840701E-3</v>
      </c>
      <c r="W2619" s="9">
        <v>-1.1610926796511699E-2</v>
      </c>
      <c r="X2619" s="9">
        <v>-1.52292211499365E-2</v>
      </c>
    </row>
    <row r="2620" spans="1:24" x14ac:dyDescent="0.2">
      <c r="A2620" t="s">
        <v>215</v>
      </c>
      <c r="B2620" t="s">
        <v>43</v>
      </c>
      <c r="C2620" s="11">
        <v>36707</v>
      </c>
      <c r="D2620" t="s">
        <v>13</v>
      </c>
      <c r="E2620" t="s">
        <v>13</v>
      </c>
      <c r="F2620" t="s">
        <v>14</v>
      </c>
      <c r="G2620" s="2">
        <v>-8.9860262877002495E-2</v>
      </c>
      <c r="H2620" s="11">
        <v>36707</v>
      </c>
      <c r="I2620" t="b">
        <v>1</v>
      </c>
      <c r="J2620" t="b">
        <v>1</v>
      </c>
      <c r="K2620" t="b">
        <v>1</v>
      </c>
      <c r="L2620" t="b">
        <v>1</v>
      </c>
      <c r="M2620" s="9">
        <v>3.0657029793635701E-2</v>
      </c>
      <c r="N2620" s="9">
        <v>2.7777741439644201E-2</v>
      </c>
      <c r="O2620" s="9">
        <v>4.3189325309873601E-3</v>
      </c>
      <c r="P2620" s="9">
        <v>-6.6906498348431303E-3</v>
      </c>
      <c r="Q2620" s="9">
        <v>1.5836740033358301E-2</v>
      </c>
      <c r="R2620" s="9">
        <v>7.1731039670340502E-2</v>
      </c>
      <c r="S2620" s="9">
        <v>5.7503352192824701E-2</v>
      </c>
      <c r="T2620" s="9">
        <v>7.1137783301174096E-2</v>
      </c>
      <c r="U2620" s="9">
        <v>5.4454001373581397E-2</v>
      </c>
      <c r="V2620" s="9">
        <v>3.1504071687869999E-2</v>
      </c>
      <c r="W2620" s="9">
        <v>2.0917683225954099E-2</v>
      </c>
      <c r="X2620" s="9">
        <v>1.4396441769958E-2</v>
      </c>
    </row>
    <row r="2621" spans="1:24" x14ac:dyDescent="0.2">
      <c r="A2621" t="s">
        <v>216</v>
      </c>
      <c r="B2621" t="s">
        <v>43</v>
      </c>
      <c r="C2621" s="11">
        <v>36738</v>
      </c>
      <c r="D2621" t="s">
        <v>13</v>
      </c>
      <c r="E2621" t="s">
        <v>13</v>
      </c>
      <c r="F2621" t="s">
        <v>14</v>
      </c>
      <c r="G2621" s="2">
        <v>5.9809660856198201E-3</v>
      </c>
      <c r="H2621" s="11">
        <v>36738</v>
      </c>
      <c r="I2621" t="b">
        <v>1</v>
      </c>
      <c r="J2621" t="b">
        <v>1</v>
      </c>
      <c r="K2621" t="b">
        <v>1</v>
      </c>
      <c r="L2621" t="b">
        <v>1</v>
      </c>
      <c r="M2621" s="9">
        <v>1.22113610326179E-2</v>
      </c>
      <c r="N2621" s="9">
        <v>1.4440238388446301E-2</v>
      </c>
      <c r="O2621" s="9">
        <v>1.05279994590357E-2</v>
      </c>
      <c r="P2621" s="9">
        <v>6.9883237515881904E-3</v>
      </c>
      <c r="Q2621" s="9">
        <v>2.8648356235459999E-2</v>
      </c>
      <c r="R2621" s="9">
        <v>5.5542479359477398E-2</v>
      </c>
      <c r="S2621" s="9">
        <v>5.2675758162905803E-2</v>
      </c>
      <c r="T2621" s="9">
        <v>3.7150339988322602E-2</v>
      </c>
      <c r="U2621" s="9">
        <v>6.4981397846805594E-2</v>
      </c>
      <c r="V2621" s="9">
        <v>6.6434589471740399E-2</v>
      </c>
      <c r="W2621" s="9">
        <v>6.9306512249072499E-2</v>
      </c>
      <c r="X2621" s="9">
        <v>7.3396255121931597E-2</v>
      </c>
    </row>
    <row r="2622" spans="1:24" x14ac:dyDescent="0.2">
      <c r="A2622" t="s">
        <v>217</v>
      </c>
      <c r="B2622" t="s">
        <v>43</v>
      </c>
      <c r="C2622" s="11">
        <v>36769</v>
      </c>
      <c r="D2622" t="s">
        <v>14</v>
      </c>
      <c r="E2622" t="s">
        <v>13</v>
      </c>
      <c r="F2622" t="s">
        <v>14</v>
      </c>
      <c r="G2622" s="2">
        <v>1.6591742230464002E-2</v>
      </c>
      <c r="H2622" s="11">
        <v>36769</v>
      </c>
      <c r="I2622" t="b">
        <v>1</v>
      </c>
      <c r="J2622" t="b">
        <v>1</v>
      </c>
      <c r="K2622" t="b">
        <v>1</v>
      </c>
      <c r="L2622" t="b">
        <v>1</v>
      </c>
      <c r="M2622" s="9">
        <v>3.5177216420434402E-5</v>
      </c>
      <c r="N2622" s="9">
        <v>2.06055342076043E-2</v>
      </c>
      <c r="O2622" s="9">
        <v>3.4849748514881901E-2</v>
      </c>
      <c r="P2622" s="9">
        <v>-1.39097109584065E-2</v>
      </c>
      <c r="Q2622" s="9">
        <v>-2.2646452345744798E-2</v>
      </c>
      <c r="R2622" s="9">
        <v>-3.2049002502059401E-2</v>
      </c>
      <c r="S2622" s="9">
        <v>-4.0868890037300702E-2</v>
      </c>
      <c r="T2622" s="9">
        <v>-4.4032920757883502E-2</v>
      </c>
      <c r="U2622" s="9">
        <v>-5.9597240059558299E-2</v>
      </c>
      <c r="V2622" s="9">
        <v>-8.0404243779388998E-2</v>
      </c>
      <c r="W2622" s="9">
        <v>-8.2318523938415503E-2</v>
      </c>
      <c r="X2622" s="9">
        <v>-0.109201592312691</v>
      </c>
    </row>
    <row r="2623" spans="1:24" x14ac:dyDescent="0.2">
      <c r="A2623" t="s">
        <v>218</v>
      </c>
      <c r="B2623" t="s">
        <v>43</v>
      </c>
      <c r="C2623" s="11">
        <v>36798</v>
      </c>
      <c r="D2623" t="s">
        <v>13</v>
      </c>
      <c r="E2623" t="s">
        <v>13</v>
      </c>
      <c r="F2623" t="s">
        <v>14</v>
      </c>
      <c r="G2623" s="2">
        <v>-9.79173808707577E-2</v>
      </c>
      <c r="H2623" s="11">
        <v>36798</v>
      </c>
      <c r="I2623" t="b">
        <v>1</v>
      </c>
      <c r="J2623" t="b">
        <v>1</v>
      </c>
      <c r="K2623" t="b">
        <v>1</v>
      </c>
      <c r="L2623" t="b">
        <v>1</v>
      </c>
      <c r="M2623" s="9">
        <v>-1.35825078682403E-2</v>
      </c>
      <c r="N2623" s="9">
        <v>3.7050744567032501E-2</v>
      </c>
      <c r="O2623" s="9">
        <v>5.4975230729635297E-2</v>
      </c>
      <c r="P2623" s="9">
        <v>3.5110183725805801E-2</v>
      </c>
      <c r="Q2623" s="9">
        <v>2.8919815912598901E-2</v>
      </c>
      <c r="R2623" s="9">
        <v>3.87140824309406E-2</v>
      </c>
      <c r="S2623" s="9">
        <v>3.39091204941517E-2</v>
      </c>
      <c r="T2623" s="9">
        <v>1.42291251452584E-2</v>
      </c>
      <c r="U2623" s="9">
        <v>-1.12725527273139E-2</v>
      </c>
      <c r="V2623" s="9">
        <v>-3.4556446781341899E-2</v>
      </c>
      <c r="W2623" s="9">
        <v>-2.78109240033265E-2</v>
      </c>
      <c r="X2623" s="9">
        <v>-4.70293537301378E-2</v>
      </c>
    </row>
    <row r="2624" spans="1:24" x14ac:dyDescent="0.2">
      <c r="A2624" t="s">
        <v>219</v>
      </c>
      <c r="B2624" t="s">
        <v>43</v>
      </c>
      <c r="C2624" s="11">
        <v>36830</v>
      </c>
      <c r="D2624" t="s">
        <v>13</v>
      </c>
      <c r="E2624" t="s">
        <v>12</v>
      </c>
      <c r="F2624" t="s">
        <v>14</v>
      </c>
      <c r="G2624" s="2">
        <v>9.60914396238845E-2</v>
      </c>
      <c r="H2624" s="11">
        <v>36830</v>
      </c>
      <c r="I2624" t="b">
        <v>1</v>
      </c>
      <c r="J2624" t="b">
        <v>1</v>
      </c>
      <c r="K2624" t="b">
        <v>1</v>
      </c>
      <c r="L2624" t="b">
        <v>1</v>
      </c>
      <c r="M2624" s="9">
        <v>-1.39364505616627E-2</v>
      </c>
      <c r="N2624" s="9">
        <v>-2.14852265214956E-2</v>
      </c>
      <c r="O2624" s="9">
        <v>-1.16957513393095E-2</v>
      </c>
      <c r="P2624" s="9">
        <v>-1.0105139506813399E-2</v>
      </c>
      <c r="Q2624" s="9">
        <v>-6.0222025866374298E-4</v>
      </c>
      <c r="R2624" s="9">
        <v>7.1147375134705797E-3</v>
      </c>
      <c r="S2624" s="9">
        <v>-6.5636186516218002E-3</v>
      </c>
      <c r="T2624" s="9">
        <v>-2.3449719459800001E-2</v>
      </c>
      <c r="U2624" s="9">
        <v>-1.5692656793963099E-2</v>
      </c>
      <c r="V2624" s="9">
        <v>-1.0668548578022701E-2</v>
      </c>
      <c r="W2624" s="9">
        <v>1.22643352355122E-3</v>
      </c>
      <c r="X2624" s="9">
        <v>-3.1140156253840801E-2</v>
      </c>
    </row>
    <row r="2625" spans="1:24" x14ac:dyDescent="0.2">
      <c r="A2625" t="s">
        <v>220</v>
      </c>
      <c r="B2625" t="s">
        <v>43</v>
      </c>
      <c r="C2625" s="11">
        <v>36860</v>
      </c>
      <c r="D2625" t="s">
        <v>13</v>
      </c>
      <c r="E2625" t="s">
        <v>12</v>
      </c>
      <c r="F2625" t="s">
        <v>14</v>
      </c>
      <c r="G2625" s="2">
        <v>-2.6385138937582601E-2</v>
      </c>
      <c r="H2625" s="11">
        <v>36860</v>
      </c>
      <c r="I2625" t="b">
        <v>1</v>
      </c>
      <c r="J2625" t="b">
        <v>1</v>
      </c>
      <c r="K2625" t="b">
        <v>1</v>
      </c>
      <c r="L2625" t="b">
        <v>1</v>
      </c>
      <c r="M2625" s="9">
        <v>3.5325242034712698E-2</v>
      </c>
      <c r="N2625" s="9">
        <v>8.8749604692138107E-2</v>
      </c>
      <c r="O2625" s="9">
        <v>9.3745100175662802E-2</v>
      </c>
      <c r="P2625" s="9">
        <v>7.3474776036503694E-2</v>
      </c>
      <c r="Q2625" s="9">
        <v>4.3537679815248399E-2</v>
      </c>
      <c r="R2625" s="9">
        <v>6.1725827754730997E-2</v>
      </c>
      <c r="S2625" s="9">
        <v>5.7287749575459103E-2</v>
      </c>
      <c r="T2625" s="9">
        <v>5.3545280356321598E-2</v>
      </c>
      <c r="U2625" s="9">
        <v>5.49570941483805E-2</v>
      </c>
      <c r="V2625" s="9">
        <v>5.2432438896698998E-2</v>
      </c>
      <c r="W2625" s="9">
        <v>3.1627286473960098E-2</v>
      </c>
      <c r="X2625" s="9">
        <v>5.9918706100895801E-2</v>
      </c>
    </row>
    <row r="2626" spans="1:24" x14ac:dyDescent="0.2">
      <c r="A2626" t="s">
        <v>221</v>
      </c>
      <c r="B2626" t="s">
        <v>43</v>
      </c>
      <c r="C2626" s="11">
        <v>36889</v>
      </c>
      <c r="D2626" t="s">
        <v>13</v>
      </c>
      <c r="E2626" t="s">
        <v>12</v>
      </c>
      <c r="F2626" t="s">
        <v>14</v>
      </c>
      <c r="G2626" s="2">
        <v>0.146839928884447</v>
      </c>
      <c r="H2626" s="11">
        <v>36889</v>
      </c>
      <c r="I2626" t="b">
        <v>1</v>
      </c>
      <c r="J2626" t="b">
        <v>1</v>
      </c>
      <c r="K2626" t="b">
        <v>1</v>
      </c>
      <c r="L2626" t="b">
        <v>1</v>
      </c>
      <c r="M2626" s="9">
        <v>-2.2414902793636501E-2</v>
      </c>
      <c r="N2626" s="9">
        <v>-1.10174356799696E-2</v>
      </c>
      <c r="O2626" s="9">
        <v>1.5804325522412899E-2</v>
      </c>
      <c r="P2626" s="9">
        <v>-7.4465305621164097E-3</v>
      </c>
      <c r="Q2626" s="9">
        <v>-3.3432338473605699E-3</v>
      </c>
      <c r="R2626" s="9">
        <v>-3.7459165448654297E-2</v>
      </c>
      <c r="S2626" s="9">
        <v>-3.6699681897469097E-2</v>
      </c>
      <c r="T2626" s="9">
        <v>-6.01017395127834E-2</v>
      </c>
      <c r="U2626" s="9">
        <v>-7.19551284836457E-2</v>
      </c>
      <c r="V2626" s="9">
        <v>-4.6425242429350901E-2</v>
      </c>
      <c r="W2626" s="9">
        <v>-5.6379053547935203E-2</v>
      </c>
      <c r="X2626" s="9">
        <v>-5.8430412247207998E-2</v>
      </c>
    </row>
    <row r="2627" spans="1:24" x14ac:dyDescent="0.2">
      <c r="A2627" t="s">
        <v>222</v>
      </c>
      <c r="B2627" t="s">
        <v>43</v>
      </c>
      <c r="C2627" s="11">
        <v>36922</v>
      </c>
      <c r="D2627" t="s">
        <v>12</v>
      </c>
      <c r="E2627" t="s">
        <v>12</v>
      </c>
      <c r="F2627" t="s">
        <v>14</v>
      </c>
      <c r="G2627" s="2">
        <v>-2.51799790635121E-2</v>
      </c>
      <c r="H2627" s="11">
        <v>36922</v>
      </c>
      <c r="I2627" t="b">
        <v>1</v>
      </c>
      <c r="J2627" t="b">
        <v>1</v>
      </c>
      <c r="K2627" t="b">
        <v>1</v>
      </c>
      <c r="L2627" t="b">
        <v>1</v>
      </c>
      <c r="M2627" s="9">
        <v>9.7384691818187506E-3</v>
      </c>
      <c r="N2627" s="9">
        <v>4.5462433173182299E-4</v>
      </c>
      <c r="O2627" s="9">
        <v>6.8520503854501104E-3</v>
      </c>
      <c r="P2627" s="9">
        <v>7.1789044801584502E-4</v>
      </c>
      <c r="Q2627" s="9">
        <v>1.2563082840277801E-3</v>
      </c>
      <c r="R2627" s="9">
        <v>-9.8282054878209204E-3</v>
      </c>
      <c r="S2627" s="9">
        <v>-1.4511727524918101E-2</v>
      </c>
      <c r="T2627" s="9">
        <v>-1.44332825421881E-2</v>
      </c>
      <c r="U2627" s="9">
        <v>-1.1794084297453799E-2</v>
      </c>
      <c r="V2627" s="9">
        <v>-2.0358850139180401E-2</v>
      </c>
      <c r="W2627" s="9">
        <v>1.0253710091114801E-2</v>
      </c>
      <c r="X2627" s="9">
        <v>-1.00778031601443E-2</v>
      </c>
    </row>
    <row r="2628" spans="1:24" x14ac:dyDescent="0.2">
      <c r="A2628" t="s">
        <v>223</v>
      </c>
      <c r="B2628" t="s">
        <v>43</v>
      </c>
      <c r="C2628" s="11">
        <v>36950</v>
      </c>
      <c r="D2628" t="s">
        <v>12</v>
      </c>
      <c r="E2628" t="s">
        <v>12</v>
      </c>
      <c r="F2628" t="s">
        <v>14</v>
      </c>
      <c r="G2628" s="2">
        <v>1.2655790547141801E-2</v>
      </c>
      <c r="H2628" s="11">
        <v>36950</v>
      </c>
      <c r="I2628" t="b">
        <v>1</v>
      </c>
      <c r="J2628" t="b">
        <v>1</v>
      </c>
      <c r="K2628" t="b">
        <v>1</v>
      </c>
      <c r="L2628" t="b">
        <v>1</v>
      </c>
      <c r="M2628" s="9">
        <v>3.5815643625252101E-3</v>
      </c>
      <c r="N2628" s="9">
        <v>2.1312743397316099E-2</v>
      </c>
      <c r="O2628" s="9">
        <v>4.4074427055335402E-2</v>
      </c>
      <c r="P2628" s="9">
        <v>4.0593801423001397E-2</v>
      </c>
      <c r="Q2628" s="9">
        <v>6.9295025129049101E-2</v>
      </c>
      <c r="R2628" s="9">
        <v>8.1129504390834606E-2</v>
      </c>
      <c r="S2628" s="9">
        <v>6.19470376830102E-2</v>
      </c>
      <c r="T2628" s="9">
        <v>2.7448292374900402E-2</v>
      </c>
      <c r="U2628" s="9">
        <v>1.8084464590458701E-2</v>
      </c>
      <c r="V2628" s="9">
        <v>-1.4410177440898E-2</v>
      </c>
      <c r="W2628" s="9">
        <v>-2.77170710866875E-2</v>
      </c>
      <c r="X2628" s="9">
        <v>-3.6769279884319502E-2</v>
      </c>
    </row>
    <row r="2629" spans="1:24" x14ac:dyDescent="0.2">
      <c r="A2629" t="s">
        <v>224</v>
      </c>
      <c r="B2629" t="s">
        <v>43</v>
      </c>
      <c r="C2629" s="11">
        <v>36980</v>
      </c>
      <c r="D2629" t="s">
        <v>12</v>
      </c>
      <c r="E2629" t="s">
        <v>12</v>
      </c>
      <c r="F2629" t="s">
        <v>13</v>
      </c>
      <c r="G2629" s="2">
        <v>-4.4237572212271703E-2</v>
      </c>
      <c r="H2629" s="11">
        <v>36980</v>
      </c>
      <c r="I2629" t="b">
        <v>1</v>
      </c>
      <c r="J2629" t="b">
        <v>1</v>
      </c>
      <c r="K2629" t="b">
        <v>1</v>
      </c>
      <c r="L2629" t="b">
        <v>1</v>
      </c>
      <c r="M2629" s="9">
        <v>-3.5649748284286502E-3</v>
      </c>
      <c r="N2629" s="9">
        <v>-2.0823112531261099E-2</v>
      </c>
      <c r="O2629" s="9">
        <v>4.6186256733449201E-3</v>
      </c>
      <c r="P2629" s="9">
        <v>3.7595563859775999E-2</v>
      </c>
      <c r="Q2629" s="9">
        <v>1.66914012635213E-2</v>
      </c>
      <c r="R2629" s="9">
        <v>3.5650976315574498E-2</v>
      </c>
      <c r="S2629" s="9">
        <v>7.9484939117278705E-2</v>
      </c>
      <c r="T2629" s="9">
        <v>6.5467575982900802E-2</v>
      </c>
      <c r="U2629" s="9">
        <v>6.9032550811329405E-2</v>
      </c>
      <c r="V2629" s="9">
        <v>7.4461677134609799E-2</v>
      </c>
      <c r="W2629" s="9">
        <v>6.9437801136297203E-2</v>
      </c>
      <c r="X2629" s="9">
        <v>0.10849165215031301</v>
      </c>
    </row>
    <row r="2630" spans="1:24" x14ac:dyDescent="0.2">
      <c r="A2630" t="s">
        <v>225</v>
      </c>
      <c r="B2630" t="s">
        <v>43</v>
      </c>
      <c r="C2630" s="11">
        <v>37011</v>
      </c>
      <c r="D2630" t="s">
        <v>12</v>
      </c>
      <c r="E2630" t="s">
        <v>12</v>
      </c>
      <c r="F2630" t="s">
        <v>14</v>
      </c>
      <c r="G2630" s="2">
        <v>0.11157032658877999</v>
      </c>
      <c r="H2630" s="11">
        <v>37011</v>
      </c>
      <c r="I2630" t="b">
        <v>1</v>
      </c>
      <c r="J2630" t="b">
        <v>1</v>
      </c>
      <c r="K2630" t="b">
        <v>1</v>
      </c>
      <c r="L2630" t="b">
        <v>1</v>
      </c>
      <c r="M2630" s="9">
        <v>5.9044516217769899E-3</v>
      </c>
      <c r="N2630" s="9">
        <v>1.19237994861707E-2</v>
      </c>
      <c r="O2630" s="9">
        <v>1.18818181667523E-3</v>
      </c>
      <c r="P2630" s="9">
        <v>2.0665856869110402E-2</v>
      </c>
      <c r="Q2630" s="9">
        <v>1.14454333991222E-2</v>
      </c>
      <c r="R2630" s="9">
        <v>1.30379616080833E-2</v>
      </c>
      <c r="S2630" s="9">
        <v>2.4423184956988201E-2</v>
      </c>
      <c r="T2630" s="9">
        <v>3.9091789392977597E-2</v>
      </c>
      <c r="U2630" s="9">
        <v>2.34625860824191E-2</v>
      </c>
      <c r="V2630" s="9">
        <v>3.3578426904722701E-2</v>
      </c>
      <c r="W2630" s="9">
        <v>4.0611955064521199E-2</v>
      </c>
      <c r="X2630" s="9">
        <v>9.2946641190634297E-2</v>
      </c>
    </row>
    <row r="2631" spans="1:24" x14ac:dyDescent="0.2">
      <c r="A2631" t="s">
        <v>226</v>
      </c>
      <c r="B2631" t="s">
        <v>43</v>
      </c>
      <c r="C2631" s="11">
        <v>37042</v>
      </c>
      <c r="D2631" t="s">
        <v>12</v>
      </c>
      <c r="E2631" t="s">
        <v>12</v>
      </c>
      <c r="F2631" t="s">
        <v>14</v>
      </c>
      <c r="G2631" s="2">
        <v>4.0287704610598198E-2</v>
      </c>
      <c r="H2631" s="11">
        <v>37042</v>
      </c>
      <c r="I2631" t="b">
        <v>1</v>
      </c>
      <c r="J2631" t="b">
        <v>1</v>
      </c>
      <c r="K2631" t="b">
        <v>1</v>
      </c>
      <c r="L2631" t="b">
        <v>1</v>
      </c>
      <c r="M2631" s="9">
        <v>3.58739060874668E-3</v>
      </c>
      <c r="N2631" s="9">
        <v>1.1626097894983299E-2</v>
      </c>
      <c r="O2631" s="9">
        <v>2.1847718560816999E-2</v>
      </c>
      <c r="P2631" s="9">
        <v>1.19287640653482E-2</v>
      </c>
      <c r="Q2631" s="9">
        <v>1.43909799109311E-2</v>
      </c>
      <c r="R2631" s="9">
        <v>1.0099492211124999E-2</v>
      </c>
      <c r="S2631" s="9">
        <v>-3.47694400622744E-3</v>
      </c>
      <c r="T2631" s="9">
        <v>-1.1285731201643201E-2</v>
      </c>
      <c r="U2631" s="9">
        <v>-9.4601763003893096E-3</v>
      </c>
      <c r="V2631" s="9">
        <v>-3.2186688741827299E-2</v>
      </c>
      <c r="W2631" s="9">
        <v>-3.8308510282419397E-2</v>
      </c>
      <c r="X2631" s="9">
        <v>-4.3233472966866499E-2</v>
      </c>
    </row>
    <row r="2632" spans="1:24" x14ac:dyDescent="0.2">
      <c r="A2632" t="s">
        <v>227</v>
      </c>
      <c r="B2632" t="s">
        <v>43</v>
      </c>
      <c r="C2632" s="11">
        <v>37071</v>
      </c>
      <c r="D2632" t="s">
        <v>12</v>
      </c>
      <c r="E2632" t="s">
        <v>12</v>
      </c>
      <c r="F2632" t="s">
        <v>14</v>
      </c>
      <c r="G2632" s="2">
        <v>-4.2177858323558498E-2</v>
      </c>
      <c r="H2632" s="11">
        <v>37071</v>
      </c>
      <c r="I2632" t="b">
        <v>1</v>
      </c>
      <c r="J2632" t="b">
        <v>1</v>
      </c>
      <c r="K2632" t="b">
        <v>1</v>
      </c>
      <c r="L2632" t="b">
        <v>1</v>
      </c>
      <c r="M2632" s="9">
        <v>1.00779951115153E-2</v>
      </c>
      <c r="N2632" s="9">
        <v>4.4139389998287797E-3</v>
      </c>
      <c r="O2632" s="9">
        <v>6.9152819748634596E-3</v>
      </c>
      <c r="P2632" s="9">
        <v>-9.1948746861540906E-3</v>
      </c>
      <c r="Q2632" s="9">
        <v>1.32440345021245E-3</v>
      </c>
      <c r="R2632" s="9">
        <v>-5.2965050495308299E-3</v>
      </c>
      <c r="S2632" s="9">
        <v>-4.4871165868644002E-3</v>
      </c>
      <c r="T2632" s="9">
        <v>1.4933217136195101E-2</v>
      </c>
      <c r="U2632" s="9">
        <v>1.7802111173385898E-2</v>
      </c>
      <c r="V2632" s="9">
        <v>-1.83886406209898E-3</v>
      </c>
      <c r="W2632" s="9">
        <v>-2.57452056207041E-3</v>
      </c>
      <c r="X2632" s="9">
        <v>1.8390858123626699E-2</v>
      </c>
    </row>
    <row r="2633" spans="1:24" x14ac:dyDescent="0.2">
      <c r="A2633" t="s">
        <v>228</v>
      </c>
      <c r="B2633" t="s">
        <v>43</v>
      </c>
      <c r="C2633" s="11">
        <v>37103</v>
      </c>
      <c r="D2633" t="s">
        <v>12</v>
      </c>
      <c r="E2633" t="s">
        <v>12</v>
      </c>
      <c r="F2633" t="s">
        <v>13</v>
      </c>
      <c r="G2633" s="2">
        <v>1.32440345021245E-3</v>
      </c>
      <c r="H2633" s="11">
        <v>37103</v>
      </c>
      <c r="I2633" t="b">
        <v>1</v>
      </c>
      <c r="J2633" t="b">
        <v>1</v>
      </c>
      <c r="K2633" t="b">
        <v>1</v>
      </c>
      <c r="L2633" t="b">
        <v>1</v>
      </c>
      <c r="M2633" s="9">
        <v>-1.00851502031868E-2</v>
      </c>
      <c r="N2633" s="9">
        <v>-4.7906678034791402E-3</v>
      </c>
      <c r="O2633" s="9">
        <v>-5.2319208069893097E-3</v>
      </c>
      <c r="P2633" s="9">
        <v>-1.14819900122908E-2</v>
      </c>
      <c r="Q2633" s="9">
        <v>-1.66297571724375E-2</v>
      </c>
      <c r="R2633" s="9">
        <v>-3.1375469211945402E-2</v>
      </c>
      <c r="S2633" s="9">
        <v>-3.0477461217349001E-2</v>
      </c>
      <c r="T2633" s="9">
        <v>-1.7015092292190399E-2</v>
      </c>
      <c r="U2633" s="9">
        <v>-1.33710179269415E-2</v>
      </c>
      <c r="V2633" s="9">
        <v>-1.0539136982205899E-2</v>
      </c>
      <c r="W2633" s="9">
        <v>-1.4316085526679999E-2</v>
      </c>
      <c r="X2633" s="9">
        <v>-1.5642059106864201E-2</v>
      </c>
    </row>
    <row r="2634" spans="1:24" x14ac:dyDescent="0.2">
      <c r="A2634" t="s">
        <v>229</v>
      </c>
      <c r="B2634" t="s">
        <v>43</v>
      </c>
      <c r="C2634" s="11">
        <v>37134</v>
      </c>
      <c r="D2634" t="s">
        <v>12</v>
      </c>
      <c r="E2634" t="s">
        <v>12</v>
      </c>
      <c r="F2634" t="s">
        <v>13</v>
      </c>
      <c r="G2634" s="2">
        <v>-7.6474626568192499E-3</v>
      </c>
      <c r="H2634" s="11">
        <v>37134</v>
      </c>
      <c r="I2634" t="b">
        <v>0</v>
      </c>
      <c r="J2634" t="b">
        <v>1</v>
      </c>
      <c r="K2634" t="b">
        <v>1</v>
      </c>
      <c r="L2634" t="b">
        <v>1</v>
      </c>
      <c r="M2634" s="9">
        <v>1.17635113007257E-2</v>
      </c>
      <c r="N2634" s="9">
        <v>9.2679843361469505E-3</v>
      </c>
      <c r="O2634" s="9">
        <v>-4.7059624292919901E-3</v>
      </c>
      <c r="P2634" s="9">
        <v>-3.6668569136362399E-2</v>
      </c>
      <c r="Q2634" s="9">
        <v>-5.4359305671089202E-2</v>
      </c>
      <c r="R2634" s="9">
        <v>-0.13659062924882501</v>
      </c>
      <c r="S2634" s="9">
        <v>-0.12900697218879401</v>
      </c>
      <c r="T2634" s="9">
        <v>-0.13919271683272799</v>
      </c>
      <c r="U2634" s="9">
        <v>-0.17198047095330399</v>
      </c>
      <c r="V2634" s="9">
        <v>-0.186329890476883</v>
      </c>
      <c r="W2634" s="9">
        <v>-0.14679869025282699</v>
      </c>
      <c r="X2634" s="9">
        <v>-0.14724445954518101</v>
      </c>
    </row>
    <row r="2635" spans="1:24" x14ac:dyDescent="0.2">
      <c r="A2635" t="s">
        <v>230</v>
      </c>
      <c r="B2635" t="s">
        <v>43</v>
      </c>
      <c r="C2635" s="11">
        <v>37162</v>
      </c>
      <c r="D2635" t="s">
        <v>12</v>
      </c>
      <c r="E2635" t="s">
        <v>12</v>
      </c>
      <c r="F2635" t="s">
        <v>13</v>
      </c>
      <c r="G2635" s="2">
        <v>-0.11125374984587701</v>
      </c>
      <c r="H2635" s="11">
        <v>37162</v>
      </c>
      <c r="I2635" t="b">
        <v>1</v>
      </c>
      <c r="J2635" t="b">
        <v>1</v>
      </c>
      <c r="K2635" t="b">
        <v>1</v>
      </c>
      <c r="L2635" t="b">
        <v>1</v>
      </c>
      <c r="M2635" s="9">
        <v>-5.36285424624682E-3</v>
      </c>
      <c r="N2635" s="9">
        <v>3.0163308736059699E-3</v>
      </c>
      <c r="O2635" s="9">
        <v>8.0439674951899801E-3</v>
      </c>
      <c r="P2635" s="9">
        <v>-1.5084793109832999E-3</v>
      </c>
      <c r="Q2635" s="9">
        <v>1.20659512427847E-2</v>
      </c>
      <c r="R2635" s="9">
        <v>-1.40778847391234E-2</v>
      </c>
      <c r="S2635" s="9">
        <v>-1.9271874676316499E-3</v>
      </c>
      <c r="T2635" s="9">
        <v>2.3378604452619099E-2</v>
      </c>
      <c r="U2635" s="9">
        <v>5.6644873336074403E-2</v>
      </c>
      <c r="V2635" s="9">
        <v>5.0359856747823999E-2</v>
      </c>
      <c r="W2635" s="9">
        <v>4.2399379784619599E-2</v>
      </c>
      <c r="X2635" s="9">
        <v>5.1952454339153603E-2</v>
      </c>
    </row>
    <row r="2636" spans="1:24" x14ac:dyDescent="0.2">
      <c r="A2636" t="s">
        <v>231</v>
      </c>
      <c r="B2636" t="s">
        <v>43</v>
      </c>
      <c r="C2636" s="11">
        <v>37195</v>
      </c>
      <c r="D2636" t="s">
        <v>12</v>
      </c>
      <c r="E2636" t="s">
        <v>12</v>
      </c>
      <c r="F2636" t="s">
        <v>13</v>
      </c>
      <c r="G2636" s="2">
        <v>2.4581998060257501E-2</v>
      </c>
      <c r="H2636" s="11">
        <v>37195</v>
      </c>
      <c r="I2636" t="b">
        <v>1</v>
      </c>
      <c r="J2636" t="b">
        <v>1</v>
      </c>
      <c r="K2636" t="b">
        <v>1</v>
      </c>
      <c r="L2636" t="b">
        <v>1</v>
      </c>
      <c r="M2636" s="9">
        <v>2.02180676578314E-2</v>
      </c>
      <c r="N2636" s="9">
        <v>3.4051321137588797E-2</v>
      </c>
      <c r="O2636" s="9">
        <v>3.7146004604957601E-2</v>
      </c>
      <c r="P2636" s="9">
        <v>5.3845409195455801E-2</v>
      </c>
      <c r="Q2636" s="9">
        <v>5.9126773576512998E-2</v>
      </c>
      <c r="R2636" s="9">
        <v>5.5716556158303697E-2</v>
      </c>
      <c r="S2636" s="9">
        <v>6.00574455596714E-2</v>
      </c>
      <c r="T2636" s="9">
        <v>4.8263215358354802E-2</v>
      </c>
      <c r="U2636" s="9">
        <v>7.5116686293082505E-2</v>
      </c>
      <c r="V2636" s="9">
        <v>9.3785880499021396E-2</v>
      </c>
      <c r="W2636" s="9">
        <v>0.10436637719234799</v>
      </c>
      <c r="X2636" s="9">
        <v>0.10045436888921</v>
      </c>
    </row>
    <row r="2637" spans="1:24" x14ac:dyDescent="0.2">
      <c r="A2637" t="s">
        <v>232</v>
      </c>
      <c r="B2637" t="s">
        <v>43</v>
      </c>
      <c r="C2637" s="11">
        <v>37225</v>
      </c>
      <c r="D2637" t="s">
        <v>12</v>
      </c>
      <c r="E2637" t="s">
        <v>12</v>
      </c>
      <c r="F2637" t="s">
        <v>13</v>
      </c>
      <c r="G2637" s="2">
        <v>0.119524873265635</v>
      </c>
      <c r="H2637" s="11">
        <v>37225</v>
      </c>
      <c r="I2637" t="b">
        <v>0</v>
      </c>
      <c r="J2637" t="b">
        <v>0</v>
      </c>
      <c r="K2637" t="b">
        <v>1</v>
      </c>
      <c r="L2637" t="b">
        <v>1</v>
      </c>
      <c r="M2637" s="9">
        <v>-1.33480221777472E-2</v>
      </c>
      <c r="N2637" s="9">
        <v>-5.1339809778371201E-3</v>
      </c>
      <c r="O2637" s="9">
        <v>2.5843390868289101E-2</v>
      </c>
      <c r="P2637" s="9">
        <v>2.42502751421955E-2</v>
      </c>
      <c r="Q2637" s="9">
        <v>1.4371425272146001E-3</v>
      </c>
      <c r="R2637" s="9">
        <v>-1.8222047824119101E-2</v>
      </c>
      <c r="S2637" s="9">
        <v>-1.07397124729852E-2</v>
      </c>
      <c r="T2637" s="9">
        <v>-1.9232316333349299E-2</v>
      </c>
      <c r="U2637" s="9">
        <v>-4.0730348608308702E-2</v>
      </c>
      <c r="V2637" s="9">
        <v>-3.6927338927572002E-2</v>
      </c>
      <c r="W2637" s="9">
        <v>-3.01767094252142E-2</v>
      </c>
      <c r="X2637" s="9">
        <v>-1.7064015231741301E-3</v>
      </c>
    </row>
    <row r="2638" spans="1:24" x14ac:dyDescent="0.2">
      <c r="A2638" t="s">
        <v>233</v>
      </c>
      <c r="B2638" t="s">
        <v>43</v>
      </c>
      <c r="C2638" s="11">
        <v>37256</v>
      </c>
      <c r="D2638" t="s">
        <v>12</v>
      </c>
      <c r="E2638" t="s">
        <v>12</v>
      </c>
      <c r="F2638" t="s">
        <v>13</v>
      </c>
      <c r="G2638" s="2">
        <v>-2.32241356758866E-2</v>
      </c>
      <c r="H2638" s="11">
        <v>37256</v>
      </c>
      <c r="I2638" t="b">
        <v>0</v>
      </c>
      <c r="J2638" t="b">
        <v>0</v>
      </c>
      <c r="K2638" t="b">
        <v>1</v>
      </c>
      <c r="L2638" t="b">
        <v>1</v>
      </c>
      <c r="M2638" s="9">
        <v>1.7301648755241299E-3</v>
      </c>
      <c r="N2638" s="9">
        <v>1.7979035197761499E-2</v>
      </c>
      <c r="O2638" s="9">
        <v>4.0547377550774699E-2</v>
      </c>
      <c r="P2638" s="9">
        <v>3.9795472996709297E-2</v>
      </c>
      <c r="Q2638" s="9">
        <v>2.1063412671776801E-2</v>
      </c>
      <c r="R2638" s="9">
        <v>1.7302209041792201E-2</v>
      </c>
      <c r="S2638" s="9">
        <v>-5.5670071901572299E-3</v>
      </c>
      <c r="T2638" s="9">
        <v>-1.3315209930966999E-2</v>
      </c>
      <c r="U2638" s="9">
        <v>-4.2428259509043199E-2</v>
      </c>
      <c r="V2638" s="9">
        <v>-4.5136684706025901E-2</v>
      </c>
      <c r="W2638" s="9">
        <v>-7.0187656775181004E-2</v>
      </c>
      <c r="X2638" s="9">
        <v>-6.3868184744405504E-2</v>
      </c>
    </row>
    <row r="2639" spans="1:24" x14ac:dyDescent="0.2">
      <c r="A2639" t="s">
        <v>234</v>
      </c>
      <c r="B2639" t="s">
        <v>43</v>
      </c>
      <c r="C2639" s="11">
        <v>37287</v>
      </c>
      <c r="D2639" t="s">
        <v>12</v>
      </c>
      <c r="E2639" t="s">
        <v>12</v>
      </c>
      <c r="F2639" t="s">
        <v>13</v>
      </c>
      <c r="G2639" s="2">
        <v>1.9130984350636201E-2</v>
      </c>
      <c r="H2639" s="11">
        <v>37287</v>
      </c>
      <c r="I2639" t="b">
        <v>0</v>
      </c>
      <c r="J2639" t="b">
        <v>0</v>
      </c>
      <c r="K2639" t="b">
        <v>1</v>
      </c>
      <c r="L2639" t="b">
        <v>1</v>
      </c>
      <c r="M2639" s="9">
        <v>-6.1282742863174502E-3</v>
      </c>
      <c r="N2639" s="9">
        <v>-1.6908693276216E-2</v>
      </c>
      <c r="O2639" s="9">
        <v>-2.5917206997898699E-2</v>
      </c>
      <c r="P2639" s="9">
        <v>-2.61244698853072E-2</v>
      </c>
      <c r="Q2639" s="9">
        <v>-2.55911940211529E-2</v>
      </c>
      <c r="R2639" s="9">
        <v>-7.0167008806197801E-3</v>
      </c>
      <c r="S2639" s="9">
        <v>2.2466857179927299E-2</v>
      </c>
      <c r="T2639" s="9">
        <v>1.53731886488108E-2</v>
      </c>
      <c r="U2639" s="9">
        <v>2.3553200589792E-2</v>
      </c>
      <c r="V2639" s="9">
        <v>1.8114886313282501E-2</v>
      </c>
      <c r="W2639" s="9">
        <v>2.9457169151805501E-2</v>
      </c>
      <c r="X2639" s="9">
        <v>1.0165777323790801E-2</v>
      </c>
    </row>
    <row r="2640" spans="1:24" x14ac:dyDescent="0.2">
      <c r="A2640" t="s">
        <v>235</v>
      </c>
      <c r="B2640" t="s">
        <v>43</v>
      </c>
      <c r="C2640" s="11">
        <v>37315</v>
      </c>
      <c r="D2640" t="s">
        <v>12</v>
      </c>
      <c r="E2640" t="s">
        <v>13</v>
      </c>
      <c r="F2640" t="s">
        <v>13</v>
      </c>
      <c r="G2640" s="2">
        <v>5.3268761139692901E-2</v>
      </c>
      <c r="H2640" s="11">
        <v>37315</v>
      </c>
      <c r="I2640" t="b">
        <v>1</v>
      </c>
      <c r="J2640" t="b">
        <v>1</v>
      </c>
      <c r="K2640" t="b">
        <v>1</v>
      </c>
      <c r="L2640" t="b">
        <v>1</v>
      </c>
      <c r="M2640" s="9">
        <v>1.36462406287793E-2</v>
      </c>
      <c r="N2640" s="9">
        <v>4.4356545617872903E-2</v>
      </c>
      <c r="O2640" s="9">
        <v>1.5478858087762001E-2</v>
      </c>
      <c r="P2640" s="9">
        <v>3.3348835679825002E-2</v>
      </c>
      <c r="Q2640" s="9">
        <v>2.77204921707929E-2</v>
      </c>
      <c r="R2640" s="9">
        <v>1.8293290824542102E-2</v>
      </c>
      <c r="S2640" s="9">
        <v>2.2866222057281501E-2</v>
      </c>
      <c r="T2640" s="9">
        <v>2.6665079894500499E-2</v>
      </c>
      <c r="U2640" s="9">
        <v>1.1676868463373E-2</v>
      </c>
      <c r="V2640" s="9">
        <v>2.37801819463954E-2</v>
      </c>
      <c r="W2640" s="9">
        <v>3.5027995567477203E-2</v>
      </c>
      <c r="X2640" s="9">
        <v>3.7842950268785501E-2</v>
      </c>
    </row>
    <row r="2641" spans="1:24" x14ac:dyDescent="0.2">
      <c r="A2641" t="s">
        <v>236</v>
      </c>
      <c r="B2641" t="s">
        <v>43</v>
      </c>
      <c r="C2641" s="11">
        <v>37344</v>
      </c>
      <c r="D2641" t="s">
        <v>12</v>
      </c>
      <c r="E2641" t="s">
        <v>13</v>
      </c>
      <c r="F2641" t="s">
        <v>13</v>
      </c>
      <c r="G2641" s="2">
        <v>3.4689762553116399E-2</v>
      </c>
      <c r="H2641" s="11">
        <v>37344</v>
      </c>
      <c r="I2641" t="b">
        <v>1</v>
      </c>
      <c r="J2641" t="b">
        <v>1</v>
      </c>
      <c r="K2641" t="b">
        <v>1</v>
      </c>
      <c r="L2641" t="b">
        <v>1</v>
      </c>
      <c r="M2641" s="9">
        <v>-4.8352947764186398E-3</v>
      </c>
      <c r="N2641" s="9">
        <v>-8.6490484028897106E-3</v>
      </c>
      <c r="O2641" s="9">
        <v>-2.4039763930668399E-2</v>
      </c>
      <c r="P2641" s="9">
        <v>-3.5208613836762201E-2</v>
      </c>
      <c r="Q2641" s="9">
        <v>-2.13837569408044E-2</v>
      </c>
      <c r="R2641" s="9">
        <v>-2.07708322508358E-2</v>
      </c>
      <c r="S2641" s="9">
        <v>-2.07708322508358E-2</v>
      </c>
      <c r="T2641" s="9">
        <v>2.5879042465339801E-3</v>
      </c>
      <c r="U2641" s="9">
        <v>-8.1042264562509701E-3</v>
      </c>
      <c r="V2641" s="9">
        <v>-1.11007471627638E-2</v>
      </c>
      <c r="W2641" s="9">
        <v>-1.9476880127568898E-2</v>
      </c>
      <c r="X2641" s="9">
        <v>-3.4051371664922599E-4</v>
      </c>
    </row>
    <row r="2642" spans="1:24" x14ac:dyDescent="0.2">
      <c r="A2642" t="s">
        <v>237</v>
      </c>
      <c r="B2642" t="s">
        <v>43</v>
      </c>
      <c r="C2642" s="11">
        <v>37376</v>
      </c>
      <c r="D2642" t="s">
        <v>13</v>
      </c>
      <c r="E2642" t="s">
        <v>13</v>
      </c>
      <c r="F2642" t="s">
        <v>13</v>
      </c>
      <c r="G2642" s="2">
        <v>-4.8215733347996302E-2</v>
      </c>
      <c r="H2642" s="11">
        <v>37376</v>
      </c>
      <c r="I2642" t="b">
        <v>1</v>
      </c>
      <c r="J2642" t="b">
        <v>1</v>
      </c>
      <c r="K2642" t="b">
        <v>1</v>
      </c>
      <c r="L2642" t="b">
        <v>1</v>
      </c>
      <c r="M2642" s="9">
        <v>4.4887399885833396E-3</v>
      </c>
      <c r="N2642" s="9">
        <v>2.2822134274224901E-2</v>
      </c>
      <c r="O2642" s="9">
        <v>2.7548853275073601E-2</v>
      </c>
      <c r="P2642" s="9">
        <v>2.13900200400589E-2</v>
      </c>
      <c r="Q2642" s="9">
        <v>3.0270506344075101E-2</v>
      </c>
      <c r="R2642" s="9">
        <v>4.1188919824393697E-2</v>
      </c>
      <c r="S2642" s="9">
        <v>4.3982655623168602E-2</v>
      </c>
      <c r="T2642" s="9">
        <v>3.8108443166742598E-2</v>
      </c>
      <c r="U2642" s="9">
        <v>4.7314361794881001E-2</v>
      </c>
      <c r="V2642" s="9">
        <v>6.1673665581715602E-2</v>
      </c>
      <c r="W2642" s="9">
        <v>6.4343376683674902E-2</v>
      </c>
      <c r="X2642" s="9">
        <v>5.9392989212501503E-2</v>
      </c>
    </row>
    <row r="2643" spans="1:24" x14ac:dyDescent="0.2">
      <c r="A2643" t="s">
        <v>238</v>
      </c>
      <c r="B2643" t="s">
        <v>43</v>
      </c>
      <c r="C2643" s="11">
        <v>37407</v>
      </c>
      <c r="D2643" t="s">
        <v>13</v>
      </c>
      <c r="E2643" t="s">
        <v>13</v>
      </c>
      <c r="F2643" t="s">
        <v>13</v>
      </c>
      <c r="G2643" s="2">
        <v>4.9944851411523002E-2</v>
      </c>
      <c r="H2643" s="11">
        <v>37407</v>
      </c>
      <c r="I2643" t="b">
        <v>1</v>
      </c>
      <c r="J2643" t="b">
        <v>1</v>
      </c>
      <c r="K2643" t="b">
        <v>1</v>
      </c>
      <c r="L2643" t="b">
        <v>1</v>
      </c>
      <c r="M2643" s="9">
        <v>-1.9042854626030999E-2</v>
      </c>
      <c r="N2643" s="9">
        <v>-2.4377660651211799E-2</v>
      </c>
      <c r="O2643" s="9">
        <v>-1.26484575858186E-2</v>
      </c>
      <c r="P2643" s="9">
        <v>-2.8997154399927699E-2</v>
      </c>
      <c r="Q2643" s="9">
        <v>-2.9202106258957201E-2</v>
      </c>
      <c r="R2643" s="9">
        <v>-2.67396551053962E-2</v>
      </c>
      <c r="S2643" s="9">
        <v>-3.9120564697900401E-2</v>
      </c>
      <c r="T2643" s="9">
        <v>-3.1463139206230603E-2</v>
      </c>
      <c r="U2643" s="9">
        <v>-4.4736043712293998E-2</v>
      </c>
      <c r="V2643" s="9">
        <v>-4.9399455716516098E-2</v>
      </c>
      <c r="W2643" s="9">
        <v>-3.2225398583409101E-2</v>
      </c>
      <c r="X2643" s="9">
        <v>-2.54513862772109E-2</v>
      </c>
    </row>
    <row r="2644" spans="1:24" x14ac:dyDescent="0.2">
      <c r="A2644" t="s">
        <v>239</v>
      </c>
      <c r="B2644" t="s">
        <v>43</v>
      </c>
      <c r="C2644" s="11">
        <v>37435</v>
      </c>
      <c r="D2644" t="s">
        <v>12</v>
      </c>
      <c r="E2644" t="s">
        <v>13</v>
      </c>
      <c r="F2644" t="s">
        <v>13</v>
      </c>
      <c r="G2644" s="2">
        <v>-2.0616844518774501E-2</v>
      </c>
      <c r="H2644" s="11">
        <v>37435</v>
      </c>
      <c r="I2644" t="b">
        <v>1</v>
      </c>
      <c r="J2644" t="b">
        <v>1</v>
      </c>
      <c r="K2644" t="b">
        <v>1</v>
      </c>
      <c r="L2644" t="b">
        <v>1</v>
      </c>
      <c r="M2644" s="9">
        <v>-3.3580535556709799E-3</v>
      </c>
      <c r="N2644" s="9">
        <v>-2.9383355187741801E-2</v>
      </c>
      <c r="O2644" s="9">
        <v>-3.2601210651756099E-2</v>
      </c>
      <c r="P2644" s="9">
        <v>-6.0867620013690298E-3</v>
      </c>
      <c r="Q2644" s="9">
        <v>-1.0074160667013001E-2</v>
      </c>
      <c r="R2644" s="9">
        <v>-1.97988569732057E-2</v>
      </c>
      <c r="S2644" s="9">
        <v>-4.7922491072680401E-2</v>
      </c>
      <c r="T2644" s="9">
        <v>-6.1844367747841397E-2</v>
      </c>
      <c r="U2644" s="9">
        <v>-6.7650733565897195E-2</v>
      </c>
      <c r="V2644" s="9">
        <v>-8.9968001847316001E-2</v>
      </c>
      <c r="W2644" s="9">
        <v>-0.10563874662906</v>
      </c>
      <c r="X2644" s="9">
        <v>-0.100461725920977</v>
      </c>
    </row>
    <row r="2645" spans="1:24" x14ac:dyDescent="0.2">
      <c r="A2645" t="s">
        <v>240</v>
      </c>
      <c r="B2645" t="s">
        <v>43</v>
      </c>
      <c r="C2645" s="11">
        <v>37468</v>
      </c>
      <c r="D2645" t="s">
        <v>12</v>
      </c>
      <c r="E2645" t="s">
        <v>13</v>
      </c>
      <c r="F2645" t="s">
        <v>13</v>
      </c>
      <c r="G2645" s="2">
        <v>-0.11153531342520399</v>
      </c>
      <c r="H2645" s="11">
        <v>37468</v>
      </c>
      <c r="I2645" t="b">
        <v>1</v>
      </c>
      <c r="J2645" t="b">
        <v>1</v>
      </c>
      <c r="K2645" t="b">
        <v>1</v>
      </c>
      <c r="L2645" t="b">
        <v>1</v>
      </c>
      <c r="M2645" s="9">
        <v>-3.0753236747709202E-3</v>
      </c>
      <c r="N2645" s="9">
        <v>-4.8253748721515798E-2</v>
      </c>
      <c r="O2645" s="9">
        <v>-7.6953868984597704E-2</v>
      </c>
      <c r="P2645" s="9">
        <v>-4.3049890324478098E-2</v>
      </c>
      <c r="Q2645" s="9">
        <v>-2.2077238717866699E-2</v>
      </c>
      <c r="R2645" s="9">
        <v>1.2008903993177E-4</v>
      </c>
      <c r="S2645" s="9">
        <v>1.25826627395038E-2</v>
      </c>
      <c r="T2645" s="9">
        <v>5.1487450695328896E-3</v>
      </c>
      <c r="U2645" s="9">
        <v>-8.3453180648143093E-3</v>
      </c>
      <c r="V2645" s="9">
        <v>6.5863327069752798E-3</v>
      </c>
      <c r="W2645" s="9">
        <v>3.1101320921425001E-3</v>
      </c>
      <c r="X2645" s="9">
        <v>-1.4981542836688601E-2</v>
      </c>
    </row>
    <row r="2646" spans="1:24" x14ac:dyDescent="0.2">
      <c r="A2646" t="s">
        <v>241</v>
      </c>
      <c r="B2646" t="s">
        <v>43</v>
      </c>
      <c r="C2646" s="11">
        <v>37498</v>
      </c>
      <c r="D2646" t="s">
        <v>12</v>
      </c>
      <c r="E2646" t="s">
        <v>13</v>
      </c>
      <c r="F2646" t="s">
        <v>13</v>
      </c>
      <c r="G2646" s="2">
        <v>-4.2385049552682297E-3</v>
      </c>
      <c r="H2646" s="11">
        <v>37498</v>
      </c>
      <c r="I2646" t="b">
        <v>1</v>
      </c>
      <c r="J2646" t="b">
        <v>1</v>
      </c>
      <c r="K2646" t="b">
        <v>1</v>
      </c>
      <c r="L2646" t="b">
        <v>1</v>
      </c>
      <c r="M2646" s="9">
        <v>-3.1287305226300098E-2</v>
      </c>
      <c r="N2646" s="9">
        <v>-2.4961329282253999E-2</v>
      </c>
      <c r="O2646" s="9">
        <v>-5.3632134419706101E-2</v>
      </c>
      <c r="P2646" s="9">
        <v>-3.0838695769962399E-2</v>
      </c>
      <c r="Q2646" s="9">
        <v>-2.2260933398973899E-2</v>
      </c>
      <c r="R2646" s="9">
        <v>-1.1857272279722501E-2</v>
      </c>
      <c r="S2646" s="9">
        <v>-5.8569751487840202E-3</v>
      </c>
      <c r="T2646" s="9">
        <v>-2.6455140510890401E-2</v>
      </c>
      <c r="U2646" s="9">
        <v>-3.4960659281117898E-2</v>
      </c>
      <c r="V2646" s="9">
        <v>-4.0363198876728498E-2</v>
      </c>
      <c r="W2646" s="9">
        <v>-5.8715403908728397E-2</v>
      </c>
      <c r="X2646" s="9">
        <v>-6.57859550283586E-2</v>
      </c>
    </row>
    <row r="2647" spans="1:24" x14ac:dyDescent="0.2">
      <c r="A2647" t="s">
        <v>242</v>
      </c>
      <c r="B2647" t="s">
        <v>43</v>
      </c>
      <c r="C2647" s="11">
        <v>37529</v>
      </c>
      <c r="D2647" t="s">
        <v>12</v>
      </c>
      <c r="E2647" t="s">
        <v>13</v>
      </c>
      <c r="F2647" t="s">
        <v>13</v>
      </c>
      <c r="G2647" s="2">
        <v>-0.128679835587547</v>
      </c>
      <c r="H2647" s="11">
        <v>37529</v>
      </c>
      <c r="I2647" t="b">
        <v>1</v>
      </c>
      <c r="J2647" t="b">
        <v>1</v>
      </c>
      <c r="K2647" t="b">
        <v>1</v>
      </c>
      <c r="L2647" t="b">
        <v>1</v>
      </c>
      <c r="M2647" s="9">
        <v>5.9011184536494003E-2</v>
      </c>
      <c r="N2647" s="9">
        <v>5.4809377438489399E-3</v>
      </c>
      <c r="O2647" s="9">
        <v>4.1102018191336801E-3</v>
      </c>
      <c r="P2647" s="9">
        <v>-1.1784317042526801E-2</v>
      </c>
      <c r="Q2647" s="9">
        <v>-3.7362249397711898E-2</v>
      </c>
      <c r="R2647" s="9">
        <v>-2.3323907573616898E-2</v>
      </c>
      <c r="S2647" s="9">
        <v>-6.3067225570309596E-2</v>
      </c>
      <c r="T2647" s="9">
        <v>-2.1039793466872E-2</v>
      </c>
      <c r="U2647" s="9">
        <v>2.4093525646469102E-2</v>
      </c>
      <c r="V2647" s="9">
        <v>1.88860664358927E-2</v>
      </c>
      <c r="W2647" s="9">
        <v>7.1328416960483296E-2</v>
      </c>
      <c r="X2647" s="9">
        <v>4.3737174425143299E-2</v>
      </c>
    </row>
    <row r="2648" spans="1:24" x14ac:dyDescent="0.2">
      <c r="A2648" t="s">
        <v>243</v>
      </c>
      <c r="B2648" t="s">
        <v>43</v>
      </c>
      <c r="C2648" s="11">
        <v>37560</v>
      </c>
      <c r="D2648" t="s">
        <v>12</v>
      </c>
      <c r="E2648" t="s">
        <v>13</v>
      </c>
      <c r="F2648" t="s">
        <v>13</v>
      </c>
      <c r="G2648" s="2">
        <v>5.0559427420201399E-2</v>
      </c>
      <c r="H2648" s="11">
        <v>37560</v>
      </c>
      <c r="I2648" t="b">
        <v>1</v>
      </c>
      <c r="J2648" t="b">
        <v>1</v>
      </c>
      <c r="K2648" t="b">
        <v>1</v>
      </c>
      <c r="L2648" t="b">
        <v>1</v>
      </c>
      <c r="M2648" s="9">
        <v>2.1315447621217801E-2</v>
      </c>
      <c r="N2648" s="9">
        <v>2.07929041008529E-2</v>
      </c>
      <c r="O2648" s="9">
        <v>2.8014315528453099E-2</v>
      </c>
      <c r="P2648" s="9">
        <v>5.7964778911900203E-2</v>
      </c>
      <c r="Q2648" s="9">
        <v>3.2879507574335297E-2</v>
      </c>
      <c r="R2648" s="9">
        <v>1.7284033908683001E-2</v>
      </c>
      <c r="S2648" s="9">
        <v>-1.3209976571465099E-2</v>
      </c>
      <c r="T2648" s="9">
        <v>4.1281574580835896E-3</v>
      </c>
      <c r="U2648" s="9">
        <v>1.8903218702601601E-3</v>
      </c>
      <c r="V2648" s="9">
        <v>3.4792105964951997E-2</v>
      </c>
      <c r="W2648" s="9">
        <v>3.6362918886097599E-2</v>
      </c>
      <c r="X2648" s="9">
        <v>2.2772332052539399E-2</v>
      </c>
    </row>
    <row r="2649" spans="1:24" x14ac:dyDescent="0.2">
      <c r="A2649" t="s">
        <v>244</v>
      </c>
      <c r="B2649" t="s">
        <v>43</v>
      </c>
      <c r="C2649" s="11">
        <v>37589</v>
      </c>
      <c r="D2649" t="s">
        <v>13</v>
      </c>
      <c r="E2649" t="s">
        <v>12</v>
      </c>
      <c r="F2649" t="s">
        <v>13</v>
      </c>
      <c r="G2649" s="2">
        <v>0.121379667647045</v>
      </c>
      <c r="H2649" s="11">
        <v>37589</v>
      </c>
      <c r="I2649" t="b">
        <v>1</v>
      </c>
      <c r="J2649" t="b">
        <v>1</v>
      </c>
      <c r="K2649" t="b">
        <v>1</v>
      </c>
      <c r="L2649" t="b">
        <v>1</v>
      </c>
      <c r="M2649" s="9">
        <v>-1.80978370683843E-2</v>
      </c>
      <c r="N2649" s="9">
        <v>-2.71331336967356E-2</v>
      </c>
      <c r="O2649" s="9">
        <v>-3.2613680480035899E-2</v>
      </c>
      <c r="P2649" s="9">
        <v>-4.3520286423273401E-2</v>
      </c>
      <c r="Q2649" s="9">
        <v>-3.3081365913904898E-2</v>
      </c>
      <c r="R2649" s="9">
        <v>-5.6295931363757101E-2</v>
      </c>
      <c r="S2649" s="9">
        <v>-4.8895263436307297E-2</v>
      </c>
      <c r="T2649" s="9">
        <v>-3.8464289038679399E-2</v>
      </c>
      <c r="U2649" s="9">
        <v>-4.7527397058122402E-2</v>
      </c>
      <c r="V2649" s="9">
        <v>-5.6021222929300098E-2</v>
      </c>
      <c r="W2649" s="9">
        <v>-2.1266632914611099E-2</v>
      </c>
      <c r="X2649" s="9">
        <v>-2.9838217164963599E-2</v>
      </c>
    </row>
    <row r="2650" spans="1:24" x14ac:dyDescent="0.2">
      <c r="A2650" t="s">
        <v>245</v>
      </c>
      <c r="B2650" t="s">
        <v>43</v>
      </c>
      <c r="C2650" s="11">
        <v>37621</v>
      </c>
      <c r="D2650" t="s">
        <v>12</v>
      </c>
      <c r="E2650" t="s">
        <v>13</v>
      </c>
      <c r="F2650" t="s">
        <v>13</v>
      </c>
      <c r="G2650" s="2">
        <v>-4.2204069771401599E-2</v>
      </c>
      <c r="H2650" s="11">
        <v>37621</v>
      </c>
      <c r="I2650" t="b">
        <v>0</v>
      </c>
      <c r="J2650" t="b">
        <v>1</v>
      </c>
      <c r="K2650" t="b">
        <v>1</v>
      </c>
      <c r="L2650" t="b">
        <v>1</v>
      </c>
      <c r="M2650" s="9">
        <v>2.3474231263814701E-2</v>
      </c>
      <c r="N2650" s="9">
        <v>2.3066529976118501E-2</v>
      </c>
      <c r="O2650" s="9">
        <v>4.2057232253438402E-2</v>
      </c>
      <c r="P2650" s="9">
        <v>3.6188822584754997E-2</v>
      </c>
      <c r="Q2650" s="9">
        <v>1.04882341437977E-2</v>
      </c>
      <c r="R2650" s="9">
        <v>2.6302066358125199E-2</v>
      </c>
      <c r="S2650" s="9">
        <v>3.5350901624286502E-2</v>
      </c>
      <c r="T2650" s="9">
        <v>3.2252845909061099E-2</v>
      </c>
      <c r="U2650" s="9">
        <v>3.5432086328377202E-2</v>
      </c>
      <c r="V2650" s="9">
        <v>1.65201983988243E-2</v>
      </c>
      <c r="W2650" s="9">
        <v>2.5731995662247899E-2</v>
      </c>
      <c r="X2650" s="9">
        <v>1.61124971111281E-2</v>
      </c>
    </row>
    <row r="2651" spans="1:24" x14ac:dyDescent="0.2">
      <c r="A2651" t="s">
        <v>246</v>
      </c>
      <c r="B2651" t="s">
        <v>43</v>
      </c>
      <c r="C2651" s="11">
        <v>37652</v>
      </c>
      <c r="D2651" t="s">
        <v>13</v>
      </c>
      <c r="E2651" t="s">
        <v>13</v>
      </c>
      <c r="F2651" t="s">
        <v>13</v>
      </c>
      <c r="G2651" s="2">
        <v>-4.9456892107306E-2</v>
      </c>
      <c r="H2651" s="11">
        <v>37652</v>
      </c>
      <c r="I2651" t="b">
        <v>1</v>
      </c>
      <c r="J2651" t="b">
        <v>1</v>
      </c>
      <c r="K2651" t="b">
        <v>1</v>
      </c>
      <c r="L2651" t="b">
        <v>1</v>
      </c>
      <c r="M2651" s="9">
        <v>3.6887854563227799E-3</v>
      </c>
      <c r="N2651" s="9">
        <v>-1.71565617302704E-3</v>
      </c>
      <c r="O2651" s="9">
        <v>-3.9275559193566699E-3</v>
      </c>
      <c r="P2651" s="9">
        <v>-1.59764246897387E-2</v>
      </c>
      <c r="Q2651" s="9">
        <v>-1.94975097425206E-2</v>
      </c>
      <c r="R2651" s="9">
        <v>-1.54614784692007E-2</v>
      </c>
      <c r="S2651" s="9">
        <v>-2.4478024701209598E-2</v>
      </c>
      <c r="T2651" s="9">
        <v>-3.0399282815820699E-2</v>
      </c>
      <c r="U2651" s="9">
        <v>-2.4489869711125201E-2</v>
      </c>
      <c r="V2651" s="9">
        <v>-2.3175697032076802E-2</v>
      </c>
      <c r="W2651" s="9">
        <v>-3.2929127565145501E-3</v>
      </c>
      <c r="X2651" s="9">
        <v>-1.53081167618734E-2</v>
      </c>
    </row>
    <row r="2652" spans="1:24" x14ac:dyDescent="0.2">
      <c r="A2652" t="s">
        <v>247</v>
      </c>
      <c r="B2652" t="s">
        <v>43</v>
      </c>
      <c r="C2652" s="11">
        <v>37680</v>
      </c>
      <c r="D2652" t="s">
        <v>12</v>
      </c>
      <c r="E2652" t="s">
        <v>12</v>
      </c>
      <c r="F2652" t="s">
        <v>13</v>
      </c>
      <c r="G2652" s="2">
        <v>-2.5711775997147201E-2</v>
      </c>
      <c r="H2652" s="11">
        <v>37680</v>
      </c>
      <c r="I2652" t="b">
        <v>1</v>
      </c>
      <c r="J2652" t="b">
        <v>1</v>
      </c>
      <c r="K2652" t="b">
        <v>1</v>
      </c>
      <c r="L2652" t="b">
        <v>1</v>
      </c>
      <c r="M2652" s="9">
        <v>-5.4945969050580398E-3</v>
      </c>
      <c r="N2652" s="9">
        <v>-2.7689261892695698E-2</v>
      </c>
      <c r="O2652" s="9">
        <v>-2.42531392211967E-2</v>
      </c>
      <c r="P2652" s="9">
        <v>-4.3798086521184797E-2</v>
      </c>
      <c r="Q2652" s="9">
        <v>-3.4158386698813901E-2</v>
      </c>
      <c r="R2652" s="9">
        <v>-5.4675942278258102E-2</v>
      </c>
      <c r="S2652" s="9">
        <v>-6.2724275790756207E-2</v>
      </c>
      <c r="T2652" s="9">
        <v>-6.0492395738951897E-2</v>
      </c>
      <c r="U2652" s="9">
        <v>-1.89133917922099E-2</v>
      </c>
      <c r="V2652" s="9">
        <v>-1.3428392995172799E-2</v>
      </c>
      <c r="W2652" s="9">
        <v>1.8156421006291199E-2</v>
      </c>
      <c r="X2652" s="9">
        <v>3.9213390256512597E-2</v>
      </c>
    </row>
    <row r="2653" spans="1:24" x14ac:dyDescent="0.2">
      <c r="A2653" t="s">
        <v>248</v>
      </c>
      <c r="B2653" t="s">
        <v>43</v>
      </c>
      <c r="C2653" s="11">
        <v>37711</v>
      </c>
      <c r="D2653" t="s">
        <v>12</v>
      </c>
      <c r="E2653" t="s">
        <v>12</v>
      </c>
      <c r="F2653" t="s">
        <v>14</v>
      </c>
      <c r="G2653" s="2">
        <v>2.1051850259277099E-3</v>
      </c>
      <c r="H2653" s="11">
        <v>37711</v>
      </c>
      <c r="I2653" t="b">
        <v>1</v>
      </c>
      <c r="J2653" t="b">
        <v>1</v>
      </c>
      <c r="K2653" t="b">
        <v>1</v>
      </c>
      <c r="L2653" t="b">
        <v>1</v>
      </c>
      <c r="M2653" s="9">
        <v>8.8449126427592104E-3</v>
      </c>
      <c r="N2653" s="9">
        <v>3.21065476106858E-2</v>
      </c>
      <c r="O2653" s="9">
        <v>2.20235259862409E-2</v>
      </c>
      <c r="P2653" s="9">
        <v>2.86284766342845E-2</v>
      </c>
      <c r="Q2653" s="9">
        <v>4.0924642008354398E-2</v>
      </c>
      <c r="R2653" s="9">
        <v>3.0044096857284801E-2</v>
      </c>
      <c r="S2653" s="9">
        <v>1.36785820555291E-2</v>
      </c>
      <c r="T2653" s="9">
        <v>1.7836048574226999E-2</v>
      </c>
      <c r="U2653" s="9">
        <v>1.73673678147854E-2</v>
      </c>
      <c r="V2653" s="9">
        <v>3.6122260548190302E-2</v>
      </c>
      <c r="W2653" s="9">
        <v>5.2222785547264498E-2</v>
      </c>
      <c r="X2653" s="9">
        <v>3.8687872661863999E-2</v>
      </c>
    </row>
    <row r="2654" spans="1:24" x14ac:dyDescent="0.2">
      <c r="A2654" t="s">
        <v>249</v>
      </c>
      <c r="B2654" t="s">
        <v>43</v>
      </c>
      <c r="C2654" s="11">
        <v>37741</v>
      </c>
      <c r="D2654" t="s">
        <v>12</v>
      </c>
      <c r="E2654" t="s">
        <v>12</v>
      </c>
      <c r="F2654" t="s">
        <v>13</v>
      </c>
      <c r="G2654" s="2">
        <v>9.3263001421366898E-2</v>
      </c>
      <c r="H2654" s="11">
        <v>37741</v>
      </c>
      <c r="I2654" t="b">
        <v>1</v>
      </c>
      <c r="J2654" t="b">
        <v>1</v>
      </c>
      <c r="K2654" t="b">
        <v>1</v>
      </c>
      <c r="L2654" t="b">
        <v>1</v>
      </c>
      <c r="M2654" s="9">
        <v>-7.45317164255376E-3</v>
      </c>
      <c r="N2654" s="9">
        <v>6.8048666097792997E-3</v>
      </c>
      <c r="O2654" s="9">
        <v>4.3740147661692702E-3</v>
      </c>
      <c r="P2654" s="9">
        <v>1.0449976258018299E-2</v>
      </c>
      <c r="Q2654" s="9">
        <v>2.8350203865650202E-3</v>
      </c>
      <c r="R2654" s="9">
        <v>-6.4900590308014598E-3</v>
      </c>
      <c r="S2654" s="9">
        <v>1.1581297743139299E-2</v>
      </c>
      <c r="T2654" s="9">
        <v>2.4952151000171102E-2</v>
      </c>
      <c r="U2654" s="9">
        <v>1.81928409602625E-2</v>
      </c>
      <c r="V2654" s="9">
        <v>1.3074735552872601E-2</v>
      </c>
      <c r="W2654" s="9">
        <v>1.83522889548095E-2</v>
      </c>
      <c r="X2654" s="9">
        <v>1.68097902236767E-2</v>
      </c>
    </row>
    <row r="2655" spans="1:24" x14ac:dyDescent="0.2">
      <c r="A2655" t="s">
        <v>250</v>
      </c>
      <c r="B2655" t="s">
        <v>43</v>
      </c>
      <c r="C2655" s="11">
        <v>37771</v>
      </c>
      <c r="D2655" t="s">
        <v>12</v>
      </c>
      <c r="E2655" t="s">
        <v>13</v>
      </c>
      <c r="F2655" t="s">
        <v>13</v>
      </c>
      <c r="G2655" s="2">
        <v>3.1271080864663597E-2</v>
      </c>
      <c r="H2655" s="11">
        <v>37771</v>
      </c>
      <c r="I2655" t="b">
        <v>1</v>
      </c>
      <c r="J2655" t="b">
        <v>1</v>
      </c>
      <c r="K2655" t="b">
        <v>1</v>
      </c>
      <c r="L2655" t="b">
        <v>1</v>
      </c>
      <c r="M2655" s="9">
        <v>1.1571061415938701E-2</v>
      </c>
      <c r="N2655" s="9">
        <v>9.1284013460966006E-3</v>
      </c>
      <c r="O2655" s="9">
        <v>2.7791275744776401E-2</v>
      </c>
      <c r="P2655" s="9">
        <v>2.9525434134263E-2</v>
      </c>
      <c r="Q2655" s="9">
        <v>2.6136406112483499E-2</v>
      </c>
      <c r="R2655" s="9">
        <v>1.3054893871998499E-2</v>
      </c>
      <c r="S2655" s="9">
        <v>1.9674372401169399E-2</v>
      </c>
      <c r="T2655" s="9">
        <v>2.8465230180925599E-2</v>
      </c>
      <c r="U2655" s="9">
        <v>3.4746032447225003E-2</v>
      </c>
      <c r="V2655" s="9">
        <v>2.3553291672754901E-2</v>
      </c>
      <c r="W2655" s="9">
        <v>4.2393999426855601E-2</v>
      </c>
      <c r="X2655" s="9">
        <v>4.6808684157766602E-2</v>
      </c>
    </row>
    <row r="2656" spans="1:24" x14ac:dyDescent="0.2">
      <c r="A2656" t="s">
        <v>251</v>
      </c>
      <c r="B2656" t="s">
        <v>43</v>
      </c>
      <c r="C2656" s="11">
        <v>37802</v>
      </c>
      <c r="D2656" t="s">
        <v>13</v>
      </c>
      <c r="E2656" t="s">
        <v>13</v>
      </c>
      <c r="F2656" t="s">
        <v>13</v>
      </c>
      <c r="G2656" s="2">
        <v>8.8339002479473905E-3</v>
      </c>
      <c r="H2656" s="11">
        <v>37802</v>
      </c>
      <c r="I2656" t="b">
        <v>0</v>
      </c>
      <c r="J2656" t="b">
        <v>1</v>
      </c>
      <c r="K2656" t="b">
        <v>1</v>
      </c>
      <c r="L2656" t="b">
        <v>1</v>
      </c>
      <c r="M2656" s="9">
        <v>-2.34660606659553E-4</v>
      </c>
      <c r="N2656" s="9">
        <v>1.0253770288598699E-2</v>
      </c>
      <c r="O2656" s="9">
        <v>0</v>
      </c>
      <c r="P2656" s="9">
        <v>1.6593536391480999E-2</v>
      </c>
      <c r="Q2656" s="9">
        <v>1.3839361902794301E-2</v>
      </c>
      <c r="R2656" s="9">
        <v>1.02386127852978E-2</v>
      </c>
      <c r="S2656" s="9">
        <v>-5.1833047399197901E-3</v>
      </c>
      <c r="T2656" s="9">
        <v>5.8609012763732795E-4</v>
      </c>
      <c r="U2656" s="9">
        <v>4.4220612408043501E-3</v>
      </c>
      <c r="V2656" s="9">
        <v>-3.1718479129801899E-3</v>
      </c>
      <c r="W2656" s="9">
        <v>-7.8689897692466593E-3</v>
      </c>
      <c r="X2656" s="9">
        <v>-6.4599033512678901E-3</v>
      </c>
    </row>
    <row r="2657" spans="1:24" x14ac:dyDescent="0.2">
      <c r="A2657" t="s">
        <v>252</v>
      </c>
      <c r="B2657" t="s">
        <v>43</v>
      </c>
      <c r="C2657" s="11">
        <v>37833</v>
      </c>
      <c r="D2657" t="s">
        <v>14</v>
      </c>
      <c r="E2657" t="s">
        <v>13</v>
      </c>
      <c r="F2657" t="s">
        <v>13</v>
      </c>
      <c r="G2657" s="2">
        <v>7.9202445859643603E-2</v>
      </c>
      <c r="H2657" s="11">
        <v>37833</v>
      </c>
      <c r="I2657" t="b">
        <v>1</v>
      </c>
      <c r="J2657" t="b">
        <v>1</v>
      </c>
      <c r="K2657" t="b">
        <v>1</v>
      </c>
      <c r="L2657" t="b">
        <v>1</v>
      </c>
      <c r="M2657" s="9">
        <v>-1.08142046911665E-2</v>
      </c>
      <c r="N2657" s="9">
        <v>-8.4915617575930195E-3</v>
      </c>
      <c r="O2657" s="9">
        <v>-2.51849401184677E-2</v>
      </c>
      <c r="P2657" s="9">
        <v>-2.6537430964445399E-2</v>
      </c>
      <c r="Q2657" s="9">
        <v>-2.6206590895967899E-2</v>
      </c>
      <c r="R2657" s="9">
        <v>-1.5016809900649099E-2</v>
      </c>
      <c r="S2657" s="9">
        <v>-9.14647944031843E-3</v>
      </c>
      <c r="T2657" s="9">
        <v>-6.0222255861097597E-3</v>
      </c>
      <c r="U2657" s="9">
        <v>-6.6339675995211699E-3</v>
      </c>
      <c r="V2657" s="9">
        <v>9.3014956988190997E-3</v>
      </c>
      <c r="W2657" s="9">
        <v>6.6089985377493204E-3</v>
      </c>
      <c r="X2657" s="9">
        <v>1.9362467026533301E-2</v>
      </c>
    </row>
    <row r="2658" spans="1:24" x14ac:dyDescent="0.2">
      <c r="A2658" t="s">
        <v>253</v>
      </c>
      <c r="B2658" t="s">
        <v>43</v>
      </c>
      <c r="C2658" s="11">
        <v>37862</v>
      </c>
      <c r="D2658" t="s">
        <v>14</v>
      </c>
      <c r="E2658" t="s">
        <v>13</v>
      </c>
      <c r="F2658" t="s">
        <v>13</v>
      </c>
      <c r="G2658" s="2">
        <v>3.2091486642332301E-2</v>
      </c>
      <c r="H2658" s="11">
        <v>37862</v>
      </c>
      <c r="I2658" t="b">
        <v>1</v>
      </c>
      <c r="J2658" t="b">
        <v>1</v>
      </c>
      <c r="K2658" t="b">
        <v>1</v>
      </c>
      <c r="L2658" t="b">
        <v>1</v>
      </c>
      <c r="M2658" s="9">
        <v>8.9603648256537608E-3</v>
      </c>
      <c r="N2658" s="9">
        <v>7.8923586907928504E-3</v>
      </c>
      <c r="O2658" s="9">
        <v>1.82352345253766E-3</v>
      </c>
      <c r="P2658" s="9">
        <v>-4.6686837315802398E-3</v>
      </c>
      <c r="Q2658" s="9">
        <v>4.2226311457602599E-3</v>
      </c>
      <c r="R2658" s="9">
        <v>2.3880193803547099E-3</v>
      </c>
      <c r="S2658" s="9">
        <v>-1.7723156076571801E-2</v>
      </c>
      <c r="T2658" s="9">
        <v>-1.312150623642E-2</v>
      </c>
      <c r="U2658" s="9">
        <v>3.81891575452697E-3</v>
      </c>
      <c r="V2658" s="9">
        <v>-3.87486133308756E-3</v>
      </c>
      <c r="W2658" s="9">
        <v>3.1132958447554998E-3</v>
      </c>
      <c r="X2658" s="9">
        <v>-1.1639704425900101E-2</v>
      </c>
    </row>
    <row r="2659" spans="1:24" x14ac:dyDescent="0.2">
      <c r="A2659" t="s">
        <v>254</v>
      </c>
      <c r="B2659" t="s">
        <v>43</v>
      </c>
      <c r="C2659" s="11">
        <v>37894</v>
      </c>
      <c r="D2659" t="s">
        <v>14</v>
      </c>
      <c r="E2659" t="s">
        <v>13</v>
      </c>
      <c r="F2659" t="s">
        <v>13</v>
      </c>
      <c r="G2659" s="2">
        <v>-4.5493331639845501E-2</v>
      </c>
      <c r="H2659" s="11">
        <v>37894</v>
      </c>
      <c r="I2659" t="b">
        <v>1</v>
      </c>
      <c r="J2659" t="b">
        <v>1</v>
      </c>
      <c r="K2659" t="b">
        <v>1</v>
      </c>
      <c r="L2659" t="b">
        <v>1</v>
      </c>
      <c r="M2659" s="9">
        <v>1.5776670192189299E-2</v>
      </c>
      <c r="N2659" s="9">
        <v>2.1701766123194102E-2</v>
      </c>
      <c r="O2659" s="9">
        <v>3.19974189583003E-2</v>
      </c>
      <c r="P2659" s="9">
        <v>3.5108609157523202E-2</v>
      </c>
      <c r="Q2659" s="9">
        <v>3.9256334720132902E-2</v>
      </c>
      <c r="R2659" s="9">
        <v>4.4130638306186097E-2</v>
      </c>
      <c r="S2659" s="9">
        <v>4.6723296805538397E-2</v>
      </c>
      <c r="T2659" s="9">
        <v>4.30787898885263E-2</v>
      </c>
      <c r="U2659" s="9">
        <v>5.7376958288824297E-2</v>
      </c>
      <c r="V2659" s="9">
        <v>6.0562073577641699E-2</v>
      </c>
      <c r="W2659" s="9">
        <v>5.8414021688565097E-2</v>
      </c>
      <c r="X2659" s="9">
        <v>6.5451690217967998E-2</v>
      </c>
    </row>
    <row r="2660" spans="1:24" x14ac:dyDescent="0.2">
      <c r="A2660" t="s">
        <v>255</v>
      </c>
      <c r="B2660" t="s">
        <v>43</v>
      </c>
      <c r="C2660" s="11">
        <v>37925</v>
      </c>
      <c r="D2660" t="s">
        <v>14</v>
      </c>
      <c r="E2660" t="s">
        <v>13</v>
      </c>
      <c r="F2660" t="s">
        <v>13</v>
      </c>
      <c r="G2660" s="2">
        <v>9.1655494297471399E-2</v>
      </c>
      <c r="H2660" s="11">
        <v>37925</v>
      </c>
      <c r="I2660" t="b">
        <v>1</v>
      </c>
      <c r="J2660" t="b">
        <v>1</v>
      </c>
      <c r="K2660" t="b">
        <v>1</v>
      </c>
      <c r="L2660" t="b">
        <v>1</v>
      </c>
      <c r="M2660" s="9">
        <v>2.7832234603391002E-3</v>
      </c>
      <c r="N2660" s="9">
        <v>2.3077440266385798E-3</v>
      </c>
      <c r="O2660" s="9">
        <v>-2.5573344516531802E-3</v>
      </c>
      <c r="P2660" s="9">
        <v>-8.4164213086324006E-5</v>
      </c>
      <c r="Q2660" s="9">
        <v>4.8766873352692397E-3</v>
      </c>
      <c r="R2660" s="9">
        <v>-7.8311414360252504E-3</v>
      </c>
      <c r="S2660" s="9">
        <v>-1.00735856421656E-2</v>
      </c>
      <c r="T2660" s="9">
        <v>4.0089252762061101E-3</v>
      </c>
      <c r="U2660" s="9">
        <v>1.9672175553004899E-3</v>
      </c>
      <c r="V2660" s="9">
        <v>-2.31935288361584E-3</v>
      </c>
      <c r="W2660" s="9">
        <v>-9.78578272960017E-3</v>
      </c>
      <c r="X2660" s="9">
        <v>-1.3460469665331E-2</v>
      </c>
    </row>
    <row r="2661" spans="1:24" x14ac:dyDescent="0.2">
      <c r="A2661" t="s">
        <v>256</v>
      </c>
      <c r="B2661" t="s">
        <v>43</v>
      </c>
      <c r="C2661" s="11">
        <v>37953</v>
      </c>
      <c r="D2661" t="s">
        <v>14</v>
      </c>
      <c r="E2661" t="s">
        <v>14</v>
      </c>
      <c r="F2661" t="s">
        <v>13</v>
      </c>
      <c r="G2661" s="2">
        <v>2.3892962469049098E-2</v>
      </c>
      <c r="H2661" s="11">
        <v>37953</v>
      </c>
      <c r="I2661" t="b">
        <v>0</v>
      </c>
      <c r="J2661" t="b">
        <v>1</v>
      </c>
      <c r="K2661" t="b">
        <v>1</v>
      </c>
      <c r="L2661" t="b">
        <v>1</v>
      </c>
      <c r="M2661" s="9">
        <v>3.0662094319540499E-2</v>
      </c>
      <c r="N2661" s="9">
        <v>2.9797102489957698E-2</v>
      </c>
      <c r="O2661" s="9">
        <v>3.7467704530884799E-2</v>
      </c>
      <c r="P2661" s="9">
        <v>4.67808934595563E-2</v>
      </c>
      <c r="Q2661" s="9">
        <v>3.5671582774426898E-2</v>
      </c>
      <c r="R2661" s="9">
        <v>5.2378066150380098E-2</v>
      </c>
      <c r="S2661" s="9">
        <v>5.3841607760455303E-2</v>
      </c>
      <c r="T2661" s="9">
        <v>3.8607169464229298E-2</v>
      </c>
      <c r="U2661" s="9">
        <v>5.1464887992770103E-2</v>
      </c>
      <c r="V2661" s="9">
        <v>5.9250286873996999E-2</v>
      </c>
      <c r="W2661" s="9">
        <v>5.5391128897010103E-2</v>
      </c>
      <c r="X2661" s="9">
        <v>5.6522090360702798E-2</v>
      </c>
    </row>
    <row r="2662" spans="1:24" x14ac:dyDescent="0.2">
      <c r="A2662" t="s">
        <v>257</v>
      </c>
      <c r="B2662" t="s">
        <v>43</v>
      </c>
      <c r="C2662" s="11">
        <v>37986</v>
      </c>
      <c r="D2662" t="s">
        <v>13</v>
      </c>
      <c r="E2662" t="s">
        <v>14</v>
      </c>
      <c r="F2662" t="s">
        <v>13</v>
      </c>
      <c r="G2662" s="2">
        <v>0.10163819342842401</v>
      </c>
      <c r="H2662" s="11">
        <v>37986</v>
      </c>
      <c r="I2662" t="b">
        <v>0</v>
      </c>
      <c r="J2662" t="b">
        <v>1</v>
      </c>
      <c r="K2662" t="b">
        <v>1</v>
      </c>
      <c r="L2662" t="b">
        <v>1</v>
      </c>
      <c r="M2662" s="9">
        <v>-6.10867655061542E-3</v>
      </c>
      <c r="N2662" s="9">
        <v>1.2761537765515E-2</v>
      </c>
      <c r="O2662" s="9">
        <v>3.3868955701481501E-3</v>
      </c>
      <c r="P2662" s="9">
        <v>-9.1898166710913099E-4</v>
      </c>
      <c r="Q2662" s="9">
        <v>1.0089929839201799E-2</v>
      </c>
      <c r="R2662" s="9">
        <v>-8.7219636618439608E-3</v>
      </c>
      <c r="S2662" s="9">
        <v>-1.0718165089931999E-2</v>
      </c>
      <c r="T2662" s="9">
        <v>-2.1178603636731699E-2</v>
      </c>
      <c r="U2662" s="9">
        <v>-1.7972245295632901E-2</v>
      </c>
      <c r="V2662" s="9">
        <v>-2.7591320318929E-2</v>
      </c>
      <c r="W2662" s="9">
        <v>-2.54737601359218E-2</v>
      </c>
      <c r="X2662" s="9">
        <v>-2.30538751394232E-2</v>
      </c>
    </row>
    <row r="2663" spans="1:24" x14ac:dyDescent="0.2">
      <c r="A2663" t="s">
        <v>258</v>
      </c>
      <c r="B2663" t="s">
        <v>43</v>
      </c>
      <c r="C2663" s="11">
        <v>38016</v>
      </c>
      <c r="D2663" t="s">
        <v>14</v>
      </c>
      <c r="E2663" t="s">
        <v>14</v>
      </c>
      <c r="F2663" t="s">
        <v>13</v>
      </c>
      <c r="G2663" s="2">
        <v>-4.7634812209119498E-2</v>
      </c>
      <c r="H2663" s="11">
        <v>38016</v>
      </c>
      <c r="I2663" t="b">
        <v>1</v>
      </c>
      <c r="J2663" t="b">
        <v>1</v>
      </c>
      <c r="K2663" t="b">
        <v>1</v>
      </c>
      <c r="L2663" t="b">
        <v>1</v>
      </c>
      <c r="M2663" s="9">
        <v>-4.57482907429951E-3</v>
      </c>
      <c r="N2663" s="9">
        <v>-1.06112620044236E-2</v>
      </c>
      <c r="O2663" s="9">
        <v>-1.73276153973617E-2</v>
      </c>
      <c r="P2663" s="9">
        <v>-4.1664265181587902E-3</v>
      </c>
      <c r="Q2663" s="9">
        <v>1.6877787223618899E-2</v>
      </c>
      <c r="R2663" s="9">
        <v>1.7195683810868601E-2</v>
      </c>
      <c r="S2663" s="9">
        <v>2.2851631448888E-2</v>
      </c>
      <c r="T2663" s="9">
        <v>4.7906925642817497E-2</v>
      </c>
      <c r="U2663" s="9">
        <v>4.4395654272602197E-2</v>
      </c>
      <c r="V2663" s="9">
        <v>3.5624230023846702E-2</v>
      </c>
      <c r="W2663" s="9">
        <v>4.7151808678486701E-2</v>
      </c>
      <c r="X2663" s="9">
        <v>4.2779604907674899E-2</v>
      </c>
    </row>
    <row r="2664" spans="1:24" x14ac:dyDescent="0.2">
      <c r="A2664" t="s">
        <v>259</v>
      </c>
      <c r="B2664" t="s">
        <v>43</v>
      </c>
      <c r="C2664" s="11">
        <v>38044</v>
      </c>
      <c r="D2664" t="s">
        <v>14</v>
      </c>
      <c r="E2664" t="s">
        <v>14</v>
      </c>
      <c r="F2664" t="s">
        <v>13</v>
      </c>
      <c r="G2664" s="2">
        <v>5.1668101554000999E-2</v>
      </c>
      <c r="H2664" s="11">
        <v>38044</v>
      </c>
      <c r="I2664" t="b">
        <v>1</v>
      </c>
      <c r="J2664" t="b">
        <v>1</v>
      </c>
      <c r="K2664" t="b">
        <v>1</v>
      </c>
      <c r="L2664" t="b">
        <v>1</v>
      </c>
      <c r="M2664" s="9">
        <v>1.61269398161922E-2</v>
      </c>
      <c r="N2664" s="9">
        <v>2.85580333919188E-3</v>
      </c>
      <c r="O2664" s="9">
        <v>-1.53279999314948E-3</v>
      </c>
      <c r="P2664" s="9">
        <v>2.8913403222732199E-3</v>
      </c>
      <c r="Q2664" s="9">
        <v>3.3764415491555001E-3</v>
      </c>
      <c r="R2664" s="9">
        <v>-6.98751281793297E-3</v>
      </c>
      <c r="S2664" s="9">
        <v>-2.22611368837492E-2</v>
      </c>
      <c r="T2664" s="9">
        <v>-4.9656297431703703E-2</v>
      </c>
      <c r="U2664" s="9">
        <v>-5.7459448234818099E-2</v>
      </c>
      <c r="V2664" s="9">
        <v>-4.2965497014679402E-2</v>
      </c>
      <c r="W2664" s="9">
        <v>-6.6124477916762098E-2</v>
      </c>
      <c r="X2664" s="9">
        <v>-5.7576334938206297E-2</v>
      </c>
    </row>
    <row r="2665" spans="1:24" x14ac:dyDescent="0.2">
      <c r="A2665" t="s">
        <v>260</v>
      </c>
      <c r="B2665" t="s">
        <v>43</v>
      </c>
      <c r="C2665" s="11">
        <v>38077</v>
      </c>
      <c r="D2665" t="s">
        <v>14</v>
      </c>
      <c r="E2665" t="s">
        <v>14</v>
      </c>
      <c r="F2665" t="s">
        <v>13</v>
      </c>
      <c r="G2665" s="2">
        <v>-1.91745572327395E-2</v>
      </c>
      <c r="H2665" s="11">
        <v>38077</v>
      </c>
      <c r="I2665" t="b">
        <v>1</v>
      </c>
      <c r="J2665" t="b">
        <v>1</v>
      </c>
      <c r="K2665" t="b">
        <v>1</v>
      </c>
      <c r="L2665" t="b">
        <v>1</v>
      </c>
      <c r="M2665" s="9">
        <v>4.9515215353863598E-3</v>
      </c>
      <c r="N2665" s="9">
        <v>2.0362657591569099E-2</v>
      </c>
      <c r="O2665" s="9">
        <v>1.8010652122763399E-2</v>
      </c>
      <c r="P2665" s="9">
        <v>2.4436324079114301E-2</v>
      </c>
      <c r="Q2665" s="9">
        <v>1.00759076152505E-2</v>
      </c>
      <c r="R2665" s="9">
        <v>4.9379892099348198E-3</v>
      </c>
      <c r="S2665" s="9">
        <v>1.55848736539154E-2</v>
      </c>
      <c r="T2665" s="9">
        <v>-3.98679768867882E-3</v>
      </c>
      <c r="U2665" s="9">
        <v>-2.2533504509975001E-3</v>
      </c>
      <c r="V2665" s="9">
        <v>3.0705282976204399E-3</v>
      </c>
      <c r="W2665" s="9">
        <v>1.39662329192586E-2</v>
      </c>
      <c r="X2665" s="9">
        <v>1.1365843799423E-2</v>
      </c>
    </row>
    <row r="2666" spans="1:24" x14ac:dyDescent="0.2">
      <c r="A2666" t="s">
        <v>261</v>
      </c>
      <c r="B2666" t="s">
        <v>43</v>
      </c>
      <c r="C2666" s="11">
        <v>38107</v>
      </c>
      <c r="D2666" t="s">
        <v>14</v>
      </c>
      <c r="E2666" t="s">
        <v>14</v>
      </c>
      <c r="F2666" t="s">
        <v>13</v>
      </c>
      <c r="G2666" s="2">
        <v>-4.7843754897282903E-2</v>
      </c>
      <c r="H2666" s="11">
        <v>38107</v>
      </c>
      <c r="I2666" t="b">
        <v>1</v>
      </c>
      <c r="J2666" t="b">
        <v>1</v>
      </c>
      <c r="K2666" t="b">
        <v>1</v>
      </c>
      <c r="L2666" t="b">
        <v>1</v>
      </c>
      <c r="M2666" s="9">
        <v>1.49550020401512E-3</v>
      </c>
      <c r="N2666" s="9">
        <v>1.32674066229294E-2</v>
      </c>
      <c r="O2666" s="9">
        <v>8.41780479642029E-3</v>
      </c>
      <c r="P2666" s="9">
        <v>-3.6864859412895001E-3</v>
      </c>
      <c r="Q2666" s="9">
        <v>-3.8380990367731599E-2</v>
      </c>
      <c r="R2666" s="9">
        <v>-4.1505402964409598E-2</v>
      </c>
      <c r="S2666" s="9">
        <v>-2.85515837539713E-2</v>
      </c>
      <c r="T2666" s="9">
        <v>-3.00512101081509E-2</v>
      </c>
      <c r="U2666" s="9">
        <v>-2.34397421614609E-2</v>
      </c>
      <c r="V2666" s="9">
        <v>-2.4228753765112101E-2</v>
      </c>
      <c r="W2666" s="9">
        <v>-4.2921589393043198E-2</v>
      </c>
      <c r="X2666" s="9">
        <v>-2.6034632153712899E-2</v>
      </c>
    </row>
    <row r="2667" spans="1:24" x14ac:dyDescent="0.2">
      <c r="A2667" t="s">
        <v>262</v>
      </c>
      <c r="B2667" t="s">
        <v>43</v>
      </c>
      <c r="C2667" s="11">
        <v>38138</v>
      </c>
      <c r="D2667" t="s">
        <v>14</v>
      </c>
      <c r="E2667" t="s">
        <v>14</v>
      </c>
      <c r="F2667" t="s">
        <v>14</v>
      </c>
      <c r="G2667" s="2">
        <v>2.4746356380174101E-2</v>
      </c>
      <c r="H2667" s="11">
        <v>38138</v>
      </c>
      <c r="I2667" t="b">
        <v>1</v>
      </c>
      <c r="J2667" t="b">
        <v>1</v>
      </c>
      <c r="K2667" t="b">
        <v>1</v>
      </c>
      <c r="L2667" t="b">
        <v>1</v>
      </c>
      <c r="M2667" s="9">
        <v>-1.5918131234656701E-3</v>
      </c>
      <c r="N2667" s="9">
        <v>2.1649195346966602E-3</v>
      </c>
      <c r="O2667" s="9">
        <v>-1.83658011611556E-2</v>
      </c>
      <c r="P2667" s="9">
        <v>-7.4758845680472598E-3</v>
      </c>
      <c r="Q2667" s="9">
        <v>1.1502393312058301E-2</v>
      </c>
      <c r="R2667" s="9">
        <v>1.36037834865718E-2</v>
      </c>
      <c r="S2667" s="9">
        <v>6.7600607913353896E-4</v>
      </c>
      <c r="T2667" s="9">
        <v>6.21648211089276E-3</v>
      </c>
      <c r="U2667" s="9">
        <v>-8.5375407068849496E-3</v>
      </c>
      <c r="V2667" s="9">
        <v>8.9030582228688505E-4</v>
      </c>
      <c r="W2667" s="9">
        <v>2.6740491958838698E-3</v>
      </c>
      <c r="X2667" s="9">
        <v>4.9199462953210997E-3</v>
      </c>
    </row>
    <row r="2668" spans="1:24" x14ac:dyDescent="0.2">
      <c r="A2668" t="s">
        <v>263</v>
      </c>
      <c r="B2668" t="s">
        <v>43</v>
      </c>
      <c r="C2668" s="11">
        <v>38168</v>
      </c>
      <c r="D2668" t="s">
        <v>14</v>
      </c>
      <c r="E2668" t="s">
        <v>14</v>
      </c>
      <c r="F2668" t="s">
        <v>14</v>
      </c>
      <c r="G2668" s="2">
        <v>5.0928177373973503E-2</v>
      </c>
      <c r="H2668" s="11">
        <v>38168</v>
      </c>
      <c r="I2668" t="b">
        <v>1</v>
      </c>
      <c r="J2668" t="b">
        <v>1</v>
      </c>
      <c r="K2668" t="b">
        <v>1</v>
      </c>
      <c r="L2668" t="b">
        <v>1</v>
      </c>
      <c r="M2668" s="9">
        <v>-1.8937676589523798E-2</v>
      </c>
      <c r="N2668" s="9">
        <v>-2.3611538594163199E-2</v>
      </c>
      <c r="O2668" s="9">
        <v>-2.9620424849330799E-2</v>
      </c>
      <c r="P2668" s="9">
        <v>-1.8026233056239099E-2</v>
      </c>
      <c r="Q2668" s="9">
        <v>-2.7193030628504301E-2</v>
      </c>
      <c r="R2668" s="9">
        <v>-2.2822273619520599E-2</v>
      </c>
      <c r="S2668" s="9">
        <v>-2.1365070810350301E-2</v>
      </c>
      <c r="T2668" s="9">
        <v>-2.0524295014816601E-2</v>
      </c>
      <c r="U2668" s="9">
        <v>-1.8156500090888799E-2</v>
      </c>
      <c r="V2668" s="9">
        <v>-1.62135630119951E-2</v>
      </c>
      <c r="W2668" s="9">
        <v>-1.53638473219267E-2</v>
      </c>
      <c r="X2668" s="9">
        <v>-2.0281640734586801E-2</v>
      </c>
    </row>
    <row r="2669" spans="1:24" x14ac:dyDescent="0.2">
      <c r="A2669" t="s">
        <v>264</v>
      </c>
      <c r="B2669" t="s">
        <v>43</v>
      </c>
      <c r="C2669" s="11">
        <v>38198</v>
      </c>
      <c r="D2669" t="s">
        <v>14</v>
      </c>
      <c r="E2669" t="s">
        <v>14</v>
      </c>
      <c r="F2669" t="s">
        <v>13</v>
      </c>
      <c r="G2669" s="2">
        <v>-2.15498286307358E-2</v>
      </c>
      <c r="H2669" s="11">
        <v>38198</v>
      </c>
      <c r="I2669" t="b">
        <v>1</v>
      </c>
      <c r="J2669" t="b">
        <v>1</v>
      </c>
      <c r="K2669" t="b">
        <v>1</v>
      </c>
      <c r="L2669" t="b">
        <v>1</v>
      </c>
      <c r="M2669" s="9">
        <v>4.6549773755655199E-3</v>
      </c>
      <c r="N2669" s="9">
        <v>-4.6554124608423298E-3</v>
      </c>
      <c r="O2669" s="9">
        <v>-2.5304559693700699E-3</v>
      </c>
      <c r="P2669" s="9">
        <v>-2.1990080055690898E-2</v>
      </c>
      <c r="Q2669" s="9">
        <v>-4.00622171945701E-2</v>
      </c>
      <c r="R2669" s="9">
        <v>-3.5589105464670999E-2</v>
      </c>
      <c r="S2669" s="9">
        <v>-1.9311695092237999E-2</v>
      </c>
      <c r="T2669" s="9">
        <v>-2.3135659589279399E-2</v>
      </c>
      <c r="U2669" s="9">
        <v>-3.6761225200139101E-2</v>
      </c>
      <c r="V2669" s="9">
        <v>-3.94722415593457E-2</v>
      </c>
      <c r="W2669" s="9">
        <v>-1.307996867386E-2</v>
      </c>
      <c r="X2669" s="9">
        <v>-7.7906369648451596E-3</v>
      </c>
    </row>
    <row r="2670" spans="1:24" x14ac:dyDescent="0.2">
      <c r="A2670" t="s">
        <v>265</v>
      </c>
      <c r="B2670" t="s">
        <v>43</v>
      </c>
      <c r="C2670" s="11">
        <v>38230</v>
      </c>
      <c r="D2670" t="s">
        <v>14</v>
      </c>
      <c r="E2670" t="s">
        <v>14</v>
      </c>
      <c r="F2670" t="s">
        <v>13</v>
      </c>
      <c r="G2670" s="2">
        <v>1.8785241907413899E-2</v>
      </c>
      <c r="H2670" s="11">
        <v>38230</v>
      </c>
      <c r="I2670" t="b">
        <v>1</v>
      </c>
      <c r="J2670" t="b">
        <v>1</v>
      </c>
      <c r="K2670" t="b">
        <v>1</v>
      </c>
      <c r="L2670" t="b">
        <v>1</v>
      </c>
      <c r="M2670" s="9">
        <v>2.6119160770352499E-3</v>
      </c>
      <c r="N2670" s="9">
        <v>1.5602739351616201E-2</v>
      </c>
      <c r="O2670" s="9">
        <v>1.40132116147415E-2</v>
      </c>
      <c r="P2670" s="9">
        <v>2.2143633176971302E-2</v>
      </c>
      <c r="Q2670" s="9">
        <v>1.12014301479004E-2</v>
      </c>
      <c r="R2670" s="9">
        <v>1.50526824668513E-2</v>
      </c>
      <c r="S2670" s="9">
        <v>5.9442870955288499E-3</v>
      </c>
      <c r="T2670" s="9">
        <v>4.1237183845410598E-3</v>
      </c>
      <c r="U2670" s="9">
        <v>2.5341906476663502E-3</v>
      </c>
      <c r="V2670" s="9">
        <v>-8.2850182953697604E-4</v>
      </c>
      <c r="W2670" s="9">
        <v>3.0411141897592701E-3</v>
      </c>
      <c r="X2670" s="9">
        <v>-6.8372754076739795E-4</v>
      </c>
    </row>
    <row r="2671" spans="1:24" x14ac:dyDescent="0.2">
      <c r="A2671" t="s">
        <v>266</v>
      </c>
      <c r="B2671" t="s">
        <v>43</v>
      </c>
      <c r="C2671" s="11">
        <v>38260</v>
      </c>
      <c r="D2671" t="s">
        <v>14</v>
      </c>
      <c r="E2671" t="s">
        <v>13</v>
      </c>
      <c r="F2671" t="s">
        <v>13</v>
      </c>
      <c r="G2671" s="2">
        <v>3.8784989255099898E-2</v>
      </c>
      <c r="H2671" s="11">
        <v>38260</v>
      </c>
      <c r="I2671" t="b">
        <v>1</v>
      </c>
      <c r="J2671" t="b">
        <v>1</v>
      </c>
      <c r="K2671" t="b">
        <v>1</v>
      </c>
      <c r="L2671" t="b">
        <v>1</v>
      </c>
      <c r="M2671" s="9">
        <v>5.4222301156803196E-3</v>
      </c>
      <c r="N2671" s="9">
        <v>6.7780959828054304E-3</v>
      </c>
      <c r="O2671" s="9">
        <v>6.7780959828054304E-3</v>
      </c>
      <c r="P2671" s="9">
        <v>2.24577103873797E-2</v>
      </c>
      <c r="Q2671" s="9">
        <v>9.9605573768066693E-3</v>
      </c>
      <c r="R2671" s="9">
        <v>4.83227634996641E-3</v>
      </c>
      <c r="S2671" s="9">
        <v>3.24042897655574E-3</v>
      </c>
      <c r="T2671" s="9">
        <v>-6.6625719353031699E-3</v>
      </c>
      <c r="U2671" s="9">
        <v>-2.9339408007090801E-2</v>
      </c>
      <c r="V2671" s="9">
        <v>-3.0990045198269599E-2</v>
      </c>
      <c r="W2671" s="9">
        <v>-2.27952379425371E-2</v>
      </c>
      <c r="X2671" s="9">
        <v>-2.3620762096929902E-2</v>
      </c>
    </row>
    <row r="2672" spans="1:24" x14ac:dyDescent="0.2">
      <c r="A2672" t="s">
        <v>267</v>
      </c>
      <c r="B2672" t="s">
        <v>43</v>
      </c>
      <c r="C2672" s="11">
        <v>38289</v>
      </c>
      <c r="D2672" t="s">
        <v>14</v>
      </c>
      <c r="E2672" t="s">
        <v>13</v>
      </c>
      <c r="F2672" t="s">
        <v>14</v>
      </c>
      <c r="G2672" s="2">
        <v>-7.6422651922344303E-3</v>
      </c>
      <c r="H2672" s="11">
        <v>38289</v>
      </c>
      <c r="I2672" t="b">
        <v>1</v>
      </c>
      <c r="J2672" t="b">
        <v>1</v>
      </c>
      <c r="K2672" t="b">
        <v>1</v>
      </c>
      <c r="L2672" t="b">
        <v>1</v>
      </c>
      <c r="M2672" s="9">
        <v>8.9153846313183495E-4</v>
      </c>
      <c r="N2672" s="9">
        <v>-3.2090413268678298E-3</v>
      </c>
      <c r="O2672" s="9">
        <v>1.0171907009886899E-2</v>
      </c>
      <c r="P2672" s="9">
        <v>3.3663034089332002E-2</v>
      </c>
      <c r="Q2672" s="9">
        <v>3.9372277379489999E-2</v>
      </c>
      <c r="R2672" s="9">
        <v>3.9076893121026801E-2</v>
      </c>
      <c r="S2672" s="9">
        <v>4.8607903289619302E-2</v>
      </c>
      <c r="T2672" s="9">
        <v>4.82648764088233E-2</v>
      </c>
      <c r="U2672" s="9">
        <v>5.6661577882223202E-2</v>
      </c>
      <c r="V2672" s="9">
        <v>6.8367577331226004E-2</v>
      </c>
      <c r="W2672" s="9">
        <v>6.23041215011155E-2</v>
      </c>
      <c r="X2672" s="9">
        <v>5.5812710637354698E-2</v>
      </c>
    </row>
    <row r="2673" spans="1:24" x14ac:dyDescent="0.2">
      <c r="A2673" t="s">
        <v>268</v>
      </c>
      <c r="B2673" t="s">
        <v>43</v>
      </c>
      <c r="C2673" s="11">
        <v>38321</v>
      </c>
      <c r="D2673" t="s">
        <v>14</v>
      </c>
      <c r="E2673" t="s">
        <v>13</v>
      </c>
      <c r="F2673" t="s">
        <v>14</v>
      </c>
      <c r="G2673" s="2">
        <v>7.8567655630839894E-2</v>
      </c>
      <c r="H2673" s="11">
        <v>38321</v>
      </c>
      <c r="I2673" t="b">
        <v>1</v>
      </c>
      <c r="J2673" t="b">
        <v>1</v>
      </c>
      <c r="K2673" t="b">
        <v>1</v>
      </c>
      <c r="L2673" t="b">
        <v>1</v>
      </c>
      <c r="M2673" s="9">
        <v>1.09416267325075E-2</v>
      </c>
      <c r="N2673" s="9">
        <v>-2.0999042809315398E-3</v>
      </c>
      <c r="O2673" s="9">
        <v>-3.00946589374417E-3</v>
      </c>
      <c r="P2673" s="9">
        <v>-6.7122420540113303E-3</v>
      </c>
      <c r="Q2673" s="9">
        <v>-2.6388041723066E-2</v>
      </c>
      <c r="R2673" s="9">
        <v>-2.3292920322709899E-2</v>
      </c>
      <c r="S2673" s="9">
        <v>-1.5997606255079701E-2</v>
      </c>
      <c r="T2673" s="9">
        <v>-1.6881816910778301E-2</v>
      </c>
      <c r="U2673" s="9">
        <v>-2.5543009819268799E-3</v>
      </c>
      <c r="V2673" s="9">
        <v>-3.2729622055638302E-3</v>
      </c>
      <c r="W2673" s="9">
        <v>6.0139384171478101E-3</v>
      </c>
      <c r="X2673" s="9">
        <v>-6.5835667413860401E-4</v>
      </c>
    </row>
    <row r="2674" spans="1:24" x14ac:dyDescent="0.2">
      <c r="A2674" t="s">
        <v>269</v>
      </c>
      <c r="B2674" t="s">
        <v>43</v>
      </c>
      <c r="C2674" s="11">
        <v>38352</v>
      </c>
      <c r="D2674" t="s">
        <v>14</v>
      </c>
      <c r="E2674" t="s">
        <v>13</v>
      </c>
      <c r="F2674" t="s">
        <v>14</v>
      </c>
      <c r="G2674" s="2">
        <v>1.3898470184969799E-2</v>
      </c>
      <c r="H2674" s="11">
        <v>38352</v>
      </c>
      <c r="I2674" t="b">
        <v>1</v>
      </c>
      <c r="J2674" t="b">
        <v>1</v>
      </c>
      <c r="K2674" t="b">
        <v>1</v>
      </c>
      <c r="L2674" t="b">
        <v>1</v>
      </c>
      <c r="M2674" s="9">
        <v>-1.07545131222638E-2</v>
      </c>
      <c r="N2674" s="9">
        <v>-3.3136765826803298E-2</v>
      </c>
      <c r="O2674" s="9">
        <v>-4.06506806241465E-2</v>
      </c>
      <c r="P2674" s="9">
        <v>-3.5300321711023701E-2</v>
      </c>
      <c r="Q2674" s="9">
        <v>-3.2788611763136903E-2</v>
      </c>
      <c r="R2674" s="9">
        <v>-2.8966872705175801E-2</v>
      </c>
      <c r="S2674" s="9">
        <v>-3.9176613745228399E-2</v>
      </c>
      <c r="T2674" s="9">
        <v>-3.3261404223915603E-2</v>
      </c>
      <c r="U2674" s="9">
        <v>-3.6647098312039897E-2</v>
      </c>
      <c r="V2674" s="9">
        <v>-2.7090856466573499E-2</v>
      </c>
      <c r="W2674" s="9">
        <v>-2.3104700799655601E-2</v>
      </c>
      <c r="X2674" s="9">
        <v>-3.03128916259666E-2</v>
      </c>
    </row>
    <row r="2675" spans="1:24" x14ac:dyDescent="0.2">
      <c r="A2675" t="s">
        <v>270</v>
      </c>
      <c r="B2675" t="s">
        <v>43</v>
      </c>
      <c r="C2675" s="11">
        <v>38383</v>
      </c>
      <c r="D2675" t="s">
        <v>14</v>
      </c>
      <c r="E2675" t="s">
        <v>13</v>
      </c>
      <c r="F2675" t="s">
        <v>13</v>
      </c>
      <c r="G2675" s="2">
        <v>-3.0967906181003702E-2</v>
      </c>
      <c r="H2675" s="11">
        <v>38383</v>
      </c>
      <c r="I2675" t="b">
        <v>0</v>
      </c>
      <c r="J2675" t="b">
        <v>1</v>
      </c>
      <c r="K2675" t="b">
        <v>1</v>
      </c>
      <c r="L2675" t="b">
        <v>1</v>
      </c>
      <c r="M2675" s="9">
        <v>7.8326215493071897E-3</v>
      </c>
      <c r="N2675" s="9">
        <v>1.7994113903167099E-2</v>
      </c>
      <c r="O2675" s="9">
        <v>1.1734271814447301E-2</v>
      </c>
      <c r="P2675" s="9">
        <v>2.45362196683831E-2</v>
      </c>
      <c r="Q2675" s="9">
        <v>2.45362196683831E-2</v>
      </c>
      <c r="R2675" s="9">
        <v>2.2844201397087899E-2</v>
      </c>
      <c r="S2675" s="9">
        <v>9.2529317109557498E-3</v>
      </c>
      <c r="T2675" s="9">
        <v>2.2728481108662699E-2</v>
      </c>
      <c r="U2675" s="9">
        <v>3.2570178881672698E-2</v>
      </c>
      <c r="V2675" s="9">
        <v>3.4687156455393803E-2</v>
      </c>
      <c r="W2675" s="9">
        <v>4.0051730096501301E-2</v>
      </c>
      <c r="X2675" s="9">
        <v>5.24369285333392E-2</v>
      </c>
    </row>
    <row r="2676" spans="1:24" x14ac:dyDescent="0.2">
      <c r="A2676" t="s">
        <v>271</v>
      </c>
      <c r="B2676" t="s">
        <v>43</v>
      </c>
      <c r="C2676" s="11">
        <v>38411</v>
      </c>
      <c r="D2676" t="s">
        <v>14</v>
      </c>
      <c r="E2676" t="s">
        <v>13</v>
      </c>
      <c r="F2676" t="s">
        <v>14</v>
      </c>
      <c r="G2676" s="2">
        <v>7.9066278013301794E-2</v>
      </c>
      <c r="H2676" s="11">
        <v>38411</v>
      </c>
      <c r="I2676" t="b">
        <v>1</v>
      </c>
      <c r="J2676" t="b">
        <v>1</v>
      </c>
      <c r="K2676" t="b">
        <v>1</v>
      </c>
      <c r="L2676" t="b">
        <v>1</v>
      </c>
      <c r="M2676" s="9">
        <v>1.0122693274059399E-3</v>
      </c>
      <c r="N2676" s="9">
        <v>-1.60716776534486E-3</v>
      </c>
      <c r="O2676" s="9">
        <v>-1.2890673825738299E-3</v>
      </c>
      <c r="P2676" s="9">
        <v>2.7056647591512599E-2</v>
      </c>
      <c r="Q2676" s="9">
        <v>1.84639519443794E-2</v>
      </c>
      <c r="R2676" s="9">
        <v>1.6263334945573402E-2</v>
      </c>
      <c r="S2676" s="9">
        <v>1.6839756026426098E-2</v>
      </c>
      <c r="T2676" s="9">
        <v>6.0986147416701702E-3</v>
      </c>
      <c r="U2676" s="9">
        <v>9.5962697476752404E-3</v>
      </c>
      <c r="V2676" s="9">
        <v>9.9629184804366205E-3</v>
      </c>
      <c r="W2676" s="9">
        <v>5.2464825090074996E-3</v>
      </c>
      <c r="X2676" s="9">
        <v>-1.39866347117079E-2</v>
      </c>
    </row>
    <row r="2677" spans="1:24" x14ac:dyDescent="0.2">
      <c r="A2677" t="s">
        <v>272</v>
      </c>
      <c r="B2677" t="s">
        <v>43</v>
      </c>
      <c r="C2677" s="11">
        <v>38442</v>
      </c>
      <c r="D2677" t="s">
        <v>14</v>
      </c>
      <c r="E2677" t="s">
        <v>13</v>
      </c>
      <c r="F2677" t="s">
        <v>14</v>
      </c>
      <c r="G2677" s="2">
        <v>-2.66262338617494E-2</v>
      </c>
      <c r="H2677" s="11">
        <v>38442</v>
      </c>
      <c r="I2677" t="b">
        <v>1</v>
      </c>
      <c r="J2677" t="b">
        <v>1</v>
      </c>
      <c r="K2677" t="b">
        <v>1</v>
      </c>
      <c r="L2677" t="b">
        <v>1</v>
      </c>
      <c r="M2677" s="9">
        <v>-3.3964319040528101E-3</v>
      </c>
      <c r="N2677" s="9">
        <v>-8.8951155773209205E-3</v>
      </c>
      <c r="O2677" s="9">
        <v>-6.2535290323278902E-3</v>
      </c>
      <c r="P2677" s="9">
        <v>-8.9591359923890603E-4</v>
      </c>
      <c r="Q2677" s="9">
        <v>8.6472225747893303E-3</v>
      </c>
      <c r="R2677" s="9">
        <v>-5.2091029585994396E-3</v>
      </c>
      <c r="S2677" s="9">
        <v>-8.6595055614013799E-3</v>
      </c>
      <c r="T2677" s="9">
        <v>-8.7134762601507303E-3</v>
      </c>
      <c r="U2677" s="9">
        <v>-3.5274504279132098E-2</v>
      </c>
      <c r="V2677" s="9">
        <v>-6.2019777097292103E-2</v>
      </c>
      <c r="W2677" s="9">
        <v>-8.5422216498433096E-2</v>
      </c>
      <c r="X2677" s="9">
        <v>-7.1725942002714899E-2</v>
      </c>
    </row>
    <row r="2678" spans="1:24" x14ac:dyDescent="0.2">
      <c r="A2678" t="s">
        <v>273</v>
      </c>
      <c r="B2678" t="s">
        <v>43</v>
      </c>
      <c r="C2678" s="11">
        <v>38471</v>
      </c>
      <c r="D2678" t="s">
        <v>13</v>
      </c>
      <c r="E2678" t="s">
        <v>13</v>
      </c>
      <c r="F2678" t="s">
        <v>14</v>
      </c>
      <c r="G2678" s="2">
        <v>-7.0162280585846296E-2</v>
      </c>
      <c r="H2678" s="11">
        <v>38471</v>
      </c>
      <c r="I2678" t="b">
        <v>1</v>
      </c>
      <c r="J2678" t="b">
        <v>1</v>
      </c>
      <c r="K2678" t="b">
        <v>1</v>
      </c>
      <c r="L2678" t="b">
        <v>1</v>
      </c>
      <c r="M2678" s="9">
        <v>6.4952272528944199E-3</v>
      </c>
      <c r="N2678" s="9">
        <v>1.21202077383912E-2</v>
      </c>
      <c r="O2678" s="9">
        <v>2.84587505434039E-2</v>
      </c>
      <c r="P2678" s="9">
        <v>2.34670407046517E-2</v>
      </c>
      <c r="Q2678" s="9">
        <v>2.5573005857953499E-2</v>
      </c>
      <c r="R2678" s="9">
        <v>2.5282790169654099E-2</v>
      </c>
      <c r="S2678" s="9">
        <v>9.60754032396882E-3</v>
      </c>
      <c r="T2678" s="9">
        <v>1.0989367297775599E-2</v>
      </c>
      <c r="U2678" s="9">
        <v>-1.7366907085345801E-2</v>
      </c>
      <c r="V2678" s="9">
        <v>-3.59883465391478E-2</v>
      </c>
      <c r="W2678" s="9">
        <v>-3.24649279344408E-2</v>
      </c>
      <c r="X2678" s="9">
        <v>-1.8450912718332199E-2</v>
      </c>
    </row>
    <row r="2679" spans="1:24" x14ac:dyDescent="0.2">
      <c r="A2679" t="s">
        <v>274</v>
      </c>
      <c r="B2679" t="s">
        <v>43</v>
      </c>
      <c r="C2679" s="11">
        <v>38503</v>
      </c>
      <c r="D2679" t="s">
        <v>13</v>
      </c>
      <c r="E2679" t="s">
        <v>13</v>
      </c>
      <c r="F2679" t="s">
        <v>13</v>
      </c>
      <c r="G2679" s="2">
        <v>-8.3181820729165603E-3</v>
      </c>
      <c r="H2679" s="11">
        <v>38503</v>
      </c>
      <c r="I2679" t="b">
        <v>1</v>
      </c>
      <c r="J2679" t="b">
        <v>1</v>
      </c>
      <c r="K2679" t="b">
        <v>1</v>
      </c>
      <c r="L2679" t="b">
        <v>1</v>
      </c>
      <c r="M2679" s="9">
        <v>1.5375629399336699E-2</v>
      </c>
      <c r="N2679" s="9">
        <v>1.2675983566390299E-2</v>
      </c>
      <c r="O2679" s="9">
        <v>7.7497757695483803E-3</v>
      </c>
      <c r="P2679" s="9">
        <v>7.8672394264545E-3</v>
      </c>
      <c r="Q2679" s="9">
        <v>1.1976045487094701E-2</v>
      </c>
      <c r="R2679" s="9">
        <v>7.1628611401968103E-3</v>
      </c>
      <c r="S2679" s="9">
        <v>3.1715187364624799E-3</v>
      </c>
      <c r="T2679" s="9">
        <v>1.0743282572349E-2</v>
      </c>
      <c r="U2679" s="9">
        <v>1.7468581499191501E-2</v>
      </c>
      <c r="V2679" s="9">
        <v>2.0579955614076599E-2</v>
      </c>
      <c r="W2679" s="9">
        <v>2.90337060147043E-2</v>
      </c>
      <c r="X2679" s="9">
        <v>4.22001306228156E-2</v>
      </c>
    </row>
    <row r="2680" spans="1:24" x14ac:dyDescent="0.2">
      <c r="A2680" t="s">
        <v>275</v>
      </c>
      <c r="B2680" t="s">
        <v>43</v>
      </c>
      <c r="C2680" s="11">
        <v>38533</v>
      </c>
      <c r="D2680" t="s">
        <v>14</v>
      </c>
      <c r="E2680" t="s">
        <v>13</v>
      </c>
      <c r="F2680" t="s">
        <v>13</v>
      </c>
      <c r="G2680" s="2">
        <v>-1.8181840199373401E-2</v>
      </c>
      <c r="H2680" s="11">
        <v>38533</v>
      </c>
      <c r="I2680" t="b">
        <v>1</v>
      </c>
      <c r="J2680" t="b">
        <v>1</v>
      </c>
      <c r="K2680" t="b">
        <v>1</v>
      </c>
      <c r="L2680" t="b">
        <v>1</v>
      </c>
      <c r="M2680" s="9">
        <v>-4.7896678026193503E-4</v>
      </c>
      <c r="N2680" s="9">
        <v>1.1976225157965799E-3</v>
      </c>
      <c r="O2680" s="9">
        <v>-2.9112135373691099E-3</v>
      </c>
      <c r="P2680" s="9">
        <v>-8.1527135215397797E-4</v>
      </c>
      <c r="Q2680" s="9">
        <v>1.8228283378948201E-2</v>
      </c>
      <c r="R2680" s="9">
        <v>3.2840264784347699E-2</v>
      </c>
      <c r="S2680" s="9">
        <v>3.0025666863598002E-2</v>
      </c>
      <c r="T2680" s="9">
        <v>2.7411289390906399E-2</v>
      </c>
      <c r="U2680" s="9">
        <v>2.8908625883364798E-2</v>
      </c>
      <c r="V2680" s="9">
        <v>2.63933308089934E-2</v>
      </c>
      <c r="W2680" s="9">
        <v>2.36979606704548E-2</v>
      </c>
      <c r="X2680" s="9">
        <v>4.11270067783049E-2</v>
      </c>
    </row>
    <row r="2681" spans="1:24" x14ac:dyDescent="0.2">
      <c r="A2681" t="s">
        <v>276</v>
      </c>
      <c r="B2681" t="s">
        <v>43</v>
      </c>
      <c r="C2681" s="11">
        <v>38562</v>
      </c>
      <c r="D2681" t="s">
        <v>14</v>
      </c>
      <c r="E2681" t="s">
        <v>13</v>
      </c>
      <c r="F2681" t="s">
        <v>14</v>
      </c>
      <c r="G2681" s="2">
        <v>5.3584665498234298E-2</v>
      </c>
      <c r="H2681" s="11">
        <v>38562</v>
      </c>
      <c r="I2681" t="b">
        <v>1</v>
      </c>
      <c r="J2681" t="b">
        <v>1</v>
      </c>
      <c r="K2681" t="b">
        <v>1</v>
      </c>
      <c r="L2681" t="b">
        <v>1</v>
      </c>
      <c r="M2681" s="9">
        <v>-3.41052674297814E-3</v>
      </c>
      <c r="N2681" s="9">
        <v>9.5506455416922709E-3</v>
      </c>
      <c r="O2681" s="9">
        <v>1.46929706468372E-2</v>
      </c>
      <c r="P2681" s="9">
        <v>4.3376905348908503E-3</v>
      </c>
      <c r="Q2681" s="9">
        <v>-1.1027629949263899E-3</v>
      </c>
      <c r="R2681" s="9">
        <v>-5.2172474317635498E-4</v>
      </c>
      <c r="S2681" s="9">
        <v>4.3732005959446997E-3</v>
      </c>
      <c r="T2681" s="9">
        <v>7.72129206674021E-3</v>
      </c>
      <c r="U2681" s="9">
        <v>1.7812392933263799E-2</v>
      </c>
      <c r="V2681" s="9">
        <v>8.9212199540007406E-3</v>
      </c>
      <c r="W2681" s="9">
        <v>8.5403647936865799E-3</v>
      </c>
      <c r="X2681" s="9">
        <v>-8.9582908968592802E-3</v>
      </c>
    </row>
    <row r="2682" spans="1:24" x14ac:dyDescent="0.2">
      <c r="A2682" t="s">
        <v>277</v>
      </c>
      <c r="B2682" t="s">
        <v>43</v>
      </c>
      <c r="C2682" s="11">
        <v>38595</v>
      </c>
      <c r="D2682" t="s">
        <v>14</v>
      </c>
      <c r="E2682" t="s">
        <v>13</v>
      </c>
      <c r="F2682" t="s">
        <v>14</v>
      </c>
      <c r="G2682" s="2">
        <v>-4.0226655646840997E-2</v>
      </c>
      <c r="H2682" s="11">
        <v>38595</v>
      </c>
      <c r="I2682" t="b">
        <v>1</v>
      </c>
      <c r="J2682" t="b">
        <v>1</v>
      </c>
      <c r="K2682" t="b">
        <v>1</v>
      </c>
      <c r="L2682" t="b">
        <v>1</v>
      </c>
      <c r="M2682" s="9">
        <v>3.5067147998000198E-3</v>
      </c>
      <c r="N2682" s="9">
        <v>5.5741518730734099E-4</v>
      </c>
      <c r="O2682" s="9">
        <v>7.8103178323662903E-3</v>
      </c>
      <c r="P2682" s="9">
        <v>1.42903202067681E-2</v>
      </c>
      <c r="Q2682" s="9">
        <v>9.7720452421094992E-3</v>
      </c>
      <c r="R2682" s="9">
        <v>2.0116548969798299E-2</v>
      </c>
      <c r="S2682" s="9">
        <v>2.3208150052427899E-2</v>
      </c>
      <c r="T2682" s="9">
        <v>1.17105978410019E-2</v>
      </c>
      <c r="U2682" s="9">
        <v>1.50404522422036E-2</v>
      </c>
      <c r="V2682" s="9">
        <v>1.33328346005616E-2</v>
      </c>
      <c r="W2682" s="9">
        <v>2.1657470603565401E-2</v>
      </c>
      <c r="X2682" s="9">
        <v>1.2797374497218199E-2</v>
      </c>
    </row>
    <row r="2683" spans="1:24" x14ac:dyDescent="0.2">
      <c r="A2683" t="s">
        <v>278</v>
      </c>
      <c r="B2683" t="s">
        <v>43</v>
      </c>
      <c r="C2683" s="11">
        <v>38625</v>
      </c>
      <c r="D2683" t="s">
        <v>13</v>
      </c>
      <c r="E2683" t="s">
        <v>13</v>
      </c>
      <c r="F2683" t="s">
        <v>14</v>
      </c>
      <c r="G2683" s="2">
        <v>7.8131638617691106E-3</v>
      </c>
      <c r="H2683" s="11">
        <v>38625</v>
      </c>
      <c r="I2683" t="b">
        <v>1</v>
      </c>
      <c r="J2683" t="b">
        <v>1</v>
      </c>
      <c r="K2683" t="b">
        <v>1</v>
      </c>
      <c r="L2683" t="b">
        <v>1</v>
      </c>
      <c r="M2683" s="9">
        <v>-3.8405928067955998E-3</v>
      </c>
      <c r="N2683" s="9">
        <v>-1.3294018357388001E-2</v>
      </c>
      <c r="O2683" s="9">
        <v>-3.5957550153623598E-2</v>
      </c>
      <c r="P2683" s="9">
        <v>-4.1452986625700197E-2</v>
      </c>
      <c r="Q2683" s="9">
        <v>-3.1170928971624701E-2</v>
      </c>
      <c r="R2683" s="9">
        <v>-3.6843871833931403E-2</v>
      </c>
      <c r="S2683" s="9">
        <v>-3.57800437633937E-2</v>
      </c>
      <c r="T2683" s="9">
        <v>-4.3264358653275103E-2</v>
      </c>
      <c r="U2683" s="9">
        <v>-4.4978505589837597E-2</v>
      </c>
      <c r="V2683" s="9">
        <v>-4.1136702512199398E-2</v>
      </c>
      <c r="W2683" s="9">
        <v>-3.5167646717099897E-2</v>
      </c>
      <c r="X2683" s="9">
        <v>-4.5451318065632101E-2</v>
      </c>
    </row>
    <row r="2684" spans="1:24" x14ac:dyDescent="0.2">
      <c r="A2684" t="s">
        <v>279</v>
      </c>
      <c r="B2684" t="s">
        <v>43</v>
      </c>
      <c r="C2684" s="11">
        <v>38656</v>
      </c>
      <c r="D2684" t="s">
        <v>14</v>
      </c>
      <c r="E2684" t="s">
        <v>13</v>
      </c>
      <c r="F2684" t="s">
        <v>14</v>
      </c>
      <c r="G2684" s="2">
        <v>5.13961684438823E-3</v>
      </c>
      <c r="H2684" s="11">
        <v>38656</v>
      </c>
      <c r="I2684" t="b">
        <v>1</v>
      </c>
      <c r="J2684" t="b">
        <v>1</v>
      </c>
      <c r="K2684" t="b">
        <v>1</v>
      </c>
      <c r="L2684" t="b">
        <v>1</v>
      </c>
      <c r="M2684" s="9">
        <v>2.0581780468500398E-3</v>
      </c>
      <c r="N2684" s="9">
        <v>1.4311722463841299E-2</v>
      </c>
      <c r="O2684" s="9">
        <v>1.00753594988449E-2</v>
      </c>
      <c r="P2684" s="9">
        <v>9.7225633788797696E-3</v>
      </c>
      <c r="Q2684" s="9">
        <v>1.3899926310162E-2</v>
      </c>
      <c r="R2684" s="9">
        <v>8.6465151449475197E-3</v>
      </c>
      <c r="S2684" s="9">
        <v>8.5875151112331204E-3</v>
      </c>
      <c r="T2684" s="9">
        <v>2.2434060438510699E-2</v>
      </c>
      <c r="U2684" s="9">
        <v>3.5930619171238E-2</v>
      </c>
      <c r="V2684" s="9">
        <v>4.5570100869989499E-2</v>
      </c>
      <c r="W2684" s="9">
        <v>4.4803903153250703E-2</v>
      </c>
      <c r="X2684" s="9">
        <v>4.6382455075688597E-2</v>
      </c>
    </row>
    <row r="2685" spans="1:24" x14ac:dyDescent="0.2">
      <c r="A2685" t="s">
        <v>280</v>
      </c>
      <c r="B2685" t="s">
        <v>43</v>
      </c>
      <c r="C2685" s="11">
        <v>38686</v>
      </c>
      <c r="D2685" t="s">
        <v>14</v>
      </c>
      <c r="E2685" t="s">
        <v>13</v>
      </c>
      <c r="F2685" t="s">
        <v>14</v>
      </c>
      <c r="G2685" s="2">
        <v>7.4497375903262303E-2</v>
      </c>
      <c r="H2685" s="11">
        <v>38686</v>
      </c>
      <c r="I2685" t="b">
        <v>1</v>
      </c>
      <c r="J2685" t="b">
        <v>1</v>
      </c>
      <c r="K2685" t="b">
        <v>1</v>
      </c>
      <c r="L2685" t="b">
        <v>1</v>
      </c>
      <c r="M2685" s="9">
        <v>1.94398043282073E-2</v>
      </c>
      <c r="N2685" s="9">
        <v>1.7133608453212702E-2</v>
      </c>
      <c r="O2685" s="9">
        <v>1.8183237609146599E-2</v>
      </c>
      <c r="P2685" s="9">
        <v>2.6147345521482599E-2</v>
      </c>
      <c r="Q2685" s="9">
        <v>2.3016761195546201E-2</v>
      </c>
      <c r="R2685" s="9">
        <v>2.2412383980492601E-2</v>
      </c>
      <c r="S2685" s="9">
        <v>1.8897433675390402E-2</v>
      </c>
      <c r="T2685" s="9">
        <v>2.0215633423180598E-2</v>
      </c>
      <c r="U2685" s="9">
        <v>2.8327287070959401E-2</v>
      </c>
      <c r="V2685" s="9">
        <v>2.2174816669754599E-2</v>
      </c>
      <c r="W2685" s="9">
        <v>1.7805221699607399E-2</v>
      </c>
      <c r="X2685" s="9">
        <v>1.3904037747802101E-2</v>
      </c>
    </row>
    <row r="2686" spans="1:24" x14ac:dyDescent="0.2">
      <c r="A2686" t="s">
        <v>281</v>
      </c>
      <c r="B2686" t="s">
        <v>43</v>
      </c>
      <c r="C2686" s="11">
        <v>38716</v>
      </c>
      <c r="D2686" t="s">
        <v>14</v>
      </c>
      <c r="E2686" t="s">
        <v>13</v>
      </c>
      <c r="F2686" t="s">
        <v>14</v>
      </c>
      <c r="G2686" s="2">
        <v>2.92797975149563E-2</v>
      </c>
      <c r="H2686" s="11">
        <v>38716</v>
      </c>
      <c r="I2686" t="b">
        <v>0</v>
      </c>
      <c r="J2686" t="b">
        <v>1</v>
      </c>
      <c r="K2686" t="b">
        <v>1</v>
      </c>
      <c r="L2686" t="b">
        <v>1</v>
      </c>
      <c r="M2686" s="9">
        <v>1.9452938499492999E-2</v>
      </c>
      <c r="N2686" s="9">
        <v>2.58651536805003E-2</v>
      </c>
      <c r="O2686" s="9">
        <v>2.48497380895524E-2</v>
      </c>
      <c r="P2686" s="9">
        <v>3.7464044925062903E-2</v>
      </c>
      <c r="Q2686" s="9">
        <v>3.5967413796732503E-2</v>
      </c>
      <c r="R2686" s="9">
        <v>3.0034236707237202E-2</v>
      </c>
      <c r="S2686" s="9">
        <v>2.1642723229935799E-2</v>
      </c>
      <c r="T2686" s="9">
        <v>7.4893250716197004E-3</v>
      </c>
      <c r="U2686" s="9">
        <v>9.6275769164608695E-3</v>
      </c>
      <c r="V2686" s="9">
        <v>1.14987287345191E-2</v>
      </c>
      <c r="W2686" s="9">
        <v>4.3258591294126299E-4</v>
      </c>
      <c r="X2686" s="9">
        <v>1.06967028388813E-2</v>
      </c>
    </row>
    <row r="2687" spans="1:24" x14ac:dyDescent="0.2">
      <c r="A2687" t="s">
        <v>282</v>
      </c>
      <c r="B2687" t="s">
        <v>43</v>
      </c>
      <c r="C2687" s="11">
        <v>38748</v>
      </c>
      <c r="D2687" t="s">
        <v>13</v>
      </c>
      <c r="E2687" t="s">
        <v>13</v>
      </c>
      <c r="F2687" t="s">
        <v>14</v>
      </c>
      <c r="G2687" s="2">
        <v>4.71025090708765E-2</v>
      </c>
      <c r="H2687" s="11">
        <v>38748</v>
      </c>
      <c r="I2687" t="b">
        <v>0</v>
      </c>
      <c r="J2687" t="b">
        <v>1</v>
      </c>
      <c r="K2687" t="b">
        <v>1</v>
      </c>
      <c r="L2687" t="b">
        <v>1</v>
      </c>
      <c r="M2687" s="9">
        <v>3.79577404746922E-3</v>
      </c>
      <c r="N2687" s="9">
        <v>-1.1328749661215399E-2</v>
      </c>
      <c r="O2687" s="9">
        <v>-1.9504289654436201E-2</v>
      </c>
      <c r="P2687" s="9">
        <v>-2.5401048204806102E-3</v>
      </c>
      <c r="Q2687" s="9">
        <v>-2.82416402512865E-2</v>
      </c>
      <c r="R2687" s="9">
        <v>-2.7730777308813001E-2</v>
      </c>
      <c r="S2687" s="9">
        <v>-2.4358527356121401E-2</v>
      </c>
      <c r="T2687" s="9">
        <v>-2.6140655748386601E-2</v>
      </c>
      <c r="U2687" s="9">
        <v>-3.4031651321138799E-2</v>
      </c>
      <c r="V2687" s="9">
        <v>-1.05998861822318E-2</v>
      </c>
      <c r="W2687" s="9">
        <v>-1.23071527050436E-2</v>
      </c>
      <c r="X2687" s="9">
        <v>-2.11831363934733E-3</v>
      </c>
    </row>
    <row r="2688" spans="1:24" x14ac:dyDescent="0.2">
      <c r="A2688" t="s">
        <v>283</v>
      </c>
      <c r="B2688" t="s">
        <v>43</v>
      </c>
      <c r="C2688" s="11">
        <v>38776</v>
      </c>
      <c r="D2688" t="s">
        <v>14</v>
      </c>
      <c r="E2688" t="s">
        <v>13</v>
      </c>
      <c r="F2688" t="s">
        <v>14</v>
      </c>
      <c r="G2688" s="2">
        <v>-1.84534508202574E-2</v>
      </c>
      <c r="H2688" s="11">
        <v>38776</v>
      </c>
      <c r="I2688" t="b">
        <v>1</v>
      </c>
      <c r="J2688" t="b">
        <v>1</v>
      </c>
      <c r="K2688" t="b">
        <v>1</v>
      </c>
      <c r="L2688" t="b">
        <v>1</v>
      </c>
      <c r="M2688" s="9">
        <v>1.18792967687946E-2</v>
      </c>
      <c r="N2688" s="9">
        <v>1.7723431977316899E-2</v>
      </c>
      <c r="O2688" s="9">
        <v>1.8427157520824099E-2</v>
      </c>
      <c r="P2688" s="9">
        <v>7.64952843679722E-3</v>
      </c>
      <c r="Q2688" s="9">
        <v>-1.79797815731963E-3</v>
      </c>
      <c r="R2688" s="9">
        <v>-8.8966727517326705E-3</v>
      </c>
      <c r="S2688" s="9">
        <v>-1.0932639376851599E-2</v>
      </c>
      <c r="T2688" s="9">
        <v>6.7636040069631803E-3</v>
      </c>
      <c r="U2688" s="9">
        <v>7.2226322089496897E-3</v>
      </c>
      <c r="V2688" s="9">
        <v>2.4503278520657999E-2</v>
      </c>
      <c r="W2688" s="9">
        <v>3.73461814150075E-2</v>
      </c>
      <c r="X2688" s="9">
        <v>3.9511382133916299E-2</v>
      </c>
    </row>
    <row r="2689" spans="1:24" x14ac:dyDescent="0.2">
      <c r="A2689" t="s">
        <v>284</v>
      </c>
      <c r="B2689" t="s">
        <v>43</v>
      </c>
      <c r="C2689" s="11">
        <v>38807</v>
      </c>
      <c r="D2689" t="s">
        <v>13</v>
      </c>
      <c r="E2689" t="s">
        <v>13</v>
      </c>
      <c r="F2689" t="s">
        <v>14</v>
      </c>
      <c r="G2689" s="2">
        <v>4.4831165896323098E-2</v>
      </c>
      <c r="H2689" s="11">
        <v>38807</v>
      </c>
      <c r="I2689" t="b">
        <v>1</v>
      </c>
      <c r="J2689" t="b">
        <v>1</v>
      </c>
      <c r="K2689" t="b">
        <v>1</v>
      </c>
      <c r="L2689" t="b">
        <v>1</v>
      </c>
      <c r="M2689" s="9">
        <v>9.4064450065645105E-3</v>
      </c>
      <c r="N2689" s="9">
        <v>1.34094392259638E-2</v>
      </c>
      <c r="O2689" s="9">
        <v>2.4567130838263101E-2</v>
      </c>
      <c r="P2689" s="9">
        <v>2.8520446699684201E-2</v>
      </c>
      <c r="Q2689" s="9">
        <v>1.4858898255681201E-2</v>
      </c>
      <c r="R2689" s="9">
        <v>1.4358735195764799E-2</v>
      </c>
      <c r="S2689" s="9">
        <v>7.6028164587442701E-3</v>
      </c>
      <c r="T2689" s="9">
        <v>1.3317855314316901E-2</v>
      </c>
      <c r="U2689" s="9">
        <v>1.7622299161719798E-2</v>
      </c>
      <c r="V2689" s="9">
        <v>2.59807673785541E-2</v>
      </c>
      <c r="W2689" s="9">
        <v>5.3408290202717902E-2</v>
      </c>
      <c r="X2689" s="9">
        <v>6.0765756403692299E-2</v>
      </c>
    </row>
    <row r="2690" spans="1:24" x14ac:dyDescent="0.2">
      <c r="A2690" t="s">
        <v>285</v>
      </c>
      <c r="B2690" t="s">
        <v>43</v>
      </c>
      <c r="C2690" s="11">
        <v>38835</v>
      </c>
      <c r="D2690" t="s">
        <v>14</v>
      </c>
      <c r="E2690" t="s">
        <v>13</v>
      </c>
      <c r="F2690" t="s">
        <v>14</v>
      </c>
      <c r="G2690" s="2">
        <v>3.5690351753189901E-2</v>
      </c>
      <c r="H2690" s="11">
        <v>38835</v>
      </c>
      <c r="I2690" t="b">
        <v>1</v>
      </c>
      <c r="J2690" t="b">
        <v>1</v>
      </c>
      <c r="K2690" t="b">
        <v>1</v>
      </c>
      <c r="L2690" t="b">
        <v>1</v>
      </c>
      <c r="M2690" s="9">
        <v>7.39400726479155E-3</v>
      </c>
      <c r="N2690" s="9">
        <v>1.5029478138406801E-2</v>
      </c>
      <c r="O2690" s="9">
        <v>1.55799499060902E-2</v>
      </c>
      <c r="P2690" s="9">
        <v>2.5590900607052401E-2</v>
      </c>
      <c r="Q2690" s="9">
        <v>3.2555494210746799E-2</v>
      </c>
      <c r="R2690" s="9">
        <v>3.6396397101914502E-2</v>
      </c>
      <c r="S2690" s="9">
        <v>4.4861654404230802E-2</v>
      </c>
      <c r="T2690" s="9">
        <v>4.35388253904858E-2</v>
      </c>
      <c r="U2690" s="9">
        <v>2.9120184921967902E-2</v>
      </c>
      <c r="V2690" s="9">
        <v>7.8759555759169101E-3</v>
      </c>
      <c r="W2690" s="9">
        <v>-4.1923303326586404E-3</v>
      </c>
      <c r="X2690" s="9">
        <v>-6.1778790619726404E-3</v>
      </c>
    </row>
    <row r="2691" spans="1:24" x14ac:dyDescent="0.2">
      <c r="A2691" t="s">
        <v>286</v>
      </c>
      <c r="B2691" t="s">
        <v>43</v>
      </c>
      <c r="C2691" s="11">
        <v>38868</v>
      </c>
      <c r="D2691" t="s">
        <v>13</v>
      </c>
      <c r="E2691" t="s">
        <v>13</v>
      </c>
      <c r="F2691" t="s">
        <v>14</v>
      </c>
      <c r="G2691" s="2">
        <v>-4.0359010704016499E-2</v>
      </c>
      <c r="H2691" s="11">
        <v>38868</v>
      </c>
      <c r="I2691" t="b">
        <v>1</v>
      </c>
      <c r="J2691" t="b">
        <v>1</v>
      </c>
      <c r="K2691" t="b">
        <v>1</v>
      </c>
      <c r="L2691" t="b">
        <v>1</v>
      </c>
      <c r="M2691" s="9">
        <v>1.11116853759896E-2</v>
      </c>
      <c r="N2691" s="9">
        <v>1.9193065660917299E-2</v>
      </c>
      <c r="O2691" s="9">
        <v>-1.0378930946990699E-2</v>
      </c>
      <c r="P2691" s="9">
        <v>-1.8233514385448499E-2</v>
      </c>
      <c r="Q2691" s="9">
        <v>-4.0565693219692299E-2</v>
      </c>
      <c r="R2691" s="9">
        <v>-4.1323609517714903E-2</v>
      </c>
      <c r="S2691" s="9">
        <v>-4.7639578667903401E-2</v>
      </c>
      <c r="T2691" s="9">
        <v>-6.4666683441245904E-2</v>
      </c>
      <c r="U2691" s="9">
        <v>-8.2803970678942004E-2</v>
      </c>
      <c r="V2691" s="9">
        <v>-6.8250889676085003E-2</v>
      </c>
      <c r="W2691" s="9">
        <v>-3.8487798873700303E-2</v>
      </c>
      <c r="X2691" s="9">
        <v>-4.4549769156852902E-2</v>
      </c>
    </row>
    <row r="2692" spans="1:24" x14ac:dyDescent="0.2">
      <c r="A2692" t="s">
        <v>287</v>
      </c>
      <c r="B2692" t="s">
        <v>43</v>
      </c>
      <c r="C2692" s="11">
        <v>38898</v>
      </c>
      <c r="D2692" t="s">
        <v>13</v>
      </c>
      <c r="E2692" t="s">
        <v>13</v>
      </c>
      <c r="F2692" t="s">
        <v>14</v>
      </c>
      <c r="G2692" s="2">
        <v>9.4118991158653699E-4</v>
      </c>
      <c r="H2692" s="11">
        <v>38898</v>
      </c>
      <c r="I2692" t="b">
        <v>1</v>
      </c>
      <c r="J2692" t="b">
        <v>1</v>
      </c>
      <c r="K2692" t="b">
        <v>1</v>
      </c>
      <c r="L2692" t="b">
        <v>1</v>
      </c>
      <c r="M2692" s="9">
        <v>1.39038076233999E-2</v>
      </c>
      <c r="N2692" s="9">
        <v>8.1121680482509895E-4</v>
      </c>
      <c r="O2692" s="9">
        <v>1.82252016661887E-3</v>
      </c>
      <c r="P2692" s="9">
        <v>-8.1390047850919897E-3</v>
      </c>
      <c r="Q2692" s="9">
        <v>-5.1050946997104303E-3</v>
      </c>
      <c r="R2692" s="9">
        <v>-6.3185228516511299E-3</v>
      </c>
      <c r="S2692" s="9">
        <v>-1.3448602213657001E-2</v>
      </c>
      <c r="T2692" s="9">
        <v>-4.1243988061388799E-2</v>
      </c>
      <c r="U2692" s="9">
        <v>-4.0030220203918401E-2</v>
      </c>
      <c r="V2692" s="9">
        <v>-5.16121405321011E-2</v>
      </c>
      <c r="W2692" s="9">
        <v>-4.8021113378079301E-2</v>
      </c>
      <c r="X2692" s="9">
        <v>-2.2379460588383498E-2</v>
      </c>
    </row>
    <row r="2693" spans="1:24" x14ac:dyDescent="0.2">
      <c r="A2693" t="s">
        <v>288</v>
      </c>
      <c r="B2693" t="s">
        <v>43</v>
      </c>
      <c r="C2693" s="11">
        <v>38929</v>
      </c>
      <c r="D2693" t="s">
        <v>13</v>
      </c>
      <c r="E2693" t="s">
        <v>13</v>
      </c>
      <c r="F2693" t="s">
        <v>14</v>
      </c>
      <c r="G2693" s="2">
        <v>-3.4618711116455703E-2</v>
      </c>
      <c r="H2693" s="11">
        <v>38929</v>
      </c>
      <c r="I2693" t="b">
        <v>1</v>
      </c>
      <c r="J2693" t="b">
        <v>1</v>
      </c>
      <c r="K2693" t="b">
        <v>1</v>
      </c>
      <c r="L2693" t="b">
        <v>1</v>
      </c>
      <c r="M2693" s="9">
        <v>-8.0680747324424207E-3</v>
      </c>
      <c r="N2693" s="9">
        <v>6.8632122113378904E-3</v>
      </c>
      <c r="O2693" s="9">
        <v>1.2998369353702299E-2</v>
      </c>
      <c r="P2693" s="9">
        <v>8.3316384089340192E-3</v>
      </c>
      <c r="Q2693" s="9">
        <v>1.22119009732502E-2</v>
      </c>
      <c r="R2693" s="9">
        <v>2.7978568648661102E-3</v>
      </c>
      <c r="S2693" s="9">
        <v>3.5688421989024102E-3</v>
      </c>
      <c r="T2693" s="9">
        <v>5.7350611474766798E-3</v>
      </c>
      <c r="U2693" s="9">
        <v>-5.0101730652702898E-3</v>
      </c>
      <c r="V2693" s="9">
        <v>-7.0556946292831199E-3</v>
      </c>
      <c r="W2693" s="9">
        <v>1.13737051422715E-2</v>
      </c>
      <c r="X2693" s="9">
        <v>2.89715949438E-2</v>
      </c>
    </row>
    <row r="2694" spans="1:24" x14ac:dyDescent="0.2">
      <c r="A2694" t="s">
        <v>289</v>
      </c>
      <c r="B2694" t="s">
        <v>43</v>
      </c>
      <c r="C2694" s="11">
        <v>38960</v>
      </c>
      <c r="D2694" t="s">
        <v>13</v>
      </c>
      <c r="E2694" t="s">
        <v>13</v>
      </c>
      <c r="F2694" t="s">
        <v>14</v>
      </c>
      <c r="G2694" s="2">
        <v>3.0382311604754301E-2</v>
      </c>
      <c r="H2694" s="11">
        <v>38960</v>
      </c>
      <c r="I2694" t="b">
        <v>1</v>
      </c>
      <c r="J2694" t="b">
        <v>1</v>
      </c>
      <c r="K2694" t="b">
        <v>1</v>
      </c>
      <c r="L2694" t="b">
        <v>1</v>
      </c>
      <c r="M2694" s="9">
        <v>1.10188688524086E-2</v>
      </c>
      <c r="N2694" s="9">
        <v>1.5664791426968298E-2</v>
      </c>
      <c r="O2694" s="9">
        <v>4.5400540066302597E-3</v>
      </c>
      <c r="P2694" s="9">
        <v>-6.89101923768487E-3</v>
      </c>
      <c r="Q2694" s="9">
        <v>-4.2883600241653197E-3</v>
      </c>
      <c r="R2694" s="9">
        <v>-3.1028369702601401E-2</v>
      </c>
      <c r="S2694" s="9">
        <v>-2.0465077203799399E-2</v>
      </c>
      <c r="T2694" s="9">
        <v>-1.22988539898276E-2</v>
      </c>
      <c r="U2694" s="9">
        <v>-1.7045180948165699E-2</v>
      </c>
      <c r="V2694" s="9">
        <v>-1.4288158532374799E-2</v>
      </c>
      <c r="W2694" s="9">
        <v>-3.46770786695671E-3</v>
      </c>
      <c r="X2694" s="9">
        <v>-1.47563708118308E-2</v>
      </c>
    </row>
    <row r="2695" spans="1:24" x14ac:dyDescent="0.2">
      <c r="A2695" t="s">
        <v>290</v>
      </c>
      <c r="B2695" t="s">
        <v>43</v>
      </c>
      <c r="C2695" s="11">
        <v>38989</v>
      </c>
      <c r="D2695" t="s">
        <v>13</v>
      </c>
      <c r="E2695" t="s">
        <v>13</v>
      </c>
      <c r="F2695" t="s">
        <v>13</v>
      </c>
      <c r="G2695" s="2">
        <v>-4.7504250964514001E-4</v>
      </c>
      <c r="H2695" s="11">
        <v>38989</v>
      </c>
      <c r="I2695" t="b">
        <v>0</v>
      </c>
      <c r="J2695" t="b">
        <v>1</v>
      </c>
      <c r="K2695" t="b">
        <v>1</v>
      </c>
      <c r="L2695" t="b">
        <v>1</v>
      </c>
      <c r="M2695" s="9">
        <v>-6.6489725184926097E-4</v>
      </c>
      <c r="N2695" s="9">
        <v>-1.21191703612996E-2</v>
      </c>
      <c r="O2695" s="9">
        <v>-1.03257244851659E-2</v>
      </c>
      <c r="P2695" s="9">
        <v>4.7615663421220998E-3</v>
      </c>
      <c r="Q2695" s="9">
        <v>9.8757400654920693E-3</v>
      </c>
      <c r="R2695" s="9">
        <v>1.8468153266674999E-2</v>
      </c>
      <c r="S2695" s="9">
        <v>2.27127671205915E-2</v>
      </c>
      <c r="T2695" s="9">
        <v>1.29446543080966E-2</v>
      </c>
      <c r="U2695" s="9">
        <v>2.55500265138883E-2</v>
      </c>
      <c r="V2695" s="9">
        <v>3.4910864134089101E-2</v>
      </c>
      <c r="W2695" s="9">
        <v>4.2788495705843303E-2</v>
      </c>
      <c r="X2695" s="9">
        <v>3.5166777824549002E-2</v>
      </c>
    </row>
    <row r="2696" spans="1:24" x14ac:dyDescent="0.2">
      <c r="A2696" t="s">
        <v>291</v>
      </c>
      <c r="B2696" t="s">
        <v>43</v>
      </c>
      <c r="C2696" s="11">
        <v>39021</v>
      </c>
      <c r="D2696" t="s">
        <v>13</v>
      </c>
      <c r="E2696" t="s">
        <v>13</v>
      </c>
      <c r="F2696" t="s">
        <v>13</v>
      </c>
      <c r="G2696" s="2">
        <v>5.9105812281670299E-2</v>
      </c>
      <c r="H2696" s="11">
        <v>39021</v>
      </c>
      <c r="I2696" t="b">
        <v>0</v>
      </c>
      <c r="J2696" t="b">
        <v>1</v>
      </c>
      <c r="K2696" t="b">
        <v>1</v>
      </c>
      <c r="L2696" t="b">
        <v>1</v>
      </c>
      <c r="M2696" s="9">
        <v>-7.4657465085167197E-3</v>
      </c>
      <c r="N2696" s="9">
        <v>-3.6960961778618102E-3</v>
      </c>
      <c r="O2696" s="9">
        <v>-7.2241146644721399E-3</v>
      </c>
      <c r="P2696" s="9">
        <v>4.7126274737019297E-3</v>
      </c>
      <c r="Q2696" s="9">
        <v>2.3446999232519198E-3</v>
      </c>
      <c r="R2696" s="9">
        <v>4.5616478969157104E-3</v>
      </c>
      <c r="S2696" s="9">
        <v>1.35078330333635E-2</v>
      </c>
      <c r="T2696" s="9">
        <v>5.8188432190007201E-3</v>
      </c>
      <c r="U2696" s="9">
        <v>1.45159765749378E-2</v>
      </c>
      <c r="V2696" s="9">
        <v>1.41927254297673E-2</v>
      </c>
      <c r="W2696" s="9">
        <v>1.7078758109103399E-2</v>
      </c>
      <c r="X2696" s="9">
        <v>1.33016878419824E-2</v>
      </c>
    </row>
    <row r="2697" spans="1:24" x14ac:dyDescent="0.2">
      <c r="A2697" t="s">
        <v>292</v>
      </c>
      <c r="B2697" t="s">
        <v>43</v>
      </c>
      <c r="C2697" s="11">
        <v>39051</v>
      </c>
      <c r="D2697" t="s">
        <v>13</v>
      </c>
      <c r="E2697" t="s">
        <v>13</v>
      </c>
      <c r="F2697" t="s">
        <v>13</v>
      </c>
      <c r="G2697" s="2">
        <v>4.4472518329662501E-2</v>
      </c>
      <c r="H2697" s="11">
        <v>39051</v>
      </c>
      <c r="I2697" t="b">
        <v>0</v>
      </c>
      <c r="J2697" t="b">
        <v>0</v>
      </c>
      <c r="K2697" t="b">
        <v>1</v>
      </c>
      <c r="L2697" t="b">
        <v>1</v>
      </c>
      <c r="M2697" s="9">
        <v>-6.53938969196743E-3</v>
      </c>
      <c r="N2697" s="9">
        <v>8.2094482629320106E-3</v>
      </c>
      <c r="O2697" s="9">
        <v>1.113876867851E-2</v>
      </c>
      <c r="P2697" s="9">
        <v>1.0303584958168001E-2</v>
      </c>
      <c r="Q2697" s="9">
        <v>1.4339894446862201E-2</v>
      </c>
      <c r="R2697" s="9">
        <v>1.6474184205576399E-2</v>
      </c>
      <c r="S2697" s="9">
        <v>1.4293563989002901E-2</v>
      </c>
      <c r="T2697" s="9">
        <v>2.46292713979534E-3</v>
      </c>
      <c r="U2697" s="9">
        <v>4.9681694311021199E-3</v>
      </c>
      <c r="V2697" s="9">
        <v>1.3278000352729301E-2</v>
      </c>
      <c r="W2697" s="9">
        <v>2.20094384408751E-2</v>
      </c>
      <c r="X2697" s="9">
        <v>1.17543460285995E-2</v>
      </c>
    </row>
    <row r="2698" spans="1:24" x14ac:dyDescent="0.2">
      <c r="A2698" t="s">
        <v>293</v>
      </c>
      <c r="B2698" t="s">
        <v>43</v>
      </c>
      <c r="C2698" s="11">
        <v>39080</v>
      </c>
      <c r="D2698" t="s">
        <v>13</v>
      </c>
      <c r="E2698" t="s">
        <v>13</v>
      </c>
      <c r="F2698" t="s">
        <v>13</v>
      </c>
      <c r="G2698" s="2">
        <v>6.1885136911137197E-3</v>
      </c>
      <c r="H2698" s="11">
        <v>39080</v>
      </c>
      <c r="I2698" t="b">
        <v>0</v>
      </c>
      <c r="J2698" t="b">
        <v>0</v>
      </c>
      <c r="K2698" t="b">
        <v>1</v>
      </c>
      <c r="L2698" t="b">
        <v>1</v>
      </c>
      <c r="M2698" s="9">
        <v>-4.3915132609518804E-3</v>
      </c>
      <c r="N2698" s="9">
        <v>-1.24276816978634E-2</v>
      </c>
      <c r="O2698" s="9">
        <v>-1.8062423583647898E-2</v>
      </c>
      <c r="P2698" s="9">
        <v>-1.7092398286247701E-2</v>
      </c>
      <c r="Q2698" s="9">
        <v>-1.7415637728704199E-2</v>
      </c>
      <c r="R2698" s="9">
        <v>-1.19196462968516E-2</v>
      </c>
      <c r="S2698" s="9">
        <v>-2.5662694576788998E-4</v>
      </c>
      <c r="T2698" s="9">
        <v>1.09683461713316E-2</v>
      </c>
      <c r="U2698" s="9">
        <v>1.3924467568155701E-2</v>
      </c>
      <c r="V2698" s="9">
        <v>1.6095666596166E-2</v>
      </c>
      <c r="W2698" s="9">
        <v>1.1245540109164599E-2</v>
      </c>
      <c r="X2698" s="9">
        <v>2.6627501383667401E-2</v>
      </c>
    </row>
    <row r="2699" spans="1:24" x14ac:dyDescent="0.2">
      <c r="A2699" t="s">
        <v>294</v>
      </c>
      <c r="B2699" t="s">
        <v>43</v>
      </c>
      <c r="C2699" s="11">
        <v>39113</v>
      </c>
      <c r="D2699" t="s">
        <v>13</v>
      </c>
      <c r="E2699" t="s">
        <v>13</v>
      </c>
      <c r="F2699" t="s">
        <v>13</v>
      </c>
      <c r="G2699" s="2">
        <v>4.5982268797079603E-2</v>
      </c>
      <c r="H2699" s="11">
        <v>39113</v>
      </c>
      <c r="I2699" t="b">
        <v>1</v>
      </c>
      <c r="J2699" t="b">
        <v>0</v>
      </c>
      <c r="K2699" t="b">
        <v>1</v>
      </c>
      <c r="L2699" t="b">
        <v>1</v>
      </c>
      <c r="M2699" s="9">
        <v>6.8065742004044198E-3</v>
      </c>
      <c r="N2699" s="9">
        <v>5.5689885752974099E-3</v>
      </c>
      <c r="O2699" s="9">
        <v>1.4142577963931399E-3</v>
      </c>
      <c r="P2699" s="9">
        <v>8.2208319967975695E-3</v>
      </c>
      <c r="Q2699" s="9">
        <v>9.1931158896074693E-3</v>
      </c>
      <c r="R2699" s="9">
        <v>9.1490945844696601E-3</v>
      </c>
      <c r="S2699" s="9">
        <v>6.3202855163155798E-3</v>
      </c>
      <c r="T2699" s="9">
        <v>7.8390205435692195E-3</v>
      </c>
      <c r="U2699" s="9">
        <v>2.8737401469313799E-2</v>
      </c>
      <c r="V2699" s="9">
        <v>3.4630680325792897E-2</v>
      </c>
      <c r="W2699" s="9">
        <v>3.9987779685693697E-2</v>
      </c>
      <c r="X2699" s="9">
        <v>4.2511374371559198E-2</v>
      </c>
    </row>
    <row r="2700" spans="1:24" x14ac:dyDescent="0.2">
      <c r="A2700" t="s">
        <v>295</v>
      </c>
      <c r="B2700" t="s">
        <v>43</v>
      </c>
      <c r="C2700" s="11">
        <v>39141</v>
      </c>
      <c r="D2700" t="s">
        <v>13</v>
      </c>
      <c r="E2700" t="s">
        <v>13</v>
      </c>
      <c r="F2700" t="s">
        <v>13</v>
      </c>
      <c r="G2700" s="2">
        <v>2.2302367084272301E-2</v>
      </c>
      <c r="H2700" s="11">
        <v>39141</v>
      </c>
      <c r="I2700" t="b">
        <v>1</v>
      </c>
      <c r="J2700" t="b">
        <v>0</v>
      </c>
      <c r="K2700" t="b">
        <v>1</v>
      </c>
      <c r="L2700" t="b">
        <v>1</v>
      </c>
      <c r="M2700" s="9">
        <v>-5.67485829360969E-3</v>
      </c>
      <c r="N2700" s="9">
        <v>-2.3003156367206599E-2</v>
      </c>
      <c r="O2700" s="9">
        <v>-3.4953142515936099E-2</v>
      </c>
      <c r="P2700" s="9">
        <v>-1.50618570462777E-2</v>
      </c>
      <c r="Q2700" s="9">
        <v>-1.9222118397501299E-2</v>
      </c>
      <c r="R2700" s="9">
        <v>-6.5245942582538002E-3</v>
      </c>
      <c r="S2700" s="9">
        <v>-1.8010957574923199E-3</v>
      </c>
      <c r="T2700" s="9">
        <v>4.0925121324209002E-3</v>
      </c>
      <c r="U2700" s="9">
        <v>-2.1645014188581099E-2</v>
      </c>
      <c r="V2700" s="9">
        <v>-1.40605465582104E-2</v>
      </c>
      <c r="W2700" s="9">
        <v>1.70463924258656E-3</v>
      </c>
      <c r="X2700" s="9">
        <v>-6.2622095718737301E-3</v>
      </c>
    </row>
    <row r="2701" spans="1:24" x14ac:dyDescent="0.2">
      <c r="A2701" t="s">
        <v>296</v>
      </c>
      <c r="B2701" t="s">
        <v>43</v>
      </c>
      <c r="C2701" s="11">
        <v>39171</v>
      </c>
      <c r="D2701" t="s">
        <v>12</v>
      </c>
      <c r="E2701" t="s">
        <v>13</v>
      </c>
      <c r="F2701" t="s">
        <v>13</v>
      </c>
      <c r="G2701" s="2">
        <v>1.8599744217991699E-2</v>
      </c>
      <c r="H2701" s="11">
        <v>39171</v>
      </c>
      <c r="I2701" t="b">
        <v>1</v>
      </c>
      <c r="J2701" t="b">
        <v>1</v>
      </c>
      <c r="K2701" t="b">
        <v>1</v>
      </c>
      <c r="L2701" t="b">
        <v>1</v>
      </c>
      <c r="M2701" s="9">
        <v>1.9170143051765399E-3</v>
      </c>
      <c r="N2701" s="9">
        <v>1.3679511958933599E-2</v>
      </c>
      <c r="O2701" s="9">
        <v>1.37223502674292E-2</v>
      </c>
      <c r="P2701" s="9">
        <v>1.2869811562172101E-2</v>
      </c>
      <c r="Q2701" s="9">
        <v>2.56965029848716E-2</v>
      </c>
      <c r="R2701" s="9">
        <v>1.95601971238583E-2</v>
      </c>
      <c r="S2701" s="9">
        <v>1.18044904693217E-2</v>
      </c>
      <c r="T2701" s="9">
        <v>2.1052773977756602E-2</v>
      </c>
      <c r="U2701" s="9">
        <v>2.3738341357061099E-2</v>
      </c>
      <c r="V2701" s="9">
        <v>3.5161796345554101E-2</v>
      </c>
      <c r="W2701" s="9">
        <v>2.91517507622116E-2</v>
      </c>
      <c r="X2701" s="9">
        <v>2.13937894598594E-2</v>
      </c>
    </row>
    <row r="2702" spans="1:24" x14ac:dyDescent="0.2">
      <c r="A2702" t="s">
        <v>297</v>
      </c>
      <c r="B2702" t="s">
        <v>43</v>
      </c>
      <c r="C2702" s="11">
        <v>39202</v>
      </c>
      <c r="D2702" t="s">
        <v>13</v>
      </c>
      <c r="E2702" t="s">
        <v>13</v>
      </c>
      <c r="F2702" t="s">
        <v>13</v>
      </c>
      <c r="G2702" s="2">
        <v>1.9731550357840799E-2</v>
      </c>
      <c r="H2702" s="11">
        <v>39202</v>
      </c>
      <c r="I2702" t="b">
        <v>1</v>
      </c>
      <c r="J2702" t="b">
        <v>1</v>
      </c>
      <c r="K2702" t="b">
        <v>1</v>
      </c>
      <c r="L2702" t="b">
        <v>1</v>
      </c>
      <c r="M2702" s="9">
        <v>-6.8972798362075798E-3</v>
      </c>
      <c r="N2702" s="9">
        <v>5.3282840985031596E-3</v>
      </c>
      <c r="O2702" s="9">
        <v>1.2481213231412699E-2</v>
      </c>
      <c r="P2702" s="9">
        <v>1.8546596437271301E-2</v>
      </c>
      <c r="Q2702" s="9">
        <v>3.1764632398421498E-2</v>
      </c>
      <c r="R2702" s="9">
        <v>3.1490189423691799E-2</v>
      </c>
      <c r="S2702" s="9">
        <v>3.6636617049514E-2</v>
      </c>
      <c r="T2702" s="9">
        <v>1.8058789941402399E-2</v>
      </c>
      <c r="U2702" s="9">
        <v>2.7662359413615101E-2</v>
      </c>
      <c r="V2702" s="9">
        <v>2.3408355116495801E-2</v>
      </c>
      <c r="W2702" s="9">
        <v>3.35433987482305E-2</v>
      </c>
      <c r="X2702" s="9">
        <v>3.64022488294026E-2</v>
      </c>
    </row>
    <row r="2703" spans="1:24" x14ac:dyDescent="0.2">
      <c r="A2703" t="s">
        <v>298</v>
      </c>
      <c r="B2703" t="s">
        <v>43</v>
      </c>
      <c r="C2703" s="11">
        <v>39233</v>
      </c>
      <c r="D2703" t="s">
        <v>13</v>
      </c>
      <c r="E2703" t="s">
        <v>13</v>
      </c>
      <c r="F2703" t="s">
        <v>13</v>
      </c>
      <c r="G2703" s="2">
        <v>5.67944950000525E-2</v>
      </c>
      <c r="H2703" s="11">
        <v>39233</v>
      </c>
      <c r="I2703" t="b">
        <v>1</v>
      </c>
      <c r="J2703" t="b">
        <v>1</v>
      </c>
      <c r="K2703" t="b">
        <v>1</v>
      </c>
      <c r="L2703" t="b">
        <v>1</v>
      </c>
      <c r="M2703" s="9">
        <v>1.14220811384893E-2</v>
      </c>
      <c r="N2703" s="9">
        <v>8.6854891056753394E-3</v>
      </c>
      <c r="O2703" s="9">
        <v>5.2655336380615899E-3</v>
      </c>
      <c r="P2703" s="9">
        <v>-8.5510655291398605E-3</v>
      </c>
      <c r="Q2703" s="9">
        <v>-3.0371882562960702E-2</v>
      </c>
      <c r="R2703" s="9">
        <v>-1.30741312026412E-2</v>
      </c>
      <c r="S2703" s="9">
        <v>-2.0572299223743099E-2</v>
      </c>
      <c r="T2703" s="9">
        <v>-3.1204837993437699E-2</v>
      </c>
      <c r="U2703" s="9">
        <v>-9.4951688585032095E-3</v>
      </c>
      <c r="V2703" s="9">
        <v>-2.9484268518679101E-3</v>
      </c>
      <c r="W2703" s="9">
        <v>7.9720503570592793E-3</v>
      </c>
      <c r="X2703" s="9">
        <v>7.8133050050028796E-3</v>
      </c>
    </row>
    <row r="2704" spans="1:24" x14ac:dyDescent="0.2">
      <c r="A2704" t="s">
        <v>299</v>
      </c>
      <c r="B2704" t="s">
        <v>43</v>
      </c>
      <c r="C2704" s="11">
        <v>39262</v>
      </c>
      <c r="D2704" t="s">
        <v>13</v>
      </c>
      <c r="E2704" t="s">
        <v>13</v>
      </c>
      <c r="F2704" t="s">
        <v>13</v>
      </c>
      <c r="G2704" s="2">
        <v>-6.34406054396041E-3</v>
      </c>
      <c r="H2704" s="11">
        <v>39262</v>
      </c>
      <c r="I2704" t="b">
        <v>1</v>
      </c>
      <c r="J2704" t="b">
        <v>1</v>
      </c>
      <c r="K2704" t="b">
        <v>1</v>
      </c>
      <c r="L2704" t="b">
        <v>1</v>
      </c>
      <c r="M2704" s="9">
        <v>1.5553723724008201E-2</v>
      </c>
      <c r="N2704" s="9">
        <v>1.6596762290378798E-2</v>
      </c>
      <c r="O2704" s="9">
        <v>1.9356090155589801E-2</v>
      </c>
      <c r="P2704" s="9">
        <v>2.6034379477591001E-2</v>
      </c>
      <c r="Q2704" s="9">
        <v>2.9713571029268099E-2</v>
      </c>
      <c r="R2704" s="9">
        <v>1.2077718085335899E-2</v>
      </c>
      <c r="S2704" s="9">
        <v>2.2595221025214898E-2</v>
      </c>
      <c r="T2704" s="9">
        <v>5.0430638330127599E-2</v>
      </c>
      <c r="U2704" s="9">
        <v>6.1790889059438497E-2</v>
      </c>
      <c r="V2704" s="9">
        <v>5.4310647047119E-2</v>
      </c>
      <c r="W2704" s="9">
        <v>6.0871025372972502E-2</v>
      </c>
      <c r="X2704" s="9">
        <v>6.6270980524682804E-2</v>
      </c>
    </row>
    <row r="2705" spans="1:24" x14ac:dyDescent="0.2">
      <c r="A2705" t="s">
        <v>300</v>
      </c>
      <c r="B2705" t="s">
        <v>43</v>
      </c>
      <c r="C2705" s="11">
        <v>39294</v>
      </c>
      <c r="D2705" t="s">
        <v>13</v>
      </c>
      <c r="E2705" t="s">
        <v>13</v>
      </c>
      <c r="F2705" t="s">
        <v>13</v>
      </c>
      <c r="G2705" s="2">
        <v>-2.2451516998659798E-2</v>
      </c>
      <c r="H2705" s="11">
        <v>39294</v>
      </c>
      <c r="I2705" t="b">
        <v>1</v>
      </c>
      <c r="J2705" t="b">
        <v>1</v>
      </c>
      <c r="K2705" t="b">
        <v>1</v>
      </c>
      <c r="L2705" t="b">
        <v>1</v>
      </c>
      <c r="M2705" s="9">
        <v>2.0141770494204098E-3</v>
      </c>
      <c r="N2705" s="9">
        <v>-7.4579206348013294E-5</v>
      </c>
      <c r="O2705" s="9">
        <v>-2.67752812739958E-2</v>
      </c>
      <c r="P2705" s="9">
        <v>-1.6783013818422999E-2</v>
      </c>
      <c r="Q2705" s="9">
        <v>-9.2887459169903597E-3</v>
      </c>
      <c r="R2705" s="9">
        <v>1.44756354848403E-2</v>
      </c>
      <c r="S2705" s="9">
        <v>-1.4036506656126701E-2</v>
      </c>
      <c r="T2705" s="9">
        <v>-1.58390618420471E-2</v>
      </c>
      <c r="U2705" s="9">
        <v>-1.76208856240367E-2</v>
      </c>
      <c r="V2705" s="9">
        <v>-4.3296056294646501E-2</v>
      </c>
      <c r="W2705" s="9">
        <v>-7.3141470023466798E-2</v>
      </c>
      <c r="X2705" s="9">
        <v>-8.3890837581027403E-2</v>
      </c>
    </row>
    <row r="2706" spans="1:24" x14ac:dyDescent="0.2">
      <c r="A2706" t="s">
        <v>301</v>
      </c>
      <c r="B2706" t="s">
        <v>43</v>
      </c>
      <c r="C2706" s="11">
        <v>39325</v>
      </c>
      <c r="D2706" t="s">
        <v>12</v>
      </c>
      <c r="E2706" t="s">
        <v>13</v>
      </c>
      <c r="F2706" t="s">
        <v>13</v>
      </c>
      <c r="G2706" s="2">
        <v>-5.1354649165412597E-3</v>
      </c>
      <c r="H2706" s="11">
        <v>39325</v>
      </c>
      <c r="I2706" t="b">
        <v>0</v>
      </c>
      <c r="J2706" t="b">
        <v>1</v>
      </c>
      <c r="K2706" t="b">
        <v>1</v>
      </c>
      <c r="L2706" t="b">
        <v>1</v>
      </c>
      <c r="M2706" s="9">
        <v>8.6898913100545896E-3</v>
      </c>
      <c r="N2706" s="9">
        <v>-1.8391934395244299E-3</v>
      </c>
      <c r="O2706" s="9">
        <v>8.6812311879145201E-3</v>
      </c>
      <c r="P2706" s="9">
        <v>-1.4546298907363199E-2</v>
      </c>
      <c r="Q2706" s="9">
        <v>-2.4324118061280001E-2</v>
      </c>
      <c r="R2706" s="9">
        <v>-1.1163168067531501E-2</v>
      </c>
      <c r="S2706" s="9">
        <v>-1.22359406976485E-2</v>
      </c>
      <c r="T2706" s="9">
        <v>7.2799151741031998E-4</v>
      </c>
      <c r="U2706" s="9">
        <v>8.1635182612207393E-3</v>
      </c>
      <c r="V2706" s="9">
        <v>6.7194428943428896E-3</v>
      </c>
      <c r="W2706" s="9">
        <v>4.94290002592623E-2</v>
      </c>
      <c r="X2706" s="9">
        <v>6.3739310838305294E-2</v>
      </c>
    </row>
    <row r="2707" spans="1:24" x14ac:dyDescent="0.2">
      <c r="A2707" t="s">
        <v>302</v>
      </c>
      <c r="B2707" t="s">
        <v>43</v>
      </c>
      <c r="C2707" s="11">
        <v>39353</v>
      </c>
      <c r="D2707" t="s">
        <v>12</v>
      </c>
      <c r="E2707" t="s">
        <v>13</v>
      </c>
      <c r="F2707" t="s">
        <v>13</v>
      </c>
      <c r="G2707" s="2">
        <v>7.8273972706542405E-2</v>
      </c>
      <c r="H2707" s="11">
        <v>39353</v>
      </c>
      <c r="I2707" t="b">
        <v>1</v>
      </c>
      <c r="J2707" t="b">
        <v>1</v>
      </c>
      <c r="K2707" t="b">
        <v>1</v>
      </c>
      <c r="L2707" t="b">
        <v>1</v>
      </c>
      <c r="M2707" s="9">
        <v>1.6399001287042698E-2</v>
      </c>
      <c r="N2707" s="9">
        <v>1.0230332442509701E-2</v>
      </c>
      <c r="O2707" s="9">
        <v>-2.1559470003472601E-3</v>
      </c>
      <c r="P2707" s="9">
        <v>4.1186368190571001E-4</v>
      </c>
      <c r="Q2707" s="9">
        <v>1.79259840053329E-2</v>
      </c>
      <c r="R2707" s="9">
        <v>1.11424059464984E-2</v>
      </c>
      <c r="S2707" s="9">
        <v>3.0879485825464102E-2</v>
      </c>
      <c r="T2707" s="9">
        <v>2.4172708672579101E-2</v>
      </c>
      <c r="U2707" s="9">
        <v>1.86608632622615E-2</v>
      </c>
      <c r="V2707" s="9">
        <v>2.9317867404490699E-2</v>
      </c>
      <c r="W2707" s="9">
        <v>1.9274266576446399E-2</v>
      </c>
      <c r="X2707" s="9">
        <v>4.0172395445354702E-3</v>
      </c>
    </row>
    <row r="2708" spans="1:24" x14ac:dyDescent="0.2">
      <c r="A2708" t="s">
        <v>303</v>
      </c>
      <c r="B2708" t="s">
        <v>43</v>
      </c>
      <c r="C2708" s="11">
        <v>39386</v>
      </c>
      <c r="D2708" t="s">
        <v>13</v>
      </c>
      <c r="E2708" t="s">
        <v>13</v>
      </c>
      <c r="F2708" t="s">
        <v>14</v>
      </c>
      <c r="G2708" s="2">
        <v>4.0925094520330697E-2</v>
      </c>
      <c r="H2708" s="11">
        <v>39386</v>
      </c>
      <c r="I2708" t="b">
        <v>1</v>
      </c>
      <c r="J2708" t="b">
        <v>1</v>
      </c>
      <c r="K2708" t="b">
        <v>1</v>
      </c>
      <c r="L2708" t="b">
        <v>1</v>
      </c>
      <c r="M2708" s="9">
        <v>-3.4190684399599103E-2</v>
      </c>
      <c r="N2708" s="9">
        <v>-2.7300804096651698E-2</v>
      </c>
      <c r="O2708" s="9">
        <v>-3.57012740793178E-2</v>
      </c>
      <c r="P2708" s="9">
        <v>-1.19740453446952E-2</v>
      </c>
      <c r="Q2708" s="9">
        <v>-4.3130289022943802E-2</v>
      </c>
      <c r="R2708" s="9">
        <v>-3.1333463696539499E-2</v>
      </c>
      <c r="S2708" s="9">
        <v>-4.9271505166988298E-2</v>
      </c>
      <c r="T2708" s="9">
        <v>-8.4700800769255305E-2</v>
      </c>
      <c r="U2708" s="9">
        <v>-6.4956561806264898E-2</v>
      </c>
      <c r="V2708" s="9">
        <v>-6.0243232666736903E-2</v>
      </c>
      <c r="W2708" s="9">
        <v>-8.1245854317429297E-2</v>
      </c>
      <c r="X2708" s="9">
        <v>-7.8883402971557798E-2</v>
      </c>
    </row>
    <row r="2709" spans="1:24" x14ac:dyDescent="0.2">
      <c r="A2709" t="s">
        <v>304</v>
      </c>
      <c r="B2709" t="s">
        <v>43</v>
      </c>
      <c r="C2709" s="11">
        <v>39416</v>
      </c>
      <c r="D2709" t="s">
        <v>12</v>
      </c>
      <c r="E2709" t="s">
        <v>13</v>
      </c>
      <c r="F2709" t="s">
        <v>14</v>
      </c>
      <c r="G2709" s="2">
        <v>-4.8930808723661401E-2</v>
      </c>
      <c r="H2709" s="11">
        <v>39416</v>
      </c>
      <c r="I2709" t="b">
        <v>1</v>
      </c>
      <c r="J2709" t="b">
        <v>1</v>
      </c>
      <c r="K2709" t="b">
        <v>1</v>
      </c>
      <c r="L2709" t="b">
        <v>1</v>
      </c>
      <c r="M2709" s="9">
        <v>-3.95999241466249E-3</v>
      </c>
      <c r="N2709" s="9">
        <v>-1.0637219061101599E-2</v>
      </c>
      <c r="O2709" s="9">
        <v>6.8858741341002398E-3</v>
      </c>
      <c r="P2709" s="9">
        <v>2.66957235124167E-2</v>
      </c>
      <c r="Q2709" s="9">
        <v>3.4812440359269101E-2</v>
      </c>
      <c r="R2709" s="9">
        <v>4.8638442044674303E-2</v>
      </c>
      <c r="S2709" s="9">
        <v>6.9664936979838502E-3</v>
      </c>
      <c r="T2709" s="9">
        <v>1.90059354252505E-2</v>
      </c>
      <c r="U2709" s="9">
        <v>2.6175245636149199E-2</v>
      </c>
      <c r="V2709" s="9">
        <v>5.7975100216709399E-3</v>
      </c>
      <c r="W2709" s="9">
        <v>-2.58205702591893E-2</v>
      </c>
      <c r="X2709" s="9">
        <v>-1.6770136891005299E-2</v>
      </c>
    </row>
    <row r="2710" spans="1:24" x14ac:dyDescent="0.2">
      <c r="A2710" t="s">
        <v>305</v>
      </c>
      <c r="B2710" t="s">
        <v>43</v>
      </c>
      <c r="C2710" s="11">
        <v>39447</v>
      </c>
      <c r="D2710" t="s">
        <v>12</v>
      </c>
      <c r="E2710" t="s">
        <v>13</v>
      </c>
      <c r="F2710" t="s">
        <v>14</v>
      </c>
      <c r="G2710" s="2">
        <v>1.06630781664982E-2</v>
      </c>
      <c r="H2710" s="11">
        <v>39447</v>
      </c>
      <c r="I2710" t="b">
        <v>1</v>
      </c>
      <c r="J2710" t="b">
        <v>1</v>
      </c>
      <c r="K2710" t="b">
        <v>1</v>
      </c>
      <c r="L2710" t="b">
        <v>1</v>
      </c>
      <c r="M2710" s="9">
        <v>-8.2816758108341607E-3</v>
      </c>
      <c r="N2710" s="9">
        <v>6.1534996006533602E-3</v>
      </c>
      <c r="O2710" s="9">
        <v>-2.21780343317666E-2</v>
      </c>
      <c r="P2710" s="9">
        <v>-3.2686719618553697E-2</v>
      </c>
      <c r="Q2710" s="9">
        <v>-4.8238409918244303E-2</v>
      </c>
      <c r="R2710" s="9">
        <v>-3.9846612778288298E-2</v>
      </c>
      <c r="S2710" s="9">
        <v>-2.70281388843179E-2</v>
      </c>
      <c r="T2710" s="9">
        <v>-3.8724830127188803E-2</v>
      </c>
      <c r="U2710" s="9">
        <v>-5.1829769984388296E-3</v>
      </c>
      <c r="V2710" s="9">
        <v>-3.52588929871527E-2</v>
      </c>
      <c r="W2710" s="9">
        <v>-6.6336185617903498E-2</v>
      </c>
      <c r="X2710" s="9">
        <v>-0.116745164695352</v>
      </c>
    </row>
    <row r="2711" spans="1:24" x14ac:dyDescent="0.2">
      <c r="A2711" t="s">
        <v>306</v>
      </c>
      <c r="B2711" t="s">
        <v>43</v>
      </c>
      <c r="C2711" s="11">
        <v>39478</v>
      </c>
      <c r="D2711" t="s">
        <v>12</v>
      </c>
      <c r="E2711" t="s">
        <v>13</v>
      </c>
      <c r="F2711" t="s">
        <v>14</v>
      </c>
      <c r="G2711" s="2">
        <v>-3.9350941374314101E-2</v>
      </c>
      <c r="H2711" s="11">
        <v>39478</v>
      </c>
      <c r="I2711" t="b">
        <v>1</v>
      </c>
      <c r="J2711" t="b">
        <v>1</v>
      </c>
      <c r="K2711" t="b">
        <v>1</v>
      </c>
      <c r="L2711" t="b">
        <v>1</v>
      </c>
      <c r="M2711" s="9">
        <v>2.2054559189521501E-2</v>
      </c>
      <c r="N2711" s="9">
        <v>7.8192748716001594E-3</v>
      </c>
      <c r="O2711" s="9">
        <v>-2.90889036799553E-2</v>
      </c>
      <c r="P2711" s="9">
        <v>-3.3991454547021301E-2</v>
      </c>
      <c r="Q2711" s="9">
        <v>-2.8214408721030902E-2</v>
      </c>
      <c r="R2711" s="9">
        <v>-9.9205173124674497E-3</v>
      </c>
      <c r="S2711" s="9">
        <v>5.0352004457860904E-3</v>
      </c>
      <c r="T2711" s="9">
        <v>6.9612305494068903E-3</v>
      </c>
      <c r="U2711" s="9">
        <v>1.85576238386959E-2</v>
      </c>
      <c r="V2711" s="9">
        <v>1.1082767853575599E-2</v>
      </c>
      <c r="W2711" s="9">
        <v>9.3149772080345292E-3</v>
      </c>
      <c r="X2711" s="9">
        <v>2.8398238058469701E-2</v>
      </c>
    </row>
    <row r="2712" spans="1:24" x14ac:dyDescent="0.2">
      <c r="A2712" t="s">
        <v>307</v>
      </c>
      <c r="B2712" t="s">
        <v>43</v>
      </c>
      <c r="C2712" s="11">
        <v>39507</v>
      </c>
      <c r="D2712" t="s">
        <v>12</v>
      </c>
      <c r="E2712" t="s">
        <v>12</v>
      </c>
      <c r="F2712" t="s">
        <v>14</v>
      </c>
      <c r="G2712" s="2">
        <v>2.0879513708733199E-2</v>
      </c>
      <c r="H2712" s="11">
        <v>39507</v>
      </c>
      <c r="I2712" t="b">
        <v>1</v>
      </c>
      <c r="J2712" t="b">
        <v>1</v>
      </c>
      <c r="K2712" t="b">
        <v>1</v>
      </c>
      <c r="L2712" t="b">
        <v>1</v>
      </c>
      <c r="M2712" s="9">
        <v>1.54719152854512E-2</v>
      </c>
      <c r="N2712" s="9">
        <v>-6.6139758543073404E-3</v>
      </c>
      <c r="O2712" s="9">
        <v>1.7956568446899999E-2</v>
      </c>
      <c r="P2712" s="9">
        <v>5.2744526294250501E-3</v>
      </c>
      <c r="Q2712" s="9">
        <v>-3.1796091671782198E-2</v>
      </c>
      <c r="R2712" s="9">
        <v>-6.3267341927562698E-2</v>
      </c>
      <c r="S2712" s="9">
        <v>-6.90275219971348E-3</v>
      </c>
      <c r="T2712" s="9">
        <v>-1.0443012072846199E-2</v>
      </c>
      <c r="U2712" s="9">
        <v>1.0243247391037401E-2</v>
      </c>
      <c r="V2712" s="9">
        <v>-3.9287906691220999E-4</v>
      </c>
      <c r="W2712" s="9">
        <v>-2.2059289952936299E-2</v>
      </c>
      <c r="X2712" s="9">
        <v>1.24941170452219E-2</v>
      </c>
    </row>
    <row r="2713" spans="1:24" x14ac:dyDescent="0.2">
      <c r="A2713" t="s">
        <v>308</v>
      </c>
      <c r="B2713" t="s">
        <v>43</v>
      </c>
      <c r="C2713" s="11">
        <v>39538</v>
      </c>
      <c r="D2713" t="s">
        <v>12</v>
      </c>
      <c r="E2713" t="s">
        <v>13</v>
      </c>
      <c r="F2713" t="s">
        <v>14</v>
      </c>
      <c r="G2713" s="2">
        <v>-1.1274043380396901E-2</v>
      </c>
      <c r="H2713" s="11">
        <v>39538</v>
      </c>
      <c r="I2713" t="b">
        <v>1</v>
      </c>
      <c r="J2713" t="b">
        <v>1</v>
      </c>
      <c r="K2713" t="b">
        <v>1</v>
      </c>
      <c r="L2713" t="b">
        <v>1</v>
      </c>
      <c r="M2713" s="9">
        <v>2.4539240873744501E-2</v>
      </c>
      <c r="N2713" s="9">
        <v>3.3072109517910002E-2</v>
      </c>
      <c r="O2713" s="9">
        <v>5.1390717375113297E-2</v>
      </c>
      <c r="P2713" s="9">
        <v>6.6556582382254703E-2</v>
      </c>
      <c r="Q2713" s="9">
        <v>6.05302309674524E-2</v>
      </c>
      <c r="R2713" s="9">
        <v>6.5878278308006494E-2</v>
      </c>
      <c r="S2713" s="9">
        <v>5.6658827278999402E-2</v>
      </c>
      <c r="T2713" s="9">
        <v>5.9053587315351402E-2</v>
      </c>
      <c r="U2713" s="9">
        <v>4.4614661457194699E-2</v>
      </c>
      <c r="V2713" s="9">
        <v>4.1021357265239297E-2</v>
      </c>
      <c r="W2713" s="9">
        <v>4.4654759524131497E-2</v>
      </c>
      <c r="X2713" s="9">
        <v>9.6438179258020201E-2</v>
      </c>
    </row>
    <row r="2714" spans="1:24" x14ac:dyDescent="0.2">
      <c r="A2714" t="s">
        <v>309</v>
      </c>
      <c r="B2714" t="s">
        <v>43</v>
      </c>
      <c r="C2714" s="11">
        <v>39568</v>
      </c>
      <c r="D2714" t="s">
        <v>12</v>
      </c>
      <c r="E2714" t="s">
        <v>12</v>
      </c>
      <c r="F2714" t="s">
        <v>14</v>
      </c>
      <c r="G2714" s="2">
        <v>5.45607929379801E-2</v>
      </c>
      <c r="H2714" s="11">
        <v>39568</v>
      </c>
      <c r="I2714" t="b">
        <v>1</v>
      </c>
      <c r="J2714" t="b">
        <v>1</v>
      </c>
      <c r="K2714" t="b">
        <v>1</v>
      </c>
      <c r="L2714" t="b">
        <v>1</v>
      </c>
      <c r="M2714" s="9">
        <v>-7.0461180606850001E-3</v>
      </c>
      <c r="N2714" s="9">
        <v>6.06143269022974E-3</v>
      </c>
      <c r="O2714" s="9">
        <v>2.1328226249003698E-2</v>
      </c>
      <c r="P2714" s="9">
        <v>3.1876429100077402E-2</v>
      </c>
      <c r="Q2714" s="9">
        <v>1.7441736382505402E-2</v>
      </c>
      <c r="R2714" s="9">
        <v>4.1355558995385303E-2</v>
      </c>
      <c r="S2714" s="9">
        <v>2.5932746528885799E-2</v>
      </c>
      <c r="T2714" s="9">
        <v>4.52508801208115E-2</v>
      </c>
      <c r="U2714" s="9">
        <v>4.9400345253161497E-2</v>
      </c>
      <c r="V2714" s="9">
        <v>5.5676181285139598E-2</v>
      </c>
      <c r="W2714" s="9">
        <v>7.0583836980847803E-2</v>
      </c>
      <c r="X2714" s="9">
        <v>8.4543358905551896E-2</v>
      </c>
    </row>
    <row r="2715" spans="1:24" x14ac:dyDescent="0.2">
      <c r="A2715" t="s">
        <v>310</v>
      </c>
      <c r="B2715" t="s">
        <v>43</v>
      </c>
      <c r="C2715" s="11">
        <v>39598</v>
      </c>
      <c r="D2715" t="s">
        <v>12</v>
      </c>
      <c r="E2715" t="s">
        <v>12</v>
      </c>
      <c r="F2715" t="s">
        <v>14</v>
      </c>
      <c r="G2715" s="2">
        <v>4.8031254806596597E-2</v>
      </c>
      <c r="H2715" s="11">
        <v>39598</v>
      </c>
      <c r="I2715" t="b">
        <v>1</v>
      </c>
      <c r="J2715" t="b">
        <v>1</v>
      </c>
      <c r="K2715" t="b">
        <v>1</v>
      </c>
      <c r="L2715" t="b">
        <v>1</v>
      </c>
      <c r="M2715" s="9">
        <v>-5.9388257874996003E-3</v>
      </c>
      <c r="N2715" s="9">
        <v>-6.8442088139085699E-3</v>
      </c>
      <c r="O2715" s="9">
        <v>-1.10785363598593E-2</v>
      </c>
      <c r="P2715" s="9">
        <v>2.2829790097665701E-2</v>
      </c>
      <c r="Q2715" s="9">
        <v>-2.40389960734754E-3</v>
      </c>
      <c r="R2715" s="9">
        <v>1.0601735629560601E-2</v>
      </c>
      <c r="S2715" s="9">
        <v>-2.3676187466717901E-3</v>
      </c>
      <c r="T2715" s="9">
        <v>-2.0264148072725498E-2</v>
      </c>
      <c r="U2715" s="9">
        <v>-2.1418581652417699E-2</v>
      </c>
      <c r="V2715" s="9">
        <v>4.8262907501359599E-3</v>
      </c>
      <c r="W2715" s="9">
        <v>5.3695673799951599E-3</v>
      </c>
      <c r="X2715" s="9">
        <v>7.2222319751416002E-3</v>
      </c>
    </row>
    <row r="2716" spans="1:24" x14ac:dyDescent="0.2">
      <c r="A2716" t="s">
        <v>311</v>
      </c>
      <c r="B2716" t="s">
        <v>43</v>
      </c>
      <c r="C2716" s="11">
        <v>39629</v>
      </c>
      <c r="D2716" t="s">
        <v>12</v>
      </c>
      <c r="E2716" t="s">
        <v>13</v>
      </c>
      <c r="F2716" t="s">
        <v>14</v>
      </c>
      <c r="G2716" s="2">
        <v>-5.5394554359847699E-2</v>
      </c>
      <c r="H2716" s="11">
        <v>39629</v>
      </c>
      <c r="I2716" t="b">
        <v>1</v>
      </c>
      <c r="J2716" t="b">
        <v>1</v>
      </c>
      <c r="K2716" t="b">
        <v>1</v>
      </c>
      <c r="L2716" t="b">
        <v>1</v>
      </c>
      <c r="M2716" s="9">
        <v>-1.0145538408852999E-2</v>
      </c>
      <c r="N2716" s="9">
        <v>-6.2131789659296797E-2</v>
      </c>
      <c r="O2716" s="9">
        <v>-5.46010015445164E-2</v>
      </c>
      <c r="P2716" s="9">
        <v>-5.6329878800178299E-2</v>
      </c>
      <c r="Q2716" s="9">
        <v>-6.2323832066225E-2</v>
      </c>
      <c r="R2716" s="9">
        <v>-6.9970093421816495E-2</v>
      </c>
      <c r="S2716" s="9">
        <v>-4.66088160598001E-2</v>
      </c>
      <c r="T2716" s="9">
        <v>-4.97203986453452E-2</v>
      </c>
      <c r="U2716" s="9">
        <v>-4.9989505811698698E-2</v>
      </c>
      <c r="V2716" s="9">
        <v>-6.0560015482334903E-2</v>
      </c>
      <c r="W2716" s="9">
        <v>-5.1027278199073302E-2</v>
      </c>
      <c r="X2716" s="9">
        <v>-5.3141479251862099E-2</v>
      </c>
    </row>
    <row r="2717" spans="1:24" x14ac:dyDescent="0.2">
      <c r="A2717" t="s">
        <v>312</v>
      </c>
      <c r="B2717" t="s">
        <v>43</v>
      </c>
      <c r="C2717" s="11">
        <v>39660</v>
      </c>
      <c r="D2717" t="s">
        <v>12</v>
      </c>
      <c r="E2717" t="s">
        <v>13</v>
      </c>
      <c r="F2717" t="s">
        <v>14</v>
      </c>
      <c r="G2717" s="2">
        <v>-4.0618084150256799E-2</v>
      </c>
      <c r="H2717" s="11">
        <v>39660</v>
      </c>
      <c r="I2717" t="b">
        <v>1</v>
      </c>
      <c r="J2717" t="b">
        <v>1</v>
      </c>
      <c r="K2717" t="b">
        <v>1</v>
      </c>
      <c r="L2717" t="b">
        <v>1</v>
      </c>
      <c r="M2717" s="9">
        <v>-2.5451939095734399E-2</v>
      </c>
      <c r="N2717" s="9">
        <v>-6.6295248795733203E-2</v>
      </c>
      <c r="O2717" s="9">
        <v>-5.3910090013301902E-2</v>
      </c>
      <c r="P2717" s="9">
        <v>-3.8384151459971899E-2</v>
      </c>
      <c r="Q2717" s="9">
        <v>-5.2455671354590498E-2</v>
      </c>
      <c r="R2717" s="9">
        <v>-4.43534410393501E-2</v>
      </c>
      <c r="S2717" s="9">
        <v>-4.8319966939160401E-2</v>
      </c>
      <c r="T2717" s="9">
        <v>-4.3666653752276102E-2</v>
      </c>
      <c r="U2717" s="9">
        <v>-1.97306058140586E-2</v>
      </c>
      <c r="V2717" s="9">
        <v>-2.9431895961670101E-2</v>
      </c>
      <c r="W2717" s="9">
        <v>-3.36086681389072E-2</v>
      </c>
      <c r="X2717" s="9">
        <v>-4.2005863133289502E-2</v>
      </c>
    </row>
    <row r="2718" spans="1:24" x14ac:dyDescent="0.2">
      <c r="A2718" t="s">
        <v>313</v>
      </c>
      <c r="B2718" t="s">
        <v>43</v>
      </c>
      <c r="C2718" s="11">
        <v>39689</v>
      </c>
      <c r="D2718" t="s">
        <v>12</v>
      </c>
      <c r="E2718" t="s">
        <v>13</v>
      </c>
      <c r="F2718" t="s">
        <v>14</v>
      </c>
      <c r="G2718" s="2">
        <v>-2.5945268813038401E-2</v>
      </c>
      <c r="H2718" s="11">
        <v>39689</v>
      </c>
      <c r="I2718" t="b">
        <v>1</v>
      </c>
      <c r="J2718" t="b">
        <v>1</v>
      </c>
      <c r="K2718" t="b">
        <v>1</v>
      </c>
      <c r="L2718" t="b">
        <v>1</v>
      </c>
      <c r="M2718" s="9">
        <v>-2.5447344465248298E-2</v>
      </c>
      <c r="N2718" s="9">
        <v>-3.1895691529404697E-2</v>
      </c>
      <c r="O2718" s="9">
        <v>-6.8990790462131399E-2</v>
      </c>
      <c r="P2718" s="9">
        <v>-5.84689378629977E-2</v>
      </c>
      <c r="Q2718" s="9">
        <v>-6.1710877628043302E-2</v>
      </c>
      <c r="R2718" s="9">
        <v>-0.10516124977759</v>
      </c>
      <c r="S2718" s="9">
        <v>-8.82432881425773E-2</v>
      </c>
      <c r="T2718" s="9">
        <v>-6.8108312502204005E-2</v>
      </c>
      <c r="U2718" s="9">
        <v>-3.8052089004054102E-2</v>
      </c>
      <c r="V2718" s="9">
        <v>-8.8441898717092293E-2</v>
      </c>
      <c r="W2718" s="9">
        <v>-6.2971219498095796E-2</v>
      </c>
      <c r="X2718" s="9">
        <v>-9.6401171086436796E-2</v>
      </c>
    </row>
    <row r="2719" spans="1:24" x14ac:dyDescent="0.2">
      <c r="A2719" t="s">
        <v>314</v>
      </c>
      <c r="B2719" t="s">
        <v>43</v>
      </c>
      <c r="C2719" s="11">
        <v>39721</v>
      </c>
      <c r="D2719" t="s">
        <v>12</v>
      </c>
      <c r="E2719" t="s">
        <v>12</v>
      </c>
      <c r="F2719" t="s">
        <v>14</v>
      </c>
      <c r="G2719" s="2">
        <v>-0.170486362560023</v>
      </c>
      <c r="H2719" s="11">
        <v>39721</v>
      </c>
      <c r="I2719" t="b">
        <v>0</v>
      </c>
      <c r="J2719" t="b">
        <v>1</v>
      </c>
      <c r="K2719" t="b">
        <v>1</v>
      </c>
      <c r="L2719" t="b">
        <v>1</v>
      </c>
      <c r="M2719" s="9">
        <v>-1.7356288365964301E-2</v>
      </c>
      <c r="N2719" s="9">
        <v>-9.5728265640239105E-2</v>
      </c>
      <c r="O2719" s="9">
        <v>-9.6226945258084201E-2</v>
      </c>
      <c r="P2719" s="9">
        <v>-0.13571214166592799</v>
      </c>
      <c r="Q2719" s="9">
        <v>-0.18162870681186699</v>
      </c>
      <c r="R2719" s="9">
        <v>-0.160141049611908</v>
      </c>
      <c r="S2719" s="9">
        <v>-0.21802304858833699</v>
      </c>
      <c r="T2719" s="9">
        <v>-0.234213833180799</v>
      </c>
      <c r="U2719" s="9">
        <v>-0.13248478947248901</v>
      </c>
      <c r="V2719" s="9">
        <v>-0.15862806843802299</v>
      </c>
      <c r="W2719" s="9">
        <v>-0.26070618787882399</v>
      </c>
      <c r="X2719" s="9">
        <v>-0.23186876031123899</v>
      </c>
    </row>
    <row r="2720" spans="1:24" x14ac:dyDescent="0.2">
      <c r="A2720" t="s">
        <v>315</v>
      </c>
      <c r="B2720" t="s">
        <v>43</v>
      </c>
      <c r="C2720" s="11">
        <v>39752</v>
      </c>
      <c r="D2720" t="s">
        <v>12</v>
      </c>
      <c r="E2720" t="s">
        <v>12</v>
      </c>
      <c r="F2720" t="s">
        <v>14</v>
      </c>
      <c r="G2720" s="2">
        <v>-0.220738614840641</v>
      </c>
      <c r="H2720" s="11">
        <v>39752</v>
      </c>
      <c r="I2720" t="b">
        <v>0</v>
      </c>
      <c r="J2720" t="b">
        <v>1</v>
      </c>
      <c r="K2720" t="b">
        <v>1</v>
      </c>
      <c r="L2720" t="b">
        <v>1</v>
      </c>
      <c r="M2720" s="9">
        <v>-9.6056459013353895E-3</v>
      </c>
      <c r="N2720" s="9">
        <v>4.6746710981062999E-2</v>
      </c>
      <c r="O2720" s="9">
        <v>-1.9626021389545101E-2</v>
      </c>
      <c r="P2720" s="9">
        <v>-7.4106967416037797E-2</v>
      </c>
      <c r="Q2720" s="9">
        <v>-4.0693956229004603E-2</v>
      </c>
      <c r="R2720" s="9">
        <v>-4.42854077948652E-2</v>
      </c>
      <c r="S2720" s="9">
        <v>-8.4817738447975993E-2</v>
      </c>
      <c r="T2720" s="9">
        <v>-0.142114005102281</v>
      </c>
      <c r="U2720" s="9">
        <v>-7.0654989697395101E-2</v>
      </c>
      <c r="V2720" s="9">
        <v>-0.128052169782334</v>
      </c>
      <c r="W2720" s="9">
        <v>-0.150291274721226</v>
      </c>
      <c r="X2720" s="9">
        <v>-0.151512491318778</v>
      </c>
    </row>
    <row r="2721" spans="1:24" x14ac:dyDescent="0.2">
      <c r="A2721" t="s">
        <v>316</v>
      </c>
      <c r="B2721" t="s">
        <v>43</v>
      </c>
      <c r="C2721" s="11">
        <v>39780</v>
      </c>
      <c r="D2721" t="s">
        <v>12</v>
      </c>
      <c r="E2721" t="s">
        <v>12</v>
      </c>
      <c r="F2721" t="s">
        <v>13</v>
      </c>
      <c r="G2721" s="2">
        <v>-0.108419584917626</v>
      </c>
      <c r="H2721" s="11">
        <v>39780</v>
      </c>
      <c r="I2721" t="b">
        <v>0</v>
      </c>
      <c r="J2721" t="b">
        <v>0</v>
      </c>
      <c r="K2721" t="b">
        <v>1</v>
      </c>
      <c r="L2721" t="b">
        <v>1</v>
      </c>
      <c r="M2721" s="9">
        <v>-9.7662916075244993E-2</v>
      </c>
      <c r="N2721" s="9">
        <v>-5.6188475845838498E-2</v>
      </c>
      <c r="O2721" s="9">
        <v>-5.6848721033755302E-2</v>
      </c>
      <c r="P2721" s="9">
        <v>-8.0237964328355796E-2</v>
      </c>
      <c r="Q2721" s="9">
        <v>-5.5260911874521201E-2</v>
      </c>
      <c r="R2721" s="9">
        <v>1.7533075523307601E-2</v>
      </c>
      <c r="S2721" s="9">
        <v>1.0169616298624E-2</v>
      </c>
      <c r="T2721" s="9">
        <v>3.7097037638576601E-2</v>
      </c>
      <c r="U2721" s="9">
        <v>-8.7520445746018805E-3</v>
      </c>
      <c r="V2721" s="9">
        <v>-2.5816276999313099E-3</v>
      </c>
      <c r="W2721" s="9">
        <v>-6.4087492839674997E-3</v>
      </c>
      <c r="X2721" s="9">
        <v>5.3813433574043001E-2</v>
      </c>
    </row>
    <row r="2722" spans="1:24" x14ac:dyDescent="0.2">
      <c r="A2722" t="s">
        <v>317</v>
      </c>
      <c r="B2722" t="s">
        <v>43</v>
      </c>
      <c r="C2722" s="11">
        <v>39813</v>
      </c>
      <c r="D2722" t="s">
        <v>12</v>
      </c>
      <c r="E2722" t="s">
        <v>12</v>
      </c>
      <c r="F2722" t="s">
        <v>12</v>
      </c>
      <c r="G2722" s="2">
        <v>-3.6849503205755802E-3</v>
      </c>
      <c r="H2722" s="11">
        <v>39813</v>
      </c>
      <c r="I2722" t="b">
        <v>0</v>
      </c>
      <c r="J2722" t="b">
        <v>0</v>
      </c>
      <c r="K2722" t="b">
        <v>0</v>
      </c>
      <c r="L2722" t="b">
        <v>1</v>
      </c>
      <c r="M2722" s="9">
        <v>3.8883803925878702E-2</v>
      </c>
      <c r="N2722" s="9">
        <v>3.8810839068155599E-2</v>
      </c>
      <c r="O2722" s="9">
        <v>5.8289223459956699E-2</v>
      </c>
      <c r="P2722" s="9">
        <v>4.1624142316569697E-2</v>
      </c>
      <c r="Q2722" s="9">
        <v>5.0277405000216997E-2</v>
      </c>
      <c r="R2722" s="9">
        <v>2.70076188241943E-2</v>
      </c>
      <c r="S2722" s="9">
        <v>-9.7154093467058892E-3</v>
      </c>
      <c r="T2722" s="9">
        <v>-9.0610346416824996E-3</v>
      </c>
      <c r="U2722" s="9">
        <v>-4.7893116643099302E-2</v>
      </c>
      <c r="V2722" s="9">
        <v>-2.06961586311422E-2</v>
      </c>
      <c r="W2722" s="9">
        <v>-7.31588149398765E-3</v>
      </c>
      <c r="X2722" s="9">
        <v>-6.2800114157676001E-2</v>
      </c>
    </row>
    <row r="2723" spans="1:24" x14ac:dyDescent="0.2">
      <c r="A2723" t="s">
        <v>318</v>
      </c>
      <c r="B2723" t="s">
        <v>43</v>
      </c>
      <c r="C2723" s="11">
        <v>39843</v>
      </c>
      <c r="D2723" t="s">
        <v>12</v>
      </c>
      <c r="E2723" t="s">
        <v>12</v>
      </c>
      <c r="F2723" t="s">
        <v>12</v>
      </c>
      <c r="G2723" s="2">
        <v>-7.1679660260844699E-2</v>
      </c>
      <c r="H2723" s="11">
        <v>39843</v>
      </c>
      <c r="I2723" t="b">
        <v>0</v>
      </c>
      <c r="J2723" t="b">
        <v>0</v>
      </c>
      <c r="K2723" t="b">
        <v>0</v>
      </c>
      <c r="L2723" t="b">
        <v>1</v>
      </c>
      <c r="M2723" s="9">
        <v>-1.5278510841409999E-2</v>
      </c>
      <c r="N2723" s="9">
        <v>4.7238869192207603E-3</v>
      </c>
      <c r="O2723" s="9">
        <v>2.06267109539355E-2</v>
      </c>
      <c r="P2723" s="9">
        <v>4.69732251721088E-2</v>
      </c>
      <c r="Q2723" s="9">
        <v>7.5986128805512101E-2</v>
      </c>
      <c r="R2723" s="9">
        <v>7.1990026907649801E-2</v>
      </c>
      <c r="S2723" s="9">
        <v>2.4072123843839E-2</v>
      </c>
      <c r="T2723" s="9">
        <v>2.7868743996271001E-2</v>
      </c>
      <c r="U2723" s="9">
        <v>3.96088167946715E-2</v>
      </c>
      <c r="V2723" s="9">
        <v>2.3884581155491701E-2</v>
      </c>
      <c r="W2723" s="9">
        <v>-2.3916916101758601E-2</v>
      </c>
      <c r="X2723" s="9">
        <v>-2.5562516136381899E-2</v>
      </c>
    </row>
    <row r="2724" spans="1:24" x14ac:dyDescent="0.2">
      <c r="A2724" t="s">
        <v>319</v>
      </c>
      <c r="B2724" t="s">
        <v>43</v>
      </c>
      <c r="C2724" s="11">
        <v>39871</v>
      </c>
      <c r="D2724" t="s">
        <v>12</v>
      </c>
      <c r="E2724" t="s">
        <v>12</v>
      </c>
      <c r="F2724" t="s">
        <v>12</v>
      </c>
      <c r="G2724" s="2">
        <v>-8.4577772758951897E-2</v>
      </c>
      <c r="H2724" s="11">
        <v>39871</v>
      </c>
      <c r="I2724" t="b">
        <v>0</v>
      </c>
      <c r="J2724" t="b">
        <v>0</v>
      </c>
      <c r="K2724" t="b">
        <v>0</v>
      </c>
      <c r="L2724" t="b">
        <v>1</v>
      </c>
      <c r="M2724" s="9">
        <v>-6.8849955711095007E-2</v>
      </c>
      <c r="N2724" s="9">
        <v>-6.3090767801150902E-2</v>
      </c>
      <c r="O2724" s="9">
        <v>-2.6210336976073199E-2</v>
      </c>
      <c r="P2724" s="9">
        <v>-6.2777213222547701E-2</v>
      </c>
      <c r="Q2724" s="9">
        <v>-5.3367315331569097E-2</v>
      </c>
      <c r="R2724" s="9">
        <v>-6.3607562262592496E-2</v>
      </c>
      <c r="S2724" s="9">
        <v>5.8635249620953001E-4</v>
      </c>
      <c r="T2724" s="9">
        <v>2.4165982860465399E-2</v>
      </c>
      <c r="U2724" s="9">
        <v>4.9798662094674803E-2</v>
      </c>
      <c r="V2724" s="9">
        <v>5.8491786174253699E-2</v>
      </c>
      <c r="W2724" s="9">
        <v>7.2435455034534496E-2</v>
      </c>
      <c r="X2724" s="9">
        <v>7.6394828794852598E-2</v>
      </c>
    </row>
    <row r="2725" spans="1:24" x14ac:dyDescent="0.2">
      <c r="A2725" t="s">
        <v>320</v>
      </c>
      <c r="B2725" t="s">
        <v>43</v>
      </c>
      <c r="C2725" s="11">
        <v>39903</v>
      </c>
      <c r="D2725" t="s">
        <v>12</v>
      </c>
      <c r="E2725" t="s">
        <v>12</v>
      </c>
      <c r="F2725" t="s">
        <v>12</v>
      </c>
      <c r="G2725" s="2">
        <v>0.152616305924931</v>
      </c>
      <c r="H2725" s="11">
        <v>39903</v>
      </c>
      <c r="I2725" t="b">
        <v>1</v>
      </c>
      <c r="J2725" t="b">
        <v>0</v>
      </c>
      <c r="K2725" t="b">
        <v>0</v>
      </c>
      <c r="L2725" t="b">
        <v>0</v>
      </c>
      <c r="M2725" s="9">
        <v>2.7777031286170401E-2</v>
      </c>
      <c r="N2725" s="9">
        <v>5.9357398022567197E-2</v>
      </c>
      <c r="O2725" s="9">
        <v>7.4997890178983603E-2</v>
      </c>
      <c r="P2725" s="9">
        <v>5.2023707316199298E-2</v>
      </c>
      <c r="Q2725" s="9">
        <v>1.9695120255083201E-2</v>
      </c>
      <c r="R2725" s="9">
        <v>3.3314898919535901E-2</v>
      </c>
      <c r="S2725" s="9">
        <v>8.1882742984196802E-2</v>
      </c>
      <c r="T2725" s="9">
        <v>9.2733587831966793E-2</v>
      </c>
      <c r="U2725" s="9">
        <v>6.9385059072631206E-2</v>
      </c>
      <c r="V2725" s="9">
        <v>9.1236675714144899E-2</v>
      </c>
      <c r="W2725" s="9">
        <v>9.8047036514754896E-2</v>
      </c>
      <c r="X2725" s="9">
        <v>0.10066604338546301</v>
      </c>
    </row>
    <row r="2726" spans="1:24" x14ac:dyDescent="0.2">
      <c r="A2726" t="s">
        <v>321</v>
      </c>
      <c r="B2726" t="s">
        <v>43</v>
      </c>
      <c r="C2726" s="11">
        <v>39933</v>
      </c>
      <c r="D2726" t="s">
        <v>12</v>
      </c>
      <c r="E2726" t="s">
        <v>12</v>
      </c>
      <c r="F2726" t="s">
        <v>12</v>
      </c>
      <c r="G2726" s="2">
        <v>0.15187411039809301</v>
      </c>
      <c r="H2726" s="11">
        <v>39933</v>
      </c>
      <c r="I2726" t="b">
        <v>1</v>
      </c>
      <c r="J2726" t="b">
        <v>0</v>
      </c>
      <c r="K2726" t="b">
        <v>0</v>
      </c>
      <c r="L2726" t="b">
        <v>0</v>
      </c>
      <c r="M2726" s="9">
        <v>3.05423747821986E-3</v>
      </c>
      <c r="N2726" s="9">
        <v>5.9458169594087402E-2</v>
      </c>
      <c r="O2726" s="9">
        <v>5.3504002802923799E-2</v>
      </c>
      <c r="P2726" s="9">
        <v>5.6735060247719599E-2</v>
      </c>
      <c r="Q2726" s="9">
        <v>2.2562145874016601E-2</v>
      </c>
      <c r="R2726" s="9">
        <v>5.0130507051719501E-2</v>
      </c>
      <c r="S2726" s="9">
        <v>3.1496875157326798E-2</v>
      </c>
      <c r="T2726" s="9">
        <v>4.04889072075829E-2</v>
      </c>
      <c r="U2726" s="9">
        <v>-4.6718127280087601E-3</v>
      </c>
      <c r="V2726" s="9">
        <v>7.6769335488462397E-3</v>
      </c>
      <c r="W2726" s="9">
        <v>1.9462475487717001E-3</v>
      </c>
      <c r="X2726" s="9">
        <v>3.7762932722867598E-2</v>
      </c>
    </row>
    <row r="2727" spans="1:24" x14ac:dyDescent="0.2">
      <c r="A2727" t="s">
        <v>322</v>
      </c>
      <c r="B2727" t="s">
        <v>43</v>
      </c>
      <c r="C2727" s="11">
        <v>39962</v>
      </c>
      <c r="D2727" t="s">
        <v>12</v>
      </c>
      <c r="E2727" t="s">
        <v>12</v>
      </c>
      <c r="F2727" t="s">
        <v>12</v>
      </c>
      <c r="G2727" s="2">
        <v>5.8238029963616697E-2</v>
      </c>
      <c r="H2727" s="11">
        <v>39962</v>
      </c>
      <c r="I2727" t="b">
        <v>1</v>
      </c>
      <c r="J2727" t="b">
        <v>1</v>
      </c>
      <c r="K2727" t="b">
        <v>0</v>
      </c>
      <c r="L2727" t="b">
        <v>0</v>
      </c>
      <c r="M2727" s="9">
        <v>3.0166918847333E-2</v>
      </c>
      <c r="N2727" s="9">
        <v>4.3834182702572298E-2</v>
      </c>
      <c r="O2727" s="9">
        <v>7.6590207963957904E-3</v>
      </c>
      <c r="P2727" s="9">
        <v>2.9961151800384101E-2</v>
      </c>
      <c r="Q2727" s="9">
        <v>1.8255636934101802E-2</v>
      </c>
      <c r="R2727" s="9">
        <v>8.5215405608620697E-3</v>
      </c>
      <c r="S2727" s="9">
        <v>3.1809187421289999E-2</v>
      </c>
      <c r="T2727" s="9">
        <v>3.2671707185756502E-2</v>
      </c>
      <c r="U2727" s="9">
        <v>4.615834470467E-2</v>
      </c>
      <c r="V2727" s="9">
        <v>3.3182257001494297E-2</v>
      </c>
      <c r="W2727" s="9">
        <v>-3.05014836887085E-3</v>
      </c>
      <c r="X2727" s="9">
        <v>-2.68355812996433E-2</v>
      </c>
    </row>
    <row r="2728" spans="1:24" x14ac:dyDescent="0.2">
      <c r="A2728" t="s">
        <v>323</v>
      </c>
      <c r="B2728" t="s">
        <v>43</v>
      </c>
      <c r="C2728" s="11">
        <v>39994</v>
      </c>
      <c r="D2728" t="s">
        <v>12</v>
      </c>
      <c r="E2728" t="s">
        <v>12</v>
      </c>
      <c r="F2728" t="s">
        <v>12</v>
      </c>
      <c r="G2728" s="2">
        <v>-4.6161052165814197E-2</v>
      </c>
      <c r="H2728" s="11">
        <v>39994</v>
      </c>
      <c r="I2728" t="b">
        <v>1</v>
      </c>
      <c r="J2728" t="b">
        <v>1</v>
      </c>
      <c r="K2728" t="b">
        <v>0</v>
      </c>
      <c r="L2728" t="b">
        <v>0</v>
      </c>
      <c r="M2728" s="9">
        <v>1.8774575737166E-3</v>
      </c>
      <c r="N2728" s="9">
        <v>-2.71229767150655E-2</v>
      </c>
      <c r="O2728" s="9">
        <v>-3.3466999121284903E-2</v>
      </c>
      <c r="P2728" s="9">
        <v>-5.76772808575155E-2</v>
      </c>
      <c r="Q2728" s="9">
        <v>-6.05903813347465E-2</v>
      </c>
      <c r="R2728" s="9">
        <v>-5.1463017938032402E-2</v>
      </c>
      <c r="S2728" s="9">
        <v>-5.5411355820382001E-2</v>
      </c>
      <c r="T2728" s="9">
        <v>-2.9712489472247802E-2</v>
      </c>
      <c r="U2728" s="9">
        <v>-2.2721291625930898E-2</v>
      </c>
      <c r="V2728" s="9">
        <v>1.6701262438156301E-2</v>
      </c>
      <c r="W2728" s="9">
        <v>2.9777369215615999E-2</v>
      </c>
      <c r="X2728" s="9">
        <v>3.4114580059778597E-2</v>
      </c>
    </row>
    <row r="2729" spans="1:24" x14ac:dyDescent="0.2">
      <c r="A2729" t="s">
        <v>324</v>
      </c>
      <c r="B2729" t="s">
        <v>43</v>
      </c>
      <c r="C2729" s="11">
        <v>40025</v>
      </c>
      <c r="D2729" t="s">
        <v>12</v>
      </c>
      <c r="E2729" t="s">
        <v>13</v>
      </c>
      <c r="F2729" t="s">
        <v>12</v>
      </c>
      <c r="G2729" s="2">
        <v>0.13328691728359801</v>
      </c>
      <c r="H2729" s="11">
        <v>40025</v>
      </c>
      <c r="I2729" t="b">
        <v>1</v>
      </c>
      <c r="J2729" t="b">
        <v>1</v>
      </c>
      <c r="K2729" t="b">
        <v>0</v>
      </c>
      <c r="L2729" t="b">
        <v>0</v>
      </c>
      <c r="M2729" s="9">
        <v>3.4734864748819198E-2</v>
      </c>
      <c r="N2729" s="9">
        <v>3.3592385859453101E-2</v>
      </c>
      <c r="O2729" s="9">
        <v>4.1461285244024502E-2</v>
      </c>
      <c r="P2729" s="9">
        <v>3.5644053241734502E-2</v>
      </c>
      <c r="Q2729" s="9">
        <v>4.0559252898239397E-2</v>
      </c>
      <c r="R2729" s="9">
        <v>2.36095606125661E-2</v>
      </c>
      <c r="S2729" s="9">
        <v>2.1380420781451099E-2</v>
      </c>
      <c r="T2729" s="9">
        <v>3.06186489194217E-2</v>
      </c>
      <c r="U2729" s="9">
        <v>5.2458136539287298E-2</v>
      </c>
      <c r="V2729" s="9">
        <v>2.42704308000571E-2</v>
      </c>
      <c r="W2729" s="9">
        <v>-1.39026048375555E-2</v>
      </c>
      <c r="X2729" s="9">
        <v>5.7678545870909405E-4</v>
      </c>
    </row>
    <row r="2730" spans="1:24" x14ac:dyDescent="0.2">
      <c r="A2730" t="s">
        <v>325</v>
      </c>
      <c r="B2730" t="s">
        <v>43</v>
      </c>
      <c r="C2730" s="11">
        <v>40056</v>
      </c>
      <c r="D2730" t="s">
        <v>12</v>
      </c>
      <c r="E2730" t="s">
        <v>13</v>
      </c>
      <c r="F2730" t="s">
        <v>12</v>
      </c>
      <c r="G2730" s="2">
        <v>2.1599398883640899E-2</v>
      </c>
      <c r="H2730" s="11">
        <v>40056</v>
      </c>
      <c r="I2730" t="b">
        <v>1</v>
      </c>
      <c r="J2730" t="b">
        <v>1</v>
      </c>
      <c r="K2730" t="b">
        <v>1</v>
      </c>
      <c r="L2730" t="b">
        <v>0</v>
      </c>
      <c r="M2730" s="9">
        <v>-2.65592263286967E-2</v>
      </c>
      <c r="N2730" s="9">
        <v>-2.0771121538992798E-2</v>
      </c>
      <c r="O2730" s="9">
        <v>-4.6900950767835197E-3</v>
      </c>
      <c r="P2730" s="9">
        <v>9.3269533190014596E-3</v>
      </c>
      <c r="Q2730" s="9">
        <v>2.4409088648435801E-2</v>
      </c>
      <c r="R2730" s="9">
        <v>2.9903690363362399E-2</v>
      </c>
      <c r="S2730" s="9">
        <v>3.6623089515635802E-2</v>
      </c>
      <c r="T2730" s="9">
        <v>3.5008472362027199E-2</v>
      </c>
      <c r="U2730" s="9">
        <v>5.0879003182301798E-2</v>
      </c>
      <c r="V2730" s="9">
        <v>7.5049576802189405E-2</v>
      </c>
      <c r="W2730" s="9">
        <v>8.9798631673254803E-2</v>
      </c>
      <c r="X2730" s="9">
        <v>8.4760045475464396E-2</v>
      </c>
    </row>
    <row r="2731" spans="1:24" x14ac:dyDescent="0.2">
      <c r="A2731" t="s">
        <v>326</v>
      </c>
      <c r="B2731" t="s">
        <v>43</v>
      </c>
      <c r="C2731" s="11">
        <v>40086</v>
      </c>
      <c r="D2731" t="s">
        <v>12</v>
      </c>
      <c r="E2731" t="s">
        <v>13</v>
      </c>
      <c r="F2731" t="s">
        <v>12</v>
      </c>
      <c r="G2731" s="2">
        <v>4.9590111398076502E-2</v>
      </c>
      <c r="H2731" s="11">
        <v>40086</v>
      </c>
      <c r="I2731" t="b">
        <v>1</v>
      </c>
      <c r="J2731" t="b">
        <v>1</v>
      </c>
      <c r="K2731" t="b">
        <v>1</v>
      </c>
      <c r="L2731" t="b">
        <v>0</v>
      </c>
      <c r="M2731" s="9">
        <v>-3.84656198006244E-2</v>
      </c>
      <c r="N2731" s="9">
        <v>-4.4136755969959598E-2</v>
      </c>
      <c r="O2731" s="9">
        <v>-2.46096276170817E-2</v>
      </c>
      <c r="P2731" s="9">
        <v>-5.8313094768539502E-3</v>
      </c>
      <c r="Q2731" s="9">
        <v>-3.1420663824927001E-3</v>
      </c>
      <c r="R2731" s="9">
        <v>1.6875259030270699E-2</v>
      </c>
      <c r="S2731" s="9">
        <v>1.9337256244589901E-2</v>
      </c>
      <c r="T2731" s="9">
        <v>2.1852978255806101E-2</v>
      </c>
      <c r="U2731" s="9">
        <v>2.6937479686353901E-2</v>
      </c>
      <c r="V2731" s="9">
        <v>4.76508915980422E-2</v>
      </c>
      <c r="W2731" s="9">
        <v>5.2039640224055703E-2</v>
      </c>
      <c r="X2731" s="9">
        <v>3.7481555042555702E-2</v>
      </c>
    </row>
    <row r="2732" spans="1:24" x14ac:dyDescent="0.2">
      <c r="A2732" t="s">
        <v>327</v>
      </c>
      <c r="B2732" t="s">
        <v>43</v>
      </c>
      <c r="C2732" s="11">
        <v>40116</v>
      </c>
      <c r="D2732" t="s">
        <v>12</v>
      </c>
      <c r="E2732" t="s">
        <v>14</v>
      </c>
      <c r="F2732" t="s">
        <v>12</v>
      </c>
      <c r="G2732" s="2">
        <v>-5.2864532757777298E-2</v>
      </c>
      <c r="H2732" s="11">
        <v>40116</v>
      </c>
      <c r="I2732" t="b">
        <v>1</v>
      </c>
      <c r="J2732" t="b">
        <v>1</v>
      </c>
      <c r="K2732" t="b">
        <v>1</v>
      </c>
      <c r="L2732" t="b">
        <v>0</v>
      </c>
      <c r="M2732" s="9">
        <v>1.0171819223403E-2</v>
      </c>
      <c r="N2732" s="9">
        <v>2.26604921482054E-2</v>
      </c>
      <c r="O2732" s="9">
        <v>2.2054502433119301E-2</v>
      </c>
      <c r="P2732" s="9">
        <v>4.67524588385008E-2</v>
      </c>
      <c r="Q2732" s="9">
        <v>5.0284815166090603E-2</v>
      </c>
      <c r="R2732" s="9">
        <v>8.4205089468039701E-2</v>
      </c>
      <c r="S2732" s="9">
        <v>8.7059582881777203E-2</v>
      </c>
      <c r="T2732" s="9">
        <v>9.7020362663705395E-2</v>
      </c>
      <c r="U2732" s="9">
        <v>9.0244904401599296E-2</v>
      </c>
      <c r="V2732" s="9">
        <v>9.6188183764267299E-2</v>
      </c>
      <c r="W2732" s="9">
        <v>0.121037285278818</v>
      </c>
      <c r="X2732" s="9">
        <v>0.131565651939237</v>
      </c>
    </row>
    <row r="2733" spans="1:24" x14ac:dyDescent="0.2">
      <c r="A2733" t="s">
        <v>328</v>
      </c>
      <c r="B2733" t="s">
        <v>43</v>
      </c>
      <c r="C2733" s="11">
        <v>40147</v>
      </c>
      <c r="D2733" t="s">
        <v>12</v>
      </c>
      <c r="E2733" t="s">
        <v>13</v>
      </c>
      <c r="F2733" t="s">
        <v>13</v>
      </c>
      <c r="G2733" s="2">
        <v>0.11563587346371</v>
      </c>
      <c r="H2733" s="11">
        <v>40147</v>
      </c>
      <c r="I2733" t="b">
        <v>1</v>
      </c>
      <c r="J2733" t="b">
        <v>1</v>
      </c>
      <c r="K2733" t="b">
        <v>1</v>
      </c>
      <c r="L2733" t="b">
        <v>1</v>
      </c>
      <c r="M2733" s="9">
        <v>1.6088197072834799E-2</v>
      </c>
      <c r="N2733" s="9">
        <v>2.7765593099103199E-2</v>
      </c>
      <c r="O2733" s="9">
        <v>1.08146260356318E-2</v>
      </c>
      <c r="P2733" s="9">
        <v>-1.17762419292943E-3</v>
      </c>
      <c r="Q2733" s="9">
        <v>-4.1591071656954499E-4</v>
      </c>
      <c r="R2733" s="9">
        <v>-1.75285682028836E-2</v>
      </c>
      <c r="S2733" s="9">
        <v>-4.4275385317434903E-3</v>
      </c>
      <c r="T2733" s="9">
        <v>-7.4829190805750703E-3</v>
      </c>
      <c r="U2733" s="9">
        <v>-5.9118060851810397E-3</v>
      </c>
      <c r="V2733" s="9">
        <v>8.4622198642367794E-3</v>
      </c>
      <c r="W2733" s="9">
        <v>-2.8643205765274101E-3</v>
      </c>
      <c r="X2733" s="9">
        <v>7.2432256607755097E-3</v>
      </c>
    </row>
    <row r="2734" spans="1:24" x14ac:dyDescent="0.2">
      <c r="A2734" t="s">
        <v>329</v>
      </c>
      <c r="B2734" t="s">
        <v>43</v>
      </c>
      <c r="C2734" s="11">
        <v>40178</v>
      </c>
      <c r="D2734" t="s">
        <v>12</v>
      </c>
      <c r="E2734" t="s">
        <v>13</v>
      </c>
      <c r="F2734" t="s">
        <v>13</v>
      </c>
      <c r="G2734" s="2">
        <v>1.6067038365158399E-2</v>
      </c>
      <c r="H2734" s="11">
        <v>40178</v>
      </c>
      <c r="I2734" t="b">
        <v>0</v>
      </c>
      <c r="J2734" t="b">
        <v>1</v>
      </c>
      <c r="K2734" t="b">
        <v>1</v>
      </c>
      <c r="L2734" t="b">
        <v>1</v>
      </c>
      <c r="M2734" s="9">
        <v>2.7776275539857599E-2</v>
      </c>
      <c r="N2734" s="9">
        <v>3.3131494718442199E-2</v>
      </c>
      <c r="O2734" s="9">
        <v>4.92506112036281E-2</v>
      </c>
      <c r="P2734" s="9">
        <v>4.4444278680260102E-2</v>
      </c>
      <c r="Q2734" s="9">
        <v>5.5158446731575501E-2</v>
      </c>
      <c r="R2734" s="9">
        <v>5.3105871719656098E-2</v>
      </c>
      <c r="S2734" s="9">
        <v>3.2728687750627601E-2</v>
      </c>
      <c r="T2734" s="9">
        <v>4.2321771903095003E-2</v>
      </c>
      <c r="U2734" s="9">
        <v>3.2206530570127102E-2</v>
      </c>
      <c r="V2734" s="9">
        <v>2.1189946485104999E-2</v>
      </c>
      <c r="W2734" s="9">
        <v>3.7364386766796299E-2</v>
      </c>
      <c r="X2734" s="9">
        <v>2.1740697987394801E-2</v>
      </c>
    </row>
    <row r="2735" spans="1:24" x14ac:dyDescent="0.2">
      <c r="A2735" t="s">
        <v>330</v>
      </c>
      <c r="B2735" t="s">
        <v>43</v>
      </c>
      <c r="C2735" s="11">
        <v>40207</v>
      </c>
      <c r="D2735" t="s">
        <v>12</v>
      </c>
      <c r="E2735" t="s">
        <v>13</v>
      </c>
      <c r="F2735" t="s">
        <v>13</v>
      </c>
      <c r="G2735" s="2">
        <v>-8.6093462405615398E-2</v>
      </c>
      <c r="H2735" s="11">
        <v>40207</v>
      </c>
      <c r="I2735" t="b">
        <v>1</v>
      </c>
      <c r="J2735" t="b">
        <v>1</v>
      </c>
      <c r="K2735" t="b">
        <v>1</v>
      </c>
      <c r="L2735" t="b">
        <v>1</v>
      </c>
      <c r="M2735" s="9">
        <v>3.6657650957022003E-2</v>
      </c>
      <c r="N2735" s="9">
        <v>4.0833240659592103E-2</v>
      </c>
      <c r="O2735" s="9">
        <v>3.0839440447854E-2</v>
      </c>
      <c r="P2735" s="9">
        <v>-8.7303765478641202E-3</v>
      </c>
      <c r="Q2735" s="9">
        <v>8.4787120764595603E-3</v>
      </c>
      <c r="R2735" s="9">
        <v>-6.9544415888461702E-3</v>
      </c>
      <c r="S2735" s="9">
        <v>1.7927692716320099E-2</v>
      </c>
      <c r="T2735" s="9">
        <v>1.15718044648678E-2</v>
      </c>
      <c r="U2735" s="9">
        <v>2.75739238878214E-2</v>
      </c>
      <c r="V2735" s="9">
        <v>2.6750913048904899E-2</v>
      </c>
      <c r="W2735" s="9">
        <v>5.2104068020145201E-2</v>
      </c>
      <c r="X2735" s="9">
        <v>5.2874705442039899E-2</v>
      </c>
    </row>
    <row r="2736" spans="1:24" x14ac:dyDescent="0.2">
      <c r="A2736" t="s">
        <v>331</v>
      </c>
      <c r="B2736" t="s">
        <v>43</v>
      </c>
      <c r="C2736" s="11">
        <v>40235</v>
      </c>
      <c r="D2736" t="s">
        <v>12</v>
      </c>
      <c r="E2736" t="s">
        <v>13</v>
      </c>
      <c r="F2736" t="s">
        <v>13</v>
      </c>
      <c r="G2736" s="2">
        <v>4.4236492504649602E-2</v>
      </c>
      <c r="H2736" s="11">
        <v>40235</v>
      </c>
      <c r="I2736" t="b">
        <v>1</v>
      </c>
      <c r="J2736" t="b">
        <v>1</v>
      </c>
      <c r="K2736" t="b">
        <v>1</v>
      </c>
      <c r="L2736" t="b">
        <v>1</v>
      </c>
      <c r="M2736" s="9">
        <v>1.5720582042581598E-2</v>
      </c>
      <c r="N2736" s="9">
        <v>2.5762604555549198E-2</v>
      </c>
      <c r="O2736" s="9">
        <v>3.6687220342505003E-2</v>
      </c>
      <c r="P2736" s="9">
        <v>3.9264653246689499E-2</v>
      </c>
      <c r="Q2736" s="9">
        <v>5.3469845435445799E-2</v>
      </c>
      <c r="R2736" s="9">
        <v>5.2101988700852003E-2</v>
      </c>
      <c r="S2736" s="9">
        <v>4.6735756458970698E-2</v>
      </c>
      <c r="T2736" s="9">
        <v>4.6301299105649701E-2</v>
      </c>
      <c r="U2736" s="9">
        <v>5.11838962877997E-2</v>
      </c>
      <c r="V2736" s="9">
        <v>5.7551269387333903E-2</v>
      </c>
      <c r="W2736" s="9">
        <v>5.4604189484633997E-2</v>
      </c>
      <c r="X2736" s="9">
        <v>7.0706794372376897E-2</v>
      </c>
    </row>
    <row r="2737" spans="1:24" x14ac:dyDescent="0.2">
      <c r="A2737" t="s">
        <v>332</v>
      </c>
      <c r="B2737" t="s">
        <v>43</v>
      </c>
      <c r="C2737" s="11">
        <v>40268</v>
      </c>
      <c r="D2737" t="s">
        <v>13</v>
      </c>
      <c r="E2737" t="s">
        <v>14</v>
      </c>
      <c r="F2737" t="s">
        <v>13</v>
      </c>
      <c r="G2737" s="2">
        <v>7.7982815159891097E-2</v>
      </c>
      <c r="H2737" s="11">
        <v>40268</v>
      </c>
      <c r="I2737" t="b">
        <v>1</v>
      </c>
      <c r="J2737" t="b">
        <v>1</v>
      </c>
      <c r="K2737" t="b">
        <v>1</v>
      </c>
      <c r="L2737" t="b">
        <v>1</v>
      </c>
      <c r="M2737" s="9">
        <v>1.80332410558126E-2</v>
      </c>
      <c r="N2737" s="9">
        <v>3.0153389348396498E-2</v>
      </c>
      <c r="O2737" s="9">
        <v>3.2499049077280198E-2</v>
      </c>
      <c r="P2737" s="9">
        <v>2.5562373732719901E-2</v>
      </c>
      <c r="Q2737" s="9">
        <v>2.8349128670795701E-2</v>
      </c>
      <c r="R2737" s="9">
        <v>3.1331355252945503E-2</v>
      </c>
      <c r="S2737" s="9">
        <v>2.63935058700406E-2</v>
      </c>
      <c r="T2737" s="9">
        <v>2.3195867723401799E-2</v>
      </c>
      <c r="U2737" s="9">
        <v>2.9894774623006899E-2</v>
      </c>
      <c r="V2737" s="9">
        <v>2.9601416096893301E-2</v>
      </c>
      <c r="W2737" s="9">
        <v>1.1460318198832999E-2</v>
      </c>
      <c r="X2737" s="9">
        <v>1.39050732897816E-2</v>
      </c>
    </row>
    <row r="2738" spans="1:24" x14ac:dyDescent="0.2">
      <c r="A2738" t="s">
        <v>333</v>
      </c>
      <c r="B2738" t="s">
        <v>43</v>
      </c>
      <c r="C2738" s="11">
        <v>40298</v>
      </c>
      <c r="D2738" t="s">
        <v>13</v>
      </c>
      <c r="E2738" t="s">
        <v>14</v>
      </c>
      <c r="F2738" t="s">
        <v>13</v>
      </c>
      <c r="G2738" s="2">
        <v>4.7405650187932703E-3</v>
      </c>
      <c r="H2738" s="11">
        <v>40298</v>
      </c>
      <c r="I2738" t="b">
        <v>1</v>
      </c>
      <c r="J2738" t="b">
        <v>1</v>
      </c>
      <c r="K2738" t="b">
        <v>1</v>
      </c>
      <c r="L2738" t="b">
        <v>1</v>
      </c>
      <c r="M2738" s="9">
        <v>-2.4326188630496799E-4</v>
      </c>
      <c r="N2738" s="9">
        <v>-3.55192423459708E-2</v>
      </c>
      <c r="O2738" s="9">
        <v>-4.3321965074930101E-2</v>
      </c>
      <c r="P2738" s="9">
        <v>-7.25792435367211E-2</v>
      </c>
      <c r="Q2738" s="9">
        <v>-8.4751960077386806E-2</v>
      </c>
      <c r="R2738" s="9">
        <v>-4.0861983008352698E-2</v>
      </c>
      <c r="S2738" s="9">
        <v>-5.1525513631385599E-2</v>
      </c>
      <c r="T2738" s="9">
        <v>-3.2423892707375501E-2</v>
      </c>
      <c r="U2738" s="9">
        <v>-4.44471640595447E-2</v>
      </c>
      <c r="V2738" s="9">
        <v>-6.8582110959895096E-2</v>
      </c>
      <c r="W2738" s="9">
        <v>-6.9995976706997698E-2</v>
      </c>
      <c r="X2738" s="9">
        <v>-8.3696822921584202E-2</v>
      </c>
    </row>
    <row r="2739" spans="1:24" x14ac:dyDescent="0.2">
      <c r="A2739" t="s">
        <v>334</v>
      </c>
      <c r="B2739" t="s">
        <v>43</v>
      </c>
      <c r="C2739" s="11">
        <v>40329</v>
      </c>
      <c r="D2739" t="s">
        <v>13</v>
      </c>
      <c r="E2739" t="s">
        <v>13</v>
      </c>
      <c r="F2739" t="s">
        <v>13</v>
      </c>
      <c r="G2739" s="2">
        <v>-9.4651726558003801E-2</v>
      </c>
      <c r="H2739" s="11">
        <v>40329</v>
      </c>
      <c r="I2739" t="b">
        <v>1</v>
      </c>
      <c r="J2739" t="b">
        <v>1</v>
      </c>
      <c r="K2739" t="b">
        <v>1</v>
      </c>
      <c r="L2739" t="b">
        <v>1</v>
      </c>
      <c r="M2739" s="9">
        <v>-3.1404679797147297E-2</v>
      </c>
      <c r="N2739" s="9">
        <v>-1.93765429577019E-3</v>
      </c>
      <c r="O2739" s="9">
        <v>-1.2904299340685901E-2</v>
      </c>
      <c r="P2739" s="9">
        <v>-5.1706872827238098E-2</v>
      </c>
      <c r="Q2739" s="9">
        <v>-6.7497393599231001E-2</v>
      </c>
      <c r="R2739" s="9">
        <v>-4.4269787638535903E-2</v>
      </c>
      <c r="S2739" s="9">
        <v>-4.7018174559602097E-2</v>
      </c>
      <c r="T2739" s="9">
        <v>-1.3457962301098801E-2</v>
      </c>
      <c r="U2739" s="9">
        <v>-1.51418682454862E-3</v>
      </c>
      <c r="V2739" s="9">
        <v>-1.1434618117034299E-2</v>
      </c>
      <c r="W2739" s="9">
        <v>1.4012953786912001E-2</v>
      </c>
      <c r="X2739" s="9">
        <v>1.3258019228412399E-2</v>
      </c>
    </row>
    <row r="2740" spans="1:24" x14ac:dyDescent="0.2">
      <c r="A2740" t="s">
        <v>335</v>
      </c>
      <c r="B2740" t="s">
        <v>43</v>
      </c>
      <c r="C2740" s="11">
        <v>40359</v>
      </c>
      <c r="D2740" t="s">
        <v>13</v>
      </c>
      <c r="E2740" t="s">
        <v>13</v>
      </c>
      <c r="F2740" t="s">
        <v>13</v>
      </c>
      <c r="G2740" s="2">
        <v>-6.9032504698828198E-2</v>
      </c>
      <c r="H2740" s="11">
        <v>40359</v>
      </c>
      <c r="I2740" t="b">
        <v>1</v>
      </c>
      <c r="J2740" t="b">
        <v>1</v>
      </c>
      <c r="K2740" t="b">
        <v>1</v>
      </c>
      <c r="L2740" t="b">
        <v>1</v>
      </c>
      <c r="M2740" s="9">
        <v>-6.6681888398543096E-3</v>
      </c>
      <c r="N2740" s="9">
        <v>-1.00313591460609E-2</v>
      </c>
      <c r="O2740" s="9">
        <v>-9.4512684578363908E-3</v>
      </c>
      <c r="P2740" s="9">
        <v>2.9733393744581602E-2</v>
      </c>
      <c r="Q2740" s="9">
        <v>4.51639487550883E-2</v>
      </c>
      <c r="R2740" s="9">
        <v>6.9934463309085704E-2</v>
      </c>
      <c r="S2740" s="9">
        <v>5.8680489901926799E-2</v>
      </c>
      <c r="T2740" s="9">
        <v>8.2442089039996294E-2</v>
      </c>
      <c r="U2740" s="9">
        <v>8.3138483273338296E-2</v>
      </c>
      <c r="V2740" s="9">
        <v>8.1977945137548594E-2</v>
      </c>
      <c r="W2740" s="9">
        <v>5.0465749319481501E-2</v>
      </c>
      <c r="X2740" s="9">
        <v>5.2206734902836498E-2</v>
      </c>
    </row>
    <row r="2741" spans="1:24" x14ac:dyDescent="0.2">
      <c r="A2741" t="s">
        <v>336</v>
      </c>
      <c r="B2741" t="s">
        <v>43</v>
      </c>
      <c r="C2741" s="11">
        <v>40389</v>
      </c>
      <c r="D2741" t="s">
        <v>13</v>
      </c>
      <c r="E2741" t="s">
        <v>13</v>
      </c>
      <c r="F2741" t="s">
        <v>13</v>
      </c>
      <c r="G2741" s="2">
        <v>0.123423391282942</v>
      </c>
      <c r="H2741" s="11">
        <v>40389</v>
      </c>
      <c r="I2741" t="b">
        <v>1</v>
      </c>
      <c r="J2741" t="b">
        <v>1</v>
      </c>
      <c r="K2741" t="b">
        <v>1</v>
      </c>
      <c r="L2741" t="b">
        <v>1</v>
      </c>
      <c r="M2741" s="9">
        <v>2.65032945724741E-2</v>
      </c>
      <c r="N2741" s="9">
        <v>9.4027660499458304E-3</v>
      </c>
      <c r="O2741" s="9">
        <v>1.7032252163963601E-2</v>
      </c>
      <c r="P2741" s="9">
        <v>2.04422593186908E-2</v>
      </c>
      <c r="Q2741" s="9">
        <v>1.7446038653310601E-2</v>
      </c>
      <c r="R2741" s="9">
        <v>2.1910677374516501E-2</v>
      </c>
      <c r="S2741" s="9">
        <v>1.1987740741646401E-2</v>
      </c>
      <c r="T2741" s="9">
        <v>-2.0756330568088E-2</v>
      </c>
      <c r="U2741" s="9">
        <v>-1.60481199072584E-2</v>
      </c>
      <c r="V2741" s="9">
        <v>-1.9826184269317398E-2</v>
      </c>
      <c r="W2741" s="9">
        <v>-1.5426963826550099E-2</v>
      </c>
      <c r="X2741" s="9">
        <v>7.3449483592555797E-3</v>
      </c>
    </row>
    <row r="2742" spans="1:24" x14ac:dyDescent="0.2">
      <c r="A2742" t="s">
        <v>337</v>
      </c>
      <c r="B2742" t="s">
        <v>43</v>
      </c>
      <c r="C2742" s="11">
        <v>40421</v>
      </c>
      <c r="D2742" t="s">
        <v>12</v>
      </c>
      <c r="E2742" t="s">
        <v>13</v>
      </c>
      <c r="F2742" t="s">
        <v>13</v>
      </c>
      <c r="G2742" s="2">
        <v>-2.6496943283305201E-2</v>
      </c>
      <c r="H2742" s="11">
        <v>40421</v>
      </c>
      <c r="I2742" t="b">
        <v>1</v>
      </c>
      <c r="J2742" t="b">
        <v>1</v>
      </c>
      <c r="K2742" t="b">
        <v>1</v>
      </c>
      <c r="L2742" t="b">
        <v>1</v>
      </c>
      <c r="M2742" s="9">
        <v>2.89356257924815E-2</v>
      </c>
      <c r="N2742" s="9">
        <v>4.0338877890243298E-2</v>
      </c>
      <c r="O2742" s="9">
        <v>5.35313807176509E-2</v>
      </c>
      <c r="P2742" s="9">
        <v>4.4645149336378601E-2</v>
      </c>
      <c r="Q2742" s="9">
        <v>5.15623893951093E-2</v>
      </c>
      <c r="R2742" s="9">
        <v>4.8674144005814199E-2</v>
      </c>
      <c r="S2742" s="9">
        <v>5.5805050286589802E-2</v>
      </c>
      <c r="T2742" s="9">
        <v>7.2202220236702905E-2</v>
      </c>
      <c r="U2742" s="9">
        <v>7.1454877771503597E-2</v>
      </c>
      <c r="V2742" s="9">
        <v>7.0762990661644196E-2</v>
      </c>
      <c r="W2742" s="9">
        <v>7.5020657119864095E-2</v>
      </c>
      <c r="X2742" s="9">
        <v>7.54437488603108E-2</v>
      </c>
    </row>
    <row r="2743" spans="1:24" x14ac:dyDescent="0.2">
      <c r="A2743" t="s">
        <v>338</v>
      </c>
      <c r="B2743" t="s">
        <v>43</v>
      </c>
      <c r="C2743" s="11">
        <v>40451</v>
      </c>
      <c r="D2743" t="s">
        <v>13</v>
      </c>
      <c r="E2743" t="s">
        <v>13</v>
      </c>
      <c r="F2743" t="s">
        <v>13</v>
      </c>
      <c r="G2743" s="2">
        <v>7.7499511503561005E-2</v>
      </c>
      <c r="H2743" s="11">
        <v>40451</v>
      </c>
      <c r="I2743" t="b">
        <v>1</v>
      </c>
      <c r="J2743" t="b">
        <v>1</v>
      </c>
      <c r="K2743" t="b">
        <v>1</v>
      </c>
      <c r="L2743" t="b">
        <v>1</v>
      </c>
      <c r="M2743" s="9">
        <v>1.2017174138522799E-2</v>
      </c>
      <c r="N2743" s="9">
        <v>-2.52217155610512E-3</v>
      </c>
      <c r="O2743" s="9">
        <v>2.53201078015661E-2</v>
      </c>
      <c r="P2743" s="9">
        <v>3.3695860804951301E-2</v>
      </c>
      <c r="Q2743" s="9">
        <v>2.4493915726591702E-2</v>
      </c>
      <c r="R2743" s="9">
        <v>4.5223192958384999E-2</v>
      </c>
      <c r="S2743" s="9">
        <v>4.3739135226056901E-2</v>
      </c>
      <c r="T2743" s="9">
        <v>4.6460210480680803E-2</v>
      </c>
      <c r="U2743" s="9">
        <v>6.4310076636959299E-2</v>
      </c>
      <c r="V2743" s="9">
        <v>5.5055453866754402E-2</v>
      </c>
      <c r="W2743" s="9">
        <v>5.8569116461899703E-2</v>
      </c>
      <c r="X2743" s="9">
        <v>6.1390097683816203E-2</v>
      </c>
    </row>
    <row r="2744" spans="1:24" x14ac:dyDescent="0.2">
      <c r="A2744" t="s">
        <v>339</v>
      </c>
      <c r="B2744" t="s">
        <v>43</v>
      </c>
      <c r="C2744" s="11">
        <v>40480</v>
      </c>
      <c r="D2744" t="s">
        <v>13</v>
      </c>
      <c r="E2744" t="s">
        <v>13</v>
      </c>
      <c r="F2744" t="s">
        <v>13</v>
      </c>
      <c r="G2744" s="2">
        <v>6.6537374216873293E-2</v>
      </c>
      <c r="H2744" s="11">
        <v>40480</v>
      </c>
      <c r="I2744" t="b">
        <v>1</v>
      </c>
      <c r="J2744" t="b">
        <v>1</v>
      </c>
      <c r="K2744" t="b">
        <v>1</v>
      </c>
      <c r="L2744" t="b">
        <v>1</v>
      </c>
      <c r="M2744" s="9">
        <v>0</v>
      </c>
      <c r="N2744" s="9">
        <v>9.1774187413389205E-3</v>
      </c>
      <c r="O2744" s="9">
        <v>6.5642203579678801E-3</v>
      </c>
      <c r="P2744" s="9">
        <v>3.9934020005188899E-2</v>
      </c>
      <c r="Q2744" s="9">
        <v>4.33684200964779E-2</v>
      </c>
      <c r="R2744" s="9">
        <v>4.6172371175223902E-2</v>
      </c>
      <c r="S2744" s="9">
        <v>2.9288770627264201E-2</v>
      </c>
      <c r="T2744" s="9">
        <v>3.5042575888064503E-2</v>
      </c>
      <c r="U2744" s="9">
        <v>4.4428914248147697E-2</v>
      </c>
      <c r="V2744" s="9">
        <v>2.17722060833078E-2</v>
      </c>
      <c r="W2744" s="9">
        <v>1.29882147761806E-2</v>
      </c>
      <c r="X2744" s="9">
        <v>-8.8089708267595698E-3</v>
      </c>
    </row>
    <row r="2745" spans="1:24" x14ac:dyDescent="0.2">
      <c r="A2745" t="s">
        <v>340</v>
      </c>
      <c r="B2745" t="s">
        <v>43</v>
      </c>
      <c r="C2745" s="11">
        <v>40512</v>
      </c>
      <c r="D2745" t="s">
        <v>13</v>
      </c>
      <c r="E2745" t="s">
        <v>13</v>
      </c>
      <c r="F2745" t="s">
        <v>13</v>
      </c>
      <c r="G2745" s="2">
        <v>1.1219778329472E-2</v>
      </c>
      <c r="H2745" s="11">
        <v>40512</v>
      </c>
      <c r="I2745" t="b">
        <v>1</v>
      </c>
      <c r="J2745" t="b">
        <v>1</v>
      </c>
      <c r="K2745" t="b">
        <v>1</v>
      </c>
      <c r="L2745" t="b">
        <v>1</v>
      </c>
      <c r="M2745" s="9">
        <v>2.7776405424190201E-2</v>
      </c>
      <c r="N2745" s="9">
        <v>4.3178610447078998E-2</v>
      </c>
      <c r="O2745" s="9">
        <v>5.24984196100843E-2</v>
      </c>
      <c r="P2745" s="9">
        <v>5.2918640516593701E-2</v>
      </c>
      <c r="Q2745" s="9">
        <v>5.3654658697534101E-2</v>
      </c>
      <c r="R2745" s="9">
        <v>4.4500467660674801E-2</v>
      </c>
      <c r="S2745" s="9">
        <v>4.8727940507723402E-2</v>
      </c>
      <c r="T2745" s="9">
        <v>5.7514683871489197E-2</v>
      </c>
      <c r="U2745" s="9">
        <v>6.3083382831631896E-2</v>
      </c>
      <c r="V2745" s="9">
        <v>6.3497428146997104E-2</v>
      </c>
      <c r="W2745" s="9">
        <v>5.6182159727734902E-2</v>
      </c>
      <c r="X2745" s="9">
        <v>6.7407980884861302E-2</v>
      </c>
    </row>
    <row r="2746" spans="1:24" x14ac:dyDescent="0.2">
      <c r="A2746" t="s">
        <v>341</v>
      </c>
      <c r="B2746" t="s">
        <v>43</v>
      </c>
      <c r="C2746" s="11">
        <v>40543</v>
      </c>
      <c r="D2746" t="s">
        <v>13</v>
      </c>
      <c r="E2746" t="s">
        <v>13</v>
      </c>
      <c r="F2746" t="s">
        <v>13</v>
      </c>
      <c r="G2746" s="2">
        <v>0.103623050899222</v>
      </c>
      <c r="H2746" s="11">
        <v>40543</v>
      </c>
      <c r="I2746" t="b">
        <v>1</v>
      </c>
      <c r="J2746" t="b">
        <v>1</v>
      </c>
      <c r="K2746" t="b">
        <v>1</v>
      </c>
      <c r="L2746" t="b">
        <v>1</v>
      </c>
      <c r="M2746" s="9">
        <v>6.92778439092878E-3</v>
      </c>
      <c r="N2746" s="9">
        <v>1.5858844835128199E-3</v>
      </c>
      <c r="O2746" s="9">
        <v>2.0205719866923598E-3</v>
      </c>
      <c r="P2746" s="9">
        <v>-2.2377885623009399E-3</v>
      </c>
      <c r="Q2746" s="9">
        <v>-3.1565078493015399E-3</v>
      </c>
      <c r="R2746" s="9">
        <v>-1.94579250984339E-3</v>
      </c>
      <c r="S2746" s="9">
        <v>5.6110042832870901E-3</v>
      </c>
      <c r="T2746" s="9">
        <v>1.51794707444372E-2</v>
      </c>
      <c r="U2746" s="9">
        <v>6.9504217155531497E-3</v>
      </c>
      <c r="V2746" s="9">
        <v>8.1201863891178193E-3</v>
      </c>
      <c r="W2746" s="9">
        <v>1.45112881400766E-2</v>
      </c>
      <c r="X2746" s="9">
        <v>-8.2544842250912298E-3</v>
      </c>
    </row>
    <row r="2747" spans="1:24" x14ac:dyDescent="0.2">
      <c r="A2747" t="s">
        <v>342</v>
      </c>
      <c r="B2747" t="s">
        <v>43</v>
      </c>
      <c r="C2747" s="11">
        <v>40574</v>
      </c>
      <c r="D2747" t="s">
        <v>14</v>
      </c>
      <c r="E2747" t="s">
        <v>14</v>
      </c>
      <c r="F2747" t="s">
        <v>13</v>
      </c>
      <c r="G2747" s="2">
        <v>-5.6847663522874205E-4</v>
      </c>
      <c r="H2747" s="11">
        <v>40574</v>
      </c>
      <c r="I2747" t="b">
        <v>1</v>
      </c>
      <c r="J2747" t="b">
        <v>1</v>
      </c>
      <c r="K2747" t="b">
        <v>1</v>
      </c>
      <c r="L2747" t="b">
        <v>1</v>
      </c>
      <c r="M2747" s="9">
        <v>2.8352452393222798E-2</v>
      </c>
      <c r="N2747" s="9">
        <v>2.5330813816622302E-2</v>
      </c>
      <c r="O2747" s="9">
        <v>2.92602418990539E-2</v>
      </c>
      <c r="P2747" s="9">
        <v>2.9552913032136498E-2</v>
      </c>
      <c r="Q2747" s="9">
        <v>3.4920501612872398E-2</v>
      </c>
      <c r="R2747" s="9">
        <v>3.8348316822863902E-2</v>
      </c>
      <c r="S2747" s="9">
        <v>2.8621200842383801E-2</v>
      </c>
      <c r="T2747" s="9">
        <v>3.1271528824925399E-2</v>
      </c>
      <c r="U2747" s="9">
        <v>3.7211225846678297E-2</v>
      </c>
      <c r="V2747" s="9">
        <v>4.7925279787240697E-2</v>
      </c>
      <c r="W2747" s="9">
        <v>3.6918300216958397E-2</v>
      </c>
      <c r="X2747" s="9">
        <v>4.9474909812754E-2</v>
      </c>
    </row>
    <row r="2748" spans="1:24" x14ac:dyDescent="0.2">
      <c r="A2748" t="s">
        <v>343</v>
      </c>
      <c r="B2748" t="s">
        <v>43</v>
      </c>
      <c r="C2748" s="11">
        <v>40602</v>
      </c>
      <c r="D2748" t="s">
        <v>14</v>
      </c>
      <c r="E2748" t="s">
        <v>14</v>
      </c>
      <c r="F2748" t="s">
        <v>13</v>
      </c>
      <c r="G2748" s="2">
        <v>2.6771519281301601E-2</v>
      </c>
      <c r="H2748" s="11">
        <v>40602</v>
      </c>
      <c r="I2748" t="b">
        <v>1</v>
      </c>
      <c r="J2748" t="b">
        <v>1</v>
      </c>
      <c r="K2748" t="b">
        <v>1</v>
      </c>
      <c r="L2748" t="b">
        <v>1</v>
      </c>
      <c r="M2748" s="9">
        <v>-2.2958127102636099E-2</v>
      </c>
      <c r="N2748" s="9">
        <v>-2.0627242057851301E-2</v>
      </c>
      <c r="O2748" s="9">
        <v>-1.06976816815085E-3</v>
      </c>
      <c r="P2748" s="9">
        <v>-8.1975075591415002E-3</v>
      </c>
      <c r="Q2748" s="9">
        <v>-2.5536625307750499E-2</v>
      </c>
      <c r="R2748" s="9">
        <v>-1.5826669796325101E-2</v>
      </c>
      <c r="S2748" s="9">
        <v>-3.04326240624966E-2</v>
      </c>
      <c r="T2748" s="9">
        <v>-5.1811876459126903E-2</v>
      </c>
      <c r="U2748" s="9">
        <v>-3.85820465834961E-2</v>
      </c>
      <c r="V2748" s="9">
        <v>-4.0785778924327699E-2</v>
      </c>
      <c r="W2748" s="9">
        <v>-4.2214201990373602E-2</v>
      </c>
      <c r="X2748" s="9">
        <v>-6.0947290123060598E-2</v>
      </c>
    </row>
    <row r="2749" spans="1:24" x14ac:dyDescent="0.2">
      <c r="A2749" t="s">
        <v>344</v>
      </c>
      <c r="B2749" t="s">
        <v>43</v>
      </c>
      <c r="C2749" s="11">
        <v>40633</v>
      </c>
      <c r="D2749" t="s">
        <v>13</v>
      </c>
      <c r="E2749" t="s">
        <v>14</v>
      </c>
      <c r="F2749" t="s">
        <v>13</v>
      </c>
      <c r="G2749" s="2">
        <v>1.8731105244515999E-2</v>
      </c>
      <c r="H2749" s="11">
        <v>40633</v>
      </c>
      <c r="I2749" t="b">
        <v>1</v>
      </c>
      <c r="J2749" t="b">
        <v>1</v>
      </c>
      <c r="K2749" t="b">
        <v>1</v>
      </c>
      <c r="L2749" t="b">
        <v>1</v>
      </c>
      <c r="M2749" s="9">
        <v>3.3685393750502099E-3</v>
      </c>
      <c r="N2749" s="9">
        <v>1.0346488763019799E-2</v>
      </c>
      <c r="O2749" s="9">
        <v>2.1695388665454899E-2</v>
      </c>
      <c r="P2749" s="9">
        <v>1.3731086180594499E-2</v>
      </c>
      <c r="Q2749" s="9">
        <v>1.18457260059998E-2</v>
      </c>
      <c r="R2749" s="9">
        <v>5.5475670849056604E-3</v>
      </c>
      <c r="S2749" s="9">
        <v>-6.8081234230881098E-3</v>
      </c>
      <c r="T2749" s="9">
        <v>-2.0166954981521198E-2</v>
      </c>
      <c r="U2749" s="9">
        <v>-2.5733743056721301E-2</v>
      </c>
      <c r="V2749" s="9">
        <v>-2.2843782009639699E-2</v>
      </c>
      <c r="W2749" s="9">
        <v>-1.6582361943412501E-2</v>
      </c>
      <c r="X2749" s="9">
        <v>-2.8984766756932401E-2</v>
      </c>
    </row>
    <row r="2750" spans="1:24" x14ac:dyDescent="0.2">
      <c r="A2750" t="s">
        <v>345</v>
      </c>
      <c r="B2750" t="s">
        <v>43</v>
      </c>
      <c r="C2750" s="11">
        <v>40662</v>
      </c>
      <c r="D2750" t="s">
        <v>13</v>
      </c>
      <c r="E2750" t="s">
        <v>14</v>
      </c>
      <c r="F2750" t="s">
        <v>14</v>
      </c>
      <c r="G2750" s="2">
        <v>2.1565707806884899E-2</v>
      </c>
      <c r="H2750" s="11">
        <v>40662</v>
      </c>
      <c r="I2750" t="b">
        <v>1</v>
      </c>
      <c r="J2750" t="b">
        <v>1</v>
      </c>
      <c r="K2750" t="b">
        <v>1</v>
      </c>
      <c r="L2750" t="b">
        <v>1</v>
      </c>
      <c r="M2750" s="9">
        <v>-6.2873818659798797E-3</v>
      </c>
      <c r="N2750" s="9">
        <v>-1.60327165829071E-2</v>
      </c>
      <c r="O2750" s="9">
        <v>-3.26939570017293E-2</v>
      </c>
      <c r="P2750" s="9">
        <v>-4.4718553980765997E-2</v>
      </c>
      <c r="Q2750" s="9">
        <v>-3.7522801553899497E-2</v>
      </c>
      <c r="R2750" s="9">
        <v>-2.2650198500640699E-2</v>
      </c>
      <c r="S2750" s="9">
        <v>-1.5810982709759398E-2</v>
      </c>
      <c r="T2750" s="9">
        <v>-4.1892221142265297E-2</v>
      </c>
      <c r="U2750" s="9">
        <v>-4.1491623532561098E-2</v>
      </c>
      <c r="V2750" s="9">
        <v>-5.4260255548884202E-2</v>
      </c>
      <c r="W2750" s="9">
        <v>-5.7706300028556298E-2</v>
      </c>
      <c r="X2750" s="9">
        <v>-6.7899389505438099E-2</v>
      </c>
    </row>
    <row r="2751" spans="1:24" x14ac:dyDescent="0.2">
      <c r="A2751" t="s">
        <v>346</v>
      </c>
      <c r="B2751" t="s">
        <v>43</v>
      </c>
      <c r="C2751" s="11">
        <v>40694</v>
      </c>
      <c r="D2751" t="s">
        <v>13</v>
      </c>
      <c r="E2751" t="s">
        <v>13</v>
      </c>
      <c r="F2751" t="s">
        <v>14</v>
      </c>
      <c r="G2751" s="2">
        <v>-2.74528446360051E-2</v>
      </c>
      <c r="H2751" s="11">
        <v>40694</v>
      </c>
      <c r="I2751" t="b">
        <v>1</v>
      </c>
      <c r="J2751" t="b">
        <v>1</v>
      </c>
      <c r="K2751" t="b">
        <v>1</v>
      </c>
      <c r="L2751" t="b">
        <v>1</v>
      </c>
      <c r="M2751" s="9">
        <v>-3.0554235868601599E-2</v>
      </c>
      <c r="N2751" s="9">
        <v>-2.9299172760355201E-2</v>
      </c>
      <c r="O2751" s="9">
        <v>-4.1585322251228102E-2</v>
      </c>
      <c r="P2751" s="9">
        <v>-5.0575247461711298E-2</v>
      </c>
      <c r="Q2751" s="9">
        <v>-4.7538117184936203E-2</v>
      </c>
      <c r="R2751" s="9">
        <v>-5.6633835032056101E-2</v>
      </c>
      <c r="S2751" s="9">
        <v>-4.1691359778227202E-2</v>
      </c>
      <c r="T2751" s="9">
        <v>-5.3677763465296603E-2</v>
      </c>
      <c r="U2751" s="9">
        <v>-5.87798092793856E-2</v>
      </c>
      <c r="V2751" s="9">
        <v>-4.0817835854887699E-2</v>
      </c>
      <c r="W2751" s="9">
        <v>-6.2814378002967894E-2</v>
      </c>
      <c r="X2751" s="9">
        <v>-7.1604962458307303E-2</v>
      </c>
    </row>
    <row r="2752" spans="1:24" x14ac:dyDescent="0.2">
      <c r="A2752" t="s">
        <v>347</v>
      </c>
      <c r="B2752" t="s">
        <v>43</v>
      </c>
      <c r="C2752" s="11">
        <v>40724</v>
      </c>
      <c r="D2752" t="s">
        <v>13</v>
      </c>
      <c r="E2752" t="s">
        <v>13</v>
      </c>
      <c r="F2752" t="s">
        <v>14</v>
      </c>
      <c r="G2752" s="2">
        <v>-2.3426212084849398E-3</v>
      </c>
      <c r="H2752" s="11">
        <v>40724</v>
      </c>
      <c r="I2752" t="b">
        <v>1</v>
      </c>
      <c r="J2752" t="b">
        <v>1</v>
      </c>
      <c r="K2752" t="b">
        <v>1</v>
      </c>
      <c r="L2752" t="b">
        <v>1</v>
      </c>
      <c r="M2752" s="9">
        <v>9.1082389477978795E-3</v>
      </c>
      <c r="N2752" s="9">
        <v>1.02467074499237E-2</v>
      </c>
      <c r="O2752" s="9">
        <v>1.4247056992646201E-2</v>
      </c>
      <c r="P2752" s="9">
        <v>2.9297031292419399E-2</v>
      </c>
      <c r="Q2752" s="9">
        <v>2.2341523858990998E-2</v>
      </c>
      <c r="R2752" s="9">
        <v>1.35275979198268E-3</v>
      </c>
      <c r="S2752" s="9">
        <v>-2.0233712511912301E-3</v>
      </c>
      <c r="T2752" s="9">
        <v>6.77165385255484E-3</v>
      </c>
      <c r="U2752" s="9">
        <v>-2.3444399878839099E-3</v>
      </c>
      <c r="V2752" s="9">
        <v>7.2193827330801997E-3</v>
      </c>
      <c r="W2752" s="9">
        <v>-4.6235861806910297E-3</v>
      </c>
      <c r="X2752" s="9">
        <v>9.2950381134118097E-3</v>
      </c>
    </row>
    <row r="2753" spans="1:24" x14ac:dyDescent="0.2">
      <c r="A2753" t="s">
        <v>348</v>
      </c>
      <c r="B2753" t="s">
        <v>43</v>
      </c>
      <c r="C2753" s="11">
        <v>40753</v>
      </c>
      <c r="D2753" t="s">
        <v>13</v>
      </c>
      <c r="E2753" t="s">
        <v>13</v>
      </c>
      <c r="F2753" t="s">
        <v>14</v>
      </c>
      <c r="G2753" s="2">
        <v>-3.2975821167659201E-2</v>
      </c>
      <c r="H2753" s="11">
        <v>40753</v>
      </c>
      <c r="I2753" t="b">
        <v>1</v>
      </c>
      <c r="J2753" t="b">
        <v>1</v>
      </c>
      <c r="K2753" t="b">
        <v>1</v>
      </c>
      <c r="L2753" t="b">
        <v>1</v>
      </c>
      <c r="M2753" s="9">
        <v>-3.4511520847283401E-3</v>
      </c>
      <c r="N2753" s="9">
        <v>-3.2661311407331799E-2</v>
      </c>
      <c r="O2753" s="9">
        <v>-2.8419460680066701E-2</v>
      </c>
      <c r="P2753" s="9">
        <v>-9.2905186729259098E-2</v>
      </c>
      <c r="Q2753" s="9">
        <v>-9.4967856767542699E-2</v>
      </c>
      <c r="R2753" s="9">
        <v>-0.16065600319223899</v>
      </c>
      <c r="S2753" s="9">
        <v>-0.111057495340843</v>
      </c>
      <c r="T2753" s="9">
        <v>-0.14031969101070799</v>
      </c>
      <c r="U2753" s="9">
        <v>-9.6959706606382298E-2</v>
      </c>
      <c r="V2753" s="9">
        <v>-9.1309320801288604E-2</v>
      </c>
      <c r="W2753" s="9">
        <v>-7.7334896285213894E-2</v>
      </c>
      <c r="X2753" s="9">
        <v>-9.0997610389399297E-2</v>
      </c>
    </row>
    <row r="2754" spans="1:24" x14ac:dyDescent="0.2">
      <c r="A2754" t="s">
        <v>349</v>
      </c>
      <c r="B2754" t="s">
        <v>43</v>
      </c>
      <c r="C2754" s="11">
        <v>40786</v>
      </c>
      <c r="D2754" t="s">
        <v>13</v>
      </c>
      <c r="E2754" t="s">
        <v>13</v>
      </c>
      <c r="F2754" t="s">
        <v>14</v>
      </c>
      <c r="G2754" s="2">
        <v>-6.6716943085435507E-2</v>
      </c>
      <c r="H2754" s="11">
        <v>40786</v>
      </c>
      <c r="I2754" t="b">
        <v>1</v>
      </c>
      <c r="J2754" t="b">
        <v>1</v>
      </c>
      <c r="K2754" t="b">
        <v>1</v>
      </c>
      <c r="L2754" t="b">
        <v>1</v>
      </c>
      <c r="M2754" s="9">
        <v>-1.3062189413985599E-2</v>
      </c>
      <c r="N2754" s="9">
        <v>-3.6362311071365401E-2</v>
      </c>
      <c r="O2754" s="9">
        <v>-4.2363857558872502E-2</v>
      </c>
      <c r="P2754" s="9">
        <v>-1.67896975537156E-2</v>
      </c>
      <c r="Q2754" s="9">
        <v>-2.8460157004111499E-2</v>
      </c>
      <c r="R2754" s="9">
        <v>-5.9355093495042602E-2</v>
      </c>
      <c r="S2754" s="9">
        <v>-6.6637945407304694E-2</v>
      </c>
      <c r="T2754" s="9">
        <v>-5.1606065081394599E-2</v>
      </c>
      <c r="U2754" s="9">
        <v>-3.6585879965262399E-2</v>
      </c>
      <c r="V2754" s="9">
        <v>-2.0525365142128101E-2</v>
      </c>
      <c r="W2754" s="9">
        <v>-1.68457257680012E-2</v>
      </c>
      <c r="X2754" s="9">
        <v>-3.0854411229141999E-2</v>
      </c>
    </row>
    <row r="2755" spans="1:24" x14ac:dyDescent="0.2">
      <c r="A2755" t="s">
        <v>350</v>
      </c>
      <c r="B2755" t="s">
        <v>43</v>
      </c>
      <c r="C2755" s="11">
        <v>40816</v>
      </c>
      <c r="D2755" t="s">
        <v>12</v>
      </c>
      <c r="E2755" t="s">
        <v>13</v>
      </c>
      <c r="F2755" t="s">
        <v>14</v>
      </c>
      <c r="G2755" s="2">
        <v>-0.16362251235408501</v>
      </c>
      <c r="H2755" s="11">
        <v>40816</v>
      </c>
      <c r="I2755" t="b">
        <v>1</v>
      </c>
      <c r="J2755" t="b">
        <v>1</v>
      </c>
      <c r="K2755" t="b">
        <v>1</v>
      </c>
      <c r="L2755" t="b">
        <v>1</v>
      </c>
      <c r="M2755" s="9">
        <v>-2.5846429006950999E-2</v>
      </c>
      <c r="N2755" s="9">
        <v>9.7534246575343708E-3</v>
      </c>
      <c r="O2755" s="9">
        <v>5.2428112678346302E-2</v>
      </c>
      <c r="P2755" s="9">
        <v>7.8990935327832107E-2</v>
      </c>
      <c r="Q2755" s="9">
        <v>6.2510954839234398E-2</v>
      </c>
      <c r="R2755" s="9">
        <v>0.106746229828055</v>
      </c>
      <c r="S2755" s="9">
        <v>0.108589406934677</v>
      </c>
      <c r="T2755" s="9">
        <v>0.12011674322182</v>
      </c>
      <c r="U2755" s="9">
        <v>0.11431275151416601</v>
      </c>
      <c r="V2755" s="9">
        <v>0.14273598634201801</v>
      </c>
      <c r="W2755" s="9">
        <v>0.107315312385675</v>
      </c>
      <c r="X2755" s="9">
        <v>0.134219909759766</v>
      </c>
    </row>
    <row r="2756" spans="1:24" x14ac:dyDescent="0.2">
      <c r="A2756" t="s">
        <v>351</v>
      </c>
      <c r="B2756" t="s">
        <v>43</v>
      </c>
      <c r="C2756" s="11">
        <v>40847</v>
      </c>
      <c r="D2756" t="s">
        <v>12</v>
      </c>
      <c r="E2756" t="s">
        <v>13</v>
      </c>
      <c r="F2756" t="s">
        <v>14</v>
      </c>
      <c r="G2756" s="2">
        <v>0.17723442136498499</v>
      </c>
      <c r="H2756" s="11">
        <v>40847</v>
      </c>
      <c r="I2756" t="b">
        <v>1</v>
      </c>
      <c r="J2756" t="b">
        <v>1</v>
      </c>
      <c r="K2756" t="b">
        <v>1</v>
      </c>
      <c r="L2756" t="b">
        <v>1</v>
      </c>
      <c r="M2756" s="9">
        <v>-2.55846246957648E-2</v>
      </c>
      <c r="N2756" s="9">
        <v>-3.8954262304001699E-3</v>
      </c>
      <c r="O2756" s="9">
        <v>1.6657076806082E-2</v>
      </c>
      <c r="P2756" s="9">
        <v>1.53667962840142E-2</v>
      </c>
      <c r="Q2756" s="9">
        <v>2.3034172959465998E-2</v>
      </c>
      <c r="R2756" s="9">
        <v>3.4637305763888203E-2</v>
      </c>
      <c r="S2756" s="9">
        <v>-1.4380647394315599E-2</v>
      </c>
      <c r="T2756" s="9">
        <v>-4.1467975160096497E-3</v>
      </c>
      <c r="U2756" s="9">
        <v>1.9339843757553099E-2</v>
      </c>
      <c r="V2756" s="9">
        <v>1.05783114092454E-2</v>
      </c>
      <c r="W2756" s="9">
        <v>1.15476101358427E-2</v>
      </c>
      <c r="X2756" s="9">
        <v>-1.2135155986932E-2</v>
      </c>
    </row>
    <row r="2757" spans="1:24" x14ac:dyDescent="0.2">
      <c r="A2757" t="s">
        <v>352</v>
      </c>
      <c r="B2757" t="s">
        <v>43</v>
      </c>
      <c r="C2757" s="11">
        <v>40877</v>
      </c>
      <c r="D2757" t="s">
        <v>13</v>
      </c>
      <c r="E2757" t="s">
        <v>13</v>
      </c>
      <c r="F2757" t="s">
        <v>14</v>
      </c>
      <c r="G2757" s="2">
        <v>1.2764689129685001E-3</v>
      </c>
      <c r="H2757" s="11">
        <v>40877</v>
      </c>
      <c r="I2757" t="b">
        <v>0</v>
      </c>
      <c r="J2757" t="b">
        <v>1</v>
      </c>
      <c r="K2757" t="b">
        <v>1</v>
      </c>
      <c r="L2757" t="b">
        <v>1</v>
      </c>
      <c r="M2757" s="9">
        <v>-6.1336407004703997E-3</v>
      </c>
      <c r="N2757" s="9">
        <v>-1.3512327975007401E-2</v>
      </c>
      <c r="O2757" s="9">
        <v>-3.3673916426006901E-3</v>
      </c>
      <c r="P2757" s="9">
        <v>4.5740908925382398E-3</v>
      </c>
      <c r="Q2757" s="9">
        <v>5.2817231687358702E-3</v>
      </c>
      <c r="R2757" s="9">
        <v>-2.4903138521570101E-2</v>
      </c>
      <c r="S2757" s="9">
        <v>-1.3826003568784001E-2</v>
      </c>
      <c r="T2757" s="9">
        <v>-3.5610870114578398E-2</v>
      </c>
      <c r="U2757" s="9">
        <v>-5.19457266735159E-2</v>
      </c>
      <c r="V2757" s="9">
        <v>-6.3116660836402105E-2</v>
      </c>
      <c r="W2757" s="9">
        <v>-5.71617903951816E-2</v>
      </c>
      <c r="X2757" s="9">
        <v>-5.0367968783622902E-2</v>
      </c>
    </row>
    <row r="2758" spans="1:24" x14ac:dyDescent="0.2">
      <c r="A2758" t="s">
        <v>353</v>
      </c>
      <c r="B2758" t="s">
        <v>43</v>
      </c>
      <c r="C2758" s="11">
        <v>40907</v>
      </c>
      <c r="D2758" t="s">
        <v>12</v>
      </c>
      <c r="E2758" t="s">
        <v>13</v>
      </c>
      <c r="F2758" t="s">
        <v>13</v>
      </c>
      <c r="G2758" s="2">
        <v>-2.11219268344091E-2</v>
      </c>
      <c r="H2758" s="11">
        <v>40907</v>
      </c>
      <c r="I2758" t="b">
        <v>0</v>
      </c>
      <c r="J2758" t="b">
        <v>0</v>
      </c>
      <c r="K2758" t="b">
        <v>1</v>
      </c>
      <c r="L2758" t="b">
        <v>1</v>
      </c>
      <c r="M2758" s="9">
        <v>2.9474364762772799E-2</v>
      </c>
      <c r="N2758" s="9">
        <v>3.6065026737485503E-2</v>
      </c>
      <c r="O2758" s="9">
        <v>3.9514379395536099E-2</v>
      </c>
      <c r="P2758" s="9">
        <v>3.8664089586782198E-2</v>
      </c>
      <c r="Q2758" s="9">
        <v>4.1026694647035199E-2</v>
      </c>
      <c r="R2758" s="9">
        <v>5.9549597232626497E-2</v>
      </c>
      <c r="S2758" s="9">
        <v>7.0823476228241797E-2</v>
      </c>
      <c r="T2758" s="9">
        <v>8.6945726314341804E-2</v>
      </c>
      <c r="U2758" s="9">
        <v>8.0090141429377495E-2</v>
      </c>
      <c r="V2758" s="9">
        <v>8.6047524915435894E-2</v>
      </c>
      <c r="W2758" s="9">
        <v>9.8339947951103096E-2</v>
      </c>
      <c r="X2758" s="9">
        <v>9.8292600026717594E-2</v>
      </c>
    </row>
    <row r="2759" spans="1:24" x14ac:dyDescent="0.2">
      <c r="A2759" t="s">
        <v>354</v>
      </c>
      <c r="B2759" t="s">
        <v>43</v>
      </c>
      <c r="C2759" s="11">
        <v>40939</v>
      </c>
      <c r="D2759" t="s">
        <v>14</v>
      </c>
      <c r="E2759" t="s">
        <v>13</v>
      </c>
      <c r="F2759" t="s">
        <v>13</v>
      </c>
      <c r="G2759" s="2">
        <v>0.111769848503552</v>
      </c>
      <c r="H2759" s="11">
        <v>40939</v>
      </c>
      <c r="I2759" t="b">
        <v>1</v>
      </c>
      <c r="J2759" t="b">
        <v>1</v>
      </c>
      <c r="K2759" t="b">
        <v>1</v>
      </c>
      <c r="L2759" t="b">
        <v>1</v>
      </c>
      <c r="M2759" s="9">
        <v>1.05349240921683E-2</v>
      </c>
      <c r="N2759" s="9">
        <v>5.7285772807837898E-3</v>
      </c>
      <c r="O2759" s="9">
        <v>1.95524013482106E-2</v>
      </c>
      <c r="P2759" s="9">
        <v>1.4703466653687301E-2</v>
      </c>
      <c r="Q2759" s="9">
        <v>1.1853627473646201E-2</v>
      </c>
      <c r="R2759" s="9">
        <v>1.38689469436095E-2</v>
      </c>
      <c r="S2759" s="9">
        <v>1.52725725920608E-2</v>
      </c>
      <c r="T2759" s="9">
        <v>-2.4906306657095298E-3</v>
      </c>
      <c r="U2759" s="9">
        <v>7.7241238050040895E-4</v>
      </c>
      <c r="V2759" s="9">
        <v>-1.17494392595387E-2</v>
      </c>
      <c r="W2759" s="9">
        <v>-1.15504423055863E-2</v>
      </c>
      <c r="X2759" s="9">
        <v>5.0636486053481297E-3</v>
      </c>
    </row>
    <row r="2760" spans="1:24" x14ac:dyDescent="0.2">
      <c r="A2760" t="s">
        <v>355</v>
      </c>
      <c r="B2760" t="s">
        <v>43</v>
      </c>
      <c r="C2760" s="11">
        <v>40968</v>
      </c>
      <c r="D2760" t="s">
        <v>13</v>
      </c>
      <c r="E2760" t="s">
        <v>13</v>
      </c>
      <c r="F2760" t="s">
        <v>13</v>
      </c>
      <c r="G2760" s="2">
        <v>-3.6159140779318199E-3</v>
      </c>
      <c r="H2760" s="11">
        <v>40968</v>
      </c>
      <c r="I2760" t="b">
        <v>1</v>
      </c>
      <c r="J2760" t="b">
        <v>1</v>
      </c>
      <c r="K2760" t="b">
        <v>1</v>
      </c>
      <c r="L2760" t="b">
        <v>1</v>
      </c>
      <c r="M2760" s="9">
        <v>1.09904033054151E-2</v>
      </c>
      <c r="N2760" s="9">
        <v>7.7485930614777897E-3</v>
      </c>
      <c r="O2760" s="9">
        <v>-8.0012313892309193E-3</v>
      </c>
      <c r="P2760" s="9">
        <v>-2.9394329503475401E-2</v>
      </c>
      <c r="Q2760" s="9">
        <v>-2.5871894812900101E-2</v>
      </c>
      <c r="R2760" s="9">
        <v>-9.8696864537007808E-3</v>
      </c>
      <c r="S2760" s="9">
        <v>-9.3990108179070608E-3</v>
      </c>
      <c r="T2760" s="9">
        <v>-1.5260067370220801E-2</v>
      </c>
      <c r="U2760" s="9">
        <v>1.9094165657469399E-3</v>
      </c>
      <c r="V2760" s="9">
        <v>-2.6714022572077402E-3</v>
      </c>
      <c r="W2760" s="9">
        <v>4.8632242044308596E-3</v>
      </c>
      <c r="X2760" s="9">
        <v>8.2454738813184606E-3</v>
      </c>
    </row>
    <row r="2761" spans="1:24" x14ac:dyDescent="0.2">
      <c r="A2761" t="s">
        <v>356</v>
      </c>
      <c r="B2761" t="s">
        <v>43</v>
      </c>
      <c r="C2761" s="11">
        <v>40998</v>
      </c>
      <c r="D2761" t="s">
        <v>13</v>
      </c>
      <c r="E2761" t="s">
        <v>13</v>
      </c>
      <c r="F2761" t="s">
        <v>13</v>
      </c>
      <c r="G2761" s="2">
        <v>3.7163021686696901E-3</v>
      </c>
      <c r="H2761" s="11">
        <v>40998</v>
      </c>
      <c r="I2761" t="b">
        <v>1</v>
      </c>
      <c r="J2761" t="b">
        <v>1</v>
      </c>
      <c r="K2761" t="b">
        <v>1</v>
      </c>
      <c r="L2761" t="b">
        <v>1</v>
      </c>
      <c r="M2761" s="9">
        <v>1.3838084299947701E-2</v>
      </c>
      <c r="N2761" s="9">
        <v>5.4046422333171498E-3</v>
      </c>
      <c r="O2761" s="9">
        <v>-8.5236799727866908E-3</v>
      </c>
      <c r="P2761" s="9">
        <v>-1.40352896117159E-2</v>
      </c>
      <c r="Q2761" s="9">
        <v>-2.90743491907864E-2</v>
      </c>
      <c r="R2761" s="9">
        <v>-4.9368752894393499E-2</v>
      </c>
      <c r="S2761" s="9">
        <v>-3.9723436026267302E-2</v>
      </c>
      <c r="T2761" s="9">
        <v>-1.2958771669454401E-2</v>
      </c>
      <c r="U2761" s="9">
        <v>-2.38613357694187E-2</v>
      </c>
      <c r="V2761" s="9">
        <v>-2.05265888778739E-2</v>
      </c>
      <c r="W2761" s="9">
        <v>-5.6905645876545998E-3</v>
      </c>
      <c r="X2761" s="9">
        <v>-9.1109867945949798E-3</v>
      </c>
    </row>
    <row r="2762" spans="1:24" x14ac:dyDescent="0.2">
      <c r="A2762" t="s">
        <v>357</v>
      </c>
      <c r="B2762" t="s">
        <v>43</v>
      </c>
      <c r="C2762" s="11">
        <v>41029</v>
      </c>
      <c r="D2762" t="s">
        <v>13</v>
      </c>
      <c r="E2762" t="s">
        <v>13</v>
      </c>
      <c r="F2762" t="s">
        <v>13</v>
      </c>
      <c r="G2762" s="2">
        <v>-8.9530704588217606E-3</v>
      </c>
      <c r="H2762" s="11">
        <v>41029</v>
      </c>
      <c r="I2762" t="b">
        <v>1</v>
      </c>
      <c r="J2762" t="b">
        <v>1</v>
      </c>
      <c r="K2762" t="b">
        <v>1</v>
      </c>
      <c r="L2762" t="b">
        <v>1</v>
      </c>
      <c r="M2762" s="9">
        <v>5.4792999959589698E-3</v>
      </c>
      <c r="N2762" s="9">
        <v>-4.3275804477249598E-4</v>
      </c>
      <c r="O2762" s="9">
        <v>-1.1436884592227799E-2</v>
      </c>
      <c r="P2762" s="9">
        <v>-2.7662753599539E-2</v>
      </c>
      <c r="Q2762" s="9">
        <v>-2.7461464839943401E-2</v>
      </c>
      <c r="R2762" s="9">
        <v>-3.2261958777494201E-2</v>
      </c>
      <c r="S2762" s="9">
        <v>-3.9945715976700602E-2</v>
      </c>
      <c r="T2762" s="9">
        <v>-4.2721301261494697E-2</v>
      </c>
      <c r="U2762" s="9">
        <v>-4.5452127292249199E-2</v>
      </c>
      <c r="V2762" s="9">
        <v>-5.8919291647718502E-2</v>
      </c>
      <c r="W2762" s="9">
        <v>-7.3311054308065199E-2</v>
      </c>
      <c r="X2762" s="9">
        <v>-8.4038185014806394E-2</v>
      </c>
    </row>
    <row r="2763" spans="1:24" x14ac:dyDescent="0.2">
      <c r="A2763" t="s">
        <v>358</v>
      </c>
      <c r="B2763" t="s">
        <v>43</v>
      </c>
      <c r="C2763" s="11">
        <v>41060</v>
      </c>
      <c r="D2763" t="s">
        <v>13</v>
      </c>
      <c r="E2763" t="s">
        <v>13</v>
      </c>
      <c r="F2763" t="s">
        <v>13</v>
      </c>
      <c r="G2763" s="2">
        <v>-7.7917165199500801E-2</v>
      </c>
      <c r="H2763" s="11">
        <v>41060</v>
      </c>
      <c r="I2763" t="b">
        <v>1</v>
      </c>
      <c r="J2763" t="b">
        <v>1</v>
      </c>
      <c r="K2763" t="b">
        <v>1</v>
      </c>
      <c r="L2763" t="b">
        <v>1</v>
      </c>
      <c r="M2763" s="9">
        <v>-2.00254357290164E-2</v>
      </c>
      <c r="N2763" s="9">
        <v>-1.8806074063184301E-2</v>
      </c>
      <c r="O2763" s="9">
        <v>-1.0986182324526099E-2</v>
      </c>
      <c r="P2763" s="9">
        <v>1.4020440118552101E-2</v>
      </c>
      <c r="Q2763" s="9">
        <v>1.5962930961550902E-2</v>
      </c>
      <c r="R2763" s="9">
        <v>2.38088964027998E-2</v>
      </c>
      <c r="S2763" s="9">
        <v>5.1276432562725703E-3</v>
      </c>
      <c r="T2763" s="9">
        <v>2.3292415187654299E-2</v>
      </c>
      <c r="U2763" s="9">
        <v>8.1954640078885001E-3</v>
      </c>
      <c r="V2763" s="9">
        <v>1.56128776352815E-2</v>
      </c>
      <c r="W2763" s="9">
        <v>2.87623451353822E-2</v>
      </c>
      <c r="X2763" s="9">
        <v>3.3457275880576898E-2</v>
      </c>
    </row>
    <row r="2764" spans="1:24" x14ac:dyDescent="0.2">
      <c r="A2764" t="s">
        <v>359</v>
      </c>
      <c r="B2764" t="s">
        <v>43</v>
      </c>
      <c r="C2764" s="11">
        <v>41089</v>
      </c>
      <c r="D2764" t="s">
        <v>13</v>
      </c>
      <c r="E2764" t="s">
        <v>13</v>
      </c>
      <c r="F2764" t="s">
        <v>13</v>
      </c>
      <c r="G2764" s="2">
        <v>4.8469903596645297E-2</v>
      </c>
      <c r="H2764" s="11">
        <v>41089</v>
      </c>
      <c r="I2764" t="b">
        <v>1</v>
      </c>
      <c r="J2764" t="b">
        <v>1</v>
      </c>
      <c r="K2764" t="b">
        <v>1</v>
      </c>
      <c r="L2764" t="b">
        <v>1</v>
      </c>
      <c r="M2764" s="9">
        <v>-4.2614805073245502E-3</v>
      </c>
      <c r="N2764" s="9">
        <v>9.7555310223240693E-3</v>
      </c>
      <c r="O2764" s="9">
        <v>8.2298321096259102E-3</v>
      </c>
      <c r="P2764" s="9">
        <v>-3.5265417905785399E-3</v>
      </c>
      <c r="Q2764" s="9">
        <v>-1.05714241117572E-2</v>
      </c>
      <c r="R2764" s="9">
        <v>-2.4930507549524299E-2</v>
      </c>
      <c r="S2764" s="9">
        <v>-2.7185854043498901E-2</v>
      </c>
      <c r="T2764" s="9">
        <v>-3.2619321057369803E-2</v>
      </c>
      <c r="U2764" s="9">
        <v>-1.56003838189668E-2</v>
      </c>
      <c r="V2764" s="9">
        <v>-1.9237774897636398E-2</v>
      </c>
      <c r="W2764" s="9">
        <v>-7.2033518284974002E-3</v>
      </c>
      <c r="X2764" s="9">
        <v>-1.5902507654289499E-3</v>
      </c>
    </row>
    <row r="2765" spans="1:24" x14ac:dyDescent="0.2">
      <c r="A2765" t="s">
        <v>360</v>
      </c>
      <c r="B2765" t="s">
        <v>43</v>
      </c>
      <c r="C2765" s="11">
        <v>41121</v>
      </c>
      <c r="D2765" t="s">
        <v>12</v>
      </c>
      <c r="E2765" t="s">
        <v>13</v>
      </c>
      <c r="F2765" t="s">
        <v>13</v>
      </c>
      <c r="G2765" s="2">
        <v>-1.1953204139678399E-2</v>
      </c>
      <c r="H2765" s="11">
        <v>41121</v>
      </c>
      <c r="I2765" t="b">
        <v>0</v>
      </c>
      <c r="J2765" t="b">
        <v>1</v>
      </c>
      <c r="K2765" t="b">
        <v>1</v>
      </c>
      <c r="L2765" t="b">
        <v>1</v>
      </c>
      <c r="M2765" s="9">
        <v>-2.8650034473765002E-4</v>
      </c>
      <c r="N2765" s="9">
        <v>-1.2470797716029901E-2</v>
      </c>
      <c r="O2765" s="9">
        <v>6.0331081940436697E-3</v>
      </c>
      <c r="P2765" s="9">
        <v>1.6853449718519899E-2</v>
      </c>
      <c r="Q2765" s="9">
        <v>2.7674059000327898E-2</v>
      </c>
      <c r="R2765" s="9">
        <v>2.9681435714811601E-2</v>
      </c>
      <c r="S2765" s="9">
        <v>3.48654854105723E-2</v>
      </c>
      <c r="T2765" s="9">
        <v>3.4792387659064498E-2</v>
      </c>
      <c r="U2765" s="9">
        <v>2.8434489821874201E-2</v>
      </c>
      <c r="V2765" s="9">
        <v>2.3151369913447298E-2</v>
      </c>
      <c r="W2765" s="9">
        <v>2.6118121146804601E-2</v>
      </c>
      <c r="X2765" s="9">
        <v>4.0557203006914698E-2</v>
      </c>
    </row>
    <row r="2766" spans="1:24" x14ac:dyDescent="0.2">
      <c r="A2766" t="s">
        <v>361</v>
      </c>
      <c r="B2766" t="s">
        <v>43</v>
      </c>
      <c r="C2766" s="11">
        <v>41152</v>
      </c>
      <c r="D2766" t="s">
        <v>12</v>
      </c>
      <c r="E2766" t="s">
        <v>13</v>
      </c>
      <c r="F2766" t="s">
        <v>13</v>
      </c>
      <c r="G2766" s="2">
        <v>2.4548259912041601E-2</v>
      </c>
      <c r="H2766" s="11">
        <v>41152</v>
      </c>
      <c r="I2766" t="b">
        <v>1</v>
      </c>
      <c r="J2766" t="b">
        <v>1</v>
      </c>
      <c r="K2766" t="b">
        <v>1</v>
      </c>
      <c r="L2766" t="b">
        <v>1</v>
      </c>
      <c r="M2766" s="9">
        <v>-1.43084659599634E-2</v>
      </c>
      <c r="N2766" s="9">
        <v>-9.7080654797216896E-3</v>
      </c>
      <c r="O2766" s="9">
        <v>1.5937671015569199E-2</v>
      </c>
      <c r="P2766" s="9">
        <v>3.6007156585056599E-2</v>
      </c>
      <c r="Q2766" s="9">
        <v>3.3648807784641702E-2</v>
      </c>
      <c r="R2766" s="9">
        <v>3.7386780179625399E-2</v>
      </c>
      <c r="S2766" s="9">
        <v>3.5804877997786803E-2</v>
      </c>
      <c r="T2766" s="9">
        <v>6.2330813823729E-2</v>
      </c>
      <c r="U2766" s="9">
        <v>7.5326559701191995E-2</v>
      </c>
      <c r="V2766" s="9">
        <v>5.9542557689905302E-2</v>
      </c>
      <c r="W2766" s="9">
        <v>5.6604552679459602E-2</v>
      </c>
      <c r="X2766" s="9">
        <v>6.2614108382644099E-2</v>
      </c>
    </row>
    <row r="2767" spans="1:24" x14ac:dyDescent="0.2">
      <c r="A2767" t="s">
        <v>362</v>
      </c>
      <c r="B2767" t="s">
        <v>43</v>
      </c>
      <c r="C2767" s="11">
        <v>41180</v>
      </c>
      <c r="D2767" t="s">
        <v>13</v>
      </c>
      <c r="E2767" t="s">
        <v>13</v>
      </c>
      <c r="F2767" t="s">
        <v>13</v>
      </c>
      <c r="G2767" s="2">
        <v>3.8197723921611998E-2</v>
      </c>
      <c r="H2767" s="11">
        <v>41180</v>
      </c>
      <c r="I2767" t="b">
        <v>1</v>
      </c>
      <c r="J2767" t="b">
        <v>1</v>
      </c>
      <c r="K2767" t="b">
        <v>1</v>
      </c>
      <c r="L2767" t="b">
        <v>1</v>
      </c>
      <c r="M2767" s="9">
        <v>3.1347496806848302E-3</v>
      </c>
      <c r="N2767" s="9">
        <v>-2.36169770370087E-3</v>
      </c>
      <c r="O2767" s="9">
        <v>-6.6420545310008601E-3</v>
      </c>
      <c r="P2767" s="9">
        <v>5.7730947704834803E-3</v>
      </c>
      <c r="Q2767" s="9">
        <v>1.03268265398233E-2</v>
      </c>
      <c r="R2767" s="9">
        <v>9.12407748543375E-3</v>
      </c>
      <c r="S2767" s="9">
        <v>-1.48694823446604E-3</v>
      </c>
      <c r="T2767" s="9">
        <v>-1.14107607022766E-2</v>
      </c>
      <c r="U2767" s="9">
        <v>-7.6600363593707296E-3</v>
      </c>
      <c r="V2767" s="9">
        <v>-1.23887180225576E-2</v>
      </c>
      <c r="W2767" s="9">
        <v>-3.9629297537158098E-3</v>
      </c>
      <c r="X2767" s="9">
        <v>1.9680478562218801E-2</v>
      </c>
    </row>
    <row r="2768" spans="1:24" x14ac:dyDescent="0.2">
      <c r="A2768" t="s">
        <v>363</v>
      </c>
      <c r="B2768" t="s">
        <v>43</v>
      </c>
      <c r="C2768" s="11">
        <v>41213</v>
      </c>
      <c r="D2768" t="s">
        <v>13</v>
      </c>
      <c r="E2768" t="s">
        <v>13</v>
      </c>
      <c r="F2768" t="s">
        <v>13</v>
      </c>
      <c r="G2768" s="2">
        <v>-2.1191844263883701E-2</v>
      </c>
      <c r="H2768" s="11">
        <v>41213</v>
      </c>
      <c r="I2768" t="b">
        <v>1</v>
      </c>
      <c r="J2768" t="b">
        <v>1</v>
      </c>
      <c r="K2768" t="b">
        <v>1</v>
      </c>
      <c r="L2768" t="b">
        <v>1</v>
      </c>
      <c r="M2768" s="9">
        <v>1.9592478101420001E-2</v>
      </c>
      <c r="N2768" s="9">
        <v>-5.2695467006824703E-4</v>
      </c>
      <c r="O2768" s="9">
        <v>6.8969596592924898E-3</v>
      </c>
      <c r="P2768" s="9">
        <v>1.7527865074915501E-2</v>
      </c>
      <c r="Q2768" s="9">
        <v>1.8735308791835101E-3</v>
      </c>
      <c r="R2768" s="9">
        <v>-1.20546345778963E-2</v>
      </c>
      <c r="S2768" s="9">
        <v>-1.3620067997469501E-2</v>
      </c>
      <c r="T2768" s="9">
        <v>-1.44111429438481E-2</v>
      </c>
      <c r="U2768" s="9">
        <v>-1.6706957653315799E-2</v>
      </c>
      <c r="V2768" s="9">
        <v>-3.32927851701737E-2</v>
      </c>
      <c r="W2768" s="9">
        <v>-3.7032388809735597E-2</v>
      </c>
      <c r="X2768" s="9">
        <v>-3.4347466039841797E-2</v>
      </c>
    </row>
    <row r="2769" spans="1:24" x14ac:dyDescent="0.2">
      <c r="A2769" t="s">
        <v>364</v>
      </c>
      <c r="B2769" t="s">
        <v>43</v>
      </c>
      <c r="C2769" s="11">
        <v>41243</v>
      </c>
      <c r="D2769" t="s">
        <v>13</v>
      </c>
      <c r="E2769" t="s">
        <v>12</v>
      </c>
      <c r="F2769" t="s">
        <v>13</v>
      </c>
      <c r="G2769" s="2">
        <v>1.6993966639063E-2</v>
      </c>
      <c r="H2769" s="11">
        <v>41243</v>
      </c>
      <c r="I2769" t="b">
        <v>0</v>
      </c>
      <c r="J2769" t="b">
        <v>1</v>
      </c>
      <c r="K2769" t="b">
        <v>1</v>
      </c>
      <c r="L2769" t="b">
        <v>1</v>
      </c>
      <c r="M2769" s="9">
        <v>-1.8315779731184399E-2</v>
      </c>
      <c r="N2769" s="9">
        <v>-1.7364195709198098E-2</v>
      </c>
      <c r="O2769" s="9">
        <v>-2.8853757239612199E-2</v>
      </c>
      <c r="P2769" s="9">
        <v>-2.6427129475865001E-2</v>
      </c>
      <c r="Q2769" s="9">
        <v>-1.8367114186795101E-2</v>
      </c>
      <c r="R2769" s="9">
        <v>-1.1780372485844501E-2</v>
      </c>
      <c r="S2769" s="9">
        <v>-4.4569939908340999E-3</v>
      </c>
      <c r="T2769" s="9">
        <v>-6.6484441993203101E-3</v>
      </c>
      <c r="U2769" s="9">
        <v>-1.07936382701148E-2</v>
      </c>
      <c r="V2769" s="9">
        <v>-1.90342092306428E-3</v>
      </c>
      <c r="W2769" s="9">
        <v>7.7198929107622398E-3</v>
      </c>
      <c r="X2769" s="9">
        <v>2.0117543259394001E-2</v>
      </c>
    </row>
    <row r="2770" spans="1:24" x14ac:dyDescent="0.2">
      <c r="A2770" t="s">
        <v>365</v>
      </c>
      <c r="B2770" t="s">
        <v>43</v>
      </c>
      <c r="C2770" s="11">
        <v>41274</v>
      </c>
      <c r="D2770" t="s">
        <v>13</v>
      </c>
      <c r="E2770" t="s">
        <v>13</v>
      </c>
      <c r="F2770" t="s">
        <v>13</v>
      </c>
      <c r="G2770" s="2">
        <v>3.1581058243365302E-2</v>
      </c>
      <c r="H2770" s="11">
        <v>41274</v>
      </c>
      <c r="I2770" t="b">
        <v>0</v>
      </c>
      <c r="J2770" t="b">
        <v>1</v>
      </c>
      <c r="K2770" t="b">
        <v>1</v>
      </c>
      <c r="L2770" t="b">
        <v>1</v>
      </c>
      <c r="M2770" s="9">
        <v>2.3959238554228601E-2</v>
      </c>
      <c r="N2770" s="9">
        <v>1.6970371468948999E-2</v>
      </c>
      <c r="O2770" s="9">
        <v>2.89274381058723E-2</v>
      </c>
      <c r="P2770" s="9">
        <v>2.6864361803181601E-2</v>
      </c>
      <c r="Q2770" s="9">
        <v>2.8716865084958298E-2</v>
      </c>
      <c r="R2770" s="9">
        <v>3.5242667634142098E-2</v>
      </c>
      <c r="S2770" s="9">
        <v>3.9410738733791799E-2</v>
      </c>
      <c r="T2770" s="9">
        <v>3.8116903571529102E-2</v>
      </c>
      <c r="U2770" s="9">
        <v>3.9043768055900999E-2</v>
      </c>
      <c r="V2770" s="9">
        <v>3.9507322866783698E-2</v>
      </c>
      <c r="W2770" s="9">
        <v>3.3440907792795002E-2</v>
      </c>
      <c r="X2770" s="9">
        <v>4.0939660656306297E-2</v>
      </c>
    </row>
    <row r="2771" spans="1:24" x14ac:dyDescent="0.2">
      <c r="A2771" t="s">
        <v>366</v>
      </c>
      <c r="B2771" t="s">
        <v>43</v>
      </c>
      <c r="C2771" s="11">
        <v>41305</v>
      </c>
      <c r="D2771" t="s">
        <v>13</v>
      </c>
      <c r="E2771" t="s">
        <v>13</v>
      </c>
      <c r="F2771" t="s">
        <v>13</v>
      </c>
      <c r="G2771" s="2">
        <v>3.8664540508341401E-2</v>
      </c>
      <c r="H2771" s="11">
        <v>41305</v>
      </c>
      <c r="I2771" t="b">
        <v>0</v>
      </c>
      <c r="J2771" t="b">
        <v>1</v>
      </c>
      <c r="K2771" t="b">
        <v>1</v>
      </c>
      <c r="L2771" t="b">
        <v>1</v>
      </c>
      <c r="M2771" s="9">
        <v>1.2046293300253801E-2</v>
      </c>
      <c r="N2771" s="9">
        <v>1.9065056969778101E-3</v>
      </c>
      <c r="O2771" s="9">
        <v>7.4966881602880299E-3</v>
      </c>
      <c r="P2771" s="9">
        <v>9.1865347547868108E-3</v>
      </c>
      <c r="Q2771" s="9">
        <v>3.18191505405485E-3</v>
      </c>
      <c r="R2771" s="9">
        <v>9.3640158496279807E-3</v>
      </c>
      <c r="S2771" s="9">
        <v>7.2134736472435597E-3</v>
      </c>
      <c r="T2771" s="9">
        <v>8.8365288190825897E-3</v>
      </c>
      <c r="U2771" s="9">
        <v>1.25895931411108E-2</v>
      </c>
      <c r="V2771" s="9">
        <v>8.5556744269803496E-3</v>
      </c>
      <c r="W2771" s="9">
        <v>7.7433207987309604E-3</v>
      </c>
      <c r="X2771" s="9">
        <v>3.4781102322807198E-3</v>
      </c>
    </row>
    <row r="2772" spans="1:24" x14ac:dyDescent="0.2">
      <c r="A2772" t="s">
        <v>367</v>
      </c>
      <c r="B2772" t="s">
        <v>43</v>
      </c>
      <c r="C2772" s="11">
        <v>41333</v>
      </c>
      <c r="D2772" t="s">
        <v>13</v>
      </c>
      <c r="E2772" t="s">
        <v>13</v>
      </c>
      <c r="F2772" t="s">
        <v>13</v>
      </c>
      <c r="G2772" s="2">
        <v>-1.50634719125547E-2</v>
      </c>
      <c r="H2772" s="11">
        <v>41333</v>
      </c>
      <c r="I2772" t="b">
        <v>1</v>
      </c>
      <c r="J2772" t="b">
        <v>1</v>
      </c>
      <c r="K2772" t="b">
        <v>1</v>
      </c>
      <c r="L2772" t="b">
        <v>1</v>
      </c>
      <c r="M2772" s="9">
        <v>1.0785369470192E-3</v>
      </c>
      <c r="N2772" s="9">
        <v>2.0693723782398898E-3</v>
      </c>
      <c r="O2772" s="9">
        <v>8.7239046056715105E-3</v>
      </c>
      <c r="P2772" s="9">
        <v>1.7644059324564101E-2</v>
      </c>
      <c r="Q2772" s="9">
        <v>2.0369755341525599E-2</v>
      </c>
      <c r="R2772" s="9">
        <v>2.9000686755585401E-2</v>
      </c>
      <c r="S2772" s="9">
        <v>3.3621310605701199E-2</v>
      </c>
      <c r="T2772" s="9">
        <v>3.4796894312005597E-2</v>
      </c>
      <c r="U2772" s="9">
        <v>3.2498443657527E-2</v>
      </c>
      <c r="V2772" s="9">
        <v>3.9151538155191401E-2</v>
      </c>
      <c r="W2772" s="9">
        <v>3.98953236880836E-2</v>
      </c>
      <c r="X2772" s="9">
        <v>3.2374559275920999E-2</v>
      </c>
    </row>
    <row r="2773" spans="1:24" x14ac:dyDescent="0.2">
      <c r="A2773" t="s">
        <v>368</v>
      </c>
      <c r="B2773" t="s">
        <v>43</v>
      </c>
      <c r="C2773" s="11">
        <v>41362</v>
      </c>
      <c r="D2773" t="s">
        <v>13</v>
      </c>
      <c r="E2773" t="s">
        <v>13</v>
      </c>
      <c r="F2773" t="s">
        <v>13</v>
      </c>
      <c r="G2773" s="2">
        <v>2.4320397120131499E-2</v>
      </c>
      <c r="H2773" s="11">
        <v>41362</v>
      </c>
      <c r="I2773" t="b">
        <v>1</v>
      </c>
      <c r="J2773" t="b">
        <v>1</v>
      </c>
      <c r="K2773" t="b">
        <v>1</v>
      </c>
      <c r="L2773" t="b">
        <v>1</v>
      </c>
      <c r="M2773" s="9">
        <v>-9.6153193842620707E-3</v>
      </c>
      <c r="N2773" s="9">
        <v>-1.88268716163154E-2</v>
      </c>
      <c r="O2773" s="9">
        <v>-2.7538276587985099E-2</v>
      </c>
      <c r="P2773" s="9">
        <v>-1.9656629489365599E-2</v>
      </c>
      <c r="Q2773" s="9">
        <v>-2.3698511792878199E-2</v>
      </c>
      <c r="R2773" s="9">
        <v>-2.0222511726441499E-2</v>
      </c>
      <c r="S2773" s="9">
        <v>-9.3500401544795997E-3</v>
      </c>
      <c r="T2773" s="9">
        <v>-2.4789805978888599E-3</v>
      </c>
      <c r="U2773" s="9">
        <v>1.69694491432337E-3</v>
      </c>
      <c r="V2773" s="9">
        <v>-1.2781827015952599E-2</v>
      </c>
      <c r="W2773" s="9">
        <v>-5.0879339824331002E-2</v>
      </c>
      <c r="X2773" s="9">
        <v>-3.3326931386018499E-2</v>
      </c>
    </row>
    <row r="2774" spans="1:24" x14ac:dyDescent="0.2">
      <c r="A2774" t="s">
        <v>369</v>
      </c>
      <c r="B2774" t="s">
        <v>43</v>
      </c>
      <c r="C2774" s="11">
        <v>41394</v>
      </c>
      <c r="D2774" t="s">
        <v>13</v>
      </c>
      <c r="E2774" t="s">
        <v>13</v>
      </c>
      <c r="F2774" t="s">
        <v>13</v>
      </c>
      <c r="G2774" s="2">
        <v>6.7456718430427502E-3</v>
      </c>
      <c r="H2774" s="11">
        <v>41394</v>
      </c>
      <c r="I2774" t="b">
        <v>1</v>
      </c>
      <c r="J2774" t="b">
        <v>1</v>
      </c>
      <c r="K2774" t="b">
        <v>1</v>
      </c>
      <c r="L2774" t="b">
        <v>1</v>
      </c>
      <c r="M2774" s="9">
        <v>-1.7519147444091301E-2</v>
      </c>
      <c r="N2774" s="9">
        <v>-1.07285172311313E-2</v>
      </c>
      <c r="O2774" s="9">
        <v>7.1926213937847303E-3</v>
      </c>
      <c r="P2774" s="9">
        <v>9.6436057725932597E-3</v>
      </c>
      <c r="Q2774" s="9">
        <v>1.8644258020711499E-2</v>
      </c>
      <c r="R2774" s="9">
        <v>2.7865889235861099E-2</v>
      </c>
      <c r="S2774" s="9">
        <v>2.6324845587751802E-2</v>
      </c>
      <c r="T2774" s="9">
        <v>2.6018356357978299E-2</v>
      </c>
      <c r="U2774" s="9">
        <v>1.86110298479613E-2</v>
      </c>
      <c r="V2774" s="9">
        <v>3.0437703333761501E-2</v>
      </c>
      <c r="W2774" s="9">
        <v>3.6298177074559103E-2</v>
      </c>
      <c r="X2774" s="9">
        <v>3.1228673264123999E-2</v>
      </c>
    </row>
    <row r="2775" spans="1:24" x14ac:dyDescent="0.2">
      <c r="A2775" t="s">
        <v>370</v>
      </c>
      <c r="B2775" t="s">
        <v>43</v>
      </c>
      <c r="C2775" s="11">
        <v>41425</v>
      </c>
      <c r="D2775" t="s">
        <v>13</v>
      </c>
      <c r="E2775" t="s">
        <v>13</v>
      </c>
      <c r="F2775" t="s">
        <v>13</v>
      </c>
      <c r="G2775" s="2">
        <v>1.8802266114908501E-2</v>
      </c>
      <c r="H2775" s="11">
        <v>41425</v>
      </c>
      <c r="I2775" t="b">
        <v>1</v>
      </c>
      <c r="J2775" t="b">
        <v>1</v>
      </c>
      <c r="K2775" t="b">
        <v>1</v>
      </c>
      <c r="L2775" t="b">
        <v>1</v>
      </c>
      <c r="M2775" s="9">
        <v>5.6914207203839703E-3</v>
      </c>
      <c r="N2775" s="9">
        <v>3.8734230221320002E-3</v>
      </c>
      <c r="O2775" s="9">
        <v>-1.6938556649866598E-2</v>
      </c>
      <c r="P2775" s="9">
        <v>-1.1165712622710801E-2</v>
      </c>
      <c r="Q2775" s="9">
        <v>-2.7435320928709201E-3</v>
      </c>
      <c r="R2775" s="9">
        <v>2.2360619036083601E-3</v>
      </c>
      <c r="S2775" s="9">
        <v>-1.16476382451431E-2</v>
      </c>
      <c r="T2775" s="9">
        <v>-1.65891434678665E-2</v>
      </c>
      <c r="U2775" s="9">
        <v>6.5936913130681897E-4</v>
      </c>
      <c r="V2775" s="9">
        <v>-5.66450769461657E-3</v>
      </c>
      <c r="W2775" s="9">
        <v>1.77375085927811E-3</v>
      </c>
      <c r="X2775" s="9">
        <v>6.6009897607339704E-3</v>
      </c>
    </row>
    <row r="2776" spans="1:24" x14ac:dyDescent="0.2">
      <c r="A2776" t="s">
        <v>371</v>
      </c>
      <c r="B2776" t="s">
        <v>43</v>
      </c>
      <c r="C2776" s="11">
        <v>41453</v>
      </c>
      <c r="D2776" t="s">
        <v>13</v>
      </c>
      <c r="E2776" t="s">
        <v>13</v>
      </c>
      <c r="F2776" t="s">
        <v>13</v>
      </c>
      <c r="G2776" s="2">
        <v>-4.2628180127513099E-2</v>
      </c>
      <c r="H2776" s="11">
        <v>41453</v>
      </c>
      <c r="I2776" t="b">
        <v>1</v>
      </c>
      <c r="J2776" t="b">
        <v>1</v>
      </c>
      <c r="K2776" t="b">
        <v>1</v>
      </c>
      <c r="L2776" t="b">
        <v>1</v>
      </c>
      <c r="M2776" s="9">
        <v>7.6157967748644497E-3</v>
      </c>
      <c r="N2776" s="9">
        <v>4.6493333914618901E-3</v>
      </c>
      <c r="O2776" s="9">
        <v>4.1109293401857504E-3</v>
      </c>
      <c r="P2776" s="9">
        <v>1.09843955735562E-2</v>
      </c>
      <c r="Q2776" s="9">
        <v>1.6657173126204999E-2</v>
      </c>
      <c r="R2776" s="9">
        <v>3.2722816491649501E-2</v>
      </c>
      <c r="S2776" s="9">
        <v>3.1770603662910402E-2</v>
      </c>
      <c r="T2776" s="9">
        <v>4.9274691126410301E-2</v>
      </c>
      <c r="U2776" s="9">
        <v>4.5959932732846098E-2</v>
      </c>
      <c r="V2776" s="9">
        <v>4.7990144823542899E-2</v>
      </c>
      <c r="W2776" s="9">
        <v>3.9620582376891797E-2</v>
      </c>
      <c r="X2776" s="9">
        <v>4.9896238104188903E-2</v>
      </c>
    </row>
    <row r="2777" spans="1:24" x14ac:dyDescent="0.2">
      <c r="A2777" t="s">
        <v>372</v>
      </c>
      <c r="B2777" t="s">
        <v>43</v>
      </c>
      <c r="C2777" s="11">
        <v>41486</v>
      </c>
      <c r="D2777" t="s">
        <v>13</v>
      </c>
      <c r="E2777" t="s">
        <v>13</v>
      </c>
      <c r="F2777" t="s">
        <v>13</v>
      </c>
      <c r="G2777" s="2">
        <v>5.6477155587573803E-2</v>
      </c>
      <c r="H2777" s="11">
        <v>41486</v>
      </c>
      <c r="I2777" t="b">
        <v>1</v>
      </c>
      <c r="J2777" t="b">
        <v>1</v>
      </c>
      <c r="K2777" t="b">
        <v>1</v>
      </c>
      <c r="L2777" t="b">
        <v>1</v>
      </c>
      <c r="M2777" s="9">
        <v>8.4732557790803097E-3</v>
      </c>
      <c r="N2777" s="9">
        <v>1.40044589674201E-2</v>
      </c>
      <c r="O2777" s="9">
        <v>1.1415308369820701E-2</v>
      </c>
      <c r="P2777" s="9">
        <v>1.72595006741227E-3</v>
      </c>
      <c r="Q2777" s="9">
        <v>1.82967844878279E-3</v>
      </c>
      <c r="R2777" s="9">
        <v>1.7264912589671499E-2</v>
      </c>
      <c r="S2777" s="9">
        <v>2.3071897974568101E-2</v>
      </c>
      <c r="T2777" s="9">
        <v>2.1124510362578099E-2</v>
      </c>
      <c r="U2777" s="9">
        <v>2.4702012037453199E-2</v>
      </c>
      <c r="V2777" s="9">
        <v>2.3107300922122698E-2</v>
      </c>
      <c r="W2777" s="9">
        <v>1.5289112421045199E-2</v>
      </c>
      <c r="X2777" s="9">
        <v>7.5248175789841502E-3</v>
      </c>
    </row>
    <row r="2778" spans="1:24" x14ac:dyDescent="0.2">
      <c r="A2778" t="s">
        <v>373</v>
      </c>
      <c r="B2778" t="s">
        <v>43</v>
      </c>
      <c r="C2778" s="11">
        <v>41516</v>
      </c>
      <c r="D2778" t="s">
        <v>13</v>
      </c>
      <c r="E2778" t="s">
        <v>13</v>
      </c>
      <c r="F2778" t="s">
        <v>13</v>
      </c>
      <c r="G2778" s="2">
        <v>-1.8175016387955701E-4</v>
      </c>
      <c r="H2778" s="11">
        <v>41516</v>
      </c>
      <c r="I2778" t="b">
        <v>1</v>
      </c>
      <c r="J2778" t="b">
        <v>1</v>
      </c>
      <c r="K2778" t="b">
        <v>1</v>
      </c>
      <c r="L2778" t="b">
        <v>1</v>
      </c>
      <c r="M2778" s="9">
        <v>5.8702893397683999E-3</v>
      </c>
      <c r="N2778" s="9">
        <v>1.5280840388709201E-2</v>
      </c>
      <c r="O2778" s="9">
        <v>1.7797838584183899E-2</v>
      </c>
      <c r="P2778" s="9">
        <v>1.5674177741120399E-2</v>
      </c>
      <c r="Q2778" s="9">
        <v>3.1091017225875501E-2</v>
      </c>
      <c r="R2778" s="9">
        <v>4.0176117701691903E-2</v>
      </c>
      <c r="S2778" s="9">
        <v>4.6704525386836303E-2</v>
      </c>
      <c r="T2778" s="9">
        <v>3.6044722276539203E-2</v>
      </c>
      <c r="U2778" s="9">
        <v>4.3208920097260697E-2</v>
      </c>
      <c r="V2778" s="9">
        <v>5.4224170264553298E-2</v>
      </c>
      <c r="W2778" s="9">
        <v>5.1627782878683699E-2</v>
      </c>
      <c r="X2778" s="9">
        <v>7.5821638651529494E-2</v>
      </c>
    </row>
    <row r="2779" spans="1:24" x14ac:dyDescent="0.2">
      <c r="A2779" t="s">
        <v>374</v>
      </c>
      <c r="B2779" t="s">
        <v>43</v>
      </c>
      <c r="C2779" s="11">
        <v>41547</v>
      </c>
      <c r="D2779" t="s">
        <v>13</v>
      </c>
      <c r="E2779" t="s">
        <v>13</v>
      </c>
      <c r="F2779" t="s">
        <v>13</v>
      </c>
      <c r="G2779" s="2">
        <v>4.4288793516609602E-2</v>
      </c>
      <c r="H2779" s="11">
        <v>41547</v>
      </c>
      <c r="I2779" t="b">
        <v>1</v>
      </c>
      <c r="J2779" t="b">
        <v>1</v>
      </c>
      <c r="K2779" t="b">
        <v>1</v>
      </c>
      <c r="L2779" t="b">
        <v>1</v>
      </c>
      <c r="M2779" s="9">
        <v>4.6036659573416199E-3</v>
      </c>
      <c r="N2779" s="9">
        <v>7.3786942875107E-3</v>
      </c>
      <c r="O2779" s="9">
        <v>-1.41721035898256E-3</v>
      </c>
      <c r="P2779" s="9">
        <v>1.28147175632793E-2</v>
      </c>
      <c r="Q2779" s="9">
        <v>1.1120414718686E-3</v>
      </c>
      <c r="R2779" s="9">
        <v>-1.54605944465309E-2</v>
      </c>
      <c r="S2779" s="9">
        <v>-1.35352012203299E-2</v>
      </c>
      <c r="T2779" s="9">
        <v>7.4663790491300503E-3</v>
      </c>
      <c r="U2779" s="9">
        <v>1.2981448193748E-2</v>
      </c>
      <c r="V2779" s="9">
        <v>1.6192308664182999E-2</v>
      </c>
      <c r="W2779" s="9">
        <v>1.03372990890504E-2</v>
      </c>
      <c r="X2779" s="9">
        <v>2.0800726012548398E-2</v>
      </c>
    </row>
    <row r="2780" spans="1:24" x14ac:dyDescent="0.2">
      <c r="A2780" t="s">
        <v>375</v>
      </c>
      <c r="B2780" t="s">
        <v>43</v>
      </c>
      <c r="C2780" s="11">
        <v>41578</v>
      </c>
      <c r="D2780" t="s">
        <v>13</v>
      </c>
      <c r="E2780" t="s">
        <v>13</v>
      </c>
      <c r="F2780" t="s">
        <v>12</v>
      </c>
      <c r="G2780" s="2">
        <v>4.2180689785351597E-2</v>
      </c>
      <c r="H2780" s="11">
        <v>41578</v>
      </c>
      <c r="I2780" t="b">
        <v>0</v>
      </c>
      <c r="J2780" t="b">
        <v>1</v>
      </c>
      <c r="K2780" t="b">
        <v>1</v>
      </c>
      <c r="L2780" t="b">
        <v>1</v>
      </c>
      <c r="M2780" s="9">
        <v>-2.3560111233400498E-3</v>
      </c>
      <c r="N2780" s="9">
        <v>1.88476745243892E-3</v>
      </c>
      <c r="O2780" s="9">
        <v>-2.1746838533144202E-3</v>
      </c>
      <c r="P2780" s="9">
        <v>4.3493677066286304E-3</v>
      </c>
      <c r="Q2780" s="9">
        <v>-8.7016366495776803E-3</v>
      </c>
      <c r="R2780" s="9">
        <v>9.5467253434804392E-3</v>
      </c>
      <c r="S2780" s="9">
        <v>9.1117471265844598E-3</v>
      </c>
      <c r="T2780" s="9">
        <v>6.1390160539911403E-3</v>
      </c>
      <c r="U2780" s="9">
        <v>1.17166428799826E-2</v>
      </c>
      <c r="V2780" s="9">
        <v>2.0065157623133201E-2</v>
      </c>
      <c r="W2780" s="9">
        <v>2.6538644778634601E-2</v>
      </c>
      <c r="X2780" s="9">
        <v>1.9569253443508301E-2</v>
      </c>
    </row>
    <row r="2781" spans="1:24" x14ac:dyDescent="0.2">
      <c r="A2781" t="s">
        <v>376</v>
      </c>
      <c r="B2781" t="s">
        <v>43</v>
      </c>
      <c r="C2781" s="11">
        <v>41607</v>
      </c>
      <c r="D2781" t="s">
        <v>13</v>
      </c>
      <c r="E2781" t="s">
        <v>13</v>
      </c>
      <c r="F2781" t="s">
        <v>13</v>
      </c>
      <c r="G2781" s="2">
        <v>1.3006035193239901E-2</v>
      </c>
      <c r="H2781" s="11">
        <v>41607</v>
      </c>
      <c r="I2781" t="b">
        <v>0</v>
      </c>
      <c r="J2781" t="b">
        <v>1</v>
      </c>
      <c r="K2781" t="b">
        <v>1</v>
      </c>
      <c r="L2781" t="b">
        <v>1</v>
      </c>
      <c r="M2781" s="9">
        <v>-1.9567169705562099E-3</v>
      </c>
      <c r="N2781" s="9">
        <v>-1.3851264961775901E-2</v>
      </c>
      <c r="O2781" s="9">
        <v>-8.8585169865127399E-3</v>
      </c>
      <c r="P2781" s="9">
        <v>-1.52100223186432E-2</v>
      </c>
      <c r="Q2781" s="9">
        <v>-1.10734019462843E-3</v>
      </c>
      <c r="R2781" s="9">
        <v>3.8088984082367198E-3</v>
      </c>
      <c r="S2781" s="9">
        <v>6.5577124106794803E-3</v>
      </c>
      <c r="T2781" s="9">
        <v>-1.0488739416033E-2</v>
      </c>
      <c r="U2781" s="9">
        <v>-1.20778431721522E-2</v>
      </c>
      <c r="V2781" s="9">
        <v>-7.7440168238791501E-3</v>
      </c>
      <c r="W2781" s="9">
        <v>-3.4005756614275901E-3</v>
      </c>
      <c r="X2781" s="9">
        <v>1.7683075267629299E-3</v>
      </c>
    </row>
    <row r="2782" spans="1:24" x14ac:dyDescent="0.2">
      <c r="A2782" t="s">
        <v>377</v>
      </c>
      <c r="B2782" t="s">
        <v>43</v>
      </c>
      <c r="C2782" s="11">
        <v>41639</v>
      </c>
      <c r="D2782" t="s">
        <v>13</v>
      </c>
      <c r="E2782" t="s">
        <v>13</v>
      </c>
      <c r="F2782" t="s">
        <v>13</v>
      </c>
      <c r="G2782" s="2">
        <v>4.8173492161880799E-2</v>
      </c>
      <c r="H2782" s="11">
        <v>41639</v>
      </c>
      <c r="I2782" t="b">
        <v>0</v>
      </c>
      <c r="J2782" t="b">
        <v>0</v>
      </c>
      <c r="K2782" t="b">
        <v>1</v>
      </c>
      <c r="L2782" t="b">
        <v>1</v>
      </c>
      <c r="M2782" s="9">
        <v>-7.1320448044567197E-3</v>
      </c>
      <c r="N2782" s="9">
        <v>-8.9494544648321891E-3</v>
      </c>
      <c r="O2782" s="9">
        <v>-1.48814077742664E-2</v>
      </c>
      <c r="P2782" s="9">
        <v>-1.6458760101924898E-2</v>
      </c>
      <c r="Q2782" s="9">
        <v>-1.06493726501705E-2</v>
      </c>
      <c r="R2782" s="9">
        <v>-1.4765672816298E-2</v>
      </c>
      <c r="S2782" s="9">
        <v>-1.12325363169663E-2</v>
      </c>
      <c r="T2782" s="9">
        <v>-2.4665598183839399E-2</v>
      </c>
      <c r="U2782" s="9">
        <v>-1.10053601094193E-2</v>
      </c>
      <c r="V2782" s="9">
        <v>-4.6213964076493499E-3</v>
      </c>
      <c r="W2782" s="9">
        <v>-3.2142310670880601E-3</v>
      </c>
      <c r="X2782" s="9">
        <v>-5.3421539114902796E-3</v>
      </c>
    </row>
    <row r="2783" spans="1:24" x14ac:dyDescent="0.2">
      <c r="A2783" t="s">
        <v>378</v>
      </c>
      <c r="B2783" t="s">
        <v>43</v>
      </c>
      <c r="C2783" s="11">
        <v>41670</v>
      </c>
      <c r="D2783" t="s">
        <v>13</v>
      </c>
      <c r="E2783" t="s">
        <v>13</v>
      </c>
      <c r="F2783" t="s">
        <v>13</v>
      </c>
      <c r="G2783" s="2">
        <v>-4.5705159632271203E-2</v>
      </c>
      <c r="H2783" s="11">
        <v>41670</v>
      </c>
      <c r="I2783" t="b">
        <v>1</v>
      </c>
      <c r="J2783" t="b">
        <v>1</v>
      </c>
      <c r="K2783" t="b">
        <v>1</v>
      </c>
      <c r="L2783" t="b">
        <v>1</v>
      </c>
      <c r="M2783" s="9">
        <v>-2.3917328088452199E-2</v>
      </c>
      <c r="N2783" s="9">
        <v>-1.5456501185272401E-2</v>
      </c>
      <c r="O2783" s="9">
        <v>-1.3851459620463099E-2</v>
      </c>
      <c r="P2783" s="9">
        <v>1.1485618537165801E-3</v>
      </c>
      <c r="Q2783" s="9">
        <v>1.4961367950256901E-2</v>
      </c>
      <c r="R2783" s="9">
        <v>1.9470945741291799E-2</v>
      </c>
      <c r="S2783" s="9">
        <v>3.1809191480763402E-2</v>
      </c>
      <c r="T2783" s="9">
        <v>2.97879598567816E-2</v>
      </c>
      <c r="U2783" s="9">
        <v>3.9669763925136402E-2</v>
      </c>
      <c r="V2783" s="9">
        <v>4.6872408398817601E-2</v>
      </c>
      <c r="W2783" s="9">
        <v>4.7988656724598601E-2</v>
      </c>
      <c r="X2783" s="9">
        <v>4.0553477559379603E-2</v>
      </c>
    </row>
    <row r="2784" spans="1:24" x14ac:dyDescent="0.2">
      <c r="A2784" t="s">
        <v>379</v>
      </c>
      <c r="B2784" t="s">
        <v>43</v>
      </c>
      <c r="C2784" s="11">
        <v>41698</v>
      </c>
      <c r="D2784" t="s">
        <v>13</v>
      </c>
      <c r="E2784" t="s">
        <v>13</v>
      </c>
      <c r="F2784" t="s">
        <v>13</v>
      </c>
      <c r="G2784" s="2">
        <v>6.9168333642493501E-2</v>
      </c>
      <c r="H2784" s="11">
        <v>41698</v>
      </c>
      <c r="I2784" t="b">
        <v>1</v>
      </c>
      <c r="J2784" t="b">
        <v>1</v>
      </c>
      <c r="K2784" t="b">
        <v>1</v>
      </c>
      <c r="L2784" t="b">
        <v>1</v>
      </c>
      <c r="M2784" s="9">
        <v>-2.1435411238153101E-3</v>
      </c>
      <c r="N2784" s="9">
        <v>1.3576844399879299E-2</v>
      </c>
      <c r="O2784" s="9">
        <v>1.5868248926220699E-2</v>
      </c>
      <c r="P2784" s="9">
        <v>1.9511082868924799E-2</v>
      </c>
      <c r="Q2784" s="9">
        <v>1.50172213999086E-2</v>
      </c>
      <c r="R2784" s="9">
        <v>1.38697019280393E-2</v>
      </c>
      <c r="S2784" s="9">
        <v>4.0114403808255697E-3</v>
      </c>
      <c r="T2784" s="9">
        <v>3.4492533950238801E-3</v>
      </c>
      <c r="U2784" s="9">
        <v>-4.8180897578675701E-3</v>
      </c>
      <c r="V2784" s="9">
        <v>-3.5359055571773101E-3</v>
      </c>
      <c r="W2784" s="9">
        <v>4.3264869836210302E-3</v>
      </c>
      <c r="X2784" s="9">
        <v>9.9280806182642199E-3</v>
      </c>
    </row>
    <row r="2785" spans="1:24" x14ac:dyDescent="0.2">
      <c r="A2785" t="s">
        <v>380</v>
      </c>
      <c r="B2785" t="s">
        <v>43</v>
      </c>
      <c r="C2785" s="11">
        <v>41729</v>
      </c>
      <c r="D2785" t="s">
        <v>13</v>
      </c>
      <c r="E2785" t="s">
        <v>13</v>
      </c>
      <c r="F2785" t="s">
        <v>13</v>
      </c>
      <c r="G2785" s="2">
        <v>8.1164191883467095E-3</v>
      </c>
      <c r="H2785" s="11">
        <v>41729</v>
      </c>
      <c r="I2785" t="b">
        <v>1</v>
      </c>
      <c r="J2785" t="b">
        <v>1</v>
      </c>
      <c r="K2785" t="b">
        <v>1</v>
      </c>
      <c r="L2785" t="b">
        <v>1</v>
      </c>
      <c r="M2785" s="9">
        <v>6.6365237639576203E-3</v>
      </c>
      <c r="N2785" s="9">
        <v>1.3390879219859099E-2</v>
      </c>
      <c r="O2785" s="9">
        <v>1.4363322732275899E-2</v>
      </c>
      <c r="P2785" s="9">
        <v>1.1523218440789801E-3</v>
      </c>
      <c r="Q2785" s="9">
        <v>-1.31316874465986E-2</v>
      </c>
      <c r="R2785" s="9">
        <v>-9.3092728987678106E-3</v>
      </c>
      <c r="S2785" s="9">
        <v>5.7460501241974804E-3</v>
      </c>
      <c r="T2785" s="9">
        <v>-1.4539975397653599E-2</v>
      </c>
      <c r="U2785" s="9">
        <v>-2.5653344475164201E-2</v>
      </c>
      <c r="V2785" s="9">
        <v>-1.83396205364132E-2</v>
      </c>
      <c r="W2785" s="9">
        <v>-1.2870977712733199E-2</v>
      </c>
      <c r="X2785" s="9">
        <v>1.823639921529E-3</v>
      </c>
    </row>
    <row r="2786" spans="1:24" x14ac:dyDescent="0.2">
      <c r="A2786" t="s">
        <v>381</v>
      </c>
      <c r="B2786" t="s">
        <v>43</v>
      </c>
      <c r="C2786" s="11">
        <v>41759</v>
      </c>
      <c r="D2786" t="s">
        <v>13</v>
      </c>
      <c r="E2786" t="s">
        <v>13</v>
      </c>
      <c r="F2786" t="s">
        <v>13</v>
      </c>
      <c r="G2786" s="2">
        <v>8.4144351222688006E-3</v>
      </c>
      <c r="H2786" s="11">
        <v>41759</v>
      </c>
      <c r="I2786" t="b">
        <v>1</v>
      </c>
      <c r="J2786" t="b">
        <v>1</v>
      </c>
      <c r="K2786" t="b">
        <v>1</v>
      </c>
      <c r="L2786" t="b">
        <v>1</v>
      </c>
      <c r="M2786" s="9">
        <v>-6.3577990714214199E-3</v>
      </c>
      <c r="N2786" s="9">
        <v>-1.73108856305526E-3</v>
      </c>
      <c r="O2786" s="9">
        <v>2.8625054684523399E-3</v>
      </c>
      <c r="P2786" s="9">
        <v>-2.32266926329938E-3</v>
      </c>
      <c r="Q2786" s="9">
        <v>6.1327575582243998E-3</v>
      </c>
      <c r="R2786" s="9">
        <v>1.8887681517338801E-3</v>
      </c>
      <c r="S2786" s="9">
        <v>1.7888542357573599E-3</v>
      </c>
      <c r="T2786" s="9">
        <v>1.46869693249225E-2</v>
      </c>
      <c r="U2786" s="9">
        <v>1.52277463390768E-2</v>
      </c>
      <c r="V2786" s="9">
        <v>1.6001091338441999E-2</v>
      </c>
      <c r="W2786" s="9">
        <v>1.0843764553141099E-3</v>
      </c>
      <c r="X2786" s="9">
        <v>5.1170601600316603E-3</v>
      </c>
    </row>
    <row r="2787" spans="1:24" x14ac:dyDescent="0.2">
      <c r="A2787" t="s">
        <v>382</v>
      </c>
      <c r="B2787" t="s">
        <v>43</v>
      </c>
      <c r="C2787" s="11">
        <v>41789</v>
      </c>
      <c r="D2787" t="s">
        <v>13</v>
      </c>
      <c r="E2787" t="s">
        <v>13</v>
      </c>
      <c r="F2787" t="s">
        <v>13</v>
      </c>
      <c r="G2787" s="2">
        <v>2.99352253002356E-2</v>
      </c>
      <c r="H2787" s="11">
        <v>41789</v>
      </c>
      <c r="I2787" t="b">
        <v>1</v>
      </c>
      <c r="J2787" t="b">
        <v>1</v>
      </c>
      <c r="K2787" t="b">
        <v>1</v>
      </c>
      <c r="L2787" t="b">
        <v>1</v>
      </c>
      <c r="M2787" s="9">
        <v>4.0046272444729204E-3</v>
      </c>
      <c r="N2787" s="9">
        <v>1.7162166211030999E-3</v>
      </c>
      <c r="O2787" s="9">
        <v>3.8864249713355102E-3</v>
      </c>
      <c r="P2787" s="9">
        <v>7.9674178265833895E-3</v>
      </c>
      <c r="Q2787" s="9">
        <v>1.3246693076744901E-2</v>
      </c>
      <c r="R2787" s="9">
        <v>1.0623223768778001E-2</v>
      </c>
      <c r="S2787" s="9">
        <v>1.1842150455599399E-2</v>
      </c>
      <c r="T2787" s="9">
        <v>6.0959122840478202E-3</v>
      </c>
      <c r="U2787" s="9">
        <v>-2.5533152540490002E-3</v>
      </c>
      <c r="V2787" s="9">
        <v>1.19791700921578E-3</v>
      </c>
      <c r="W2787" s="9">
        <v>-3.5734721214364298E-4</v>
      </c>
      <c r="X2787" s="9">
        <v>1.23025364344342E-3</v>
      </c>
    </row>
    <row r="2788" spans="1:24" x14ac:dyDescent="0.2">
      <c r="A2788" t="s">
        <v>383</v>
      </c>
      <c r="B2788" t="s">
        <v>43</v>
      </c>
      <c r="C2788" s="11">
        <v>41820</v>
      </c>
      <c r="D2788" t="s">
        <v>13</v>
      </c>
      <c r="E2788" t="s">
        <v>13</v>
      </c>
      <c r="F2788" t="s">
        <v>13</v>
      </c>
      <c r="G2788" s="2">
        <v>1.6783809321281502E-2</v>
      </c>
      <c r="H2788" s="11">
        <v>41820</v>
      </c>
      <c r="I2788" t="b">
        <v>1</v>
      </c>
      <c r="J2788" t="b">
        <v>1</v>
      </c>
      <c r="K2788" t="b">
        <v>1</v>
      </c>
      <c r="L2788" t="b">
        <v>1</v>
      </c>
      <c r="M2788" s="9">
        <v>2.0285553756984598E-3</v>
      </c>
      <c r="N2788" s="9">
        <v>3.5922858836441298E-3</v>
      </c>
      <c r="O2788" s="9">
        <v>1.0326586634856499E-2</v>
      </c>
      <c r="P2788" s="9">
        <v>2.1241436360948098E-3</v>
      </c>
      <c r="Q2788" s="9">
        <v>-8.1196118182313905E-4</v>
      </c>
      <c r="R2788" s="9">
        <v>3.2093938105162102E-3</v>
      </c>
      <c r="S2788" s="9">
        <v>-1.2908008697095599E-3</v>
      </c>
      <c r="T2788" s="9">
        <v>2.91256710717835E-4</v>
      </c>
      <c r="U2788" s="9">
        <v>3.5522178722358002E-4</v>
      </c>
      <c r="V2788" s="9">
        <v>-2.3271788508458699E-3</v>
      </c>
      <c r="W2788" s="9">
        <v>4.82576973255222E-3</v>
      </c>
      <c r="X2788" s="9">
        <v>3.5935436239142798E-5</v>
      </c>
    </row>
    <row r="2789" spans="1:24" x14ac:dyDescent="0.2">
      <c r="A2789" t="s">
        <v>384</v>
      </c>
      <c r="B2789" t="s">
        <v>43</v>
      </c>
      <c r="C2789" s="11">
        <v>41851</v>
      </c>
      <c r="D2789" t="s">
        <v>13</v>
      </c>
      <c r="E2789" t="s">
        <v>13</v>
      </c>
      <c r="F2789" t="s">
        <v>13</v>
      </c>
      <c r="G2789" s="2">
        <v>-1.8992776438284401E-2</v>
      </c>
      <c r="H2789" s="11">
        <v>41851</v>
      </c>
      <c r="I2789" t="b">
        <v>1</v>
      </c>
      <c r="J2789" t="b">
        <v>1</v>
      </c>
      <c r="K2789" t="b">
        <v>1</v>
      </c>
      <c r="L2789" t="b">
        <v>1</v>
      </c>
      <c r="M2789" s="9">
        <v>5.2089514842212903E-4</v>
      </c>
      <c r="N2789" s="9">
        <v>1.15888181174805E-2</v>
      </c>
      <c r="O2789" s="9">
        <v>1.9531736507645199E-3</v>
      </c>
      <c r="P2789" s="9">
        <v>8.8803098703402698E-3</v>
      </c>
      <c r="Q2789" s="9">
        <v>8.1687495146365294E-5</v>
      </c>
      <c r="R2789" s="9">
        <v>1.07939218642623E-2</v>
      </c>
      <c r="S2789" s="9">
        <v>1.00775994572726E-2</v>
      </c>
      <c r="T2789" s="9">
        <v>1.2715043246751699E-2</v>
      </c>
      <c r="U2789" s="9">
        <v>1.7962091141265901E-2</v>
      </c>
      <c r="V2789" s="9">
        <v>1.8906992010010601E-2</v>
      </c>
      <c r="W2789" s="9">
        <v>2.11361814795765E-2</v>
      </c>
      <c r="X2789" s="9">
        <v>3.1046376518544899E-2</v>
      </c>
    </row>
    <row r="2790" spans="1:24" x14ac:dyDescent="0.2">
      <c r="A2790" t="s">
        <v>385</v>
      </c>
      <c r="B2790" t="s">
        <v>43</v>
      </c>
      <c r="C2790" s="11">
        <v>41880</v>
      </c>
      <c r="D2790" t="s">
        <v>14</v>
      </c>
      <c r="E2790" t="s">
        <v>13</v>
      </c>
      <c r="F2790" t="s">
        <v>13</v>
      </c>
      <c r="G2790" s="2">
        <v>3.7651341653003302E-2</v>
      </c>
      <c r="H2790" s="11">
        <v>41880</v>
      </c>
      <c r="I2790" t="b">
        <v>0</v>
      </c>
      <c r="J2790" t="b">
        <v>1</v>
      </c>
      <c r="K2790" t="b">
        <v>1</v>
      </c>
      <c r="L2790" t="b">
        <v>1</v>
      </c>
      <c r="M2790" s="9">
        <v>-3.7370693200588999E-3</v>
      </c>
      <c r="N2790" s="9">
        <v>-1.93578496283242E-3</v>
      </c>
      <c r="O2790" s="9">
        <v>-2.73060940777025E-3</v>
      </c>
      <c r="P2790" s="9">
        <v>2.1444197605040502E-3</v>
      </c>
      <c r="Q2790" s="9">
        <v>-2.2273794516259799E-3</v>
      </c>
      <c r="R2790" s="9">
        <v>-1.0353722471944601E-2</v>
      </c>
      <c r="S2790" s="9">
        <v>-1.0259289632050901E-2</v>
      </c>
      <c r="T2790" s="9">
        <v>-1.1279517322866099E-2</v>
      </c>
      <c r="U2790" s="9">
        <v>-1.6508095983303699E-2</v>
      </c>
      <c r="V2790" s="9">
        <v>-1.48406061917584E-2</v>
      </c>
      <c r="W2790" s="9">
        <v>-9.7438804872099702E-3</v>
      </c>
      <c r="X2790" s="9">
        <v>-4.1437483165361801E-3</v>
      </c>
    </row>
    <row r="2791" spans="1:24" x14ac:dyDescent="0.2">
      <c r="A2791" t="s">
        <v>386</v>
      </c>
      <c r="B2791" t="s">
        <v>43</v>
      </c>
      <c r="C2791" s="11">
        <v>41912</v>
      </c>
      <c r="D2791" t="s">
        <v>14</v>
      </c>
      <c r="E2791" t="s">
        <v>13</v>
      </c>
      <c r="F2791" t="s">
        <v>13</v>
      </c>
      <c r="G2791" s="2">
        <v>-1.54192059098365E-2</v>
      </c>
      <c r="H2791" s="11">
        <v>41912</v>
      </c>
      <c r="I2791" t="b">
        <v>0</v>
      </c>
      <c r="J2791" t="b">
        <v>1</v>
      </c>
      <c r="K2791" t="b">
        <v>1</v>
      </c>
      <c r="L2791" t="b">
        <v>1</v>
      </c>
      <c r="M2791" s="9">
        <v>-2.2938857083645601E-2</v>
      </c>
      <c r="N2791" s="9">
        <v>-2.54983555173263E-2</v>
      </c>
      <c r="O2791" s="9">
        <v>-2.2491030013018901E-2</v>
      </c>
      <c r="P2791" s="9">
        <v>-2.31948607092878E-2</v>
      </c>
      <c r="Q2791" s="9">
        <v>-4.0246889322891999E-2</v>
      </c>
      <c r="R2791" s="9">
        <v>-2.72808793616976E-2</v>
      </c>
      <c r="S2791" s="9">
        <v>-5.2022159731203499E-2</v>
      </c>
      <c r="T2791" s="9">
        <v>-6.5888305689841997E-2</v>
      </c>
      <c r="U2791" s="9">
        <v>-9.0323564918611293E-2</v>
      </c>
      <c r="V2791" s="9">
        <v>-8.7313191752093802E-2</v>
      </c>
      <c r="W2791" s="9">
        <v>-8.1324356235140394E-2</v>
      </c>
      <c r="X2791" s="9">
        <v>-7.2101234016356305E-2</v>
      </c>
    </row>
    <row r="2792" spans="1:24" x14ac:dyDescent="0.2">
      <c r="A2792" t="s">
        <v>387</v>
      </c>
      <c r="B2792" t="s">
        <v>43</v>
      </c>
      <c r="C2792" s="11">
        <v>41943</v>
      </c>
      <c r="D2792" t="s">
        <v>13</v>
      </c>
      <c r="E2792" t="s">
        <v>13</v>
      </c>
      <c r="F2792" t="s">
        <v>13</v>
      </c>
      <c r="G2792" s="2">
        <v>-2.5184267035445702E-2</v>
      </c>
      <c r="H2792" s="11">
        <v>41943</v>
      </c>
      <c r="I2792" t="b">
        <v>0</v>
      </c>
      <c r="J2792" t="b">
        <v>1</v>
      </c>
      <c r="K2792" t="b">
        <v>1</v>
      </c>
      <c r="L2792" t="b">
        <v>1</v>
      </c>
      <c r="M2792" s="9">
        <v>-7.6874455064186399E-3</v>
      </c>
      <c r="N2792" s="9">
        <v>-1.7970353284842401E-2</v>
      </c>
      <c r="O2792" s="9">
        <v>-8.5803080679281996E-3</v>
      </c>
      <c r="P2792" s="9">
        <v>-2.75490858319571E-4</v>
      </c>
      <c r="Q2792" s="9">
        <v>4.7848605819478199E-3</v>
      </c>
      <c r="R2792" s="9">
        <v>7.41360980011829E-3</v>
      </c>
      <c r="S2792" s="9">
        <v>1.20796672482379E-2</v>
      </c>
      <c r="T2792" s="9">
        <v>1.4927264344512799E-2</v>
      </c>
      <c r="U2792" s="9">
        <v>1.48384378528116E-2</v>
      </c>
      <c r="V2792" s="9">
        <v>1.8062857892141699E-2</v>
      </c>
      <c r="W2792" s="9">
        <v>1.7898262219113701E-2</v>
      </c>
      <c r="X2792" s="9">
        <v>2.9315133036521501E-2</v>
      </c>
    </row>
    <row r="2793" spans="1:24" x14ac:dyDescent="0.2">
      <c r="A2793" t="s">
        <v>388</v>
      </c>
      <c r="B2793" t="s">
        <v>43</v>
      </c>
      <c r="C2793" s="11">
        <v>41971</v>
      </c>
      <c r="D2793" t="s">
        <v>14</v>
      </c>
      <c r="E2793" t="s">
        <v>13</v>
      </c>
      <c r="F2793" t="s">
        <v>13</v>
      </c>
      <c r="G2793" s="2">
        <v>1.41583542786691E-2</v>
      </c>
      <c r="H2793" s="11">
        <v>41971</v>
      </c>
      <c r="I2793" t="b">
        <v>0</v>
      </c>
      <c r="J2793" t="b">
        <v>0</v>
      </c>
      <c r="K2793" t="b">
        <v>1</v>
      </c>
      <c r="L2793" t="b">
        <v>1</v>
      </c>
      <c r="M2793" s="9">
        <v>-1.0105984998968301E-2</v>
      </c>
      <c r="N2793" s="9">
        <v>-4.35465859977091E-3</v>
      </c>
      <c r="O2793" s="9">
        <v>1.0385971376833E-2</v>
      </c>
      <c r="P2793" s="9">
        <v>1.35042652588039E-2</v>
      </c>
      <c r="Q2793" s="9">
        <v>1.2399914843521201E-2</v>
      </c>
      <c r="R2793" s="9">
        <v>-4.0041316124569404E-3</v>
      </c>
      <c r="S2793" s="9">
        <v>-1.47029116044572E-3</v>
      </c>
      <c r="T2793" s="9">
        <v>-2.2651514519578499E-2</v>
      </c>
      <c r="U2793" s="9">
        <v>-2.18351293685763E-2</v>
      </c>
      <c r="V2793" s="9">
        <v>-5.0175227225991603E-2</v>
      </c>
      <c r="W2793" s="9">
        <v>-5.5341918856901401E-2</v>
      </c>
      <c r="X2793" s="9">
        <v>-6.18084436202819E-2</v>
      </c>
    </row>
    <row r="2794" spans="1:24" x14ac:dyDescent="0.2">
      <c r="A2794" t="s">
        <v>389</v>
      </c>
      <c r="B2794" t="s">
        <v>43</v>
      </c>
      <c r="C2794" s="11">
        <v>42004</v>
      </c>
      <c r="D2794" t="s">
        <v>14</v>
      </c>
      <c r="E2794" t="s">
        <v>13</v>
      </c>
      <c r="F2794" t="s">
        <v>12</v>
      </c>
      <c r="G2794" s="2">
        <v>-6.6589247289989802E-3</v>
      </c>
      <c r="H2794" s="11">
        <v>42004</v>
      </c>
      <c r="I2794" t="b">
        <v>0</v>
      </c>
      <c r="J2794" t="b">
        <v>0</v>
      </c>
      <c r="K2794" t="b">
        <v>0</v>
      </c>
      <c r="L2794" t="b">
        <v>1</v>
      </c>
      <c r="M2794" s="9">
        <v>1.7689476842392901E-3</v>
      </c>
      <c r="N2794" s="9">
        <v>-2.5026137160442899E-2</v>
      </c>
      <c r="O2794" s="9">
        <v>-3.1839597884784097E-2</v>
      </c>
      <c r="P2794" s="9">
        <v>-2.17339593959875E-2</v>
      </c>
      <c r="Q2794" s="9">
        <v>1.46755112833862E-3</v>
      </c>
      <c r="R2794" s="9">
        <v>-3.5462928497456102E-3</v>
      </c>
      <c r="S2794" s="9">
        <v>-6.6267080431260299E-3</v>
      </c>
      <c r="T2794" s="9">
        <v>-1.7601120735152E-2</v>
      </c>
      <c r="U2794" s="9">
        <v>-2.92741673577856E-2</v>
      </c>
      <c r="V2794" s="9">
        <v>-3.0520098002257599E-2</v>
      </c>
      <c r="W2794" s="9">
        <v>-1.4518880002365999E-2</v>
      </c>
      <c r="X2794" s="9">
        <v>-1.3469742505841299E-2</v>
      </c>
    </row>
    <row r="2795" spans="1:24" x14ac:dyDescent="0.2">
      <c r="A2795" t="s">
        <v>390</v>
      </c>
      <c r="B2795" t="s">
        <v>43</v>
      </c>
      <c r="C2795" s="11">
        <v>42034</v>
      </c>
      <c r="D2795" t="s">
        <v>13</v>
      </c>
      <c r="E2795" t="s">
        <v>13</v>
      </c>
      <c r="F2795" t="s">
        <v>12</v>
      </c>
      <c r="G2795" s="2">
        <v>-1.8879911088928902E-2</v>
      </c>
      <c r="H2795" s="11">
        <v>42034</v>
      </c>
      <c r="I2795" t="b">
        <v>0</v>
      </c>
      <c r="J2795" t="b">
        <v>0</v>
      </c>
      <c r="K2795" t="b">
        <v>0</v>
      </c>
      <c r="L2795" t="b">
        <v>0</v>
      </c>
      <c r="M2795" s="9">
        <v>9.4244728539605305E-3</v>
      </c>
      <c r="N2795" s="9">
        <v>3.1421669942683902E-2</v>
      </c>
      <c r="O2795" s="9">
        <v>2.5100234220971601E-2</v>
      </c>
      <c r="P2795" s="9">
        <v>5.0135345038675803E-2</v>
      </c>
      <c r="Q2795" s="9">
        <v>4.6893129890302497E-2</v>
      </c>
      <c r="R2795" s="9">
        <v>4.6090809562050597E-2</v>
      </c>
      <c r="S2795" s="9">
        <v>5.3812026320274597E-2</v>
      </c>
      <c r="T2795" s="9">
        <v>5.1952660123563303E-2</v>
      </c>
      <c r="U2795" s="9">
        <v>7.0519714528770802E-2</v>
      </c>
      <c r="V2795" s="9">
        <v>7.9587869333426597E-2</v>
      </c>
      <c r="W2795" s="9">
        <v>8.0725668221937705E-2</v>
      </c>
      <c r="X2795" s="9">
        <v>8.3297112316658997E-2</v>
      </c>
    </row>
    <row r="2796" spans="1:24" x14ac:dyDescent="0.2">
      <c r="A2796" t="s">
        <v>391</v>
      </c>
      <c r="B2796" t="s">
        <v>43</v>
      </c>
      <c r="C2796" s="11">
        <v>42062</v>
      </c>
      <c r="D2796" t="s">
        <v>14</v>
      </c>
      <c r="E2796" t="s">
        <v>13</v>
      </c>
      <c r="F2796" t="s">
        <v>12</v>
      </c>
      <c r="G2796" s="2">
        <v>8.0436520311431406E-2</v>
      </c>
      <c r="H2796" s="11">
        <v>42062</v>
      </c>
      <c r="I2796" t="b">
        <v>0</v>
      </c>
      <c r="J2796" t="b">
        <v>0</v>
      </c>
      <c r="K2796" t="b">
        <v>0</v>
      </c>
      <c r="L2796" t="b">
        <v>0</v>
      </c>
      <c r="M2796" s="9">
        <v>6.9025305375107699E-3</v>
      </c>
      <c r="N2796" s="9">
        <v>8.0062534539759801E-4</v>
      </c>
      <c r="O2796" s="9">
        <v>-2.4723117785611002E-3</v>
      </c>
      <c r="P2796" s="9">
        <v>-6.4422011014497703E-3</v>
      </c>
      <c r="Q2796" s="9">
        <v>-1.9539804891271599E-2</v>
      </c>
      <c r="R2796" s="9">
        <v>-1.8453131213177199E-2</v>
      </c>
      <c r="S2796" s="9">
        <v>-3.3973965640790402E-2</v>
      </c>
      <c r="T2796" s="9">
        <v>-3.4565005904375098E-2</v>
      </c>
      <c r="U2796" s="9">
        <v>-2.23067757289797E-2</v>
      </c>
      <c r="V2796" s="9">
        <v>-3.1955955789774997E-2</v>
      </c>
      <c r="W2796" s="9">
        <v>-3.30417683952242E-2</v>
      </c>
      <c r="X2796" s="9">
        <v>-4.4180259702954097E-2</v>
      </c>
    </row>
    <row r="2797" spans="1:24" x14ac:dyDescent="0.2">
      <c r="A2797" t="s">
        <v>392</v>
      </c>
      <c r="B2797" t="s">
        <v>43</v>
      </c>
      <c r="C2797" s="11">
        <v>42094</v>
      </c>
      <c r="D2797" t="s">
        <v>14</v>
      </c>
      <c r="E2797" t="s">
        <v>13</v>
      </c>
      <c r="F2797" t="s">
        <v>12</v>
      </c>
      <c r="G2797" s="2">
        <v>-4.7324208144679601E-2</v>
      </c>
      <c r="H2797" s="11">
        <v>42094</v>
      </c>
      <c r="I2797" t="b">
        <v>1</v>
      </c>
      <c r="J2797" t="b">
        <v>0</v>
      </c>
      <c r="K2797" t="b">
        <v>0</v>
      </c>
      <c r="L2797" t="b">
        <v>0</v>
      </c>
      <c r="M2797" s="9">
        <v>1.2071773363031501E-3</v>
      </c>
      <c r="N2797" s="9">
        <v>2.3489161886673898E-3</v>
      </c>
      <c r="O2797" s="9">
        <v>1.0472688200266299E-2</v>
      </c>
      <c r="P2797" s="9">
        <v>9.2655108639634297E-3</v>
      </c>
      <c r="Q2797" s="9">
        <v>1.14188346779857E-2</v>
      </c>
      <c r="R2797" s="9">
        <v>1.47793358283112E-2</v>
      </c>
      <c r="S2797" s="9">
        <v>1.7291486688239599E-2</v>
      </c>
      <c r="T2797" s="9">
        <v>1.33031737845481E-2</v>
      </c>
      <c r="U2797" s="9">
        <v>1.75774637092087E-2</v>
      </c>
      <c r="V2797" s="9">
        <v>2.80837749979077E-2</v>
      </c>
      <c r="W2797" s="9">
        <v>2.4886327749550699E-2</v>
      </c>
      <c r="X2797" s="9">
        <v>1.6305028658259699E-2</v>
      </c>
    </row>
    <row r="2798" spans="1:24" x14ac:dyDescent="0.2">
      <c r="A2798" t="s">
        <v>393</v>
      </c>
      <c r="B2798" t="s">
        <v>43</v>
      </c>
      <c r="C2798" s="11">
        <v>42124</v>
      </c>
      <c r="D2798" t="s">
        <v>14</v>
      </c>
      <c r="E2798" t="s">
        <v>13</v>
      </c>
      <c r="F2798" t="s">
        <v>12</v>
      </c>
      <c r="G2798" s="2">
        <v>3.0824599013035799E-2</v>
      </c>
      <c r="H2798" s="11">
        <v>42124</v>
      </c>
      <c r="I2798" t="b">
        <v>1</v>
      </c>
      <c r="J2798" t="b">
        <v>0</v>
      </c>
      <c r="K2798" t="b">
        <v>0</v>
      </c>
      <c r="L2798" t="b">
        <v>0</v>
      </c>
      <c r="M2798" s="9">
        <v>1.7503935163102301E-2</v>
      </c>
      <c r="N2798" s="9">
        <v>1.41804409066168E-2</v>
      </c>
      <c r="O2798" s="9">
        <v>2.8557990695901002E-3</v>
      </c>
      <c r="P2798" s="9">
        <v>2.8557990695901002E-3</v>
      </c>
      <c r="Q2798" s="9">
        <v>7.8617333797230595E-3</v>
      </c>
      <c r="R2798" s="9">
        <v>2.4040970589390601E-2</v>
      </c>
      <c r="S2798" s="9">
        <v>1.8816708379863101E-2</v>
      </c>
      <c r="T2798" s="9">
        <v>8.2733121587421597E-3</v>
      </c>
      <c r="U2798" s="9">
        <v>6.69696718873624E-3</v>
      </c>
      <c r="V2798" s="9">
        <v>1.7694029494783801E-2</v>
      </c>
      <c r="W2798" s="9">
        <v>2.1877332338202399E-2</v>
      </c>
      <c r="X2798" s="9">
        <v>1.8232747010398401E-2</v>
      </c>
    </row>
    <row r="2799" spans="1:24" x14ac:dyDescent="0.2">
      <c r="A2799" t="s">
        <v>394</v>
      </c>
      <c r="B2799" t="s">
        <v>43</v>
      </c>
      <c r="C2799" s="11">
        <v>42153</v>
      </c>
      <c r="D2799" t="s">
        <v>13</v>
      </c>
      <c r="E2799" t="s">
        <v>13</v>
      </c>
      <c r="F2799" t="s">
        <v>12</v>
      </c>
      <c r="G2799" s="2">
        <v>4.7179869922164804E-3</v>
      </c>
      <c r="H2799" s="11">
        <v>42153</v>
      </c>
      <c r="I2799" t="b">
        <v>1</v>
      </c>
      <c r="J2799" t="b">
        <v>1</v>
      </c>
      <c r="K2799" t="b">
        <v>0</v>
      </c>
      <c r="L2799" t="b">
        <v>0</v>
      </c>
      <c r="M2799" s="9">
        <v>3.7177082998818202E-4</v>
      </c>
      <c r="N2799" s="9">
        <v>3.9884202986175598E-3</v>
      </c>
      <c r="O2799" s="9">
        <v>4.9799837188813003E-3</v>
      </c>
      <c r="P2799" s="9">
        <v>-7.9728261704323702E-3</v>
      </c>
      <c r="Q2799" s="9">
        <v>-1.1732249601000701E-2</v>
      </c>
      <c r="R2799" s="9">
        <v>-1.50177961285565E-2</v>
      </c>
      <c r="S2799" s="9">
        <v>-1.4143872867641001E-2</v>
      </c>
      <c r="T2799" s="9">
        <v>-3.84459909490375E-3</v>
      </c>
      <c r="U2799" s="9">
        <v>-1.90807451334662E-3</v>
      </c>
      <c r="V2799" s="9">
        <v>-7.7628541946221903E-3</v>
      </c>
      <c r="W2799" s="9">
        <v>-1.43046244800443E-2</v>
      </c>
      <c r="X2799" s="9">
        <v>-8.4264563991357493E-3</v>
      </c>
    </row>
    <row r="2800" spans="1:24" x14ac:dyDescent="0.2">
      <c r="A2800" t="s">
        <v>395</v>
      </c>
      <c r="B2800" t="s">
        <v>43</v>
      </c>
      <c r="C2800" s="11">
        <v>42185</v>
      </c>
      <c r="D2800" t="s">
        <v>13</v>
      </c>
      <c r="E2800" t="s">
        <v>13</v>
      </c>
      <c r="F2800" t="s">
        <v>12</v>
      </c>
      <c r="G2800" s="2">
        <v>-3.9088473777763998E-2</v>
      </c>
      <c r="H2800" s="11">
        <v>42185</v>
      </c>
      <c r="I2800" t="b">
        <v>1</v>
      </c>
      <c r="J2800" t="b">
        <v>1</v>
      </c>
      <c r="K2800" t="b">
        <v>1</v>
      </c>
      <c r="L2800" t="b">
        <v>1</v>
      </c>
      <c r="M2800" s="9">
        <v>5.0408826993935101E-3</v>
      </c>
      <c r="N2800" s="9">
        <v>2.9652785409195401E-3</v>
      </c>
      <c r="O2800" s="9">
        <v>-6.0291877861402502E-3</v>
      </c>
      <c r="P2800" s="9">
        <v>-9.3568388041890202E-3</v>
      </c>
      <c r="Q2800" s="9">
        <v>-3.08381702642051E-2</v>
      </c>
      <c r="R2800" s="9">
        <v>-2.7708143935437801E-2</v>
      </c>
      <c r="S2800" s="9">
        <v>-1.3508047121136801E-2</v>
      </c>
      <c r="T2800" s="9">
        <v>-3.0719014201550099E-3</v>
      </c>
      <c r="U2800" s="9">
        <v>2.4635879234604602E-3</v>
      </c>
      <c r="V2800" s="9">
        <v>-5.8727954539056198E-3</v>
      </c>
      <c r="W2800" s="9">
        <v>-8.2121413852074207E-3</v>
      </c>
      <c r="X2800" s="9">
        <v>-1.4802052899115899E-2</v>
      </c>
    </row>
    <row r="2801" spans="1:24" x14ac:dyDescent="0.2">
      <c r="A2801" t="s">
        <v>396</v>
      </c>
      <c r="B2801" t="s">
        <v>43</v>
      </c>
      <c r="C2801" s="11">
        <v>42216</v>
      </c>
      <c r="D2801" t="s">
        <v>14</v>
      </c>
      <c r="E2801" t="s">
        <v>13</v>
      </c>
      <c r="F2801" t="s">
        <v>12</v>
      </c>
      <c r="G2801" s="2">
        <v>-5.0256067468487702E-2</v>
      </c>
      <c r="H2801" s="11">
        <v>42216</v>
      </c>
      <c r="I2801" t="b">
        <v>1</v>
      </c>
      <c r="J2801" t="b">
        <v>1</v>
      </c>
      <c r="K2801" t="b">
        <v>1</v>
      </c>
      <c r="L2801" t="b">
        <v>1</v>
      </c>
      <c r="M2801" s="9">
        <v>-7.2855501915769496E-3</v>
      </c>
      <c r="N2801" s="9">
        <v>-3.1918030962153599E-3</v>
      </c>
      <c r="O2801" s="9">
        <v>1.91098906689357E-3</v>
      </c>
      <c r="P2801" s="9">
        <v>-2.0727881812441199E-3</v>
      </c>
      <c r="Q2801" s="9">
        <v>-1.6161933755694E-2</v>
      </c>
      <c r="R2801" s="9">
        <v>8.8991425411946105E-3</v>
      </c>
      <c r="S2801" s="9">
        <v>-1.0537406386972E-2</v>
      </c>
      <c r="T2801" s="9">
        <v>-6.9378542224402999E-3</v>
      </c>
      <c r="U2801" s="9">
        <v>-9.3701959911305296E-3</v>
      </c>
      <c r="V2801" s="9">
        <v>-4.9570582090483397E-3</v>
      </c>
      <c r="W2801" s="9">
        <v>1.08917961728982E-3</v>
      </c>
      <c r="X2801" s="9">
        <v>-5.7911077807779598E-3</v>
      </c>
    </row>
    <row r="2802" spans="1:24" x14ac:dyDescent="0.2">
      <c r="A2802" t="s">
        <v>397</v>
      </c>
      <c r="B2802" t="s">
        <v>43</v>
      </c>
      <c r="C2802" s="11">
        <v>42247</v>
      </c>
      <c r="D2802" t="s">
        <v>14</v>
      </c>
      <c r="E2802" t="s">
        <v>13</v>
      </c>
      <c r="F2802" t="s">
        <v>12</v>
      </c>
      <c r="G2802" s="2">
        <v>-5.54663046650547E-2</v>
      </c>
      <c r="H2802" s="11">
        <v>42247</v>
      </c>
      <c r="I2802" t="b">
        <v>1</v>
      </c>
      <c r="J2802" t="b">
        <v>1</v>
      </c>
      <c r="K2802" t="b">
        <v>1</v>
      </c>
      <c r="L2802" t="b">
        <v>1</v>
      </c>
      <c r="M2802" s="9">
        <v>-3.1535899506933897E-2</v>
      </c>
      <c r="N2802" s="9">
        <v>-1.7562150603125701E-2</v>
      </c>
      <c r="O2802" s="9">
        <v>-1.1120360079365199E-2</v>
      </c>
      <c r="P2802" s="9">
        <v>-3.11631285144701E-2</v>
      </c>
      <c r="Q2802" s="9">
        <v>-6.5628752893733804E-3</v>
      </c>
      <c r="R2802" s="9">
        <v>-1.4337003200647E-2</v>
      </c>
      <c r="S2802" s="9">
        <v>-1.21574774196147E-2</v>
      </c>
      <c r="T2802" s="9">
        <v>-1.3453165404826901E-2</v>
      </c>
      <c r="U2802" s="9">
        <v>-2.60585349674782E-2</v>
      </c>
      <c r="V2802" s="9">
        <v>-1.7912850961054601E-2</v>
      </c>
      <c r="W2802" s="9">
        <v>-3.7224453696111902E-3</v>
      </c>
      <c r="X2802" s="9">
        <v>-8.8458698249677097E-3</v>
      </c>
    </row>
    <row r="2803" spans="1:24" x14ac:dyDescent="0.2">
      <c r="A2803" t="s">
        <v>398</v>
      </c>
      <c r="B2803" t="s">
        <v>43</v>
      </c>
      <c r="C2803" s="11">
        <v>42277</v>
      </c>
      <c r="D2803" t="s">
        <v>13</v>
      </c>
      <c r="E2803" t="s">
        <v>13</v>
      </c>
      <c r="F2803" t="s">
        <v>12</v>
      </c>
      <c r="G2803" s="2">
        <v>-7.3579850847056705E-2</v>
      </c>
      <c r="H2803" s="11">
        <v>42277</v>
      </c>
      <c r="I2803" t="b">
        <v>0</v>
      </c>
      <c r="J2803" t="b">
        <v>1</v>
      </c>
      <c r="K2803" t="b">
        <v>1</v>
      </c>
      <c r="L2803" t="b">
        <v>0</v>
      </c>
      <c r="M2803" s="9">
        <v>1.0561928056755199E-2</v>
      </c>
      <c r="N2803" s="9">
        <v>3.4953984448236199E-2</v>
      </c>
      <c r="O2803" s="9">
        <v>6.22955735589854E-2</v>
      </c>
      <c r="P2803" s="9">
        <v>7.5846813138632896E-2</v>
      </c>
      <c r="Q2803" s="9">
        <v>9.0765394451643694E-2</v>
      </c>
      <c r="R2803" s="9">
        <v>0.106197384609231</v>
      </c>
      <c r="S2803" s="9">
        <v>0.105599172600884</v>
      </c>
      <c r="T2803" s="9">
        <v>9.5869539512263693E-2</v>
      </c>
      <c r="U2803" s="9">
        <v>9.1682274018693097E-2</v>
      </c>
      <c r="V2803" s="9">
        <v>0.10133344232434099</v>
      </c>
      <c r="W2803" s="9">
        <v>0.104045176481285</v>
      </c>
      <c r="X2803" s="9">
        <v>0.104324283801218</v>
      </c>
    </row>
    <row r="2804" spans="1:24" x14ac:dyDescent="0.2">
      <c r="A2804" t="s">
        <v>399</v>
      </c>
      <c r="B2804" t="s">
        <v>43</v>
      </c>
      <c r="C2804" s="11">
        <v>42307</v>
      </c>
      <c r="D2804" t="s">
        <v>13</v>
      </c>
      <c r="E2804" t="s">
        <v>13</v>
      </c>
      <c r="F2804" t="s">
        <v>12</v>
      </c>
      <c r="G2804" s="2">
        <v>0.13515176378559501</v>
      </c>
      <c r="H2804" s="11">
        <v>42307</v>
      </c>
      <c r="I2804" t="b">
        <v>0</v>
      </c>
      <c r="J2804" t="b">
        <v>1</v>
      </c>
      <c r="K2804" t="b">
        <v>1</v>
      </c>
      <c r="L2804" t="b">
        <v>1</v>
      </c>
      <c r="M2804" s="9">
        <v>5.3752064295300396E-3</v>
      </c>
      <c r="N2804" s="9">
        <v>9.6613929942674908E-3</v>
      </c>
      <c r="O2804" s="9">
        <v>3.1994772088512701E-3</v>
      </c>
      <c r="P2804" s="9">
        <v>-2.2463922847486498E-3</v>
      </c>
      <c r="Q2804" s="9">
        <v>2.8804344372890202E-4</v>
      </c>
      <c r="R2804" s="9">
        <v>-6.4942629101127896E-3</v>
      </c>
      <c r="S2804" s="9">
        <v>-1.35572960961448E-2</v>
      </c>
      <c r="T2804" s="9">
        <v>-1.23263724759855E-2</v>
      </c>
      <c r="U2804" s="9">
        <v>-3.2004976836185403E-2</v>
      </c>
      <c r="V2804" s="9">
        <v>-2.0077552231460499E-2</v>
      </c>
      <c r="W2804" s="9">
        <v>-7.5871336230838296E-3</v>
      </c>
      <c r="X2804" s="9">
        <v>-8.4245005594320004E-3</v>
      </c>
    </row>
    <row r="2805" spans="1:24" x14ac:dyDescent="0.2">
      <c r="A2805" t="s">
        <v>400</v>
      </c>
      <c r="B2805" t="s">
        <v>43</v>
      </c>
      <c r="C2805" s="11">
        <v>42338</v>
      </c>
      <c r="D2805" t="s">
        <v>13</v>
      </c>
      <c r="E2805" t="s">
        <v>13</v>
      </c>
      <c r="F2805" t="s">
        <v>12</v>
      </c>
      <c r="G2805" s="2">
        <v>8.2879879915151999E-3</v>
      </c>
      <c r="H2805" s="11">
        <v>42338</v>
      </c>
      <c r="I2805" t="b">
        <v>0</v>
      </c>
      <c r="J2805" t="b">
        <v>0</v>
      </c>
      <c r="K2805" t="b">
        <v>1</v>
      </c>
      <c r="L2805" t="b">
        <v>1</v>
      </c>
      <c r="M2805" s="9">
        <v>7.5115922108286402E-3</v>
      </c>
      <c r="N2805" s="9">
        <v>-5.57239608257553E-3</v>
      </c>
      <c r="O2805" s="9">
        <v>-1.42996379785307E-2</v>
      </c>
      <c r="P2805" s="9">
        <v>3.2098422176076698E-3</v>
      </c>
      <c r="Q2805" s="9">
        <v>-1.45792030333573E-2</v>
      </c>
      <c r="R2805" s="9">
        <v>-3.3696373254484803E-2</v>
      </c>
      <c r="S2805" s="9">
        <v>-4.0344063615562701E-3</v>
      </c>
      <c r="T2805" s="9">
        <v>-1.1376044406541099E-2</v>
      </c>
      <c r="U2805" s="9">
        <v>-3.7591188048364803E-2</v>
      </c>
      <c r="V2805" s="9">
        <v>-5.1122213085859701E-2</v>
      </c>
      <c r="W2805" s="9">
        <v>-4.6087368662667001E-2</v>
      </c>
      <c r="X2805" s="9">
        <v>-3.5913033880458502E-2</v>
      </c>
    </row>
    <row r="2806" spans="1:24" x14ac:dyDescent="0.2">
      <c r="A2806" t="s">
        <v>401</v>
      </c>
      <c r="B2806" t="s">
        <v>43</v>
      </c>
      <c r="C2806" s="11">
        <v>42369</v>
      </c>
      <c r="D2806" t="s">
        <v>13</v>
      </c>
      <c r="E2806" t="s">
        <v>12</v>
      </c>
      <c r="F2806" t="s">
        <v>12</v>
      </c>
      <c r="G2806" s="2">
        <v>-4.1616810262023497E-2</v>
      </c>
      <c r="H2806" s="11">
        <v>42369</v>
      </c>
      <c r="I2806" t="b">
        <v>0</v>
      </c>
      <c r="J2806" t="b">
        <v>0</v>
      </c>
      <c r="K2806" t="b">
        <v>1</v>
      </c>
      <c r="L2806" t="b">
        <v>1</v>
      </c>
      <c r="M2806" s="9">
        <v>-1.6700702223711599E-2</v>
      </c>
      <c r="N2806" s="9">
        <v>-1.6920078640766799E-2</v>
      </c>
      <c r="O2806" s="9">
        <v>-4.2057507704575302E-2</v>
      </c>
      <c r="P2806" s="9">
        <v>-6.8273089168642997E-2</v>
      </c>
      <c r="Q2806" s="9">
        <v>-7.7779400574363597E-2</v>
      </c>
      <c r="R2806" s="9">
        <v>-9.2440958154894906E-2</v>
      </c>
      <c r="S2806" s="9">
        <v>-9.1124699652564298E-2</v>
      </c>
      <c r="T2806" s="9">
        <v>-0.111892333800446</v>
      </c>
      <c r="U2806" s="9">
        <v>-9.9790167752224601E-2</v>
      </c>
      <c r="V2806" s="9">
        <v>-0.118327375367395</v>
      </c>
      <c r="W2806" s="9">
        <v>-0.12900369433074299</v>
      </c>
      <c r="X2806" s="9">
        <v>-0.135036446173774</v>
      </c>
    </row>
    <row r="2807" spans="1:24" x14ac:dyDescent="0.2">
      <c r="A2807" t="s">
        <v>402</v>
      </c>
      <c r="B2807" t="s">
        <v>43</v>
      </c>
      <c r="C2807" s="11">
        <v>42398</v>
      </c>
      <c r="D2807" t="s">
        <v>13</v>
      </c>
      <c r="E2807" t="s">
        <v>12</v>
      </c>
      <c r="F2807" t="s">
        <v>13</v>
      </c>
      <c r="G2807" s="2">
        <v>-0.10571333101271201</v>
      </c>
      <c r="H2807" s="11">
        <v>42398</v>
      </c>
      <c r="I2807" t="b">
        <v>0</v>
      </c>
      <c r="J2807" t="b">
        <v>0</v>
      </c>
      <c r="K2807" t="b">
        <v>1</v>
      </c>
      <c r="L2807" t="b">
        <v>1</v>
      </c>
      <c r="M2807" s="9">
        <v>4.1294767190556102E-3</v>
      </c>
      <c r="N2807" s="9">
        <v>-2.8619363578433702E-3</v>
      </c>
      <c r="O2807" s="9">
        <v>3.0384651376269299E-2</v>
      </c>
      <c r="P2807" s="9">
        <v>5.8801930386656397E-2</v>
      </c>
      <c r="Q2807" s="9">
        <v>4.7721145576642802E-2</v>
      </c>
      <c r="R2807" s="9">
        <v>1.9344639968629E-2</v>
      </c>
      <c r="S2807" s="9">
        <v>3.1079581660435601E-2</v>
      </c>
      <c r="T2807" s="9">
        <v>2.22308621235143E-2</v>
      </c>
      <c r="U2807" s="9">
        <v>4.5719683972711401E-4</v>
      </c>
      <c r="V2807" s="9">
        <v>2.89586963205903E-2</v>
      </c>
      <c r="W2807" s="9">
        <v>4.4560872684494102E-2</v>
      </c>
      <c r="X2807" s="9">
        <v>6.5419030261439901E-2</v>
      </c>
    </row>
    <row r="2808" spans="1:24" x14ac:dyDescent="0.2">
      <c r="A2808" t="s">
        <v>403</v>
      </c>
      <c r="B2808" t="s">
        <v>43</v>
      </c>
      <c r="C2808" s="11">
        <v>42429</v>
      </c>
      <c r="D2808" t="s">
        <v>12</v>
      </c>
      <c r="E2808" t="s">
        <v>13</v>
      </c>
      <c r="F2808" t="s">
        <v>13</v>
      </c>
      <c r="G2808" s="2">
        <v>7.6030363930466902E-2</v>
      </c>
      <c r="H2808" s="11">
        <v>42429</v>
      </c>
      <c r="I2808" t="b">
        <v>0</v>
      </c>
      <c r="J2808" t="b">
        <v>0</v>
      </c>
      <c r="K2808" t="b">
        <v>0</v>
      </c>
      <c r="L2808" t="b">
        <v>1</v>
      </c>
      <c r="M2808" s="9">
        <v>2.5797909953098198E-2</v>
      </c>
      <c r="N2808" s="9">
        <v>2.1393277634916101E-2</v>
      </c>
      <c r="O2808" s="9">
        <v>2.7331000291750999E-2</v>
      </c>
      <c r="P2808" s="9">
        <v>3.94934341534178E-2</v>
      </c>
      <c r="Q2808" s="9">
        <v>5.1655868015084899E-2</v>
      </c>
      <c r="R2808" s="9">
        <v>3.1018989489717399E-2</v>
      </c>
      <c r="S2808" s="9">
        <v>3.7843974720988403E-2</v>
      </c>
      <c r="T2808" s="9">
        <v>4.3372334925160398E-2</v>
      </c>
      <c r="U2808" s="9">
        <v>6.2210047870766297E-2</v>
      </c>
      <c r="V2808" s="9">
        <v>5.5268072358385302E-2</v>
      </c>
      <c r="W2808" s="9">
        <v>4.5656026624917301E-2</v>
      </c>
      <c r="X2808" s="9">
        <v>6.3850189493195902E-2</v>
      </c>
    </row>
    <row r="2809" spans="1:24" x14ac:dyDescent="0.2">
      <c r="A2809" t="s">
        <v>404</v>
      </c>
      <c r="B2809" t="s">
        <v>43</v>
      </c>
      <c r="C2809" s="11">
        <v>42460</v>
      </c>
      <c r="D2809" t="s">
        <v>13</v>
      </c>
      <c r="E2809" t="s">
        <v>13</v>
      </c>
      <c r="F2809" t="s">
        <v>12</v>
      </c>
      <c r="G2809" s="2">
        <v>7.6738377222634199E-2</v>
      </c>
      <c r="H2809" s="11">
        <v>42460</v>
      </c>
      <c r="I2809" t="b">
        <v>1</v>
      </c>
      <c r="J2809" t="b">
        <v>1</v>
      </c>
      <c r="K2809" t="b">
        <v>0</v>
      </c>
      <c r="L2809" t="b">
        <v>1</v>
      </c>
      <c r="M2809" s="9">
        <v>6.8485669220350598E-3</v>
      </c>
      <c r="N2809" s="9">
        <v>-2.9807313984092599E-3</v>
      </c>
      <c r="O2809" s="9">
        <v>-1.00777567053956E-2</v>
      </c>
      <c r="P2809" s="9">
        <v>-9.1594991294352503E-4</v>
      </c>
      <c r="Q2809" s="9">
        <v>-1.34479062381132E-2</v>
      </c>
      <c r="R2809" s="9">
        <v>-4.04014102897931E-3</v>
      </c>
      <c r="S2809" s="9">
        <v>8.9460403002572498E-4</v>
      </c>
      <c r="T2809" s="9">
        <v>1.2539071619475499E-2</v>
      </c>
      <c r="U2809" s="9">
        <v>2.4787185393416001E-2</v>
      </c>
      <c r="V2809" s="9">
        <v>2.3331626944734701E-2</v>
      </c>
      <c r="W2809" s="9">
        <v>2.7272346158683201E-2</v>
      </c>
      <c r="X2809" s="9">
        <v>3.1994016999014899E-2</v>
      </c>
    </row>
    <row r="2810" spans="1:24" x14ac:dyDescent="0.2">
      <c r="A2810" t="s">
        <v>405</v>
      </c>
      <c r="B2810" t="s">
        <v>43</v>
      </c>
      <c r="C2810" s="11">
        <v>42489</v>
      </c>
      <c r="D2810" t="s">
        <v>13</v>
      </c>
      <c r="E2810" t="s">
        <v>13</v>
      </c>
      <c r="F2810" t="s">
        <v>13</v>
      </c>
      <c r="G2810" s="2">
        <v>4.9496294854719E-2</v>
      </c>
      <c r="H2810" s="11">
        <v>42489</v>
      </c>
      <c r="I2810" t="b">
        <v>1</v>
      </c>
      <c r="J2810" t="b">
        <v>1</v>
      </c>
      <c r="K2810" t="b">
        <v>1</v>
      </c>
      <c r="L2810" t="b">
        <v>1</v>
      </c>
      <c r="M2810" s="9">
        <v>3.5855573573739799E-3</v>
      </c>
      <c r="N2810" s="9">
        <v>-1.3903013312077901E-2</v>
      </c>
      <c r="O2810" s="9">
        <v>-2.3020458272636501E-2</v>
      </c>
      <c r="P2810" s="9">
        <v>-2.80959055969363E-2</v>
      </c>
      <c r="Q2810" s="9">
        <v>-1.96734738751616E-2</v>
      </c>
      <c r="R2810" s="9">
        <v>-3.1958515423870001E-2</v>
      </c>
      <c r="S2810" s="9">
        <v>-1.5172470659373801E-2</v>
      </c>
      <c r="T2810" s="9">
        <v>-1.9360507196584501E-2</v>
      </c>
      <c r="U2810" s="9">
        <v>-1.4652630807428501E-2</v>
      </c>
      <c r="V2810" s="9">
        <v>-2.4440718650651699E-2</v>
      </c>
      <c r="W2810" s="9">
        <v>-8.7933009006038107E-3</v>
      </c>
      <c r="X2810" s="9">
        <v>-1.25527489944937E-2</v>
      </c>
    </row>
    <row r="2811" spans="1:24" x14ac:dyDescent="0.2">
      <c r="A2811" t="s">
        <v>406</v>
      </c>
      <c r="B2811" t="s">
        <v>43</v>
      </c>
      <c r="C2811" s="11">
        <v>42521</v>
      </c>
      <c r="D2811" t="s">
        <v>13</v>
      </c>
      <c r="E2811" t="s">
        <v>13</v>
      </c>
      <c r="F2811" t="s">
        <v>13</v>
      </c>
      <c r="G2811" s="2">
        <v>-2.8680061200744198E-3</v>
      </c>
      <c r="H2811" s="11">
        <v>42521</v>
      </c>
      <c r="I2811" t="b">
        <v>1</v>
      </c>
      <c r="J2811" t="b">
        <v>1</v>
      </c>
      <c r="K2811" t="b">
        <v>1</v>
      </c>
      <c r="L2811" t="b">
        <v>1</v>
      </c>
      <c r="M2811" s="9">
        <v>2.9515979828724699E-3</v>
      </c>
      <c r="N2811" s="9">
        <v>7.1696891358334902E-3</v>
      </c>
      <c r="O2811" s="9">
        <v>1.6017132572726699E-2</v>
      </c>
      <c r="P2811" s="9">
        <v>2.51714598741077E-2</v>
      </c>
      <c r="Q2811" s="9">
        <v>2.5332987369248199E-2</v>
      </c>
      <c r="R2811" s="9">
        <v>3.1935033237176301E-2</v>
      </c>
      <c r="S2811" s="9">
        <v>2.5298991252523401E-2</v>
      </c>
      <c r="T2811" s="9">
        <v>1.8254444578795499E-2</v>
      </c>
      <c r="U2811" s="9">
        <v>5.4875245277388098E-3</v>
      </c>
      <c r="V2811" s="9">
        <v>-2.30677434186277E-3</v>
      </c>
      <c r="W2811" s="9">
        <v>1.5393809178512101E-3</v>
      </c>
      <c r="X2811" s="9">
        <v>5.18119195163069E-3</v>
      </c>
    </row>
    <row r="2812" spans="1:24" x14ac:dyDescent="0.2">
      <c r="A2812" t="s">
        <v>407</v>
      </c>
      <c r="B2812" t="s">
        <v>43</v>
      </c>
      <c r="C2812" s="11">
        <v>42551</v>
      </c>
      <c r="D2812" t="s">
        <v>13</v>
      </c>
      <c r="E2812" t="s">
        <v>13</v>
      </c>
      <c r="F2812" t="s">
        <v>12</v>
      </c>
      <c r="G2812" s="2">
        <v>-8.9525557545502201E-3</v>
      </c>
      <c r="H2812" s="11">
        <v>42551</v>
      </c>
      <c r="I2812" t="b">
        <v>1</v>
      </c>
      <c r="J2812" t="b">
        <v>1</v>
      </c>
      <c r="K2812" t="b">
        <v>1</v>
      </c>
      <c r="L2812" t="b">
        <v>1</v>
      </c>
      <c r="M2812" s="9">
        <v>5.8500893737911599E-4</v>
      </c>
      <c r="N2812" s="9">
        <v>-1.8167911471737699E-2</v>
      </c>
      <c r="O2812" s="9">
        <v>-1.4208207554866599E-2</v>
      </c>
      <c r="P2812" s="9">
        <v>-1.14541226905588E-2</v>
      </c>
      <c r="Q2812" s="9">
        <v>1.30218724736141E-2</v>
      </c>
      <c r="R2812" s="9">
        <v>1.7875870560051198E-2</v>
      </c>
      <c r="S2812" s="9">
        <v>3.66718090590165E-2</v>
      </c>
      <c r="T2812" s="9">
        <v>3.9804527283110902E-2</v>
      </c>
      <c r="U2812" s="9">
        <v>4.8410741172020398E-2</v>
      </c>
      <c r="V2812" s="9">
        <v>5.2610567616278602E-2</v>
      </c>
      <c r="W2812" s="9">
        <v>5.9805343143435698E-2</v>
      </c>
      <c r="X2812" s="9">
        <v>5.2507287116082102E-2</v>
      </c>
    </row>
    <row r="2813" spans="1:24" x14ac:dyDescent="0.2">
      <c r="A2813" t="s">
        <v>408</v>
      </c>
      <c r="B2813" t="s">
        <v>43</v>
      </c>
      <c r="C2813" s="11">
        <v>42580</v>
      </c>
      <c r="D2813" t="s">
        <v>13</v>
      </c>
      <c r="E2813" t="s">
        <v>13</v>
      </c>
      <c r="F2813" t="s">
        <v>12</v>
      </c>
      <c r="G2813" s="2">
        <v>5.0958265035935001E-2</v>
      </c>
      <c r="H2813" s="11">
        <v>42580</v>
      </c>
      <c r="I2813" t="b">
        <v>1</v>
      </c>
      <c r="J2813" t="b">
        <v>1</v>
      </c>
      <c r="K2813" t="b">
        <v>1</v>
      </c>
      <c r="L2813" t="b">
        <v>1</v>
      </c>
      <c r="M2813" s="9">
        <v>-6.5839176471295096E-3</v>
      </c>
      <c r="N2813" s="9">
        <v>-8.7785568628391195E-3</v>
      </c>
      <c r="O2813" s="9">
        <v>-6.28292444011913E-3</v>
      </c>
      <c r="P2813" s="9">
        <v>-2.5485620605297798E-3</v>
      </c>
      <c r="Q2813" s="9">
        <v>9.2379861190261504E-4</v>
      </c>
      <c r="R2813" s="9">
        <v>2.9839965475759699E-3</v>
      </c>
      <c r="S2813" s="9">
        <v>-2.9252446496075198E-4</v>
      </c>
      <c r="T2813" s="9">
        <v>5.3458934187644504E-4</v>
      </c>
      <c r="U2813" s="9">
        <v>5.4258171718564096E-3</v>
      </c>
      <c r="V2813" s="9">
        <v>-5.9224736066361104E-3</v>
      </c>
      <c r="W2813" s="9">
        <v>3.7273050945481E-3</v>
      </c>
      <c r="X2813" s="9">
        <v>-9.99135129718276E-4</v>
      </c>
    </row>
    <row r="2814" spans="1:24" x14ac:dyDescent="0.2">
      <c r="A2814" t="s">
        <v>409</v>
      </c>
      <c r="B2814" t="s">
        <v>43</v>
      </c>
      <c r="C2814" s="11">
        <v>42613</v>
      </c>
      <c r="D2814" t="s">
        <v>12</v>
      </c>
      <c r="E2814" t="s">
        <v>13</v>
      </c>
      <c r="F2814" t="s">
        <v>13</v>
      </c>
      <c r="G2814" s="2">
        <v>-6.5209313781355795E-4</v>
      </c>
      <c r="H2814" s="11">
        <v>42613</v>
      </c>
      <c r="I2814" t="b">
        <v>1</v>
      </c>
      <c r="J2814" t="b">
        <v>1</v>
      </c>
      <c r="K2814" t="b">
        <v>1</v>
      </c>
      <c r="L2814" t="b">
        <v>1</v>
      </c>
      <c r="M2814" s="9">
        <v>3.2525300103842798E-3</v>
      </c>
      <c r="N2814" s="9">
        <v>1.15980951257774E-2</v>
      </c>
      <c r="O2814" s="9">
        <v>1.03880402654847E-2</v>
      </c>
      <c r="P2814" s="9">
        <v>9.2703196176127101E-3</v>
      </c>
      <c r="Q2814" s="9">
        <v>4.7994370261250597E-3</v>
      </c>
      <c r="R2814" s="9">
        <v>-2.41299486635904E-2</v>
      </c>
      <c r="S2814" s="9">
        <v>-1.4826438162736299E-2</v>
      </c>
      <c r="T2814" s="9">
        <v>-3.3485364056321403E-2</v>
      </c>
      <c r="U2814" s="9">
        <v>-3.56226450803519E-2</v>
      </c>
      <c r="V2814" s="9">
        <v>-2.98684405192889E-2</v>
      </c>
      <c r="W2814" s="9">
        <v>-3.3415804439316001E-2</v>
      </c>
      <c r="X2814" s="9">
        <v>-3.1541225725194397E-2</v>
      </c>
    </row>
    <row r="2815" spans="1:24" x14ac:dyDescent="0.2">
      <c r="A2815" t="s">
        <v>410</v>
      </c>
      <c r="B2815" t="s">
        <v>43</v>
      </c>
      <c r="C2815" s="11">
        <v>42643</v>
      </c>
      <c r="D2815" t="s">
        <v>13</v>
      </c>
      <c r="E2815" t="s">
        <v>13</v>
      </c>
      <c r="F2815" t="s">
        <v>13</v>
      </c>
      <c r="G2815" s="2">
        <v>-1.2527263309279399E-2</v>
      </c>
      <c r="H2815" s="11">
        <v>42643</v>
      </c>
      <c r="I2815" t="b">
        <v>1</v>
      </c>
      <c r="J2815" t="b">
        <v>1</v>
      </c>
      <c r="K2815" t="b">
        <v>1</v>
      </c>
      <c r="L2815" t="b">
        <v>1</v>
      </c>
      <c r="M2815" s="9">
        <v>4.3355838440239898E-4</v>
      </c>
      <c r="N2815" s="9">
        <v>-1.48064210980056E-2</v>
      </c>
      <c r="O2815" s="9">
        <v>-7.76704201797551E-3</v>
      </c>
      <c r="P2815" s="9">
        <v>1.69847614508444E-5</v>
      </c>
      <c r="Q2815" s="9">
        <v>-1.8071786183665201E-2</v>
      </c>
      <c r="R2815" s="9">
        <v>-1.3499488401106201E-2</v>
      </c>
      <c r="S2815" s="9">
        <v>-2.6181562809022001E-2</v>
      </c>
      <c r="T2815" s="9">
        <v>-2.8517772049840701E-2</v>
      </c>
      <c r="U2815" s="9">
        <v>-3.3290311230556702E-2</v>
      </c>
      <c r="V2815" s="9">
        <v>-2.9785907975847199E-2</v>
      </c>
      <c r="W2815" s="9">
        <v>-2.9051808707246701E-2</v>
      </c>
      <c r="X2815" s="9">
        <v>-1.9940646304142599E-2</v>
      </c>
    </row>
    <row r="2816" spans="1:24" x14ac:dyDescent="0.2">
      <c r="A2816" t="s">
        <v>411</v>
      </c>
      <c r="B2816" t="s">
        <v>43</v>
      </c>
      <c r="C2816" s="11">
        <v>42674</v>
      </c>
      <c r="D2816" t="s">
        <v>13</v>
      </c>
      <c r="E2816" t="s">
        <v>13</v>
      </c>
      <c r="F2816" t="s">
        <v>13</v>
      </c>
      <c r="G2816" s="2">
        <v>-2.1342336091241299E-2</v>
      </c>
      <c r="H2816" s="11">
        <v>42674</v>
      </c>
      <c r="I2816" t="b">
        <v>1</v>
      </c>
      <c r="J2816" t="b">
        <v>1</v>
      </c>
      <c r="K2816" t="b">
        <v>1</v>
      </c>
      <c r="L2816" t="b">
        <v>1</v>
      </c>
      <c r="M2816" s="9">
        <v>-4.5697052691729897E-3</v>
      </c>
      <c r="N2816" s="9">
        <v>-1.03670598310959E-2</v>
      </c>
      <c r="O2816" s="9">
        <v>-1.04693639388251E-2</v>
      </c>
      <c r="P2816" s="9">
        <v>-7.0931456978564596E-3</v>
      </c>
      <c r="Q2816" s="9">
        <v>7.1273079624016803E-3</v>
      </c>
      <c r="R2816" s="9">
        <v>1.06409060051779E-2</v>
      </c>
      <c r="S2816" s="9">
        <v>3.2129335775965502E-2</v>
      </c>
      <c r="T2816" s="9">
        <v>4.3506465984980203E-2</v>
      </c>
      <c r="U2816" s="9">
        <v>2.97798123304218E-2</v>
      </c>
      <c r="V2816" s="9">
        <v>3.1965101145878999E-2</v>
      </c>
      <c r="W2816" s="9">
        <v>3.6301699198154798E-2</v>
      </c>
      <c r="X2816" s="9">
        <v>3.5237005734145101E-2</v>
      </c>
    </row>
    <row r="2817" spans="1:24" x14ac:dyDescent="0.2">
      <c r="A2817" t="s">
        <v>412</v>
      </c>
      <c r="B2817" t="s">
        <v>43</v>
      </c>
      <c r="C2817" s="11">
        <v>42704</v>
      </c>
      <c r="D2817" t="s">
        <v>13</v>
      </c>
      <c r="E2817" t="s">
        <v>13</v>
      </c>
      <c r="F2817" t="s">
        <v>13</v>
      </c>
      <c r="G2817" s="2">
        <v>6.8570241634994894E-2</v>
      </c>
      <c r="H2817" s="11">
        <v>42704</v>
      </c>
      <c r="I2817" t="b">
        <v>1</v>
      </c>
      <c r="J2817" t="b">
        <v>1</v>
      </c>
      <c r="K2817" t="b">
        <v>1</v>
      </c>
      <c r="L2817" t="b">
        <v>1</v>
      </c>
      <c r="M2817" s="9">
        <v>-9.5910207530192001E-5</v>
      </c>
      <c r="N2817" s="9">
        <v>2.55931516350838E-4</v>
      </c>
      <c r="O2817" s="9">
        <v>8.6785915594571605E-3</v>
      </c>
      <c r="P2817" s="9">
        <v>9.4631404763130204E-3</v>
      </c>
      <c r="Q2817" s="9">
        <v>2.43798276727791E-2</v>
      </c>
      <c r="R2817" s="9">
        <v>3.1453932070612402E-2</v>
      </c>
      <c r="S2817" s="9">
        <v>3.08777869736842E-2</v>
      </c>
      <c r="T2817" s="9">
        <v>2.6652437991315499E-2</v>
      </c>
      <c r="U2817" s="9">
        <v>2.4547542313754198E-2</v>
      </c>
      <c r="V2817" s="9">
        <v>1.2253426567401001E-2</v>
      </c>
      <c r="W2817" s="9">
        <v>1.94571208713092E-2</v>
      </c>
      <c r="X2817" s="9">
        <v>1.55360859163982E-2</v>
      </c>
    </row>
    <row r="2818" spans="1:24" x14ac:dyDescent="0.2">
      <c r="A2818" t="s">
        <v>413</v>
      </c>
      <c r="B2818" t="s">
        <v>43</v>
      </c>
      <c r="C2818" s="11">
        <v>42734</v>
      </c>
      <c r="D2818" t="s">
        <v>13</v>
      </c>
      <c r="E2818" t="s">
        <v>13</v>
      </c>
      <c r="F2818" t="s">
        <v>13</v>
      </c>
      <c r="G2818" s="2">
        <v>1.2093918147391099E-3</v>
      </c>
      <c r="H2818" s="11">
        <v>42734</v>
      </c>
      <c r="I2818" t="b">
        <v>1</v>
      </c>
      <c r="J2818" t="b">
        <v>1</v>
      </c>
      <c r="K2818" t="b">
        <v>1</v>
      </c>
      <c r="L2818" t="b">
        <v>1</v>
      </c>
      <c r="M2818" s="9">
        <v>7.04762994350516E-3</v>
      </c>
      <c r="N2818" s="9">
        <v>2.1447177780490899E-2</v>
      </c>
      <c r="O2818" s="9">
        <v>1.8755031978409501E-2</v>
      </c>
      <c r="P2818" s="9">
        <v>1.8755031978409501E-2</v>
      </c>
      <c r="Q2818" s="9">
        <v>1.8851167845881998E-2</v>
      </c>
      <c r="R2818" s="9">
        <v>1.9524289674615E-2</v>
      </c>
      <c r="S2818" s="9">
        <v>2.80810649053711E-2</v>
      </c>
      <c r="T2818" s="9">
        <v>2.5901871405043599E-2</v>
      </c>
      <c r="U2818" s="9">
        <v>2.3722507148290901E-2</v>
      </c>
      <c r="V2818" s="9">
        <v>2.0261274406429199E-2</v>
      </c>
      <c r="W2818" s="9">
        <v>2.6286414874933699E-2</v>
      </c>
      <c r="X2818" s="9">
        <v>1.9908833144504898E-2</v>
      </c>
    </row>
    <row r="2819" spans="1:24" x14ac:dyDescent="0.2">
      <c r="A2819" t="s">
        <v>414</v>
      </c>
      <c r="B2819" t="s">
        <v>43</v>
      </c>
      <c r="C2819" s="11">
        <v>42766</v>
      </c>
      <c r="D2819" t="s">
        <v>13</v>
      </c>
      <c r="E2819" t="s">
        <v>13</v>
      </c>
      <c r="F2819" t="s">
        <v>13</v>
      </c>
      <c r="G2819" s="2">
        <v>4.6348758045829198E-2</v>
      </c>
      <c r="H2819" s="11">
        <v>42766</v>
      </c>
      <c r="I2819" t="b">
        <v>1</v>
      </c>
      <c r="J2819" t="b">
        <v>1</v>
      </c>
      <c r="K2819" t="b">
        <v>1</v>
      </c>
      <c r="L2819" t="b">
        <v>1</v>
      </c>
      <c r="M2819" s="9">
        <v>5.6968921755162702E-3</v>
      </c>
      <c r="N2819" s="9">
        <v>3.9819006297125899E-4</v>
      </c>
      <c r="O2819" s="9">
        <v>2.1747052373581799E-3</v>
      </c>
      <c r="P2819" s="9">
        <v>-4.2887028093774299E-4</v>
      </c>
      <c r="Q2819" s="9">
        <v>-8.3004676938119807E-3</v>
      </c>
      <c r="R2819" s="9">
        <v>-5.88929630840273E-3</v>
      </c>
      <c r="S2819" s="9">
        <v>-6.2569693460561198E-3</v>
      </c>
      <c r="T2819" s="9">
        <v>2.8415104001859801E-3</v>
      </c>
      <c r="U2819" s="9">
        <v>1.02440921405277E-2</v>
      </c>
      <c r="V2819" s="9">
        <v>1.11638459089316E-2</v>
      </c>
      <c r="W2819" s="9">
        <v>9.8452493069616197E-3</v>
      </c>
      <c r="X2819" s="9">
        <v>9.2933317688599307E-3</v>
      </c>
    </row>
    <row r="2820" spans="1:24" x14ac:dyDescent="0.2">
      <c r="A2820" t="s">
        <v>415</v>
      </c>
      <c r="B2820" t="s">
        <v>43</v>
      </c>
      <c r="C2820" s="11">
        <v>42794</v>
      </c>
      <c r="D2820" t="s">
        <v>13</v>
      </c>
      <c r="E2820" t="s">
        <v>14</v>
      </c>
      <c r="F2820" t="s">
        <v>13</v>
      </c>
      <c r="G2820" s="2">
        <v>6.8591502199757404E-3</v>
      </c>
      <c r="H2820" s="11">
        <v>42794</v>
      </c>
      <c r="I2820" t="b">
        <v>1</v>
      </c>
      <c r="J2820" t="b">
        <v>1</v>
      </c>
      <c r="K2820" t="b">
        <v>1</v>
      </c>
      <c r="L2820" t="b">
        <v>1</v>
      </c>
      <c r="M2820" s="9">
        <v>1.8278188544834401E-2</v>
      </c>
      <c r="N2820" s="9">
        <v>8.0894582899362303E-3</v>
      </c>
      <c r="O2820" s="9">
        <v>7.1991478433999197E-3</v>
      </c>
      <c r="P2820" s="9">
        <v>5.4880596613338095E-4</v>
      </c>
      <c r="Q2820" s="9">
        <v>-5.0789674408623304E-3</v>
      </c>
      <c r="R2820" s="9">
        <v>-4.3773191752417501E-3</v>
      </c>
      <c r="S2820" s="9">
        <v>-8.4957951349146008E-3</v>
      </c>
      <c r="T2820" s="9">
        <v>-4.3468479638910599E-3</v>
      </c>
      <c r="U2820" s="9">
        <v>-1.1645513486915301E-3</v>
      </c>
      <c r="V2820" s="9">
        <v>-9.3115483621886101E-3</v>
      </c>
      <c r="W2820" s="9">
        <v>6.3109444487125998E-3</v>
      </c>
      <c r="X2820" s="9">
        <v>-3.5657800516730697E-5</v>
      </c>
    </row>
    <row r="2821" spans="1:24" x14ac:dyDescent="0.2">
      <c r="A2821" t="s">
        <v>416</v>
      </c>
      <c r="B2821" t="s">
        <v>43</v>
      </c>
      <c r="C2821" s="11">
        <v>42825</v>
      </c>
      <c r="D2821" t="s">
        <v>13</v>
      </c>
      <c r="E2821" t="s">
        <v>13</v>
      </c>
      <c r="F2821" t="s">
        <v>13</v>
      </c>
      <c r="G2821" s="2">
        <v>4.8056990241756E-3</v>
      </c>
      <c r="H2821" s="11">
        <v>42825</v>
      </c>
      <c r="I2821" t="b">
        <v>1</v>
      </c>
      <c r="J2821" t="b">
        <v>1</v>
      </c>
      <c r="K2821" t="b">
        <v>1</v>
      </c>
      <c r="L2821" t="b">
        <v>1</v>
      </c>
      <c r="M2821" s="9">
        <v>-3.92424566990901E-3</v>
      </c>
      <c r="N2821" s="9">
        <v>6.0812258202869099E-5</v>
      </c>
      <c r="O2821" s="9">
        <v>-8.3588626526920297E-4</v>
      </c>
      <c r="P2821" s="9">
        <v>4.0637751217535902E-3</v>
      </c>
      <c r="Q2821" s="9">
        <v>3.48549409879139E-3</v>
      </c>
      <c r="R2821" s="9">
        <v>3.48549409879139E-3</v>
      </c>
      <c r="S2821" s="9">
        <v>1.2030180946309599E-3</v>
      </c>
      <c r="T2821" s="9">
        <v>-1.0969918418016599E-2</v>
      </c>
      <c r="U2821" s="9">
        <v>-2.07692411920621E-2</v>
      </c>
      <c r="V2821" s="9">
        <v>-1.34654792844736E-2</v>
      </c>
      <c r="W2821" s="9">
        <v>-1.46523668066369E-2</v>
      </c>
      <c r="X2821" s="9">
        <v>-1.38001886631755E-2</v>
      </c>
    </row>
    <row r="2822" spans="1:24" x14ac:dyDescent="0.2">
      <c r="A2822" t="s">
        <v>417</v>
      </c>
      <c r="B2822" t="s">
        <v>43</v>
      </c>
      <c r="C2822" s="11">
        <v>42853</v>
      </c>
      <c r="D2822" t="s">
        <v>14</v>
      </c>
      <c r="E2822" t="s">
        <v>13</v>
      </c>
      <c r="F2822" t="s">
        <v>13</v>
      </c>
      <c r="G2822" s="2">
        <v>1.39239101540018E-2</v>
      </c>
      <c r="H2822" s="11">
        <v>42853</v>
      </c>
      <c r="I2822" t="b">
        <v>1</v>
      </c>
      <c r="J2822" t="b">
        <v>1</v>
      </c>
      <c r="K2822" t="b">
        <v>1</v>
      </c>
      <c r="L2822" t="b">
        <v>1</v>
      </c>
      <c r="M2822" s="9">
        <v>-1.2004973807329101E-3</v>
      </c>
      <c r="N2822" s="9">
        <v>9.6042972269882998E-4</v>
      </c>
      <c r="O2822" s="9">
        <v>-8.8327080013643703E-3</v>
      </c>
      <c r="P2822" s="9">
        <v>-7.0916208910091197E-3</v>
      </c>
      <c r="Q2822" s="9">
        <v>7.1078481283313099E-3</v>
      </c>
      <c r="R2822" s="9">
        <v>-1.7517461780083201E-3</v>
      </c>
      <c r="S2822" s="9">
        <v>-8.8678670155629604E-3</v>
      </c>
      <c r="T2822" s="9">
        <v>-5.29485208395918E-3</v>
      </c>
      <c r="U2822" s="9">
        <v>-7.2537341736710302E-3</v>
      </c>
      <c r="V2822" s="9">
        <v>-8.9663440734312205E-3</v>
      </c>
      <c r="W2822" s="9">
        <v>-6.1361229757328495E-4</v>
      </c>
      <c r="X2822" s="9">
        <v>-6.7374853000323699E-4</v>
      </c>
    </row>
    <row r="2823" spans="1:24" x14ac:dyDescent="0.2">
      <c r="A2823" t="s">
        <v>418</v>
      </c>
      <c r="B2823" t="s">
        <v>43</v>
      </c>
      <c r="C2823" s="11">
        <v>42886</v>
      </c>
      <c r="D2823" t="s">
        <v>14</v>
      </c>
      <c r="E2823" t="s">
        <v>13</v>
      </c>
      <c r="F2823" t="s">
        <v>13</v>
      </c>
      <c r="G2823" s="2">
        <v>-9.7013424697989204E-4</v>
      </c>
      <c r="H2823" s="11">
        <v>42886</v>
      </c>
      <c r="I2823" t="b">
        <v>1</v>
      </c>
      <c r="J2823" t="b">
        <v>1</v>
      </c>
      <c r="K2823" t="b">
        <v>1</v>
      </c>
      <c r="L2823" t="b">
        <v>1</v>
      </c>
      <c r="M2823" s="9">
        <v>1.1436183342012201E-2</v>
      </c>
      <c r="N2823" s="9">
        <v>1.51400639846617E-2</v>
      </c>
      <c r="O2823" s="9">
        <v>1.0897775824372E-2</v>
      </c>
      <c r="P2823" s="9">
        <v>1.2178583770062699E-2</v>
      </c>
      <c r="Q2823" s="9">
        <v>1.3233104498195E-2</v>
      </c>
      <c r="R2823" s="9">
        <v>1.6607507130197201E-2</v>
      </c>
      <c r="S2823" s="9">
        <v>3.0164993797405299E-2</v>
      </c>
      <c r="T2823" s="9">
        <v>2.47420628285424E-2</v>
      </c>
      <c r="U2823" s="9">
        <v>3.8309263443865503E-2</v>
      </c>
      <c r="V2823" s="9">
        <v>2.7340782816821899E-2</v>
      </c>
      <c r="W2823" s="9">
        <v>1.81198573801322E-2</v>
      </c>
      <c r="X2823" s="9">
        <v>2.24454307021273E-2</v>
      </c>
    </row>
    <row r="2824" spans="1:24" x14ac:dyDescent="0.2">
      <c r="A2824" t="s">
        <v>419</v>
      </c>
      <c r="B2824" t="s">
        <v>43</v>
      </c>
      <c r="C2824" s="11">
        <v>42916</v>
      </c>
      <c r="D2824" t="s">
        <v>13</v>
      </c>
      <c r="E2824" t="s">
        <v>13</v>
      </c>
      <c r="F2824" t="s">
        <v>13</v>
      </c>
      <c r="G2824" s="2">
        <v>1.8502045502680899E-2</v>
      </c>
      <c r="H2824" s="11">
        <v>42916</v>
      </c>
      <c r="I2824" t="b">
        <v>1</v>
      </c>
      <c r="J2824" t="b">
        <v>1</v>
      </c>
      <c r="K2824" t="b">
        <v>1</v>
      </c>
      <c r="L2824" t="b">
        <v>1</v>
      </c>
      <c r="M2824" s="9">
        <v>9.0687411895526895E-3</v>
      </c>
      <c r="N2824" s="9">
        <v>5.3203531808920703E-3</v>
      </c>
      <c r="O2824" s="9">
        <v>1.1399640014659799E-3</v>
      </c>
      <c r="P2824" s="9">
        <v>6.2988053439936298E-3</v>
      </c>
      <c r="Q2824" s="9">
        <v>1.25843207496902E-2</v>
      </c>
      <c r="R2824" s="9">
        <v>1.1072238475903599E-2</v>
      </c>
      <c r="S2824" s="9">
        <v>2.2635110203295301E-2</v>
      </c>
      <c r="T2824" s="9">
        <v>2.1627107471509501E-2</v>
      </c>
      <c r="U2824" s="9">
        <v>2.6756241893137502E-2</v>
      </c>
      <c r="V2824" s="9">
        <v>2.8475803556575301E-2</v>
      </c>
      <c r="W2824" s="9">
        <v>2.3939556735215799E-2</v>
      </c>
      <c r="X2824" s="9">
        <v>3.5146727172889303E-2</v>
      </c>
    </row>
    <row r="2825" spans="1:24" x14ac:dyDescent="0.2">
      <c r="A2825" t="s">
        <v>420</v>
      </c>
      <c r="B2825" t="s">
        <v>43</v>
      </c>
      <c r="C2825" s="11">
        <v>42947</v>
      </c>
      <c r="D2825" t="s">
        <v>13</v>
      </c>
      <c r="E2825" t="s">
        <v>13</v>
      </c>
      <c r="F2825" t="s">
        <v>13</v>
      </c>
      <c r="G2825" s="2">
        <v>1.54296183630049E-2</v>
      </c>
      <c r="H2825" s="11">
        <v>42947</v>
      </c>
      <c r="I2825" t="b">
        <v>1</v>
      </c>
      <c r="J2825" t="b">
        <v>1</v>
      </c>
      <c r="K2825" t="b">
        <v>1</v>
      </c>
      <c r="L2825" t="b">
        <v>1</v>
      </c>
      <c r="M2825" s="9">
        <v>1.6666407473029301E-3</v>
      </c>
      <c r="N2825" s="9">
        <v>2.3683112836536601E-3</v>
      </c>
      <c r="O2825" s="9">
        <v>-4.8534906684901602E-3</v>
      </c>
      <c r="P2825" s="9">
        <v>-2.9255519400139801E-5</v>
      </c>
      <c r="Q2825" s="9">
        <v>4.3867881458492498E-4</v>
      </c>
      <c r="R2825" s="9">
        <v>-8.2020158284679106E-3</v>
      </c>
      <c r="S2825" s="9">
        <v>-6.6334580593643199E-3</v>
      </c>
      <c r="T2825" s="9">
        <v>-1.8771573058499701E-2</v>
      </c>
      <c r="U2825" s="9">
        <v>-2.0390635092672998E-2</v>
      </c>
      <c r="V2825" s="9">
        <v>-1.1173298764601099E-2</v>
      </c>
      <c r="W2825" s="9">
        <v>-1.0763721492998399E-2</v>
      </c>
      <c r="X2825" s="9">
        <v>-1.52113303239154E-3</v>
      </c>
    </row>
    <row r="2826" spans="1:24" x14ac:dyDescent="0.2">
      <c r="A2826" t="s">
        <v>421</v>
      </c>
      <c r="B2826" t="s">
        <v>43</v>
      </c>
      <c r="C2826" s="11">
        <v>42978</v>
      </c>
      <c r="D2826" t="s">
        <v>13</v>
      </c>
      <c r="E2826" t="s">
        <v>14</v>
      </c>
      <c r="F2826" t="s">
        <v>13</v>
      </c>
      <c r="G2826" s="2">
        <v>8.8738149397466996E-3</v>
      </c>
      <c r="H2826" s="11">
        <v>42978</v>
      </c>
      <c r="I2826" t="b">
        <v>1</v>
      </c>
      <c r="J2826" t="b">
        <v>1</v>
      </c>
      <c r="K2826" t="b">
        <v>1</v>
      </c>
      <c r="L2826" t="b">
        <v>1</v>
      </c>
      <c r="M2826" s="9">
        <v>6.87241954221917E-3</v>
      </c>
      <c r="N2826" s="9">
        <v>-7.4389526950922004E-3</v>
      </c>
      <c r="O2826" s="9">
        <v>-4.5956033852798603E-3</v>
      </c>
      <c r="P2826" s="9">
        <v>-3.5328958574094502E-3</v>
      </c>
      <c r="Q2826" s="9">
        <v>-3.7653392819315601E-3</v>
      </c>
      <c r="R2826" s="9">
        <v>1.0087861477760101E-2</v>
      </c>
      <c r="S2826" s="9">
        <v>1.83358638073833E-2</v>
      </c>
      <c r="T2826" s="9">
        <v>1.7965144780355401E-2</v>
      </c>
      <c r="U2826" s="9">
        <v>2.1231867734044299E-2</v>
      </c>
      <c r="V2826" s="9">
        <v>2.0970273492658599E-2</v>
      </c>
      <c r="W2826" s="9">
        <v>2.6993961660112899E-2</v>
      </c>
      <c r="X2826" s="9">
        <v>3.2427460252632198E-2</v>
      </c>
    </row>
    <row r="2827" spans="1:24" x14ac:dyDescent="0.2">
      <c r="A2827" t="s">
        <v>422</v>
      </c>
      <c r="B2827" t="s">
        <v>43</v>
      </c>
      <c r="C2827" s="11">
        <v>43007</v>
      </c>
      <c r="D2827" t="s">
        <v>14</v>
      </c>
      <c r="E2827" t="s">
        <v>14</v>
      </c>
      <c r="F2827" t="s">
        <v>13</v>
      </c>
      <c r="G2827" s="2">
        <v>3.5156953492389897E-2</v>
      </c>
      <c r="H2827" s="11">
        <v>43007</v>
      </c>
      <c r="I2827" t="b">
        <v>1</v>
      </c>
      <c r="J2827" t="b">
        <v>1</v>
      </c>
      <c r="K2827" t="b">
        <v>1</v>
      </c>
      <c r="L2827" t="b">
        <v>1</v>
      </c>
      <c r="M2827" s="9">
        <v>1.0950411243076901E-2</v>
      </c>
      <c r="N2827" s="9">
        <v>1.53025034334759E-2</v>
      </c>
      <c r="O2827" s="9">
        <v>1.51059677979383E-2</v>
      </c>
      <c r="P2827" s="9">
        <v>2.1455557955528001E-2</v>
      </c>
      <c r="Q2827" s="9">
        <v>1.9811617718284501E-2</v>
      </c>
      <c r="R2827" s="9">
        <v>1.9867791819664801E-2</v>
      </c>
      <c r="S2827" s="9">
        <v>1.9867791819664801E-2</v>
      </c>
      <c r="T2827" s="9">
        <v>2.0429827710639999E-2</v>
      </c>
      <c r="U2827" s="9">
        <v>2.23684976818967E-2</v>
      </c>
      <c r="V2827" s="9">
        <v>2.7229252995030401E-2</v>
      </c>
      <c r="W2827" s="9">
        <v>2.6189663523030302E-2</v>
      </c>
      <c r="X2827" s="9">
        <v>2.3660944329401301E-2</v>
      </c>
    </row>
    <row r="2828" spans="1:24" x14ac:dyDescent="0.2">
      <c r="A2828" t="s">
        <v>423</v>
      </c>
      <c r="B2828" t="s">
        <v>43</v>
      </c>
      <c r="C2828" s="11">
        <v>43039</v>
      </c>
      <c r="D2828" t="s">
        <v>14</v>
      </c>
      <c r="E2828" t="s">
        <v>14</v>
      </c>
      <c r="F2828" t="s">
        <v>13</v>
      </c>
      <c r="G2828" s="2">
        <v>3.8720911288414102E-2</v>
      </c>
      <c r="H2828" s="11">
        <v>43039</v>
      </c>
      <c r="I2828" t="b">
        <v>1</v>
      </c>
      <c r="J2828" t="b">
        <v>1</v>
      </c>
      <c r="K2828" t="b">
        <v>1</v>
      </c>
      <c r="L2828" t="b">
        <v>1</v>
      </c>
      <c r="M2828" s="9">
        <v>6.0321281047603899E-3</v>
      </c>
      <c r="N2828" s="9">
        <v>-1.59585891431901E-3</v>
      </c>
      <c r="O2828" s="9">
        <v>-3.00250854883865E-3</v>
      </c>
      <c r="P2828" s="9">
        <v>-7.4656048614719604E-3</v>
      </c>
      <c r="Q2828" s="9">
        <v>-5.5180125673003301E-3</v>
      </c>
      <c r="R2828" s="9">
        <v>-5.3288032875005104E-3</v>
      </c>
      <c r="S2828" s="9">
        <v>-1.36750190806131E-2</v>
      </c>
      <c r="T2828" s="9">
        <v>-1.5109205549552E-2</v>
      </c>
      <c r="U2828" s="9">
        <v>-9.8868590961474993E-3</v>
      </c>
      <c r="V2828" s="9">
        <v>-1.94153135175055E-2</v>
      </c>
      <c r="W2828" s="9">
        <v>-2.5243186443247301E-2</v>
      </c>
      <c r="X2828" s="9">
        <v>-1.2669214912075901E-2</v>
      </c>
    </row>
    <row r="2829" spans="1:24" x14ac:dyDescent="0.2">
      <c r="A2829" t="s">
        <v>424</v>
      </c>
      <c r="B2829" t="s">
        <v>43</v>
      </c>
      <c r="C2829" s="11">
        <v>43069</v>
      </c>
      <c r="D2829" t="s">
        <v>13</v>
      </c>
      <c r="E2829" t="s">
        <v>14</v>
      </c>
      <c r="F2829" t="s">
        <v>13</v>
      </c>
      <c r="G2829" s="2">
        <v>9.8573350674915298E-3</v>
      </c>
      <c r="H2829" s="11">
        <v>43069</v>
      </c>
      <c r="I2829" t="b">
        <v>1</v>
      </c>
      <c r="J2829" t="b">
        <v>1</v>
      </c>
      <c r="K2829" t="b">
        <v>1</v>
      </c>
      <c r="L2829" t="b">
        <v>1</v>
      </c>
      <c r="M2829" s="9">
        <v>-8.5114248185585994E-3</v>
      </c>
      <c r="N2829" s="9">
        <v>1.7235090599481101E-3</v>
      </c>
      <c r="O2829" s="9">
        <v>-3.2672458080653601E-3</v>
      </c>
      <c r="P2829" s="9">
        <v>-9.2314979643842703E-3</v>
      </c>
      <c r="Q2829" s="9">
        <v>-2.2924835074015202E-3</v>
      </c>
      <c r="R2829" s="9">
        <v>-2.5343819817262802E-3</v>
      </c>
      <c r="S2829" s="9">
        <v>-1.4057098441152499E-3</v>
      </c>
      <c r="T2829" s="9">
        <v>-1.2175041165610699E-3</v>
      </c>
      <c r="U2829" s="9">
        <v>1.2280458862148299E-3</v>
      </c>
      <c r="V2829" s="9">
        <v>-9.6034115977738903E-3</v>
      </c>
      <c r="W2829" s="9">
        <v>-4.2148806214864498E-3</v>
      </c>
      <c r="X2829" s="9">
        <v>1.06467656796525E-2</v>
      </c>
    </row>
    <row r="2830" spans="1:24" x14ac:dyDescent="0.2">
      <c r="A2830" t="s">
        <v>425</v>
      </c>
      <c r="B2830" t="s">
        <v>43</v>
      </c>
      <c r="C2830" s="11">
        <v>43098</v>
      </c>
      <c r="D2830" t="s">
        <v>13</v>
      </c>
      <c r="E2830" t="s">
        <v>14</v>
      </c>
      <c r="F2830" t="s">
        <v>13</v>
      </c>
      <c r="G2830" s="2">
        <v>1.9402618997252701E-2</v>
      </c>
      <c r="H2830" s="11">
        <v>43098</v>
      </c>
      <c r="I2830" t="b">
        <v>0</v>
      </c>
      <c r="J2830" t="b">
        <v>1</v>
      </c>
      <c r="K2830" t="b">
        <v>1</v>
      </c>
      <c r="L2830" t="b">
        <v>1</v>
      </c>
      <c r="M2830" s="9">
        <v>1.5015588900857101E-2</v>
      </c>
      <c r="N2830" s="9">
        <v>2.2562955388663701E-2</v>
      </c>
      <c r="O2830" s="9">
        <v>3.1460183360551203E-2</v>
      </c>
      <c r="P2830" s="9">
        <v>4.0594016266726998E-2</v>
      </c>
      <c r="Q2830" s="9">
        <v>4.1570632088151697E-2</v>
      </c>
      <c r="R2830" s="9">
        <v>3.9432363253102801E-2</v>
      </c>
      <c r="S2830" s="9">
        <v>3.3440026164424499E-2</v>
      </c>
      <c r="T2830" s="9">
        <v>4.6612826634766499E-2</v>
      </c>
      <c r="U2830" s="9">
        <v>4.8592669438639602E-2</v>
      </c>
      <c r="V2830" s="9">
        <v>3.6396622671385603E-2</v>
      </c>
      <c r="W2830" s="9">
        <v>4.1491488013395597E-2</v>
      </c>
      <c r="X2830" s="9">
        <v>4.0778777695600302E-2</v>
      </c>
    </row>
    <row r="2831" spans="1:24" x14ac:dyDescent="0.2">
      <c r="A2831" t="s">
        <v>426</v>
      </c>
      <c r="B2831" t="s">
        <v>43</v>
      </c>
      <c r="C2831" s="11">
        <v>43131</v>
      </c>
      <c r="D2831" t="s">
        <v>14</v>
      </c>
      <c r="E2831" t="s">
        <v>14</v>
      </c>
      <c r="F2831" t="s">
        <v>13</v>
      </c>
      <c r="G2831" s="2">
        <v>4.1412343938639302E-2</v>
      </c>
      <c r="H2831" s="11">
        <v>43131</v>
      </c>
      <c r="I2831" t="b">
        <v>1</v>
      </c>
      <c r="J2831" t="b">
        <v>1</v>
      </c>
      <c r="K2831" t="b">
        <v>1</v>
      </c>
      <c r="L2831" t="b">
        <v>1</v>
      </c>
      <c r="M2831" s="9">
        <v>-1.3789591686313499E-2</v>
      </c>
      <c r="N2831" s="9">
        <v>-3.9442373654878599E-2</v>
      </c>
      <c r="O2831" s="9">
        <v>-7.2015239622488902E-2</v>
      </c>
      <c r="P2831" s="9">
        <v>-4.5931632212767901E-2</v>
      </c>
      <c r="Q2831" s="9">
        <v>-5.4144589731446501E-2</v>
      </c>
      <c r="R2831" s="9">
        <v>-8.78327825325836E-2</v>
      </c>
      <c r="S2831" s="9">
        <v>-7.21926539098732E-2</v>
      </c>
      <c r="T2831" s="9">
        <v>-5.2801007501314397E-2</v>
      </c>
      <c r="U2831" s="9">
        <v>-5.54626190082462E-2</v>
      </c>
      <c r="V2831" s="9">
        <v>-4.3092606418451598E-2</v>
      </c>
      <c r="W2831" s="9">
        <v>-3.6139422738924502E-2</v>
      </c>
      <c r="X2831" s="9">
        <v>-3.9258736627563601E-2</v>
      </c>
    </row>
    <row r="2832" spans="1:24" x14ac:dyDescent="0.2">
      <c r="A2832" t="s">
        <v>427</v>
      </c>
      <c r="B2832" t="s">
        <v>43</v>
      </c>
      <c r="C2832" s="11">
        <v>43159</v>
      </c>
      <c r="D2832" t="s">
        <v>14</v>
      </c>
      <c r="E2832" t="s">
        <v>14</v>
      </c>
      <c r="F2832" t="s">
        <v>13</v>
      </c>
      <c r="G2832" s="2">
        <v>-5.2585727179458398E-2</v>
      </c>
      <c r="H2832" s="11">
        <v>43159</v>
      </c>
      <c r="I2832" t="b">
        <v>1</v>
      </c>
      <c r="J2832" t="b">
        <v>1</v>
      </c>
      <c r="K2832" t="b">
        <v>1</v>
      </c>
      <c r="L2832" t="b">
        <v>1</v>
      </c>
      <c r="M2832" s="9">
        <v>-1.0334742639711699E-2</v>
      </c>
      <c r="N2832" s="9">
        <v>-1.2333410567086801E-2</v>
      </c>
      <c r="O2832" s="9">
        <v>1.10875621142447E-3</v>
      </c>
      <c r="P2832" s="9">
        <v>1.23860953530341E-2</v>
      </c>
      <c r="Q2832" s="9">
        <v>8.3637447060176395E-3</v>
      </c>
      <c r="R2832" s="9">
        <v>9.7865134214842799E-3</v>
      </c>
      <c r="S2832" s="9">
        <v>2.8443495776692501E-2</v>
      </c>
      <c r="T2832" s="9">
        <v>2.53831665261272E-2</v>
      </c>
      <c r="U2832" s="9">
        <v>2.1168663145217401E-2</v>
      </c>
      <c r="V2832" s="9">
        <v>7.9562411627212004E-3</v>
      </c>
      <c r="W2832" s="9">
        <v>-4.9056942331541196E-3</v>
      </c>
      <c r="X2832" s="9">
        <v>-4.3149817923057096E-3</v>
      </c>
    </row>
    <row r="2833" spans="1:24" x14ac:dyDescent="0.2">
      <c r="A2833" t="s">
        <v>428</v>
      </c>
      <c r="B2833" t="s">
        <v>43</v>
      </c>
      <c r="C2833" s="11">
        <v>43189</v>
      </c>
      <c r="D2833" t="s">
        <v>14</v>
      </c>
      <c r="E2833" t="s">
        <v>14</v>
      </c>
      <c r="F2833" t="s">
        <v>13</v>
      </c>
      <c r="G2833" s="2">
        <v>-4.2356611437545502E-2</v>
      </c>
      <c r="H2833" s="11">
        <v>43189</v>
      </c>
      <c r="I2833" t="b">
        <v>1</v>
      </c>
      <c r="J2833" t="b">
        <v>1</v>
      </c>
      <c r="K2833" t="b">
        <v>1</v>
      </c>
      <c r="L2833" t="b">
        <v>1</v>
      </c>
      <c r="M2833" s="9">
        <v>-2.1692706144406201E-2</v>
      </c>
      <c r="N2833" s="9">
        <v>-7.5488802032258598E-3</v>
      </c>
      <c r="O2833" s="9">
        <v>-1.0944635902608801E-3</v>
      </c>
      <c r="P2833" s="9">
        <v>1.7937966387417899E-2</v>
      </c>
      <c r="Q2833" s="9">
        <v>-6.7947218252967199E-3</v>
      </c>
      <c r="R2833" s="9">
        <v>-1.6573097326123499E-3</v>
      </c>
      <c r="S2833" s="9">
        <v>1.9088904298936098E-2</v>
      </c>
      <c r="T2833" s="9">
        <v>1.11161018650827E-2</v>
      </c>
      <c r="U2833" s="9">
        <v>2.2057235484202301E-2</v>
      </c>
      <c r="V2833" s="9">
        <v>2.09902064479374E-2</v>
      </c>
      <c r="W2833" s="9">
        <v>3.5112580902748602E-2</v>
      </c>
      <c r="X2833" s="9">
        <v>4.67360760882762E-2</v>
      </c>
    </row>
    <row r="2834" spans="1:24" x14ac:dyDescent="0.2">
      <c r="A2834" t="s">
        <v>429</v>
      </c>
      <c r="B2834" t="s">
        <v>43</v>
      </c>
      <c r="C2834" s="11">
        <v>43220</v>
      </c>
      <c r="D2834" t="s">
        <v>14</v>
      </c>
      <c r="E2834" t="s">
        <v>14</v>
      </c>
      <c r="F2834" t="s">
        <v>13</v>
      </c>
      <c r="G2834" s="2">
        <v>1.50539818628425E-3</v>
      </c>
      <c r="H2834" s="11">
        <v>43220</v>
      </c>
      <c r="I2834" t="b">
        <v>1</v>
      </c>
      <c r="J2834" t="b">
        <v>1</v>
      </c>
      <c r="K2834" t="b">
        <v>1</v>
      </c>
      <c r="L2834" t="b">
        <v>1</v>
      </c>
      <c r="M2834" s="9">
        <v>-1.12196028901667E-4</v>
      </c>
      <c r="N2834" s="9">
        <v>-2.4949774063426299E-3</v>
      </c>
      <c r="O2834" s="9">
        <v>1.09558693676858E-3</v>
      </c>
      <c r="P2834" s="9">
        <v>1.38812715394518E-2</v>
      </c>
      <c r="Q2834" s="9">
        <v>1.4189737764367299E-2</v>
      </c>
      <c r="R2834" s="9">
        <v>1.16662013688497E-2</v>
      </c>
      <c r="S2834" s="9">
        <v>2.61160299274894E-2</v>
      </c>
      <c r="T2834" s="9">
        <v>3.4108321331758097E-2</v>
      </c>
      <c r="U2834" s="9">
        <v>3.37157809397306E-2</v>
      </c>
      <c r="V2834" s="9">
        <v>3.7834832291707199E-2</v>
      </c>
      <c r="W2834" s="9">
        <v>3.4805830929618399E-2</v>
      </c>
      <c r="X2834" s="9">
        <v>4.6697590029299102E-2</v>
      </c>
    </row>
    <row r="2835" spans="1:24" x14ac:dyDescent="0.2">
      <c r="A2835" t="s">
        <v>430</v>
      </c>
      <c r="B2835" t="s">
        <v>43</v>
      </c>
      <c r="C2835" s="11">
        <v>43251</v>
      </c>
      <c r="D2835" t="s">
        <v>14</v>
      </c>
      <c r="E2835" t="s">
        <v>14</v>
      </c>
      <c r="F2835" t="s">
        <v>13</v>
      </c>
      <c r="G2835" s="2">
        <v>2.06800594726377E-2</v>
      </c>
      <c r="H2835" s="11">
        <v>43251</v>
      </c>
      <c r="I2835" t="b">
        <v>1</v>
      </c>
      <c r="J2835" t="b">
        <v>1</v>
      </c>
      <c r="K2835" t="b">
        <v>1</v>
      </c>
      <c r="L2835" t="b">
        <v>1</v>
      </c>
      <c r="M2835" s="9">
        <v>1.5417603211459401E-2</v>
      </c>
      <c r="N2835" s="9">
        <v>2.1171705866523699E-2</v>
      </c>
      <c r="O2835" s="9">
        <v>2.9005348387524998E-2</v>
      </c>
      <c r="P2835" s="9">
        <v>4.8685244574702101E-2</v>
      </c>
      <c r="Q2835" s="9">
        <v>4.3038209599973697E-2</v>
      </c>
      <c r="R2835" s="9">
        <v>4.6303631093310899E-2</v>
      </c>
      <c r="S2835" s="9">
        <v>4.7295791597756702E-2</v>
      </c>
      <c r="T2835" s="9">
        <v>4.8866688603644799E-2</v>
      </c>
      <c r="U2835" s="9">
        <v>3.7511804211756997E-2</v>
      </c>
      <c r="V2835" s="9">
        <v>3.8795474320530703E-2</v>
      </c>
      <c r="W2835" s="9">
        <v>3.2289185521879801E-2</v>
      </c>
      <c r="X2835" s="9">
        <v>2.9737834077929501E-2</v>
      </c>
    </row>
    <row r="2836" spans="1:24" x14ac:dyDescent="0.2">
      <c r="A2836" t="s">
        <v>431</v>
      </c>
      <c r="B2836" t="s">
        <v>43</v>
      </c>
      <c r="C2836" s="11">
        <v>43280</v>
      </c>
      <c r="D2836" t="s">
        <v>14</v>
      </c>
      <c r="E2836" t="s">
        <v>14</v>
      </c>
      <c r="F2836" t="s">
        <v>13</v>
      </c>
      <c r="G2836" s="2">
        <v>3.44900687588656E-3</v>
      </c>
      <c r="H2836" s="11">
        <v>43280</v>
      </c>
      <c r="I2836" t="b">
        <v>1</v>
      </c>
      <c r="J2836" t="b">
        <v>1</v>
      </c>
      <c r="K2836" t="b">
        <v>1</v>
      </c>
      <c r="L2836" t="b">
        <v>1</v>
      </c>
      <c r="M2836" s="9">
        <v>-4.5923539014736097E-3</v>
      </c>
      <c r="N2836" s="9">
        <v>-7.8371620732458E-3</v>
      </c>
      <c r="O2836" s="9">
        <v>1.7323758816059E-3</v>
      </c>
      <c r="P2836" s="9">
        <v>6.4897586097742901E-3</v>
      </c>
      <c r="Q2836" s="9">
        <v>1.59769244175085E-2</v>
      </c>
      <c r="R2836" s="9">
        <v>2.4474059531303698E-2</v>
      </c>
      <c r="S2836" s="9">
        <v>7.2047886812986999E-3</v>
      </c>
      <c r="T2836" s="9">
        <v>9.51689944978539E-3</v>
      </c>
      <c r="U2836" s="9">
        <v>9.4619846850403297E-3</v>
      </c>
      <c r="V2836" s="9">
        <v>1.4313405391177499E-3</v>
      </c>
      <c r="W2836" s="9">
        <v>1.46323662786354E-2</v>
      </c>
      <c r="X2836" s="9">
        <v>1.47973951053304E-2</v>
      </c>
    </row>
    <row r="2837" spans="1:24" x14ac:dyDescent="0.2">
      <c r="A2837" t="s">
        <v>432</v>
      </c>
      <c r="B2837" t="s">
        <v>43</v>
      </c>
      <c r="C2837" s="11">
        <v>43312</v>
      </c>
      <c r="D2837" t="s">
        <v>14</v>
      </c>
      <c r="E2837" t="s">
        <v>14</v>
      </c>
      <c r="F2837" t="s">
        <v>13</v>
      </c>
      <c r="G2837" s="2">
        <v>2.9620967196963999E-2</v>
      </c>
      <c r="H2837" s="11">
        <v>43312</v>
      </c>
      <c r="I2837" t="b">
        <v>1</v>
      </c>
      <c r="J2837" t="b">
        <v>1</v>
      </c>
      <c r="K2837" t="b">
        <v>1</v>
      </c>
      <c r="L2837" t="b">
        <v>1</v>
      </c>
      <c r="M2837" s="9">
        <v>-9.7227094753653508E-3</v>
      </c>
      <c r="N2837" s="9">
        <v>-1.6827862058178499E-2</v>
      </c>
      <c r="O2837" s="9">
        <v>-7.9498065779658404E-3</v>
      </c>
      <c r="P2837" s="9">
        <v>-6.9345084336206401E-3</v>
      </c>
      <c r="Q2837" s="9">
        <v>-4.39598672595786E-3</v>
      </c>
      <c r="R2837" s="9">
        <v>-7.4421575057931301E-3</v>
      </c>
      <c r="S2837" s="9">
        <v>-2.1262122815980302E-3</v>
      </c>
      <c r="T2837" s="9">
        <v>-1.6400629904896599E-2</v>
      </c>
      <c r="U2837" s="9">
        <v>-2.6638726162843102E-2</v>
      </c>
      <c r="V2837" s="9">
        <v>-1.87751397865745E-2</v>
      </c>
      <c r="W2837" s="9">
        <v>-3.39918999989361E-2</v>
      </c>
      <c r="X2837" s="9">
        <v>-2.7913375779280599E-2</v>
      </c>
    </row>
    <row r="2838" spans="1:24" x14ac:dyDescent="0.2">
      <c r="A2838" t="s">
        <v>433</v>
      </c>
      <c r="B2838" t="s">
        <v>43</v>
      </c>
      <c r="C2838" s="11">
        <v>43343</v>
      </c>
      <c r="D2838" t="s">
        <v>14</v>
      </c>
      <c r="E2838" t="s">
        <v>14</v>
      </c>
      <c r="F2838" t="s">
        <v>13</v>
      </c>
      <c r="G2838" s="2">
        <v>-4.52282990730079E-3</v>
      </c>
      <c r="H2838" s="11">
        <v>43343</v>
      </c>
      <c r="I2838" t="b">
        <v>1</v>
      </c>
      <c r="J2838" t="b">
        <v>1</v>
      </c>
      <c r="K2838" t="b">
        <v>1</v>
      </c>
      <c r="L2838" t="b">
        <v>1</v>
      </c>
      <c r="M2838" s="9">
        <v>-7.5008154568987299E-3</v>
      </c>
      <c r="N2838" s="9">
        <v>-1.4279864807656901E-3</v>
      </c>
      <c r="O2838" s="9">
        <v>3.91280510233071E-4</v>
      </c>
      <c r="P2838" s="9">
        <v>-4.9674164243429502E-3</v>
      </c>
      <c r="Q2838" s="9">
        <v>-4.1057387345497798E-3</v>
      </c>
      <c r="R2838" s="9">
        <v>-2.2208187881269598E-3</v>
      </c>
      <c r="S2838" s="9">
        <v>-1.9911028447301398E-3</v>
      </c>
      <c r="T2838" s="9">
        <v>1.55346274229484E-3</v>
      </c>
      <c r="U2838" s="9">
        <v>1.12248509622392E-3</v>
      </c>
      <c r="V2838" s="9">
        <v>4.2328806101699003E-3</v>
      </c>
      <c r="W2838" s="9">
        <v>4.7447793408330599E-3</v>
      </c>
      <c r="X2838" s="9">
        <v>1.5980734397012801E-2</v>
      </c>
    </row>
    <row r="2839" spans="1:24" x14ac:dyDescent="0.2">
      <c r="A2839" t="s">
        <v>434</v>
      </c>
      <c r="B2839" t="s">
        <v>43</v>
      </c>
      <c r="C2839" s="11">
        <v>43371</v>
      </c>
      <c r="D2839" t="s">
        <v>14</v>
      </c>
      <c r="E2839" t="s">
        <v>14</v>
      </c>
      <c r="F2839" t="s">
        <v>13</v>
      </c>
      <c r="G2839" s="2">
        <v>-2.0862649298013101E-2</v>
      </c>
      <c r="H2839" s="11">
        <v>43371</v>
      </c>
      <c r="I2839" t="b">
        <v>1</v>
      </c>
      <c r="J2839" t="b">
        <v>1</v>
      </c>
      <c r="K2839" t="b">
        <v>1</v>
      </c>
      <c r="L2839" t="b">
        <v>1</v>
      </c>
      <c r="M2839" s="9">
        <v>1.04374047736368E-2</v>
      </c>
      <c r="N2839" s="9">
        <v>1.49538348829443E-2</v>
      </c>
      <c r="O2839" s="9">
        <v>7.2428739351799703E-3</v>
      </c>
      <c r="P2839" s="9">
        <v>3.0293820287476902E-3</v>
      </c>
      <c r="Q2839" s="9">
        <v>-5.0671624060635301E-3</v>
      </c>
      <c r="R2839" s="9">
        <v>-5.1498076902357602E-3</v>
      </c>
      <c r="S2839" s="9">
        <v>-3.8940246467233E-2</v>
      </c>
      <c r="T2839" s="9">
        <v>-6.3312383297203706E-2</v>
      </c>
      <c r="U2839" s="9">
        <v>-7.45208132862996E-2</v>
      </c>
      <c r="V2839" s="9">
        <v>-7.05444835761279E-2</v>
      </c>
      <c r="W2839" s="9">
        <v>-7.5006336610981994E-2</v>
      </c>
      <c r="X2839" s="9">
        <v>-5.8232887889899998E-2</v>
      </c>
    </row>
    <row r="2840" spans="1:24" x14ac:dyDescent="0.2">
      <c r="A2840" t="s">
        <v>435</v>
      </c>
      <c r="B2840" t="s">
        <v>43</v>
      </c>
      <c r="C2840" s="11">
        <v>43404</v>
      </c>
      <c r="D2840" t="s">
        <v>14</v>
      </c>
      <c r="E2840" t="s">
        <v>14</v>
      </c>
      <c r="F2840" t="s">
        <v>13</v>
      </c>
      <c r="G2840" s="2">
        <v>-9.4699446177365004E-2</v>
      </c>
      <c r="H2840" s="11">
        <v>43404</v>
      </c>
      <c r="I2840" t="b">
        <v>1</v>
      </c>
      <c r="J2840" t="b">
        <v>1</v>
      </c>
      <c r="K2840" t="b">
        <v>1</v>
      </c>
      <c r="L2840" t="b">
        <v>1</v>
      </c>
      <c r="M2840" s="9">
        <v>3.0149959028914E-2</v>
      </c>
      <c r="N2840" s="9">
        <v>2.7016332532702102E-2</v>
      </c>
      <c r="O2840" s="9">
        <v>3.1001950922072401E-2</v>
      </c>
      <c r="P2840" s="9">
        <v>4.6548415014787403E-2</v>
      </c>
      <c r="Q2840" s="9">
        <v>6.6476037199522706E-2</v>
      </c>
      <c r="R2840" s="9">
        <v>6.1091467225245097E-2</v>
      </c>
      <c r="S2840" s="9">
        <v>4.6543404218871001E-2</v>
      </c>
      <c r="T2840" s="9">
        <v>3.09606118557623E-2</v>
      </c>
      <c r="U2840" s="9">
        <v>2.8008313536774701E-2</v>
      </c>
      <c r="V2840" s="9">
        <v>2.6285069503654002E-2</v>
      </c>
      <c r="W2840" s="9">
        <v>4.1173396870225698E-2</v>
      </c>
      <c r="X2840" s="9">
        <v>5.1070501741956299E-2</v>
      </c>
    </row>
    <row r="2841" spans="1:24" x14ac:dyDescent="0.2">
      <c r="A2841" t="s">
        <v>436</v>
      </c>
      <c r="B2841" t="s">
        <v>43</v>
      </c>
      <c r="C2841" s="11">
        <v>43434</v>
      </c>
      <c r="D2841" t="s">
        <v>14</v>
      </c>
      <c r="E2841" t="s">
        <v>14</v>
      </c>
      <c r="F2841" t="s">
        <v>13</v>
      </c>
      <c r="G2841" s="2">
        <v>4.04451090012529E-2</v>
      </c>
      <c r="H2841" s="11">
        <v>43434</v>
      </c>
      <c r="I2841" t="b">
        <v>0</v>
      </c>
      <c r="J2841" t="b">
        <v>1</v>
      </c>
      <c r="K2841" t="b">
        <v>1</v>
      </c>
      <c r="L2841" t="b">
        <v>1</v>
      </c>
      <c r="M2841" s="9">
        <v>1.7472340289761398E-2</v>
      </c>
      <c r="N2841" s="9">
        <v>-1.3791853776249899E-2</v>
      </c>
      <c r="O2841" s="9">
        <v>-2.7011354650807302E-2</v>
      </c>
      <c r="P2841" s="9">
        <v>-5.1206696905200702E-2</v>
      </c>
      <c r="Q2841" s="9">
        <v>-4.8390082507311999E-2</v>
      </c>
      <c r="R2841" s="9">
        <v>-5.1940235701637298E-2</v>
      </c>
      <c r="S2841" s="9">
        <v>-4.2903441070527203E-2</v>
      </c>
      <c r="T2841" s="9">
        <v>-5.3699585010283699E-2</v>
      </c>
      <c r="U2841" s="9">
        <v>-6.1208349399247602E-2</v>
      </c>
      <c r="V2841" s="9">
        <v>-7.7820279081863494E-2</v>
      </c>
      <c r="W2841" s="9">
        <v>-7.2620039846477497E-2</v>
      </c>
      <c r="X2841" s="9">
        <v>-8.4607093202771294E-2</v>
      </c>
    </row>
    <row r="2842" spans="1:24" x14ac:dyDescent="0.2">
      <c r="A2842" t="s">
        <v>437</v>
      </c>
      <c r="B2842" t="s">
        <v>43</v>
      </c>
      <c r="C2842" s="11">
        <v>43465</v>
      </c>
      <c r="D2842" t="s">
        <v>14</v>
      </c>
      <c r="E2842" t="s">
        <v>13</v>
      </c>
      <c r="F2842" t="s">
        <v>13</v>
      </c>
      <c r="G2842" s="2">
        <v>-6.8967245400783903E-2</v>
      </c>
      <c r="H2842" s="11">
        <v>43465</v>
      </c>
      <c r="I2842" t="b">
        <v>0</v>
      </c>
      <c r="J2842" t="b">
        <v>0</v>
      </c>
      <c r="K2842" t="b">
        <v>1</v>
      </c>
      <c r="L2842" t="b">
        <v>1</v>
      </c>
      <c r="M2842" s="9">
        <v>4.51646870340982E-3</v>
      </c>
      <c r="N2842" s="9">
        <v>-2.3245588724281899E-2</v>
      </c>
      <c r="O2842" s="9">
        <v>1.4938939573883901E-2</v>
      </c>
      <c r="P2842" s="9">
        <v>1.8223644085454599E-2</v>
      </c>
      <c r="Q2842" s="9">
        <v>2.85515503821458E-2</v>
      </c>
      <c r="R2842" s="9">
        <v>2.9372726510038701E-2</v>
      </c>
      <c r="S2842" s="9">
        <v>3.8342459218825502E-2</v>
      </c>
      <c r="T2842" s="9">
        <v>3.4173373881329197E-2</v>
      </c>
      <c r="U2842" s="9">
        <v>2.6340355844066399E-2</v>
      </c>
      <c r="V2842" s="9">
        <v>1.9706933878671899E-2</v>
      </c>
      <c r="W2842" s="9">
        <v>2.3876504162699999E-2</v>
      </c>
      <c r="X2842" s="9">
        <v>4.1123304283419503E-2</v>
      </c>
    </row>
    <row r="2843" spans="1:24" x14ac:dyDescent="0.2">
      <c r="A2843" t="s">
        <v>438</v>
      </c>
      <c r="B2843" t="s">
        <v>43</v>
      </c>
      <c r="C2843" s="11">
        <v>43496</v>
      </c>
      <c r="D2843" t="s">
        <v>13</v>
      </c>
      <c r="E2843" t="s">
        <v>13</v>
      </c>
      <c r="F2843" t="s">
        <v>13</v>
      </c>
      <c r="G2843" s="2">
        <v>5.4958667198814697E-2</v>
      </c>
      <c r="H2843" s="11">
        <v>43496</v>
      </c>
      <c r="I2843" t="b">
        <v>0</v>
      </c>
      <c r="J2843" t="b">
        <v>0</v>
      </c>
      <c r="K2843" t="b">
        <v>1</v>
      </c>
      <c r="L2843" t="b">
        <v>1</v>
      </c>
      <c r="M2843" s="9">
        <v>4.52113522693098E-3</v>
      </c>
      <c r="N2843" s="9">
        <v>2.24555130314763E-3</v>
      </c>
      <c r="O2843" s="9">
        <v>1.02700836638325E-2</v>
      </c>
      <c r="P2843" s="9">
        <v>3.4132992718469701E-3</v>
      </c>
      <c r="Q2843" s="9">
        <v>-1.0509578490637E-2</v>
      </c>
      <c r="R2843" s="9">
        <v>-1.10186007648818E-2</v>
      </c>
      <c r="S2843" s="9">
        <v>-9.1622477087486207E-3</v>
      </c>
      <c r="T2843" s="9">
        <v>1.30845692548402E-2</v>
      </c>
      <c r="U2843" s="9">
        <v>1.4132493196308899E-2</v>
      </c>
      <c r="V2843" s="9">
        <v>8.8378647603510798E-3</v>
      </c>
      <c r="W2843" s="9">
        <v>2.2674475352335501E-2</v>
      </c>
      <c r="X2843" s="9">
        <v>2.8605458244927301E-2</v>
      </c>
    </row>
    <row r="2844" spans="1:24" x14ac:dyDescent="0.2">
      <c r="A2844" t="s">
        <v>439</v>
      </c>
      <c r="B2844" t="s">
        <v>43</v>
      </c>
      <c r="C2844" s="11">
        <v>43524</v>
      </c>
      <c r="D2844" t="s">
        <v>14</v>
      </c>
      <c r="E2844" t="s">
        <v>13</v>
      </c>
      <c r="F2844" t="s">
        <v>13</v>
      </c>
      <c r="G2844" s="2">
        <v>3.2794855595958197E-2</v>
      </c>
      <c r="H2844" s="11">
        <v>43524</v>
      </c>
      <c r="I2844" t="b">
        <v>1</v>
      </c>
      <c r="J2844" t="b">
        <v>1</v>
      </c>
      <c r="K2844" t="b">
        <v>1</v>
      </c>
      <c r="L2844" t="b">
        <v>1</v>
      </c>
      <c r="M2844" s="9">
        <v>-1.0468432690470199E-3</v>
      </c>
      <c r="N2844" s="9">
        <v>3.4025373486854501E-3</v>
      </c>
      <c r="O2844" s="9">
        <v>-1.58524947984228E-3</v>
      </c>
      <c r="P2844" s="9">
        <v>4.9730989765373003E-4</v>
      </c>
      <c r="Q2844" s="9">
        <v>-7.5888718898844401E-3</v>
      </c>
      <c r="R2844" s="9">
        <v>-5.5509695169209099E-3</v>
      </c>
      <c r="S2844" s="9">
        <v>8.5099040631049193E-3</v>
      </c>
      <c r="T2844" s="9">
        <v>1.1886774761344599E-2</v>
      </c>
      <c r="U2844" s="9">
        <v>1.7214162531319299E-2</v>
      </c>
      <c r="V2844" s="9">
        <v>9.4726259980322195E-3</v>
      </c>
      <c r="W2844" s="9">
        <v>1.1510973457419599E-2</v>
      </c>
      <c r="X2844" s="9">
        <v>1.32727738854148E-2</v>
      </c>
    </row>
    <row r="2845" spans="1:24" x14ac:dyDescent="0.2">
      <c r="A2845" t="s">
        <v>440</v>
      </c>
      <c r="B2845" t="s">
        <v>43</v>
      </c>
      <c r="C2845" s="11">
        <v>43553</v>
      </c>
      <c r="D2845" t="s">
        <v>13</v>
      </c>
      <c r="E2845" t="s">
        <v>13</v>
      </c>
      <c r="F2845" t="s">
        <v>13</v>
      </c>
      <c r="G2845" s="2">
        <v>1.2291655044965599E-2</v>
      </c>
      <c r="H2845" s="11">
        <v>43553</v>
      </c>
      <c r="I2845" t="b">
        <v>1</v>
      </c>
      <c r="J2845" t="b">
        <v>1</v>
      </c>
      <c r="K2845" t="b">
        <v>1</v>
      </c>
      <c r="L2845" t="b">
        <v>1</v>
      </c>
      <c r="M2845" s="9">
        <v>1.50026827930302E-2</v>
      </c>
      <c r="N2845" s="9">
        <v>1.9091725433830701E-2</v>
      </c>
      <c r="O2845" s="9">
        <v>3.26258703322077E-2</v>
      </c>
      <c r="P2845" s="9">
        <v>4.3021271961932901E-2</v>
      </c>
      <c r="Q2845" s="9">
        <v>4.2502886878760401E-2</v>
      </c>
      <c r="R2845" s="9">
        <v>4.3021271961932901E-2</v>
      </c>
      <c r="S2845" s="9">
        <v>3.4872059131953501E-2</v>
      </c>
      <c r="T2845" s="9">
        <v>3.45551949674585E-2</v>
      </c>
      <c r="U2845" s="9">
        <v>3.3950485650757901E-2</v>
      </c>
      <c r="V2845" s="9">
        <v>4.7629872171250899E-2</v>
      </c>
      <c r="W2845" s="9">
        <v>4.2791611394974803E-2</v>
      </c>
      <c r="X2845" s="9">
        <v>4.77161964047789E-2</v>
      </c>
    </row>
    <row r="2846" spans="1:24" x14ac:dyDescent="0.2">
      <c r="A2846" t="s">
        <v>441</v>
      </c>
      <c r="B2846" t="s">
        <v>43</v>
      </c>
      <c r="C2846" s="11">
        <v>43585</v>
      </c>
      <c r="D2846" t="s">
        <v>13</v>
      </c>
      <c r="E2846" t="s">
        <v>13</v>
      </c>
      <c r="F2846" t="s">
        <v>13</v>
      </c>
      <c r="G2846" s="2">
        <v>3.6438352992248499E-2</v>
      </c>
      <c r="H2846" s="11">
        <v>43585</v>
      </c>
      <c r="I2846" t="b">
        <v>1</v>
      </c>
      <c r="J2846" t="b">
        <v>1</v>
      </c>
      <c r="K2846" t="b">
        <v>1</v>
      </c>
      <c r="L2846" t="b">
        <v>1</v>
      </c>
      <c r="M2846" s="9">
        <v>-1.8369322610459302E-2</v>
      </c>
      <c r="N2846" s="9">
        <v>-2.3222586363518E-2</v>
      </c>
      <c r="O2846" s="9">
        <v>-1.35468858000353E-2</v>
      </c>
      <c r="P2846" s="9">
        <v>-2.7170838956657801E-2</v>
      </c>
      <c r="Q2846" s="9">
        <v>-4.4881765948276302E-2</v>
      </c>
      <c r="R2846" s="9">
        <v>-4.5854935761176399E-2</v>
      </c>
      <c r="S2846" s="9">
        <v>-5.3178031532851201E-2</v>
      </c>
      <c r="T2846" s="9">
        <v>-4.11345955222309E-2</v>
      </c>
      <c r="U2846" s="9">
        <v>-6.1995244166354699E-2</v>
      </c>
      <c r="V2846" s="9">
        <v>-5.4243964989643102E-2</v>
      </c>
      <c r="W2846" s="9">
        <v>-5.6497159961853699E-2</v>
      </c>
      <c r="X2846" s="9">
        <v>-4.3727169679411003E-2</v>
      </c>
    </row>
    <row r="2847" spans="1:24" x14ac:dyDescent="0.2">
      <c r="A2847" t="s">
        <v>442</v>
      </c>
      <c r="B2847" t="s">
        <v>43</v>
      </c>
      <c r="C2847" s="11">
        <v>43616</v>
      </c>
      <c r="D2847" t="s">
        <v>13</v>
      </c>
      <c r="E2847" t="s">
        <v>13</v>
      </c>
      <c r="F2847" t="s">
        <v>13</v>
      </c>
      <c r="G2847" s="2">
        <v>-8.1772141946475294E-2</v>
      </c>
      <c r="H2847" s="11">
        <v>43616</v>
      </c>
      <c r="I2847" t="b">
        <v>1</v>
      </c>
      <c r="J2847" t="b">
        <v>1</v>
      </c>
      <c r="K2847" t="b">
        <v>1</v>
      </c>
      <c r="L2847" t="b">
        <v>1</v>
      </c>
      <c r="M2847" s="9">
        <v>3.4191760485349602E-2</v>
      </c>
      <c r="N2847" s="9">
        <v>6.2816693398670895E-2</v>
      </c>
      <c r="O2847" s="9">
        <v>7.1358203978923299E-2</v>
      </c>
      <c r="P2847" s="9">
        <v>8.3488707492840902E-2</v>
      </c>
      <c r="Q2847" s="9">
        <v>9.1612105401353602E-2</v>
      </c>
      <c r="R2847" s="9">
        <v>9.3192309498857595E-2</v>
      </c>
      <c r="S2847" s="9">
        <v>9.2462960838319605E-2</v>
      </c>
      <c r="T2847" s="9">
        <v>9.5866690588152795E-2</v>
      </c>
      <c r="U2847" s="9">
        <v>0.102372462160033</v>
      </c>
      <c r="V2847" s="9">
        <v>9.7346178042077597E-2</v>
      </c>
      <c r="W2847" s="9">
        <v>8.7230469402699504E-2</v>
      </c>
      <c r="X2847" s="9">
        <v>9.5561152635765298E-2</v>
      </c>
    </row>
    <row r="2848" spans="1:24" x14ac:dyDescent="0.2">
      <c r="A2848" t="s">
        <v>443</v>
      </c>
      <c r="B2848" t="s">
        <v>43</v>
      </c>
      <c r="C2848" s="11">
        <v>43644</v>
      </c>
      <c r="D2848" t="s">
        <v>13</v>
      </c>
      <c r="E2848" t="s">
        <v>13</v>
      </c>
      <c r="F2848" t="s">
        <v>13</v>
      </c>
      <c r="G2848" s="2">
        <v>0.117093262225945</v>
      </c>
      <c r="H2848" s="11">
        <v>43644</v>
      </c>
      <c r="I2848" t="b">
        <v>1</v>
      </c>
      <c r="J2848" t="b">
        <v>1</v>
      </c>
      <c r="K2848" t="b">
        <v>1</v>
      </c>
      <c r="L2848" t="b">
        <v>1</v>
      </c>
      <c r="M2848" s="9">
        <v>6.86384499392467E-3</v>
      </c>
      <c r="N2848" s="9">
        <v>5.4747811011213099E-3</v>
      </c>
      <c r="O2848" s="9">
        <v>1.05682451391724E-2</v>
      </c>
      <c r="P2848" s="9">
        <v>5.2296683975281404E-3</v>
      </c>
      <c r="Q2848" s="9">
        <v>-5.3930309137022398E-3</v>
      </c>
      <c r="R2848" s="9">
        <v>-1.5470912787025001E-2</v>
      </c>
      <c r="S2848" s="9">
        <v>-1.7323043930317299E-2</v>
      </c>
      <c r="T2848" s="9">
        <v>-1.3101260221185801E-2</v>
      </c>
      <c r="U2848" s="9">
        <v>-2.88993116165492E-3</v>
      </c>
      <c r="V2848" s="9">
        <v>-1.1465705038154999E-3</v>
      </c>
      <c r="W2848" s="9">
        <v>7.3299451350083901E-4</v>
      </c>
      <c r="X2848" s="9">
        <v>-8.1201509938367798E-3</v>
      </c>
    </row>
    <row r="2849" spans="1:24" x14ac:dyDescent="0.2">
      <c r="A2849" t="s">
        <v>444</v>
      </c>
      <c r="B2849" t="s">
        <v>43</v>
      </c>
      <c r="C2849" s="11">
        <v>43677</v>
      </c>
      <c r="D2849" t="s">
        <v>13</v>
      </c>
      <c r="E2849" t="s">
        <v>13</v>
      </c>
      <c r="F2849" t="s">
        <v>13</v>
      </c>
      <c r="G2849" s="2">
        <v>-3.6722790766666701E-3</v>
      </c>
      <c r="H2849" s="11">
        <v>43677</v>
      </c>
      <c r="I2849" t="b">
        <v>1</v>
      </c>
      <c r="J2849" t="b">
        <v>1</v>
      </c>
      <c r="K2849" t="b">
        <v>1</v>
      </c>
      <c r="L2849" t="b">
        <v>1</v>
      </c>
      <c r="M2849" s="9">
        <v>-5.6629374050803901E-3</v>
      </c>
      <c r="N2849" s="9">
        <v>-1.77272757461844E-2</v>
      </c>
      <c r="O2849" s="9">
        <v>-3.5645912755867898E-2</v>
      </c>
      <c r="P2849" s="9">
        <v>-3.4852655978109298E-2</v>
      </c>
      <c r="Q2849" s="9">
        <v>-2.2104370619307701E-2</v>
      </c>
      <c r="R2849" s="9">
        <v>-3.4660879614255499E-3</v>
      </c>
      <c r="S2849" s="9">
        <v>-1.0320363384385099E-2</v>
      </c>
      <c r="T2849" s="9">
        <v>-2.6357073752817199E-2</v>
      </c>
      <c r="U2849" s="9">
        <v>-1.4890618289211E-2</v>
      </c>
      <c r="V2849" s="9">
        <v>-4.65731528587685E-2</v>
      </c>
      <c r="W2849" s="9">
        <v>-4.6519881646586901E-2</v>
      </c>
      <c r="X2849" s="9">
        <v>-2.9762280328892301E-2</v>
      </c>
    </row>
    <row r="2850" spans="1:24" x14ac:dyDescent="0.2">
      <c r="A2850" t="s">
        <v>445</v>
      </c>
      <c r="B2850" t="s">
        <v>43</v>
      </c>
      <c r="C2850" s="11">
        <v>43707</v>
      </c>
      <c r="D2850" t="s">
        <v>13</v>
      </c>
      <c r="E2850" t="s">
        <v>12</v>
      </c>
      <c r="F2850" t="s">
        <v>13</v>
      </c>
      <c r="G2850" s="2">
        <v>-2.8260585612510901E-2</v>
      </c>
      <c r="H2850" s="11">
        <v>43707</v>
      </c>
      <c r="I2850" t="b">
        <v>1</v>
      </c>
      <c r="J2850" t="b">
        <v>1</v>
      </c>
      <c r="K2850" t="b">
        <v>1</v>
      </c>
      <c r="L2850" t="b">
        <v>1</v>
      </c>
      <c r="M2850" s="9">
        <v>-8.2931269083931208E-3</v>
      </c>
      <c r="N2850" s="9">
        <v>2.4373038922249602E-3</v>
      </c>
      <c r="O2850" s="9">
        <v>4.5368567280523698E-3</v>
      </c>
      <c r="P2850" s="9">
        <v>9.3381332333939398E-3</v>
      </c>
      <c r="Q2850" s="9">
        <v>4.2543533149439396E-3</v>
      </c>
      <c r="R2850" s="9">
        <v>1.4435867453499399E-2</v>
      </c>
      <c r="S2850" s="9">
        <v>2.4385426924739401E-2</v>
      </c>
      <c r="T2850" s="9">
        <v>3.1961473597037202E-2</v>
      </c>
      <c r="U2850" s="9">
        <v>4.3820351750922998E-2</v>
      </c>
      <c r="V2850" s="9">
        <v>2.7011398670980701E-2</v>
      </c>
      <c r="W2850" s="9">
        <v>3.4276606154359499E-2</v>
      </c>
      <c r="X2850" s="9">
        <v>3.5124685957017301E-2</v>
      </c>
    </row>
    <row r="2851" spans="1:24" x14ac:dyDescent="0.2">
      <c r="A2851" t="s">
        <v>446</v>
      </c>
      <c r="B2851" t="s">
        <v>43</v>
      </c>
      <c r="C2851" s="11">
        <v>43738</v>
      </c>
      <c r="D2851" t="s">
        <v>13</v>
      </c>
      <c r="E2851" t="s">
        <v>12</v>
      </c>
      <c r="F2851" t="s">
        <v>13</v>
      </c>
      <c r="G2851" s="2">
        <v>3.16297029556349E-2</v>
      </c>
      <c r="H2851" s="11">
        <v>43738</v>
      </c>
      <c r="I2851" t="b">
        <v>1</v>
      </c>
      <c r="J2851" t="b">
        <v>1</v>
      </c>
      <c r="K2851" t="b">
        <v>1</v>
      </c>
      <c r="L2851" t="b">
        <v>1</v>
      </c>
      <c r="M2851" s="9">
        <v>-2.29803575044337E-2</v>
      </c>
      <c r="N2851" s="9">
        <v>-4.1298777911616097E-2</v>
      </c>
      <c r="O2851" s="9">
        <v>-3.71853527170318E-2</v>
      </c>
      <c r="P2851" s="9">
        <v>-3.2194363688236E-2</v>
      </c>
      <c r="Q2851" s="9">
        <v>-3.5210903102625798E-2</v>
      </c>
      <c r="R2851" s="9">
        <v>-5.1856458824271499E-2</v>
      </c>
      <c r="S2851" s="9">
        <v>-4.2148874743152397E-2</v>
      </c>
      <c r="T2851" s="9">
        <v>-3.2742875590902797E-2</v>
      </c>
      <c r="U2851" s="9">
        <v>-1.4152131584334E-2</v>
      </c>
      <c r="V2851" s="9">
        <v>-2.1502246290125801E-2</v>
      </c>
      <c r="W2851" s="9">
        <v>-1.4892636455448201E-2</v>
      </c>
      <c r="X2851" s="9">
        <v>-1.19032879934554E-2</v>
      </c>
    </row>
    <row r="2852" spans="1:24" x14ac:dyDescent="0.2">
      <c r="A2852" t="s">
        <v>447</v>
      </c>
      <c r="B2852" t="s">
        <v>43</v>
      </c>
      <c r="C2852" s="11">
        <v>43769</v>
      </c>
      <c r="D2852" t="s">
        <v>13</v>
      </c>
      <c r="E2852" t="s">
        <v>12</v>
      </c>
      <c r="F2852" t="s">
        <v>13</v>
      </c>
      <c r="G2852" s="2">
        <v>4.1504159318561602E-4</v>
      </c>
      <c r="H2852" s="11">
        <v>43769</v>
      </c>
      <c r="I2852" t="b">
        <v>1</v>
      </c>
      <c r="J2852" t="b">
        <v>1</v>
      </c>
      <c r="K2852" t="b">
        <v>1</v>
      </c>
      <c r="L2852" t="b">
        <v>1</v>
      </c>
      <c r="M2852" s="9">
        <v>1.4531190673813E-2</v>
      </c>
      <c r="N2852" s="9">
        <v>2.2482279405921402E-2</v>
      </c>
      <c r="O2852" s="9">
        <v>2.5059519341992399E-2</v>
      </c>
      <c r="P2852" s="9">
        <v>2.41274083672549E-2</v>
      </c>
      <c r="Q2852" s="9">
        <v>3.07349659164157E-2</v>
      </c>
      <c r="R2852" s="9">
        <v>3.4971683472993398E-2</v>
      </c>
      <c r="S2852" s="9">
        <v>3.3792472031151898E-2</v>
      </c>
      <c r="T2852" s="9">
        <v>3.80977596224314E-2</v>
      </c>
      <c r="U2852" s="9">
        <v>3.3134365259467703E-2</v>
      </c>
      <c r="V2852" s="9">
        <v>3.8741379767065903E-2</v>
      </c>
      <c r="W2852" s="9">
        <v>3.7973174629804603E-2</v>
      </c>
      <c r="X2852" s="9">
        <v>3.5879788037191697E-2</v>
      </c>
    </row>
    <row r="2853" spans="1:24" x14ac:dyDescent="0.2">
      <c r="A2853" t="s">
        <v>448</v>
      </c>
      <c r="B2853" t="s">
        <v>43</v>
      </c>
      <c r="C2853" s="11">
        <v>43798</v>
      </c>
      <c r="D2853" t="s">
        <v>13</v>
      </c>
      <c r="E2853" t="s">
        <v>12</v>
      </c>
      <c r="F2853" t="s">
        <v>13</v>
      </c>
      <c r="G2853" s="2">
        <v>3.18100116113764E-2</v>
      </c>
      <c r="H2853" s="11">
        <v>43798</v>
      </c>
      <c r="I2853" t="b">
        <v>1</v>
      </c>
      <c r="J2853" t="b">
        <v>1</v>
      </c>
      <c r="K2853" t="b">
        <v>1</v>
      </c>
      <c r="L2853" t="b">
        <v>1</v>
      </c>
      <c r="M2853" s="9">
        <v>-8.7514750371893105E-3</v>
      </c>
      <c r="N2853" s="9">
        <v>-1.5294656437513401E-2</v>
      </c>
      <c r="O2853" s="9">
        <v>-1.55032509318223E-2</v>
      </c>
      <c r="P2853" s="9">
        <v>-8.9856089856088506E-3</v>
      </c>
      <c r="Q2853" s="9">
        <v>1.1246719818149801E-3</v>
      </c>
      <c r="R2853" s="9">
        <v>-1.2916812916807701E-4</v>
      </c>
      <c r="S2853" s="9">
        <v>-5.99789399789396E-3</v>
      </c>
      <c r="T2853" s="9">
        <v>1.07131992846287E-3</v>
      </c>
      <c r="U2853" s="9">
        <v>1.55059252202109E-2</v>
      </c>
      <c r="V2853" s="9">
        <v>7.3664610807466701E-3</v>
      </c>
      <c r="W2853" s="9">
        <v>1.22590716876431E-2</v>
      </c>
      <c r="X2853" s="9">
        <v>1.41003192431763E-2</v>
      </c>
    </row>
    <row r="2854" spans="1:24" x14ac:dyDescent="0.2">
      <c r="A2854" t="s">
        <v>449</v>
      </c>
      <c r="B2854" t="s">
        <v>43</v>
      </c>
      <c r="C2854" s="11">
        <v>43830</v>
      </c>
      <c r="D2854" t="s">
        <v>13</v>
      </c>
      <c r="E2854" t="s">
        <v>12</v>
      </c>
      <c r="F2854" t="s">
        <v>13</v>
      </c>
      <c r="G2854" s="2">
        <v>3.0516037373180298E-2</v>
      </c>
      <c r="H2854" s="11">
        <v>43830</v>
      </c>
      <c r="I2854" t="b">
        <v>1</v>
      </c>
      <c r="J2854" t="b">
        <v>1</v>
      </c>
      <c r="K2854" t="b">
        <v>1</v>
      </c>
      <c r="L2854" t="b">
        <v>1</v>
      </c>
      <c r="M2854" s="9">
        <v>-1.23882113596969E-2</v>
      </c>
      <c r="N2854" s="9">
        <v>-2.84307076191898E-2</v>
      </c>
      <c r="O2854" s="9">
        <v>-3.2810711208208103E-2</v>
      </c>
      <c r="P2854" s="9">
        <v>-3.4832161495958899E-2</v>
      </c>
      <c r="Q2854" s="9">
        <v>-3.0063542231235099E-2</v>
      </c>
      <c r="R2854" s="9">
        <v>-2.6875725897102101E-2</v>
      </c>
      <c r="S2854" s="9">
        <v>-3.0996479362561301E-2</v>
      </c>
      <c r="T2854" s="9">
        <v>-1.7830777141820499E-2</v>
      </c>
      <c r="U2854" s="9">
        <v>-2.1486619099415901E-2</v>
      </c>
      <c r="V2854" s="9">
        <v>-1.5239962718845999E-2</v>
      </c>
      <c r="W2854" s="9">
        <v>-9.5635787572161401E-3</v>
      </c>
      <c r="X2854" s="9">
        <v>-4.7425385465876798E-3</v>
      </c>
    </row>
    <row r="2855" spans="1:24" x14ac:dyDescent="0.2">
      <c r="A2855" t="s">
        <v>450</v>
      </c>
      <c r="B2855" t="s">
        <v>43</v>
      </c>
      <c r="C2855" s="11">
        <v>43861</v>
      </c>
      <c r="D2855" t="s">
        <v>13</v>
      </c>
      <c r="E2855" t="s">
        <v>13</v>
      </c>
      <c r="F2855" t="s">
        <v>13</v>
      </c>
      <c r="G2855" s="2">
        <v>-6.17395475683103E-2</v>
      </c>
      <c r="H2855" s="11">
        <v>43861</v>
      </c>
      <c r="I2855" t="b">
        <v>1</v>
      </c>
      <c r="J2855" t="b">
        <v>1</v>
      </c>
      <c r="K2855" t="b">
        <v>1</v>
      </c>
      <c r="L2855" t="b">
        <v>1</v>
      </c>
      <c r="M2855" s="9">
        <v>2.1354092766365299E-2</v>
      </c>
      <c r="N2855" s="9">
        <v>3.9172311093888801E-2</v>
      </c>
      <c r="O2855" s="9">
        <v>5.8537474488405697E-2</v>
      </c>
      <c r="P2855" s="9">
        <v>5.7681164470989303E-2</v>
      </c>
      <c r="Q2855" s="9">
        <v>4.2211022336249203E-2</v>
      </c>
      <c r="R2855" s="9">
        <v>4.2376835597050799E-2</v>
      </c>
      <c r="S2855" s="9">
        <v>4.7736102732862398E-2</v>
      </c>
      <c r="T2855" s="9">
        <v>5.3233524537181699E-2</v>
      </c>
      <c r="U2855" s="9">
        <v>4.95056994678209E-2</v>
      </c>
      <c r="V2855" s="9">
        <v>5.02260675041135E-2</v>
      </c>
      <c r="W2855" s="9">
        <v>4.78493646683055E-2</v>
      </c>
      <c r="X2855" s="9">
        <v>4.9922099574804403E-2</v>
      </c>
    </row>
    <row r="2856" spans="1:24" x14ac:dyDescent="0.2">
      <c r="A2856" t="s">
        <v>451</v>
      </c>
      <c r="B2856" t="s">
        <v>43</v>
      </c>
      <c r="C2856" s="11">
        <v>43889</v>
      </c>
      <c r="D2856" t="s">
        <v>14</v>
      </c>
      <c r="E2856" t="s">
        <v>13</v>
      </c>
      <c r="F2856" t="s">
        <v>13</v>
      </c>
      <c r="G2856" s="2">
        <v>-8.3903031188105298E-2</v>
      </c>
      <c r="H2856" s="11">
        <v>43889</v>
      </c>
      <c r="I2856" t="b">
        <v>1</v>
      </c>
      <c r="J2856" t="b">
        <v>1</v>
      </c>
      <c r="K2856" t="b">
        <v>1</v>
      </c>
      <c r="L2856" t="b">
        <v>1</v>
      </c>
      <c r="M2856" s="9">
        <v>4.16211714377972E-2</v>
      </c>
      <c r="N2856" s="9">
        <v>3.41426691128041E-2</v>
      </c>
      <c r="O2856" s="9">
        <v>7.5843244915214603E-2</v>
      </c>
      <c r="P2856" s="9">
        <v>4.2112542553417898E-2</v>
      </c>
      <c r="Q2856" s="9">
        <v>1.4761060039209999E-2</v>
      </c>
      <c r="R2856" s="9">
        <v>-7.9227440819972295E-2</v>
      </c>
      <c r="S2856" s="9">
        <v>-4.30012374098417E-2</v>
      </c>
      <c r="T2856" s="9">
        <v>-8.8587041600188099E-2</v>
      </c>
      <c r="U2856" s="9">
        <v>-0.17602453141989899</v>
      </c>
      <c r="V2856" s="9">
        <v>-0.11888901519114101</v>
      </c>
      <c r="W2856" s="9">
        <v>-0.219478343516263</v>
      </c>
      <c r="X2856" s="9">
        <v>-0.16752841536513599</v>
      </c>
    </row>
    <row r="2857" spans="1:24" x14ac:dyDescent="0.2">
      <c r="A2857" t="s">
        <v>452</v>
      </c>
      <c r="B2857" t="s">
        <v>43</v>
      </c>
      <c r="C2857" s="11">
        <v>43921</v>
      </c>
      <c r="D2857" t="s">
        <v>13</v>
      </c>
      <c r="E2857" t="s">
        <v>13</v>
      </c>
      <c r="F2857" t="s">
        <v>13</v>
      </c>
      <c r="G2857" s="2">
        <v>-0.14064082945255801</v>
      </c>
      <c r="H2857" s="11">
        <v>43921</v>
      </c>
      <c r="I2857" t="b">
        <v>1</v>
      </c>
      <c r="J2857" t="b">
        <v>1</v>
      </c>
      <c r="K2857" t="b">
        <v>1</v>
      </c>
      <c r="L2857" t="b">
        <v>1</v>
      </c>
      <c r="M2857" s="9">
        <v>-4.5934500693962398E-2</v>
      </c>
      <c r="N2857" s="9">
        <v>-3.1635061994624403E-2</v>
      </c>
      <c r="O2857" s="9">
        <v>-5.4266968879810598E-2</v>
      </c>
      <c r="P2857" s="9">
        <v>1.7653400310679999E-2</v>
      </c>
      <c r="Q2857" s="9">
        <v>4.2262410738298201E-2</v>
      </c>
      <c r="R2857" s="9">
        <v>9.4340249067616802E-2</v>
      </c>
      <c r="S2857" s="9">
        <v>0.14108667091423299</v>
      </c>
      <c r="T2857" s="9">
        <v>0.11679543750200901</v>
      </c>
      <c r="U2857" s="9">
        <v>0.129647225353441</v>
      </c>
      <c r="V2857" s="9">
        <v>7.8734569413900696E-2</v>
      </c>
      <c r="W2857" s="9">
        <v>7.2979450244006594E-2</v>
      </c>
      <c r="X2857" s="9">
        <v>0.11679543750200901</v>
      </c>
    </row>
    <row r="2858" spans="1:24" x14ac:dyDescent="0.2">
      <c r="A2858" t="s">
        <v>453</v>
      </c>
      <c r="B2858" t="s">
        <v>43</v>
      </c>
      <c r="C2858" s="11">
        <v>43951</v>
      </c>
      <c r="D2858" t="s">
        <v>12</v>
      </c>
      <c r="E2858" t="s">
        <v>12</v>
      </c>
      <c r="F2858" t="s">
        <v>12</v>
      </c>
      <c r="G2858" s="2">
        <v>0.153099485285554</v>
      </c>
      <c r="H2858" s="11">
        <v>43951</v>
      </c>
      <c r="I2858" t="b">
        <v>0</v>
      </c>
      <c r="J2858" t="b">
        <v>0</v>
      </c>
      <c r="K2858" t="b">
        <v>0</v>
      </c>
      <c r="L2858" t="b">
        <v>1</v>
      </c>
      <c r="M2858" s="9">
        <v>-2.1681187821972901E-2</v>
      </c>
      <c r="N2858" s="9">
        <v>-1.7761450872427E-2</v>
      </c>
      <c r="O2858" s="9">
        <v>-1.4821571989708999E-2</v>
      </c>
      <c r="P2858" s="9">
        <v>-3.2766746249666398E-2</v>
      </c>
      <c r="Q2858" s="9">
        <v>-1.21268099648151E-2</v>
      </c>
      <c r="R2858" s="9">
        <v>1.1745500148075501E-2</v>
      </c>
      <c r="S2858" s="9">
        <v>-3.59966826198276E-3</v>
      </c>
      <c r="T2858" s="9">
        <v>-1.9159332965277099E-2</v>
      </c>
      <c r="U2858" s="9">
        <v>-4.05692012572407E-2</v>
      </c>
      <c r="V2858" s="9">
        <v>-2.85065269028319E-2</v>
      </c>
      <c r="W2858" s="9">
        <v>-1.91620751053895E-2</v>
      </c>
      <c r="X2858" s="9">
        <v>2.5685626432768199E-2</v>
      </c>
    </row>
    <row r="2859" spans="1:24" x14ac:dyDescent="0.2">
      <c r="A2859" t="s">
        <v>454</v>
      </c>
      <c r="B2859" t="s">
        <v>43</v>
      </c>
      <c r="C2859" s="11">
        <v>43980</v>
      </c>
      <c r="D2859" t="s">
        <v>12</v>
      </c>
      <c r="E2859" t="s">
        <v>12</v>
      </c>
      <c r="F2859" t="s">
        <v>12</v>
      </c>
      <c r="G2859" s="2">
        <v>6.9746943123139199E-2</v>
      </c>
      <c r="H2859" s="11">
        <v>43980</v>
      </c>
      <c r="I2859" t="b">
        <v>0</v>
      </c>
      <c r="J2859" t="b">
        <v>0</v>
      </c>
      <c r="K2859" t="b">
        <v>0</v>
      </c>
      <c r="L2859" t="b">
        <v>1</v>
      </c>
      <c r="M2859" s="9">
        <v>5.4825869938264198E-3</v>
      </c>
      <c r="N2859" s="9">
        <v>2.40750208272511E-2</v>
      </c>
      <c r="O2859" s="9">
        <v>4.7778924957811303E-2</v>
      </c>
      <c r="P2859" s="9">
        <v>5.1524697203807902E-2</v>
      </c>
      <c r="Q2859" s="9">
        <v>7.8214054300382196E-2</v>
      </c>
      <c r="R2859" s="9">
        <v>7.9249079684707402E-2</v>
      </c>
      <c r="S2859" s="9">
        <v>6.6569876318169005E-2</v>
      </c>
      <c r="T2859" s="9">
        <v>5.4695850926723598E-2</v>
      </c>
      <c r="U2859" s="9">
        <v>-2.6892716514408201E-2</v>
      </c>
      <c r="V2859" s="9">
        <v>-7.7162651932128901E-3</v>
      </c>
      <c r="W2859" s="9">
        <v>1.72627651469281E-3</v>
      </c>
      <c r="X2859" s="9">
        <v>2.28112873021411E-2</v>
      </c>
    </row>
    <row r="2860" spans="1:24" x14ac:dyDescent="0.2">
      <c r="A2860" t="s">
        <v>455</v>
      </c>
      <c r="B2860" t="s">
        <v>43</v>
      </c>
      <c r="C2860" s="11">
        <v>44012</v>
      </c>
      <c r="D2860" t="s">
        <v>14</v>
      </c>
      <c r="E2860" t="s">
        <v>13</v>
      </c>
      <c r="F2860" t="s">
        <v>12</v>
      </c>
      <c r="G2860" s="2">
        <v>2.15653548465191E-2</v>
      </c>
      <c r="H2860" s="11">
        <v>44012</v>
      </c>
      <c r="I2860" t="b">
        <v>0</v>
      </c>
      <c r="J2860" t="b">
        <v>1</v>
      </c>
      <c r="K2860" t="b">
        <v>1</v>
      </c>
      <c r="L2860" t="b">
        <v>1</v>
      </c>
      <c r="M2860" s="9">
        <v>1.94466202819465E-3</v>
      </c>
      <c r="N2860" s="9">
        <v>2.05169511100813E-2</v>
      </c>
      <c r="O2860" s="9">
        <v>3.5453628314167498E-2</v>
      </c>
      <c r="P2860" s="9">
        <v>3.5284533329206801E-2</v>
      </c>
      <c r="Q2860" s="9">
        <v>2.0178761140160199E-2</v>
      </c>
      <c r="R2860" s="9">
        <v>1.0652984052516599E-2</v>
      </c>
      <c r="S2860" s="9">
        <v>2.83234796820457E-2</v>
      </c>
      <c r="T2860" s="9">
        <v>2.8182543960862502E-2</v>
      </c>
      <c r="U2860" s="9">
        <v>5.4307788838420398E-2</v>
      </c>
      <c r="V2860" s="9">
        <v>7.1865508010543699E-2</v>
      </c>
      <c r="W2860" s="9">
        <v>7.5698234734786499E-2</v>
      </c>
      <c r="X2860" s="9">
        <v>8.4237601176443799E-2</v>
      </c>
    </row>
    <row r="2861" spans="1:24" x14ac:dyDescent="0.2">
      <c r="A2861" t="s">
        <v>456</v>
      </c>
      <c r="B2861" t="s">
        <v>43</v>
      </c>
      <c r="C2861" s="11">
        <v>44043</v>
      </c>
      <c r="D2861" t="s">
        <v>13</v>
      </c>
      <c r="E2861" t="s">
        <v>13</v>
      </c>
      <c r="F2861" t="s">
        <v>12</v>
      </c>
      <c r="G2861" s="2">
        <v>7.07391374594461E-2</v>
      </c>
      <c r="H2861" s="11">
        <v>44043</v>
      </c>
      <c r="I2861" t="b">
        <v>1</v>
      </c>
      <c r="J2861" t="b">
        <v>1</v>
      </c>
      <c r="K2861" t="b">
        <v>1</v>
      </c>
      <c r="L2861" t="b">
        <v>1</v>
      </c>
      <c r="M2861" s="9">
        <v>-6.3985749640441602E-3</v>
      </c>
      <c r="N2861" s="9">
        <v>6.8198781683830303E-3</v>
      </c>
      <c r="O2861" s="9">
        <v>2.2250303316174499E-2</v>
      </c>
      <c r="P2861" s="9">
        <v>1.7905646569574999E-2</v>
      </c>
      <c r="Q2861" s="9">
        <v>2.1881337530915899E-2</v>
      </c>
      <c r="R2861" s="9">
        <v>3.2020866225947298E-2</v>
      </c>
      <c r="S2861" s="9">
        <v>3.0177339225502399E-2</v>
      </c>
      <c r="T2861" s="9">
        <v>3.6708710626019297E-2</v>
      </c>
      <c r="U2861" s="9">
        <v>3.6451319885914803E-2</v>
      </c>
      <c r="V2861" s="9">
        <v>3.80723477589755E-2</v>
      </c>
      <c r="W2861" s="9">
        <v>4.1972396828560798E-2</v>
      </c>
      <c r="X2861" s="9">
        <v>3.8269198947158599E-2</v>
      </c>
    </row>
    <row r="2862" spans="1:24" x14ac:dyDescent="0.2">
      <c r="A2862" t="s">
        <v>457</v>
      </c>
      <c r="B2862" t="s">
        <v>43</v>
      </c>
      <c r="C2862" s="11">
        <v>44074</v>
      </c>
      <c r="D2862" t="s">
        <v>13</v>
      </c>
      <c r="E2862" t="s">
        <v>13</v>
      </c>
      <c r="F2862" t="s">
        <v>13</v>
      </c>
      <c r="G2862" s="2">
        <v>4.4178640370194901E-2</v>
      </c>
      <c r="H2862" s="11">
        <v>44074</v>
      </c>
      <c r="I2862" t="b">
        <v>1</v>
      </c>
      <c r="J2862" t="b">
        <v>1</v>
      </c>
      <c r="K2862" t="b">
        <v>1</v>
      </c>
      <c r="L2862" t="b">
        <v>1</v>
      </c>
      <c r="M2862" s="9">
        <v>2.7588500226052502E-2</v>
      </c>
      <c r="N2862" s="9">
        <v>5.20188741963791E-2</v>
      </c>
      <c r="O2862" s="9">
        <v>2.28602257631982E-2</v>
      </c>
      <c r="P2862" s="9">
        <v>2.4200955031144802E-2</v>
      </c>
      <c r="Q2862" s="9">
        <v>2.9757132622349998E-3</v>
      </c>
      <c r="R2862" s="9">
        <v>2.91595212226234E-2</v>
      </c>
      <c r="S2862" s="9">
        <v>1.9493004093881199E-2</v>
      </c>
      <c r="T2862" s="9">
        <v>3.2854038932892599E-2</v>
      </c>
      <c r="U2862" s="9">
        <v>4.7414660518571398E-2</v>
      </c>
      <c r="V2862" s="9">
        <v>5.2376343815202002E-2</v>
      </c>
      <c r="W2862" s="9">
        <v>5.3110484420583803E-2</v>
      </c>
      <c r="X2862" s="9">
        <v>6.1192015921674302E-2</v>
      </c>
    </row>
    <row r="2863" spans="1:24" x14ac:dyDescent="0.2">
      <c r="A2863" t="s">
        <v>458</v>
      </c>
      <c r="B2863" t="s">
        <v>43</v>
      </c>
      <c r="C2863" s="11">
        <v>44104</v>
      </c>
      <c r="D2863" t="s">
        <v>13</v>
      </c>
      <c r="E2863" t="s">
        <v>13</v>
      </c>
      <c r="F2863" t="s">
        <v>13</v>
      </c>
      <c r="G2863" s="2">
        <v>1.3439710573046101E-2</v>
      </c>
      <c r="H2863" s="11">
        <v>44104</v>
      </c>
      <c r="I2863" t="b">
        <v>1</v>
      </c>
      <c r="J2863" t="b">
        <v>1</v>
      </c>
      <c r="K2863" t="b">
        <v>1</v>
      </c>
      <c r="L2863" t="b">
        <v>1</v>
      </c>
      <c r="M2863" s="9">
        <v>-1.3874665171925499E-2</v>
      </c>
      <c r="N2863" s="9">
        <v>-5.8498641494911796E-3</v>
      </c>
      <c r="O2863" s="9">
        <v>1.32746444043418E-2</v>
      </c>
      <c r="P2863" s="9">
        <v>4.9999680120160696E-4</v>
      </c>
      <c r="Q2863" s="9">
        <v>2.66742880089843E-2</v>
      </c>
      <c r="R2863" s="9">
        <v>3.7499021905863697E-2</v>
      </c>
      <c r="S2863" s="9">
        <v>4.5023949157805498E-2</v>
      </c>
      <c r="T2863" s="9">
        <v>4.3448910021737001E-2</v>
      </c>
      <c r="U2863" s="9">
        <v>3.36741201950971E-2</v>
      </c>
      <c r="V2863" s="9">
        <v>3.7274121769890201E-2</v>
      </c>
      <c r="W2863" s="9">
        <v>3.4474188895445103E-2</v>
      </c>
      <c r="X2863" s="9">
        <v>4.1048949982111102E-2</v>
      </c>
    </row>
    <row r="2864" spans="1:24" x14ac:dyDescent="0.2">
      <c r="A2864" t="s">
        <v>459</v>
      </c>
      <c r="B2864" t="s">
        <v>43</v>
      </c>
      <c r="C2864" s="11">
        <v>44134</v>
      </c>
      <c r="D2864" t="s">
        <v>13</v>
      </c>
      <c r="E2864" t="s">
        <v>14</v>
      </c>
      <c r="F2864" t="s">
        <v>13</v>
      </c>
      <c r="G2864" s="2">
        <v>-7.7513037564228499E-3</v>
      </c>
      <c r="H2864" s="11">
        <v>44134</v>
      </c>
      <c r="I2864" t="b">
        <v>1</v>
      </c>
      <c r="J2864" t="b">
        <v>1</v>
      </c>
      <c r="K2864" t="b">
        <v>1</v>
      </c>
      <c r="L2864" t="b">
        <v>1</v>
      </c>
      <c r="M2864" s="9">
        <v>3.3940649337654297E-2</v>
      </c>
      <c r="N2864" s="9">
        <v>4.9991264777188502E-2</v>
      </c>
      <c r="O2864" s="9">
        <v>3.2655598248690201E-2</v>
      </c>
      <c r="P2864" s="9">
        <v>7.4508040806695597E-2</v>
      </c>
      <c r="Q2864" s="9">
        <v>7.6297118591591898E-2</v>
      </c>
      <c r="R2864" s="9">
        <v>0.100662128649187</v>
      </c>
      <c r="S2864" s="9">
        <v>0.11316199070830101</v>
      </c>
      <c r="T2864" s="9">
        <v>9.7940508482961403E-2</v>
      </c>
      <c r="U2864" s="9">
        <v>7.4508040806695597E-2</v>
      </c>
      <c r="V2864" s="9">
        <v>9.2521446552897596E-2</v>
      </c>
      <c r="W2864" s="9">
        <v>0.114422491419456</v>
      </c>
      <c r="X2864" s="9">
        <v>0.11005946771061099</v>
      </c>
    </row>
    <row r="2865" spans="1:24" x14ac:dyDescent="0.2">
      <c r="A2865" t="s">
        <v>460</v>
      </c>
      <c r="B2865" t="s">
        <v>43</v>
      </c>
      <c r="C2865" s="11">
        <v>44165</v>
      </c>
      <c r="D2865" t="s">
        <v>13</v>
      </c>
      <c r="E2865" t="s">
        <v>13</v>
      </c>
      <c r="F2865" t="s">
        <v>13</v>
      </c>
      <c r="G2865" s="2">
        <v>0.12505404492892699</v>
      </c>
      <c r="H2865" s="11">
        <v>44165</v>
      </c>
      <c r="I2865" t="b">
        <v>1</v>
      </c>
      <c r="J2865" t="b">
        <v>1</v>
      </c>
      <c r="K2865" t="b">
        <v>1</v>
      </c>
      <c r="L2865" t="b">
        <v>1</v>
      </c>
      <c r="M2865" s="9">
        <v>1.02789229784465E-2</v>
      </c>
      <c r="N2865" s="9">
        <v>-2.9983636071880802E-3</v>
      </c>
      <c r="O2865" s="9">
        <v>-9.7079268066887492E-3</v>
      </c>
      <c r="P2865" s="9">
        <v>1.03783320784129E-2</v>
      </c>
      <c r="Q2865" s="9">
        <v>3.3009992928949498E-3</v>
      </c>
      <c r="R2865" s="9">
        <v>9.50205518946356E-3</v>
      </c>
      <c r="S2865" s="9">
        <v>1.0423297613652601E-2</v>
      </c>
      <c r="T2865" s="9">
        <v>3.6792387952058101E-3</v>
      </c>
      <c r="U2865" s="9">
        <v>-1.5581439637735099E-3</v>
      </c>
      <c r="V2865" s="9">
        <v>-1.4603329036626599E-2</v>
      </c>
      <c r="W2865" s="9">
        <v>3.9682084849084198E-3</v>
      </c>
      <c r="X2865" s="9">
        <v>8.8795911133998596E-4</v>
      </c>
    </row>
    <row r="2866" spans="1:24" x14ac:dyDescent="0.2">
      <c r="A2866" t="s">
        <v>461</v>
      </c>
      <c r="B2866" t="s">
        <v>43</v>
      </c>
      <c r="C2866" s="11">
        <v>44196</v>
      </c>
      <c r="D2866" t="s">
        <v>14</v>
      </c>
      <c r="E2866" t="s">
        <v>14</v>
      </c>
      <c r="F2866" t="s">
        <v>13</v>
      </c>
      <c r="G2866" s="2">
        <v>2.5421728228305102E-2</v>
      </c>
      <c r="H2866" s="11">
        <v>44196</v>
      </c>
      <c r="I2866" t="b">
        <v>1</v>
      </c>
      <c r="J2866" t="b">
        <v>1</v>
      </c>
      <c r="K2866" t="b">
        <v>1</v>
      </c>
      <c r="L2866" t="b">
        <v>1</v>
      </c>
      <c r="M2866" s="9">
        <v>-1.02477536420593E-2</v>
      </c>
      <c r="N2866" s="9">
        <v>1.25299284211368E-2</v>
      </c>
      <c r="O2866" s="9">
        <v>5.3893889513033803E-2</v>
      </c>
      <c r="P2866" s="9">
        <v>6.2166746217843898E-2</v>
      </c>
      <c r="Q2866" s="9">
        <v>5.6768587111978297E-2</v>
      </c>
      <c r="R2866" s="9">
        <v>5.6812437884789103E-2</v>
      </c>
      <c r="S2866" s="9">
        <v>7.1032018265136498E-2</v>
      </c>
      <c r="T2866" s="9">
        <v>5.9687028006349202E-2</v>
      </c>
      <c r="U2866" s="9">
        <v>5.5649425108844998E-2</v>
      </c>
      <c r="V2866" s="9">
        <v>4.0222981179742497E-2</v>
      </c>
      <c r="W2866" s="9">
        <v>4.4348393100252799E-2</v>
      </c>
      <c r="X2866" s="9">
        <v>4.8056900246907702E-2</v>
      </c>
    </row>
    <row r="2867" spans="1:24" x14ac:dyDescent="0.2">
      <c r="A2867" t="s">
        <v>462</v>
      </c>
      <c r="B2867" t="s">
        <v>43</v>
      </c>
      <c r="C2867" s="11">
        <v>44225</v>
      </c>
      <c r="D2867" t="s">
        <v>14</v>
      </c>
      <c r="E2867" t="s">
        <v>14</v>
      </c>
      <c r="F2867" t="s">
        <v>13</v>
      </c>
      <c r="G2867" s="2">
        <v>-2.38309604297289E-2</v>
      </c>
      <c r="H2867" s="11">
        <v>44225</v>
      </c>
      <c r="I2867" t="b">
        <v>1</v>
      </c>
      <c r="J2867" t="b">
        <v>1</v>
      </c>
      <c r="K2867" t="b">
        <v>1</v>
      </c>
      <c r="L2867" t="b">
        <v>1</v>
      </c>
      <c r="M2867" s="9">
        <v>1.1599381803772501E-2</v>
      </c>
      <c r="N2867" s="9">
        <v>2.4839822019205399E-2</v>
      </c>
      <c r="O2867" s="9">
        <v>2.68404709556882E-2</v>
      </c>
      <c r="P2867" s="9">
        <v>2.1310527998019899E-2</v>
      </c>
      <c r="Q2867" s="9">
        <v>3.8732171450031702E-2</v>
      </c>
      <c r="R2867" s="9">
        <v>4.7259399422166802E-2</v>
      </c>
      <c r="S2867" s="9">
        <v>3.9997784763821299E-2</v>
      </c>
      <c r="T2867" s="9">
        <v>3.80164035376395E-2</v>
      </c>
      <c r="U2867" s="9">
        <v>3.9500237433241603E-2</v>
      </c>
      <c r="V2867" s="9">
        <v>5.0168383272853001E-2</v>
      </c>
      <c r="W2867" s="9">
        <v>4.82122152218653E-2</v>
      </c>
      <c r="X2867" s="9">
        <v>4.7065180902329903E-2</v>
      </c>
    </row>
    <row r="2868" spans="1:24" x14ac:dyDescent="0.2">
      <c r="A2868" t="s">
        <v>463</v>
      </c>
      <c r="B2868" t="s">
        <v>43</v>
      </c>
      <c r="C2868" s="11">
        <v>44253</v>
      </c>
      <c r="D2868" t="s">
        <v>13</v>
      </c>
      <c r="E2868" t="s">
        <v>14</v>
      </c>
      <c r="F2868" t="s">
        <v>13</v>
      </c>
      <c r="G2868" s="2">
        <v>3.8684387528484299E-2</v>
      </c>
      <c r="H2868" s="11">
        <v>44253</v>
      </c>
      <c r="I2868" t="b">
        <v>1</v>
      </c>
      <c r="J2868" t="b">
        <v>1</v>
      </c>
      <c r="K2868" t="b">
        <v>1</v>
      </c>
      <c r="L2868" t="b">
        <v>1</v>
      </c>
      <c r="M2868" s="9">
        <v>2.53953134576494E-2</v>
      </c>
      <c r="N2868" s="9">
        <v>3.1376929132005398E-2</v>
      </c>
      <c r="O2868" s="9">
        <v>2.1140766083528901E-2</v>
      </c>
      <c r="P2868" s="9">
        <v>7.7974065037333896E-4</v>
      </c>
      <c r="Q2868" s="9">
        <v>2.46596690702665E-2</v>
      </c>
      <c r="R2868" s="9">
        <v>3.7887911963506903E-2</v>
      </c>
      <c r="S2868" s="9">
        <v>4.46649563818E-2</v>
      </c>
      <c r="T2868" s="9">
        <v>6.1781408464320203E-2</v>
      </c>
      <c r="U2868" s="9">
        <v>6.7677693629764904E-2</v>
      </c>
      <c r="V2868" s="9">
        <v>6.9877524749557704E-2</v>
      </c>
      <c r="W2868" s="9">
        <v>7.1713349698417694E-2</v>
      </c>
      <c r="X2868" s="9">
        <v>6.2347875842731597E-2</v>
      </c>
    </row>
    <row r="2869" spans="1:24" x14ac:dyDescent="0.2">
      <c r="A2869" t="s">
        <v>464</v>
      </c>
      <c r="B2869" t="s">
        <v>43</v>
      </c>
      <c r="C2869" s="11">
        <v>44286</v>
      </c>
      <c r="D2869" t="s">
        <v>14</v>
      </c>
      <c r="E2869" t="s">
        <v>14</v>
      </c>
      <c r="F2869" t="s">
        <v>13</v>
      </c>
      <c r="G2869" s="2">
        <v>7.5834548277246006E-2</v>
      </c>
      <c r="H2869" s="11">
        <v>44286</v>
      </c>
      <c r="I2869" t="b">
        <v>1</v>
      </c>
      <c r="J2869" t="b">
        <v>1</v>
      </c>
      <c r="K2869" t="b">
        <v>1</v>
      </c>
      <c r="L2869" t="b">
        <v>1</v>
      </c>
      <c r="M2869" s="9">
        <v>9.2781567083988197E-3</v>
      </c>
      <c r="N2869" s="9">
        <v>2.1608635532501499E-2</v>
      </c>
      <c r="O2869" s="9">
        <v>2.3993819488631898E-2</v>
      </c>
      <c r="P2869" s="9">
        <v>6.0843473091110002E-3</v>
      </c>
      <c r="Q2869" s="9">
        <v>7.6610043508325001E-3</v>
      </c>
      <c r="R2869" s="9">
        <v>1.60294451195854E-2</v>
      </c>
      <c r="S2869" s="9">
        <v>1.9223353047622401E-2</v>
      </c>
      <c r="T2869" s="9">
        <v>1.7303126258088899E-2</v>
      </c>
      <c r="U2869" s="9">
        <v>2.3993228316137701E-2</v>
      </c>
      <c r="V2869" s="9">
        <v>3.6891232734560901E-2</v>
      </c>
      <c r="W2869" s="9">
        <v>4.9101802071113802E-2</v>
      </c>
      <c r="X2869" s="9">
        <v>4.4492528663490898E-2</v>
      </c>
    </row>
    <row r="2870" spans="1:24" x14ac:dyDescent="0.2">
      <c r="A2870" t="s">
        <v>465</v>
      </c>
      <c r="B2870" t="s">
        <v>43</v>
      </c>
      <c r="C2870" s="11">
        <v>44316</v>
      </c>
      <c r="D2870" t="s">
        <v>14</v>
      </c>
      <c r="E2870" t="s">
        <v>14</v>
      </c>
      <c r="F2870" t="s">
        <v>14</v>
      </c>
      <c r="G2870" s="2">
        <v>5.3453225742567001E-2</v>
      </c>
      <c r="H2870" s="11">
        <v>44316</v>
      </c>
      <c r="I2870" t="b">
        <v>1</v>
      </c>
      <c r="J2870" t="b">
        <v>1</v>
      </c>
      <c r="K2870" t="b">
        <v>1</v>
      </c>
      <c r="L2870" t="b">
        <v>1</v>
      </c>
      <c r="M2870" s="9">
        <v>1.52576227319609E-2</v>
      </c>
      <c r="N2870" s="9">
        <v>2.58324201755433E-2</v>
      </c>
      <c r="O2870" s="9">
        <v>3.9362837215235903E-2</v>
      </c>
      <c r="P2870" s="9">
        <v>4.8862889404588598E-2</v>
      </c>
      <c r="Q2870" s="9">
        <v>5.8707971203448797E-2</v>
      </c>
      <c r="R2870" s="9">
        <v>5.4389349032289702E-2</v>
      </c>
      <c r="S2870" s="9">
        <v>5.8074684273121902E-2</v>
      </c>
      <c r="T2870" s="9">
        <v>3.1202405274454101E-2</v>
      </c>
      <c r="U2870" s="9">
        <v>4.7062450265791402E-2</v>
      </c>
      <c r="V2870" s="9">
        <v>5.9549641427346797E-2</v>
      </c>
      <c r="W2870" s="9">
        <v>6.9110113548318503E-2</v>
      </c>
      <c r="X2870" s="9">
        <v>5.7542689581096998E-2</v>
      </c>
    </row>
    <row r="2871" spans="1:24" x14ac:dyDescent="0.2">
      <c r="A2871" t="s">
        <v>466</v>
      </c>
      <c r="B2871" t="s">
        <v>43</v>
      </c>
      <c r="C2871" s="11">
        <v>44347</v>
      </c>
      <c r="D2871" t="s">
        <v>14</v>
      </c>
      <c r="E2871" t="s">
        <v>14</v>
      </c>
      <c r="F2871" t="s">
        <v>14</v>
      </c>
      <c r="G2871" s="2">
        <v>5.2187201524602302E-2</v>
      </c>
      <c r="H2871" s="11">
        <v>44347</v>
      </c>
      <c r="I2871" t="b">
        <v>1</v>
      </c>
      <c r="J2871" t="b">
        <v>1</v>
      </c>
      <c r="K2871" t="b">
        <v>1</v>
      </c>
      <c r="L2871" t="b">
        <v>1</v>
      </c>
      <c r="M2871" s="9">
        <v>1.3960409830812299E-2</v>
      </c>
      <c r="N2871" s="9">
        <v>5.4401793167584396E-3</v>
      </c>
      <c r="O2871" s="9">
        <v>5.2882656805051101E-3</v>
      </c>
      <c r="P2871" s="9">
        <v>7.40785646836994E-3</v>
      </c>
      <c r="Q2871" s="9">
        <v>-4.9422154839373596E-3</v>
      </c>
      <c r="R2871" s="9">
        <v>-3.3869896326275098E-3</v>
      </c>
      <c r="S2871" s="9">
        <v>-1.0943381903325699E-2</v>
      </c>
      <c r="T2871" s="9">
        <v>-1.64416955197388E-2</v>
      </c>
      <c r="U2871" s="9">
        <v>-1.29103479320055E-2</v>
      </c>
      <c r="V2871" s="9">
        <v>-2.5209396813973599E-2</v>
      </c>
      <c r="W2871" s="9">
        <v>-2.71128062306457E-2</v>
      </c>
      <c r="X2871" s="9">
        <v>-3.8460728191659597E-2</v>
      </c>
    </row>
    <row r="2872" spans="1:24" x14ac:dyDescent="0.2">
      <c r="A2872" t="s">
        <v>467</v>
      </c>
      <c r="B2872" t="s">
        <v>43</v>
      </c>
      <c r="C2872" s="11">
        <v>44377</v>
      </c>
      <c r="D2872" t="s">
        <v>14</v>
      </c>
      <c r="E2872" t="s">
        <v>14</v>
      </c>
      <c r="F2872" t="s">
        <v>14</v>
      </c>
      <c r="G2872" s="2">
        <v>-5.2998125391061898E-2</v>
      </c>
      <c r="H2872" s="11">
        <v>44377</v>
      </c>
      <c r="I2872" t="b">
        <v>1</v>
      </c>
      <c r="J2872" t="b">
        <v>1</v>
      </c>
      <c r="K2872" t="b">
        <v>1</v>
      </c>
      <c r="L2872" t="b">
        <v>1</v>
      </c>
      <c r="M2872" s="9">
        <v>5.53165438818115E-3</v>
      </c>
      <c r="N2872" s="9">
        <v>6.3633924852026704E-3</v>
      </c>
      <c r="O2872" s="9">
        <v>-8.0848772724021398E-3</v>
      </c>
      <c r="P2872" s="9">
        <v>1.9920976902254501E-3</v>
      </c>
      <c r="Q2872" s="9">
        <v>-1.1605097772639E-2</v>
      </c>
      <c r="R2872" s="9">
        <v>8.2201367913963194E-3</v>
      </c>
      <c r="S2872" s="9">
        <v>1.08506106014552E-2</v>
      </c>
      <c r="T2872" s="9">
        <v>1.29580684227303E-3</v>
      </c>
      <c r="U2872" s="9">
        <v>-5.0264727565174595E-4</v>
      </c>
      <c r="V2872" s="9">
        <v>-9.6399393481827399E-5</v>
      </c>
      <c r="W2872" s="9">
        <v>-1.53587606210637E-2</v>
      </c>
      <c r="X2872" s="9">
        <v>-3.6791715546884901E-2</v>
      </c>
    </row>
    <row r="2873" spans="1:24" x14ac:dyDescent="0.2">
      <c r="A2873" t="s">
        <v>468</v>
      </c>
      <c r="B2873" t="s">
        <v>43</v>
      </c>
      <c r="C2873" s="11">
        <v>44407</v>
      </c>
      <c r="D2873" t="s">
        <v>14</v>
      </c>
      <c r="E2873" t="s">
        <v>14</v>
      </c>
      <c r="F2873" t="s">
        <v>14</v>
      </c>
      <c r="G2873" s="2">
        <v>2.0351535829129502E-2</v>
      </c>
      <c r="H2873" s="11">
        <v>44407</v>
      </c>
      <c r="I2873" t="b">
        <v>1</v>
      </c>
      <c r="J2873" t="b">
        <v>1</v>
      </c>
      <c r="K2873" t="b">
        <v>1</v>
      </c>
      <c r="L2873" t="b">
        <v>1</v>
      </c>
      <c r="M2873" s="9">
        <v>-1.17379186490739E-2</v>
      </c>
      <c r="N2873" s="9">
        <v>-1.7445522528999301E-3</v>
      </c>
      <c r="O2873" s="9">
        <v>-1.15862224528583E-2</v>
      </c>
      <c r="P2873" s="9">
        <v>-1.2932629686218699E-2</v>
      </c>
      <c r="Q2873" s="9">
        <v>1.5739055312629E-3</v>
      </c>
      <c r="R2873" s="9">
        <v>5.0540867314041705E-4</v>
      </c>
      <c r="S2873" s="9">
        <v>1.53174521184158E-2</v>
      </c>
      <c r="T2873" s="9">
        <v>2.9750301069573399E-2</v>
      </c>
      <c r="U2873" s="9">
        <v>2.79890981122978E-2</v>
      </c>
      <c r="V2873" s="9">
        <v>2.9041864194463401E-2</v>
      </c>
      <c r="W2873" s="9">
        <v>2.3994952904724701E-2</v>
      </c>
      <c r="X2873" s="9">
        <v>1.16939460706684E-2</v>
      </c>
    </row>
    <row r="2874" spans="1:24" x14ac:dyDescent="0.2">
      <c r="A2874" t="s">
        <v>469</v>
      </c>
      <c r="B2874" t="s">
        <v>43</v>
      </c>
      <c r="C2874" s="11">
        <v>44439</v>
      </c>
      <c r="D2874" t="s">
        <v>14</v>
      </c>
      <c r="E2874" t="s">
        <v>14</v>
      </c>
      <c r="F2874" t="s">
        <v>14</v>
      </c>
      <c r="G2874" s="2">
        <v>1.9180323540664901E-2</v>
      </c>
      <c r="H2874" s="11">
        <v>44439</v>
      </c>
      <c r="I2874" t="b">
        <v>1</v>
      </c>
      <c r="J2874" t="b">
        <v>1</v>
      </c>
      <c r="K2874" t="b">
        <v>1</v>
      </c>
      <c r="L2874" t="b">
        <v>1</v>
      </c>
      <c r="M2874" s="9">
        <v>-2.7320379651102301E-3</v>
      </c>
      <c r="N2874" s="9">
        <v>3.8071438261655299E-3</v>
      </c>
      <c r="O2874" s="9">
        <v>-3.1492270583682799E-3</v>
      </c>
      <c r="P2874" s="9">
        <v>-9.4360374293174197E-3</v>
      </c>
      <c r="Q2874" s="9">
        <v>-1.9133923746462701E-2</v>
      </c>
      <c r="R2874" s="9">
        <v>-1.84807005816186E-2</v>
      </c>
      <c r="S2874" s="9">
        <v>-1.8965946917697402E-2</v>
      </c>
      <c r="T2874" s="9">
        <v>-1.8993386442654199E-2</v>
      </c>
      <c r="U2874" s="9">
        <v>-3.0260109546887799E-2</v>
      </c>
      <c r="V2874" s="9">
        <v>-1.96379444943541E-2</v>
      </c>
      <c r="W2874" s="9">
        <v>-3.0306955314823799E-2</v>
      </c>
      <c r="X2874" s="9">
        <v>-5.0245651444560002E-2</v>
      </c>
    </row>
    <row r="2875" spans="1:24" x14ac:dyDescent="0.2">
      <c r="A2875" t="s">
        <v>470</v>
      </c>
      <c r="B2875" t="s">
        <v>43</v>
      </c>
      <c r="C2875" s="11">
        <v>44469</v>
      </c>
      <c r="D2875" t="s">
        <v>14</v>
      </c>
      <c r="E2875" t="s">
        <v>14</v>
      </c>
      <c r="F2875" t="s">
        <v>14</v>
      </c>
      <c r="G2875" s="2">
        <v>-7.2098615486416606E-2</v>
      </c>
      <c r="H2875" s="11">
        <v>44469</v>
      </c>
      <c r="I2875" t="b">
        <v>1</v>
      </c>
      <c r="J2875" t="b">
        <v>1</v>
      </c>
      <c r="K2875" t="b">
        <v>1</v>
      </c>
      <c r="L2875" t="b">
        <v>1</v>
      </c>
      <c r="M2875" s="9">
        <v>1.5967300040320601E-2</v>
      </c>
      <c r="N2875" s="9">
        <v>1.13764070218922E-2</v>
      </c>
      <c r="O2875" s="9">
        <v>2.08601346188548E-2</v>
      </c>
      <c r="P2875" s="9">
        <v>1.81620183003432E-2</v>
      </c>
      <c r="Q2875" s="9">
        <v>3.1874192313622297E-2</v>
      </c>
      <c r="R2875" s="9">
        <v>2.6075241229808602E-2</v>
      </c>
      <c r="S2875" s="9">
        <v>2.6357144142562201E-2</v>
      </c>
      <c r="T2875" s="9">
        <v>2.78269691983614E-2</v>
      </c>
      <c r="U2875" s="9">
        <v>3.5558968826771203E-2</v>
      </c>
      <c r="V2875" s="9">
        <v>6.0829551362895501E-2</v>
      </c>
      <c r="W2875" s="9">
        <v>6.3568231351047194E-2</v>
      </c>
      <c r="X2875" s="9">
        <v>6.3105105137237993E-2</v>
      </c>
    </row>
    <row r="2876" spans="1:24" x14ac:dyDescent="0.2">
      <c r="A2876" t="s">
        <v>471</v>
      </c>
      <c r="B2876" t="s">
        <v>43</v>
      </c>
      <c r="C2876" s="11">
        <v>44498</v>
      </c>
      <c r="D2876" t="s">
        <v>14</v>
      </c>
      <c r="E2876" t="s">
        <v>14</v>
      </c>
      <c r="F2876" t="s">
        <v>14</v>
      </c>
      <c r="G2876" s="2">
        <v>7.6257947974418497E-2</v>
      </c>
      <c r="H2876" s="11">
        <v>44498</v>
      </c>
      <c r="I2876" t="b">
        <v>1</v>
      </c>
      <c r="J2876" t="b">
        <v>1</v>
      </c>
      <c r="K2876" t="b">
        <v>1</v>
      </c>
      <c r="L2876" t="b">
        <v>1</v>
      </c>
      <c r="M2876" s="9">
        <v>2.2641744087645798E-3</v>
      </c>
      <c r="N2876" s="9">
        <v>1.32856089125192E-2</v>
      </c>
      <c r="O2876" s="9">
        <v>2.4475606957543802E-2</v>
      </c>
      <c r="P2876" s="9">
        <v>2.3371583549174499E-2</v>
      </c>
      <c r="Q2876" s="9">
        <v>3.1922952090806998E-2</v>
      </c>
      <c r="R2876" s="9">
        <v>4.4628666268320398E-2</v>
      </c>
      <c r="S2876" s="9">
        <v>4.9275597051611199E-2</v>
      </c>
      <c r="T2876" s="9">
        <v>4.1894683126301402E-2</v>
      </c>
      <c r="U2876" s="9">
        <v>5.0748200685877397E-2</v>
      </c>
      <c r="V2876" s="9">
        <v>5.8430992481343001E-2</v>
      </c>
      <c r="W2876" s="9">
        <v>5.3651018516953398E-2</v>
      </c>
      <c r="X2876" s="9">
        <v>5.0262123085369002E-2</v>
      </c>
    </row>
    <row r="2877" spans="1:24" x14ac:dyDescent="0.2">
      <c r="A2877" t="s">
        <v>472</v>
      </c>
      <c r="B2877" t="s">
        <v>43</v>
      </c>
      <c r="C2877" s="11">
        <v>44530</v>
      </c>
      <c r="D2877" t="s">
        <v>14</v>
      </c>
      <c r="E2877" t="s">
        <v>14</v>
      </c>
      <c r="F2877" t="s">
        <v>14</v>
      </c>
      <c r="G2877" s="2">
        <v>-4.9373300637730599E-3</v>
      </c>
      <c r="H2877" s="11">
        <v>44530</v>
      </c>
      <c r="I2877" t="b">
        <v>1</v>
      </c>
      <c r="J2877" t="b">
        <v>1</v>
      </c>
      <c r="K2877" t="b">
        <v>1</v>
      </c>
      <c r="L2877" t="b">
        <v>1</v>
      </c>
      <c r="M2877" s="9">
        <v>-1.0900817025373599E-2</v>
      </c>
      <c r="N2877" s="9">
        <v>9.2372461839602595E-3</v>
      </c>
      <c r="O2877" s="9">
        <v>6.8991639001041404E-3</v>
      </c>
      <c r="P2877" s="9">
        <v>2.1776110523232299E-2</v>
      </c>
      <c r="Q2877" s="9">
        <v>3.7218752980394197E-2</v>
      </c>
      <c r="R2877" s="9">
        <v>4.18401464196669E-2</v>
      </c>
      <c r="S2877" s="9">
        <v>3.6086816325974602E-2</v>
      </c>
      <c r="T2877" s="9">
        <v>4.2953099382802798E-2</v>
      </c>
      <c r="U2877" s="9">
        <v>3.6048303957055099E-2</v>
      </c>
      <c r="V2877" s="9">
        <v>3.4985308076243601E-2</v>
      </c>
      <c r="W2877" s="9">
        <v>3.7890993646367603E-2</v>
      </c>
      <c r="X2877" s="9">
        <v>4.8749483398353499E-2</v>
      </c>
    </row>
    <row r="2878" spans="1:24" x14ac:dyDescent="0.2">
      <c r="A2878" t="s">
        <v>473</v>
      </c>
      <c r="B2878" t="s">
        <v>43</v>
      </c>
      <c r="C2878" s="11">
        <v>44561</v>
      </c>
      <c r="D2878" t="s">
        <v>14</v>
      </c>
      <c r="E2878" t="s">
        <v>14</v>
      </c>
      <c r="F2878" t="s">
        <v>14</v>
      </c>
      <c r="G2878" s="2">
        <v>7.5703963413249406E-2</v>
      </c>
      <c r="H2878" s="11">
        <v>44561</v>
      </c>
      <c r="I2878" t="b">
        <v>1</v>
      </c>
      <c r="J2878" t="b">
        <v>1</v>
      </c>
      <c r="K2878" t="b">
        <v>1</v>
      </c>
      <c r="L2878" t="b">
        <v>1</v>
      </c>
      <c r="M2878" s="9">
        <v>-1.37106516650596E-2</v>
      </c>
      <c r="N2878" s="9">
        <v>-8.4261392196804898E-4</v>
      </c>
      <c r="O2878" s="9">
        <v>-1.6502702165490601E-3</v>
      </c>
      <c r="P2878" s="9">
        <v>-1.3991410387431E-2</v>
      </c>
      <c r="Q2878" s="9">
        <v>-1.4851756439232901E-2</v>
      </c>
      <c r="R2878" s="9">
        <v>-2.46300127781106E-2</v>
      </c>
      <c r="S2878" s="9">
        <v>-1.37807357972606E-2</v>
      </c>
      <c r="T2878" s="9">
        <v>-4.3887865726233103E-3</v>
      </c>
      <c r="U2878" s="9">
        <v>-1.2305084840219501E-2</v>
      </c>
      <c r="V2878" s="9">
        <v>-2.0556858116531899E-2</v>
      </c>
      <c r="W2878" s="9">
        <v>-3.3496584327381E-2</v>
      </c>
      <c r="X2878" s="9">
        <v>-3.5533077219456803E-2</v>
      </c>
    </row>
    <row r="2879" spans="1:24" x14ac:dyDescent="0.2">
      <c r="A2879" t="s">
        <v>474</v>
      </c>
      <c r="B2879" t="s">
        <v>43</v>
      </c>
      <c r="C2879" s="11">
        <v>44592</v>
      </c>
      <c r="D2879" t="s">
        <v>14</v>
      </c>
      <c r="E2879" t="s">
        <v>13</v>
      </c>
      <c r="F2879" t="s">
        <v>14</v>
      </c>
      <c r="G2879" s="2">
        <v>-6.8452860694952405E-2</v>
      </c>
      <c r="H2879" s="11">
        <v>44592</v>
      </c>
      <c r="I2879" t="b">
        <v>1</v>
      </c>
      <c r="J2879" t="b">
        <v>1</v>
      </c>
      <c r="K2879" t="b">
        <v>1</v>
      </c>
      <c r="L2879" t="b">
        <v>1</v>
      </c>
      <c r="M2879" s="9">
        <v>1.6698621529576699E-2</v>
      </c>
      <c r="N2879" s="9">
        <v>1.9073481802587899E-2</v>
      </c>
      <c r="O2879" s="9">
        <v>9.988916110146291E-4</v>
      </c>
      <c r="P2879" s="9">
        <v>-1.6189839441316901E-2</v>
      </c>
      <c r="Q2879" s="9">
        <v>-2.03739444108661E-2</v>
      </c>
      <c r="R2879" s="9">
        <v>-5.0134025511437896E-3</v>
      </c>
      <c r="S2879" s="9">
        <v>1.61709855887677E-2</v>
      </c>
      <c r="T2879" s="9">
        <v>1.0491806369484101E-2</v>
      </c>
      <c r="U2879" s="9">
        <v>-4.8885864215278902E-3</v>
      </c>
      <c r="V2879" s="9">
        <v>-1.3435636029277101E-2</v>
      </c>
      <c r="W2879" s="9">
        <v>5.1691281217176501E-3</v>
      </c>
      <c r="X2879" s="9">
        <v>1.16723475983273E-2</v>
      </c>
    </row>
    <row r="2880" spans="1:24" x14ac:dyDescent="0.2">
      <c r="A2880" t="s">
        <v>475</v>
      </c>
      <c r="B2880" t="s">
        <v>43</v>
      </c>
      <c r="C2880" s="11">
        <v>44620</v>
      </c>
      <c r="D2880" t="s">
        <v>14</v>
      </c>
      <c r="E2880" t="s">
        <v>14</v>
      </c>
      <c r="F2880" t="s">
        <v>14</v>
      </c>
      <c r="G2880" s="2">
        <v>-1.24313964504721E-2</v>
      </c>
      <c r="H2880" s="11">
        <v>44620</v>
      </c>
      <c r="I2880" t="b">
        <v>1</v>
      </c>
      <c r="J2880" t="b">
        <v>1</v>
      </c>
      <c r="K2880" t="b">
        <v>1</v>
      </c>
      <c r="L2880" t="b">
        <v>1</v>
      </c>
      <c r="M2880" s="9">
        <v>-2.3076466978403699E-2</v>
      </c>
      <c r="N2880" s="9">
        <v>-1.1574947301909999E-3</v>
      </c>
      <c r="O2880" s="9">
        <v>8.9948841137665796E-6</v>
      </c>
      <c r="P2880" s="9">
        <v>-3.90433041256588E-3</v>
      </c>
      <c r="Q2880" s="9">
        <v>-3.8067726337442799E-2</v>
      </c>
      <c r="R2880" s="9">
        <v>-4.28881581616367E-2</v>
      </c>
      <c r="S2880" s="9">
        <v>-1.3618713470903701E-2</v>
      </c>
      <c r="T2880" s="9">
        <v>-1.1175868157761301E-2</v>
      </c>
      <c r="U2880" s="9">
        <v>-1.8491278909144499E-2</v>
      </c>
      <c r="V2880" s="9">
        <v>-1.9451528680555202E-2</v>
      </c>
      <c r="W2880" s="9">
        <v>-8.6661119209566692E-3</v>
      </c>
      <c r="X2880" s="9">
        <v>7.0426271229533299E-3</v>
      </c>
    </row>
    <row r="2881" spans="1:24" x14ac:dyDescent="0.2">
      <c r="A2881" t="s">
        <v>476</v>
      </c>
      <c r="B2881" t="s">
        <v>43</v>
      </c>
      <c r="C2881" s="11">
        <v>44651</v>
      </c>
      <c r="D2881" t="s">
        <v>14</v>
      </c>
      <c r="E2881" t="s">
        <v>13</v>
      </c>
      <c r="F2881" t="s">
        <v>14</v>
      </c>
      <c r="G2881" s="2">
        <v>6.1096740712919699E-2</v>
      </c>
      <c r="H2881" s="11">
        <v>44651</v>
      </c>
      <c r="I2881" t="b">
        <v>1</v>
      </c>
      <c r="J2881" t="b">
        <v>1</v>
      </c>
      <c r="K2881" t="b">
        <v>1</v>
      </c>
      <c r="L2881" t="b">
        <v>1</v>
      </c>
      <c r="M2881" s="9">
        <v>1.1347114924171E-2</v>
      </c>
      <c r="N2881" s="9">
        <v>1.0913319013599199E-2</v>
      </c>
      <c r="O2881" s="9">
        <v>2.9270627752420102E-3</v>
      </c>
      <c r="P2881" s="9">
        <v>-8.2753381791609293E-3</v>
      </c>
      <c r="Q2881" s="9">
        <v>-2.0236600853095199E-3</v>
      </c>
      <c r="R2881" s="9">
        <v>3.5053131565325698E-3</v>
      </c>
      <c r="S2881" s="9">
        <v>-1.04803016001742E-3</v>
      </c>
      <c r="T2881" s="9">
        <v>-7.2279135169239696E-4</v>
      </c>
      <c r="U2881" s="9">
        <v>1.41145857841578E-2</v>
      </c>
      <c r="V2881" s="9">
        <v>1.0662729431759299E-2</v>
      </c>
      <c r="W2881" s="9">
        <v>1.14940778856986E-2</v>
      </c>
      <c r="X2881" s="9">
        <v>2.0891749452630101E-2</v>
      </c>
    </row>
    <row r="2882" spans="1:24" x14ac:dyDescent="0.2">
      <c r="A2882" t="s">
        <v>477</v>
      </c>
      <c r="B2882" t="s">
        <v>43</v>
      </c>
      <c r="C2882" s="11">
        <v>44680</v>
      </c>
      <c r="D2882" t="s">
        <v>14</v>
      </c>
      <c r="E2882" t="s">
        <v>13</v>
      </c>
      <c r="F2882" t="s">
        <v>14</v>
      </c>
      <c r="G2882" s="2">
        <v>-3.4915078071153897E-2</v>
      </c>
      <c r="H2882" s="11">
        <v>44680</v>
      </c>
      <c r="I2882" t="b">
        <v>1</v>
      </c>
      <c r="J2882" t="b">
        <v>1</v>
      </c>
      <c r="K2882" t="b">
        <v>1</v>
      </c>
      <c r="L2882" t="b">
        <v>1</v>
      </c>
      <c r="M2882" s="9">
        <v>-3.2961097748409598E-3</v>
      </c>
      <c r="N2882" s="9">
        <v>7.8844021363273491E-3</v>
      </c>
      <c r="O2882" s="9">
        <v>4.0582797022736802E-2</v>
      </c>
      <c r="P2882" s="9">
        <v>8.2026750339605492E-3</v>
      </c>
      <c r="Q2882" s="9">
        <v>-5.5621124214086902E-3</v>
      </c>
      <c r="R2882" s="9">
        <v>-3.7628801483397298E-2</v>
      </c>
      <c r="S2882" s="9">
        <v>-4.3266560856538502E-2</v>
      </c>
      <c r="T2882" s="9">
        <v>-4.2917545181127698E-2</v>
      </c>
      <c r="U2882" s="9">
        <v>-4.4610369798868697E-2</v>
      </c>
      <c r="V2882" s="9">
        <v>-2.98716726544873E-2</v>
      </c>
      <c r="W2882" s="9">
        <v>-3.1689081706953802E-2</v>
      </c>
      <c r="X2882" s="9">
        <v>-3.9603509588340604E-3</v>
      </c>
    </row>
    <row r="2883" spans="1:24" x14ac:dyDescent="0.2">
      <c r="A2883" t="s">
        <v>478</v>
      </c>
      <c r="B2883" t="s">
        <v>43</v>
      </c>
      <c r="C2883" s="11">
        <v>44712</v>
      </c>
      <c r="D2883" t="s">
        <v>13</v>
      </c>
      <c r="E2883" t="s">
        <v>13</v>
      </c>
      <c r="F2883" t="s">
        <v>14</v>
      </c>
      <c r="G2883" s="2">
        <v>1.14203593552872E-2</v>
      </c>
      <c r="H2883" s="11">
        <v>44712</v>
      </c>
      <c r="I2883" t="b">
        <v>1</v>
      </c>
      <c r="J2883" t="b">
        <v>1</v>
      </c>
      <c r="K2883" t="b">
        <v>1</v>
      </c>
      <c r="L2883" t="b">
        <v>1</v>
      </c>
      <c r="M2883" s="9">
        <v>-9.7704729757871409E-3</v>
      </c>
      <c r="N2883" s="9">
        <v>1.74044774651269E-2</v>
      </c>
      <c r="O2883" s="9">
        <v>7.7531058061006599E-3</v>
      </c>
      <c r="P2883" s="9">
        <v>1.75434290013478E-2</v>
      </c>
      <c r="Q2883" s="9">
        <v>2.4900150737604099E-2</v>
      </c>
      <c r="R2883" s="9">
        <v>3.368688582845E-3</v>
      </c>
      <c r="S2883" s="9">
        <v>-2.0536824372524701E-2</v>
      </c>
      <c r="T2883" s="9">
        <v>-5.0392972313374598E-2</v>
      </c>
      <c r="U2883" s="9">
        <v>-8.7643858705428998E-2</v>
      </c>
      <c r="V2883" s="9">
        <v>-9.5075461849916401E-2</v>
      </c>
      <c r="W2883" s="9">
        <v>-9.4815282187706795E-2</v>
      </c>
      <c r="X2883" s="9">
        <v>-0.12787537961329201</v>
      </c>
    </row>
    <row r="2884" spans="1:24" x14ac:dyDescent="0.2">
      <c r="A2884" t="s">
        <v>479</v>
      </c>
      <c r="B2884" t="s">
        <v>43</v>
      </c>
      <c r="C2884" s="11">
        <v>44742</v>
      </c>
      <c r="D2884" t="s">
        <v>13</v>
      </c>
      <c r="E2884" t="s">
        <v>13</v>
      </c>
      <c r="F2884" t="s">
        <v>14</v>
      </c>
      <c r="G2884" s="2">
        <v>-0.138368258790146</v>
      </c>
      <c r="H2884" s="11">
        <v>44742</v>
      </c>
      <c r="I2884" t="b">
        <v>1</v>
      </c>
      <c r="J2884" t="b">
        <v>1</v>
      </c>
      <c r="K2884" t="b">
        <v>1</v>
      </c>
      <c r="L2884" t="b">
        <v>1</v>
      </c>
      <c r="M2884" s="9">
        <v>6.6931383555766102E-3</v>
      </c>
      <c r="N2884" s="9">
        <v>-1.34510709144787E-2</v>
      </c>
      <c r="O2884" s="9">
        <v>-7.3624727607225398E-3</v>
      </c>
      <c r="P2884" s="9">
        <v>1.7920225376866199E-3</v>
      </c>
      <c r="Q2884" s="9">
        <v>-8.2044888601280307E-3</v>
      </c>
      <c r="R2884" s="9">
        <v>-1.0860125564995099E-2</v>
      </c>
      <c r="S2884" s="9">
        <v>-1.29544182035921E-2</v>
      </c>
      <c r="T2884" s="9">
        <v>-1.8373784800143799E-2</v>
      </c>
      <c r="U2884" s="9">
        <v>-3.6657680499166199E-2</v>
      </c>
      <c r="V2884" s="9">
        <v>-2.1043305977152E-2</v>
      </c>
      <c r="W2884" s="9">
        <v>-1.88620039798039E-2</v>
      </c>
      <c r="X2884" s="9">
        <v>1.16109155400361E-2</v>
      </c>
    </row>
    <row r="2885" spans="1:24" x14ac:dyDescent="0.2">
      <c r="A2885" t="s">
        <v>480</v>
      </c>
      <c r="B2885" t="s">
        <v>43</v>
      </c>
      <c r="C2885" s="11">
        <v>44771</v>
      </c>
      <c r="D2885" t="s">
        <v>13</v>
      </c>
      <c r="E2885" t="s">
        <v>13</v>
      </c>
      <c r="F2885" t="s">
        <v>14</v>
      </c>
      <c r="G2885" s="2">
        <v>6.1365355794226799E-2</v>
      </c>
      <c r="H2885" s="11">
        <v>44771</v>
      </c>
      <c r="I2885" t="b">
        <v>1</v>
      </c>
      <c r="J2885" t="b">
        <v>1</v>
      </c>
      <c r="K2885" t="b">
        <v>1</v>
      </c>
      <c r="L2885" t="b">
        <v>1</v>
      </c>
      <c r="M2885" s="9">
        <v>-8.1415708302321407E-3</v>
      </c>
      <c r="N2885" s="9">
        <v>-1.81555701963022E-2</v>
      </c>
      <c r="O2885" s="9">
        <v>-1.6893621388031299E-2</v>
      </c>
      <c r="P2885" s="9">
        <v>-1.6425490028685801E-2</v>
      </c>
      <c r="Q2885" s="9">
        <v>-1.2863583072191801E-2</v>
      </c>
      <c r="R2885" s="9">
        <v>-7.4698493268202599E-3</v>
      </c>
      <c r="S2885" s="9">
        <v>-1.2330527678327201E-2</v>
      </c>
      <c r="T2885" s="9">
        <v>1.6088078852274802E-2</v>
      </c>
      <c r="U2885" s="9">
        <v>1.90935771427862E-2</v>
      </c>
      <c r="V2885" s="9">
        <v>3.8523208840366398E-2</v>
      </c>
      <c r="W2885" s="9">
        <v>3.7586364712411197E-2</v>
      </c>
      <c r="X2885" s="9">
        <v>4.3716259487993597E-2</v>
      </c>
    </row>
    <row r="2886" spans="1:24" x14ac:dyDescent="0.2">
      <c r="A2886" t="s">
        <v>481</v>
      </c>
      <c r="B2886" t="s">
        <v>43</v>
      </c>
      <c r="C2886" s="11">
        <v>44804</v>
      </c>
      <c r="D2886" t="s">
        <v>13</v>
      </c>
      <c r="E2886" t="s">
        <v>13</v>
      </c>
      <c r="F2886" t="s">
        <v>14</v>
      </c>
      <c r="G2886" s="2">
        <v>-3.4736684104745598E-2</v>
      </c>
      <c r="H2886" s="11">
        <v>44804</v>
      </c>
      <c r="I2886" t="b">
        <v>1</v>
      </c>
      <c r="J2886" t="b">
        <v>1</v>
      </c>
      <c r="K2886" t="b">
        <v>1</v>
      </c>
      <c r="L2886" t="b">
        <v>1</v>
      </c>
      <c r="M2886" s="9">
        <v>-1.3143191752785799E-2</v>
      </c>
      <c r="N2886" s="9">
        <v>-1.4031129938233701E-2</v>
      </c>
      <c r="O2886" s="9">
        <v>-1.7193575242697101E-2</v>
      </c>
      <c r="P2886" s="9">
        <v>1.03685480549235E-2</v>
      </c>
      <c r="Q2886" s="9">
        <v>2.03060269670189E-2</v>
      </c>
      <c r="R2886" s="9">
        <v>3.5541721098264402E-2</v>
      </c>
      <c r="S2886" s="9">
        <v>4.4683117499268697E-2</v>
      </c>
      <c r="T2886" s="9">
        <v>7.6942930722050298E-3</v>
      </c>
      <c r="U2886" s="9">
        <v>-4.54770918473412E-3</v>
      </c>
      <c r="V2886" s="9">
        <v>-1.7804540963063002E-2</v>
      </c>
      <c r="W2886" s="9">
        <v>-3.3169836925559401E-2</v>
      </c>
      <c r="X2886" s="9">
        <v>-1.727227999537E-2</v>
      </c>
    </row>
    <row r="2887" spans="1:24" x14ac:dyDescent="0.2">
      <c r="A2887" t="s">
        <v>482</v>
      </c>
      <c r="B2887" t="s">
        <v>43</v>
      </c>
      <c r="C2887" s="11">
        <v>44834</v>
      </c>
      <c r="D2887" t="s">
        <v>13</v>
      </c>
      <c r="E2887" t="s">
        <v>13</v>
      </c>
      <c r="F2887" t="s">
        <v>14</v>
      </c>
      <c r="G2887" s="2">
        <v>-9.3466110125015003E-2</v>
      </c>
      <c r="H2887" s="11">
        <v>44834</v>
      </c>
      <c r="I2887" t="b">
        <v>1</v>
      </c>
      <c r="J2887" t="b">
        <v>1</v>
      </c>
      <c r="K2887" t="b">
        <v>1</v>
      </c>
      <c r="L2887" t="b">
        <v>1</v>
      </c>
      <c r="M2887" s="9">
        <v>3.40136144821006E-2</v>
      </c>
      <c r="N2887" s="9">
        <v>7.0622066729810001E-2</v>
      </c>
      <c r="O2887" s="9">
        <v>5.8933558443704202E-2</v>
      </c>
      <c r="P2887" s="9">
        <v>4.8133398935155301E-2</v>
      </c>
      <c r="Q2887" s="9">
        <v>2.1483489303769199E-2</v>
      </c>
      <c r="R2887" s="9">
        <v>2.39848632987151E-2</v>
      </c>
      <c r="S2887" s="9">
        <v>1.64574861102759E-2</v>
      </c>
      <c r="T2887" s="9">
        <v>8.2755303100019405E-3</v>
      </c>
      <c r="U2887" s="9">
        <v>3.7920599426128E-2</v>
      </c>
      <c r="V2887" s="9">
        <v>2.4947296510602298E-3</v>
      </c>
      <c r="W2887" s="9">
        <v>2.7982654275851199E-2</v>
      </c>
      <c r="X2887" s="9">
        <v>4.7648140353348398E-2</v>
      </c>
    </row>
    <row r="2888" spans="1:24" x14ac:dyDescent="0.2">
      <c r="A2888" t="s">
        <v>483</v>
      </c>
      <c r="B2888" t="s">
        <v>43</v>
      </c>
      <c r="C2888" s="11">
        <v>44865</v>
      </c>
      <c r="D2888" t="s">
        <v>13</v>
      </c>
      <c r="E2888" t="s">
        <v>13</v>
      </c>
      <c r="F2888" t="s">
        <v>14</v>
      </c>
      <c r="G2888" s="2">
        <v>9.0040161736618801E-2</v>
      </c>
      <c r="H2888" s="11">
        <v>44865</v>
      </c>
      <c r="I2888" t="b">
        <v>1</v>
      </c>
      <c r="J2888" t="b">
        <v>1</v>
      </c>
      <c r="K2888" t="b">
        <v>1</v>
      </c>
      <c r="L2888" t="b">
        <v>1</v>
      </c>
      <c r="M2888" s="9">
        <v>2.3599758658687702E-3</v>
      </c>
      <c r="N2888" s="9">
        <v>-2.3427459086216899E-2</v>
      </c>
      <c r="O2888" s="9">
        <v>-1.5854303644064802E-2</v>
      </c>
      <c r="P2888" s="9">
        <v>1.7656439325711201E-2</v>
      </c>
      <c r="Q2888" s="9">
        <v>2.5680154086207201E-2</v>
      </c>
      <c r="R2888" s="9">
        <v>4.2907469948404602E-2</v>
      </c>
      <c r="S2888" s="9">
        <v>2.6649643956546801E-2</v>
      </c>
      <c r="T2888" s="9">
        <v>8.3754558039913704E-2</v>
      </c>
      <c r="U2888" s="9">
        <v>9.6374079439246196E-2</v>
      </c>
      <c r="V2888" s="9">
        <v>9.4463545382701603E-2</v>
      </c>
      <c r="W2888" s="9">
        <v>9.3218233967986994E-2</v>
      </c>
      <c r="X2888" s="9">
        <v>8.2505386139494805E-2</v>
      </c>
    </row>
    <row r="2889" spans="1:24" x14ac:dyDescent="0.2">
      <c r="A2889" t="s">
        <v>484</v>
      </c>
      <c r="B2889" t="s">
        <v>43</v>
      </c>
      <c r="C2889" s="11">
        <v>44895</v>
      </c>
      <c r="D2889" t="s">
        <v>13</v>
      </c>
      <c r="E2889" t="s">
        <v>12</v>
      </c>
      <c r="F2889" t="s">
        <v>14</v>
      </c>
      <c r="G2889" s="2">
        <v>0.117576070108858</v>
      </c>
      <c r="H2889" s="11">
        <v>44895</v>
      </c>
      <c r="I2889" t="b">
        <v>1</v>
      </c>
      <c r="J2889" t="b">
        <v>1</v>
      </c>
      <c r="K2889" t="b">
        <v>1</v>
      </c>
      <c r="L2889" t="b">
        <v>1</v>
      </c>
      <c r="M2889" s="9">
        <v>3.3888875758347699E-4</v>
      </c>
      <c r="N2889" s="9">
        <v>1.1371499528210101E-2</v>
      </c>
      <c r="O2889" s="9">
        <v>-8.3636799973820699E-3</v>
      </c>
      <c r="P2889" s="9">
        <v>-1.70194333794518E-2</v>
      </c>
      <c r="Q2889" s="9">
        <v>-1.8951044755496499E-2</v>
      </c>
      <c r="R2889" s="9">
        <v>-1.23240787370939E-2</v>
      </c>
      <c r="S2889" s="9">
        <v>-2.1802146416669499E-2</v>
      </c>
      <c r="T2889" s="9">
        <v>-1.3036854152387201E-2</v>
      </c>
      <c r="U2889" s="9">
        <v>2.363494553963E-4</v>
      </c>
      <c r="V2889" s="9">
        <v>-1.0754263835079001E-2</v>
      </c>
      <c r="W2889" s="9">
        <v>-4.0586382998838197E-2</v>
      </c>
      <c r="X2889" s="9">
        <v>-4.4427879781758599E-2</v>
      </c>
    </row>
    <row r="2890" spans="1:24" x14ac:dyDescent="0.2">
      <c r="A2890" t="s">
        <v>485</v>
      </c>
      <c r="B2890" t="s">
        <v>43</v>
      </c>
      <c r="C2890" s="11">
        <v>44925</v>
      </c>
      <c r="D2890" t="s">
        <v>12</v>
      </c>
      <c r="E2890" t="s">
        <v>12</v>
      </c>
      <c r="F2890" t="s">
        <v>14</v>
      </c>
      <c r="G2890" s="2">
        <v>-5.55985731765185E-2</v>
      </c>
      <c r="H2890" s="11">
        <v>44925</v>
      </c>
      <c r="I2890" t="b">
        <v>0</v>
      </c>
      <c r="J2890" t="b">
        <v>1</v>
      </c>
      <c r="K2890" t="b">
        <v>1</v>
      </c>
      <c r="L2890" t="b">
        <v>1</v>
      </c>
      <c r="M2890" s="9">
        <v>-1.04167478820715E-3</v>
      </c>
      <c r="N2890" s="9">
        <v>1.6341549973967799E-2</v>
      </c>
      <c r="O2890" s="9">
        <v>1.02126866594609E-4</v>
      </c>
      <c r="P2890" s="9">
        <v>3.45214798019335E-2</v>
      </c>
      <c r="Q2890" s="9">
        <v>4.0731293818417599E-2</v>
      </c>
      <c r="R2890" s="9">
        <v>5.1373664108874603E-2</v>
      </c>
      <c r="S2890" s="9">
        <v>6.8287163037890203E-2</v>
      </c>
      <c r="T2890" s="9">
        <v>7.1901741826168902E-2</v>
      </c>
      <c r="U2890" s="9">
        <v>7.9114054726332206E-2</v>
      </c>
      <c r="V2890" s="9">
        <v>6.75498474882998E-2</v>
      </c>
      <c r="W2890" s="9">
        <v>5.2798242455341697E-2</v>
      </c>
      <c r="X2890" s="9">
        <v>4.4686905112205397E-2</v>
      </c>
    </row>
    <row r="2891" spans="1:24" x14ac:dyDescent="0.2">
      <c r="A2891" t="s">
        <v>486</v>
      </c>
      <c r="B2891" t="s">
        <v>43</v>
      </c>
      <c r="C2891" s="11">
        <v>44957</v>
      </c>
      <c r="D2891" t="s">
        <v>13</v>
      </c>
      <c r="E2891" t="s">
        <v>12</v>
      </c>
      <c r="F2891" t="s">
        <v>14</v>
      </c>
      <c r="G2891" s="2">
        <v>8.9820242276499304E-2</v>
      </c>
      <c r="H2891" s="11">
        <v>44957</v>
      </c>
      <c r="I2891" t="b">
        <v>1</v>
      </c>
      <c r="J2891" t="b">
        <v>1</v>
      </c>
      <c r="K2891" t="b">
        <v>1</v>
      </c>
      <c r="L2891" t="b">
        <v>1</v>
      </c>
      <c r="M2891" s="9">
        <v>6.5241823905897098E-3</v>
      </c>
      <c r="N2891" s="9">
        <v>3.6745557505022302E-3</v>
      </c>
      <c r="O2891" s="9">
        <v>-1.4566887928434301E-2</v>
      </c>
      <c r="P2891" s="9">
        <v>-2.5196814925740801E-2</v>
      </c>
      <c r="Q2891" s="9">
        <v>-1.2542190398761199E-2</v>
      </c>
      <c r="R2891" s="9">
        <v>-2.0528723033583898E-2</v>
      </c>
      <c r="S2891" s="9">
        <v>-3.42350880152551E-2</v>
      </c>
      <c r="T2891" s="9">
        <v>-3.0804036500021802E-2</v>
      </c>
      <c r="U2891" s="9">
        <v>-2.5873009494191999E-2</v>
      </c>
      <c r="V2891" s="9">
        <v>-2.3691098493797799E-2</v>
      </c>
      <c r="W2891" s="9">
        <v>-1.9359690731073499E-2</v>
      </c>
      <c r="X2891" s="9">
        <v>-3.0304662925044901E-2</v>
      </c>
    </row>
    <row r="2892" spans="1:24" x14ac:dyDescent="0.2">
      <c r="A2892" t="s">
        <v>487</v>
      </c>
      <c r="B2892" t="s">
        <v>43</v>
      </c>
      <c r="C2892" s="11">
        <v>44985</v>
      </c>
      <c r="D2892" t="s">
        <v>13</v>
      </c>
      <c r="E2892" t="s">
        <v>12</v>
      </c>
      <c r="F2892" t="s">
        <v>14</v>
      </c>
      <c r="G2892" s="2">
        <v>-3.3013680663228802E-2</v>
      </c>
      <c r="H2892" s="11">
        <v>44985</v>
      </c>
      <c r="I2892" t="b">
        <v>1</v>
      </c>
      <c r="J2892" t="b">
        <v>1</v>
      </c>
      <c r="K2892" t="b">
        <v>1</v>
      </c>
      <c r="L2892" t="b">
        <v>1</v>
      </c>
      <c r="M2892" s="9">
        <v>6.8918758707894297E-3</v>
      </c>
      <c r="N2892" s="9">
        <v>1.9013831977975099E-2</v>
      </c>
      <c r="O2892" s="9">
        <v>3.3706118465916202E-2</v>
      </c>
      <c r="P2892" s="9">
        <v>1.6681618625848198E-2</v>
      </c>
      <c r="Q2892" s="9">
        <v>-3.5492863887483998E-3</v>
      </c>
      <c r="R2892" s="9">
        <v>1.4392973291619199E-3</v>
      </c>
      <c r="S2892" s="9">
        <v>-2.3938570738842199E-2</v>
      </c>
      <c r="T2892" s="9">
        <v>-4.4915977661754702E-2</v>
      </c>
      <c r="U2892" s="9">
        <v>-5.4672930231436399E-2</v>
      </c>
      <c r="V2892" s="9">
        <v>-4.2673914485023202E-2</v>
      </c>
      <c r="W2892" s="9">
        <v>-7.4043892083572399E-2</v>
      </c>
      <c r="X2892" s="9">
        <v>-6.3114713221057495E-2</v>
      </c>
    </row>
    <row r="2893" spans="1:24" x14ac:dyDescent="0.2">
      <c r="A2893" t="s">
        <v>488</v>
      </c>
      <c r="B2893" t="s">
        <v>43</v>
      </c>
      <c r="C2893" s="11">
        <v>45016</v>
      </c>
      <c r="D2893" t="s">
        <v>12</v>
      </c>
      <c r="E2893" t="s">
        <v>12</v>
      </c>
      <c r="F2893" t="s">
        <v>14</v>
      </c>
      <c r="G2893" s="2">
        <v>-1.04083720741608E-2</v>
      </c>
      <c r="H2893" s="11">
        <v>45016</v>
      </c>
      <c r="I2893" t="b">
        <v>1</v>
      </c>
      <c r="J2893" t="b">
        <v>1</v>
      </c>
      <c r="K2893" t="b">
        <v>1</v>
      </c>
      <c r="L2893" t="b">
        <v>1</v>
      </c>
      <c r="M2893" s="9">
        <v>6.5168094012768504E-3</v>
      </c>
      <c r="N2893" s="9">
        <v>-8.24933962918095E-3</v>
      </c>
      <c r="O2893" s="9">
        <v>-1.04543445380625E-2</v>
      </c>
      <c r="P2893" s="9">
        <v>-1.262012269574E-2</v>
      </c>
      <c r="Q2893" s="9">
        <v>-7.7571131252434002E-3</v>
      </c>
      <c r="R2893" s="9">
        <v>-5.3154555338008602E-4</v>
      </c>
      <c r="S2893" s="9">
        <v>1.574607942465E-4</v>
      </c>
      <c r="T2893" s="9">
        <v>1.0454529134538501E-2</v>
      </c>
      <c r="U2893" s="9">
        <v>3.6407963012032802E-3</v>
      </c>
      <c r="V2893" s="9">
        <v>9.5289624025893804E-3</v>
      </c>
      <c r="W2893" s="9">
        <v>1.35461509188794E-2</v>
      </c>
      <c r="X2893" s="9">
        <v>1.0375706439177099E-2</v>
      </c>
    </row>
    <row r="2894" spans="1:24" x14ac:dyDescent="0.2">
      <c r="A2894" t="s">
        <v>489</v>
      </c>
      <c r="B2894" t="s">
        <v>43</v>
      </c>
      <c r="C2894" s="11">
        <v>45044</v>
      </c>
      <c r="D2894" t="s">
        <v>12</v>
      </c>
      <c r="E2894" t="s">
        <v>12</v>
      </c>
      <c r="F2894" t="s">
        <v>14</v>
      </c>
      <c r="G2894" s="2">
        <v>-1.3826276071599E-3</v>
      </c>
      <c r="H2894" s="11">
        <v>45044</v>
      </c>
      <c r="I2894" t="b">
        <v>1</v>
      </c>
      <c r="J2894" t="b">
        <v>1</v>
      </c>
      <c r="K2894" t="b">
        <v>1</v>
      </c>
      <c r="L2894" t="b">
        <v>1</v>
      </c>
      <c r="M2894" s="9">
        <v>-3.74695121190482E-4</v>
      </c>
      <c r="N2894" s="9">
        <v>-9.8607481720674999E-3</v>
      </c>
      <c r="O2894" s="9">
        <v>-2.0825894963548499E-2</v>
      </c>
      <c r="P2894" s="9">
        <v>-2.7097370729027799E-2</v>
      </c>
      <c r="Q2894" s="9">
        <v>-1.0965146791481299E-2</v>
      </c>
      <c r="R2894" s="9">
        <v>-1.39036475285326E-2</v>
      </c>
      <c r="S2894" s="9">
        <v>-2.29527103147357E-2</v>
      </c>
      <c r="T2894" s="9">
        <v>-2.2382164438290501E-2</v>
      </c>
      <c r="U2894" s="9">
        <v>-3.20480785414212E-2</v>
      </c>
      <c r="V2894" s="9">
        <v>-3.0304369080055099E-2</v>
      </c>
      <c r="W2894" s="9">
        <v>-2.2097492269255899E-2</v>
      </c>
      <c r="X2894" s="9">
        <v>-3.8175924257978402E-2</v>
      </c>
    </row>
    <row r="2895" spans="1:24" x14ac:dyDescent="0.2">
      <c r="A2895" t="s">
        <v>490</v>
      </c>
      <c r="B2895" t="s">
        <v>43</v>
      </c>
      <c r="C2895" s="11">
        <v>45077</v>
      </c>
      <c r="D2895" t="s">
        <v>12</v>
      </c>
      <c r="E2895" t="s">
        <v>12</v>
      </c>
      <c r="F2895" t="s">
        <v>14</v>
      </c>
      <c r="G2895" s="2">
        <v>-6.8454321623910602E-2</v>
      </c>
      <c r="H2895" s="11">
        <v>45077</v>
      </c>
      <c r="I2895" t="b">
        <v>1</v>
      </c>
      <c r="J2895" t="b">
        <v>1</v>
      </c>
      <c r="K2895" t="b">
        <v>1</v>
      </c>
      <c r="L2895" t="b">
        <v>1</v>
      </c>
      <c r="M2895" s="9">
        <v>1.31452836164218E-2</v>
      </c>
      <c r="N2895" s="9">
        <v>4.7330323458371702E-2</v>
      </c>
      <c r="O2895" s="9">
        <v>4.6289328993144301E-2</v>
      </c>
      <c r="P2895" s="9">
        <v>5.3187355985182497E-2</v>
      </c>
      <c r="Q2895" s="9">
        <v>6.5574813093273607E-2</v>
      </c>
      <c r="R2895" s="9">
        <v>6.1890851551728597E-2</v>
      </c>
      <c r="S2895" s="9">
        <v>5.3157789043642503E-2</v>
      </c>
      <c r="T2895" s="9">
        <v>5.77898770729601E-2</v>
      </c>
      <c r="U2895" s="9">
        <v>8.2459322635259902E-2</v>
      </c>
      <c r="V2895" s="9">
        <v>7.8012772125001906E-2</v>
      </c>
      <c r="W2895" s="9">
        <v>8.7249960908137594E-2</v>
      </c>
      <c r="X2895" s="9">
        <v>8.8596447363303604E-2</v>
      </c>
    </row>
    <row r="2896" spans="1:24" x14ac:dyDescent="0.2">
      <c r="A2896" t="s">
        <v>491</v>
      </c>
      <c r="B2896" t="s">
        <v>43</v>
      </c>
      <c r="C2896" s="11">
        <v>45107</v>
      </c>
      <c r="D2896" t="s">
        <v>13</v>
      </c>
      <c r="E2896" t="s">
        <v>12</v>
      </c>
      <c r="F2896" t="s">
        <v>13</v>
      </c>
      <c r="G2896" s="2">
        <v>0.110536010947309</v>
      </c>
      <c r="H2896" s="11">
        <v>45107</v>
      </c>
      <c r="I2896" t="b">
        <v>1</v>
      </c>
      <c r="J2896" t="b">
        <v>1</v>
      </c>
      <c r="K2896" t="b">
        <v>1</v>
      </c>
      <c r="L2896" t="b">
        <v>1</v>
      </c>
      <c r="M2896" s="9">
        <v>3.0656049099710898E-3</v>
      </c>
      <c r="N2896" s="9">
        <v>-2.1707874199146202E-2</v>
      </c>
      <c r="O2896" s="9">
        <v>-2.86437014474447E-2</v>
      </c>
      <c r="P2896" s="9">
        <v>-2.0060222121225699E-2</v>
      </c>
      <c r="Q2896" s="9">
        <v>-2.0136699194140701E-2</v>
      </c>
      <c r="R2896" s="9">
        <v>-1.0614499534838799E-2</v>
      </c>
      <c r="S2896" s="9">
        <v>2.18424238157455E-3</v>
      </c>
      <c r="T2896" s="9">
        <v>1.0309484666927601E-2</v>
      </c>
      <c r="U2896" s="9">
        <v>4.4835577420214703E-3</v>
      </c>
      <c r="V2896" s="9">
        <v>5.2693239292740304E-3</v>
      </c>
      <c r="W2896" s="9">
        <v>1.3069091942863299E-2</v>
      </c>
      <c r="X2896" s="9">
        <v>7.8372918110476402E-3</v>
      </c>
    </row>
    <row r="2897" spans="1:24" x14ac:dyDescent="0.2">
      <c r="A2897" t="s">
        <v>492</v>
      </c>
      <c r="B2897" t="s">
        <v>43</v>
      </c>
      <c r="C2897" s="11">
        <v>45138</v>
      </c>
      <c r="D2897" t="s">
        <v>12</v>
      </c>
      <c r="E2897" t="s">
        <v>12</v>
      </c>
      <c r="F2897" t="s">
        <v>14</v>
      </c>
      <c r="G2897" s="2">
        <v>3.4116725991492701E-2</v>
      </c>
      <c r="H2897" s="11">
        <v>45138</v>
      </c>
      <c r="I2897" t="b">
        <v>1</v>
      </c>
      <c r="J2897" t="b">
        <v>1</v>
      </c>
      <c r="K2897" t="b">
        <v>1</v>
      </c>
      <c r="L2897" t="b">
        <v>1</v>
      </c>
      <c r="M2897" s="9">
        <v>-4.44873078167828E-3</v>
      </c>
      <c r="N2897" s="9">
        <v>-1.67197390322152E-2</v>
      </c>
      <c r="O2897" s="9">
        <v>-2.2651437671029302E-2</v>
      </c>
      <c r="P2897" s="9">
        <v>-2.5283630021939101E-2</v>
      </c>
      <c r="Q2897" s="9">
        <v>-1.8499300460778498E-2</v>
      </c>
      <c r="R2897" s="9">
        <v>-2.8786941796297899E-2</v>
      </c>
      <c r="S2897" s="9">
        <v>-3.3095626501866801E-2</v>
      </c>
      <c r="T2897" s="9">
        <v>-3.2224161498957897E-2</v>
      </c>
      <c r="U2897" s="9">
        <v>-3.4838470112819701E-2</v>
      </c>
      <c r="V2897" s="9">
        <v>-3.2754453180117299E-2</v>
      </c>
      <c r="W2897" s="9">
        <v>-4.8666573014633001E-2</v>
      </c>
      <c r="X2897" s="9">
        <v>-5.4930978278430298E-2</v>
      </c>
    </row>
    <row r="2898" spans="1:24" x14ac:dyDescent="0.2">
      <c r="A2898" t="s">
        <v>493</v>
      </c>
      <c r="B2898" t="s">
        <v>43</v>
      </c>
      <c r="C2898" s="11">
        <v>45169</v>
      </c>
      <c r="D2898" t="s">
        <v>13</v>
      </c>
      <c r="E2898" t="s">
        <v>12</v>
      </c>
      <c r="F2898" t="s">
        <v>14</v>
      </c>
      <c r="G2898" s="2">
        <v>-3.2771732153110397E-2</v>
      </c>
      <c r="H2898" s="11">
        <v>45169</v>
      </c>
      <c r="I2898" t="b">
        <v>1</v>
      </c>
      <c r="J2898" t="b">
        <v>1</v>
      </c>
      <c r="K2898" t="b">
        <v>1</v>
      </c>
      <c r="L2898" t="b">
        <v>1</v>
      </c>
      <c r="M2898" s="9">
        <v>1.0830126595326299E-2</v>
      </c>
      <c r="N2898" s="9">
        <v>-7.3512092471245101E-3</v>
      </c>
      <c r="O2898" s="9">
        <v>-1.00657080201513E-2</v>
      </c>
      <c r="P2898" s="9">
        <v>-1.44179275896063E-2</v>
      </c>
      <c r="Q2898" s="9">
        <v>-1.31874262701848E-2</v>
      </c>
      <c r="R2898" s="9">
        <v>-9.0729821444218706E-3</v>
      </c>
      <c r="S2898" s="9">
        <v>-1.1495486955980299E-2</v>
      </c>
      <c r="T2898" s="9">
        <v>-1.7359572475822E-2</v>
      </c>
      <c r="U2898" s="9">
        <v>-3.4411340977578099E-3</v>
      </c>
      <c r="V2898" s="9">
        <v>-1.42864454509455E-2</v>
      </c>
      <c r="W2898" s="9">
        <v>-1.83715026041411E-2</v>
      </c>
      <c r="X2898" s="9">
        <v>-1.9333144387306999E-2</v>
      </c>
    </row>
    <row r="2899" spans="1:24" x14ac:dyDescent="0.2">
      <c r="A2899" t="s">
        <v>494</v>
      </c>
      <c r="B2899" t="s">
        <v>43</v>
      </c>
      <c r="C2899" s="11">
        <v>45198</v>
      </c>
      <c r="D2899" t="s">
        <v>13</v>
      </c>
      <c r="E2899" t="s">
        <v>12</v>
      </c>
      <c r="F2899" t="s">
        <v>14</v>
      </c>
      <c r="G2899" s="2">
        <v>-4.7840740830393601E-2</v>
      </c>
      <c r="H2899" s="11">
        <v>45198</v>
      </c>
      <c r="I2899" t="b">
        <v>1</v>
      </c>
      <c r="J2899" t="b">
        <v>1</v>
      </c>
      <c r="K2899" t="b">
        <v>1</v>
      </c>
      <c r="L2899" t="b">
        <v>1</v>
      </c>
      <c r="M2899" s="9">
        <v>-1.3062673835880599E-2</v>
      </c>
      <c r="N2899" s="9">
        <v>-1.5994706861895299E-2</v>
      </c>
      <c r="O2899" s="9">
        <v>-4.2464055976829604E-3</v>
      </c>
      <c r="P2899" s="9">
        <v>-1.68034432790213E-2</v>
      </c>
      <c r="Q2899" s="9">
        <v>-7.3805992754675202E-3</v>
      </c>
      <c r="R2899" s="9">
        <v>-5.9247611525838897E-3</v>
      </c>
      <c r="S2899" s="9">
        <v>4.8125492326855897E-3</v>
      </c>
      <c r="T2899" s="9">
        <v>7.1580818434500097E-3</v>
      </c>
      <c r="U2899" s="9">
        <v>-7.8641900689119196E-3</v>
      </c>
      <c r="V2899" s="9">
        <v>-1.1484601221462901E-2</v>
      </c>
      <c r="W2899" s="9">
        <v>-2.3829628196072499E-3</v>
      </c>
      <c r="X2899" s="9">
        <v>7.6894219509318004E-3</v>
      </c>
    </row>
    <row r="2900" spans="1:24" x14ac:dyDescent="0.2">
      <c r="A2900" t="s">
        <v>495</v>
      </c>
      <c r="B2900" t="s">
        <v>43</v>
      </c>
      <c r="C2900" s="11">
        <v>45230</v>
      </c>
      <c r="D2900" t="s">
        <v>12</v>
      </c>
      <c r="E2900" t="s">
        <v>12</v>
      </c>
      <c r="F2900" t="s">
        <v>14</v>
      </c>
      <c r="G2900" s="2">
        <v>-3.1831719034405598E-2</v>
      </c>
      <c r="H2900" s="11">
        <v>45230</v>
      </c>
      <c r="I2900" t="b">
        <v>1</v>
      </c>
      <c r="J2900" t="b">
        <v>1</v>
      </c>
      <c r="K2900" t="b">
        <v>1</v>
      </c>
      <c r="L2900" t="b">
        <v>1</v>
      </c>
      <c r="M2900" s="9">
        <v>9.60901381112933E-4</v>
      </c>
      <c r="N2900" s="9">
        <v>2.0223984881378901E-2</v>
      </c>
      <c r="O2900" s="9">
        <v>3.60186378241866E-2</v>
      </c>
      <c r="P2900" s="9">
        <v>3.0690901367547499E-2</v>
      </c>
      <c r="Q2900" s="9">
        <v>1.14071793683223E-2</v>
      </c>
      <c r="R2900" s="9">
        <v>1.39978439066721E-2</v>
      </c>
      <c r="S2900" s="9">
        <v>5.58809160547957E-3</v>
      </c>
      <c r="T2900" s="9">
        <v>1.73831391021264E-2</v>
      </c>
      <c r="U2900" s="9">
        <v>1.59619895047904E-2</v>
      </c>
      <c r="V2900" s="9">
        <v>4.5809037879687799E-2</v>
      </c>
      <c r="W2900" s="9">
        <v>5.0721678892474198E-2</v>
      </c>
      <c r="X2900" s="9">
        <v>5.3458653916402303E-2</v>
      </c>
    </row>
    <row r="2901" spans="1:24" x14ac:dyDescent="0.2">
      <c r="A2901" t="s">
        <v>496</v>
      </c>
      <c r="B2901" t="s">
        <v>43</v>
      </c>
      <c r="C2901" s="11">
        <v>45260</v>
      </c>
      <c r="D2901" t="s">
        <v>12</v>
      </c>
      <c r="E2901" t="s">
        <v>12</v>
      </c>
      <c r="F2901" t="s">
        <v>14</v>
      </c>
      <c r="G2901" s="2">
        <v>8.3563344398023404E-2</v>
      </c>
      <c r="H2901" s="11">
        <v>45260</v>
      </c>
      <c r="I2901" t="b">
        <v>1</v>
      </c>
      <c r="J2901" t="b">
        <v>1</v>
      </c>
      <c r="K2901" t="b">
        <v>1</v>
      </c>
      <c r="L2901" t="b">
        <v>1</v>
      </c>
      <c r="M2901" s="9">
        <v>1.15709337486087E-2</v>
      </c>
      <c r="N2901" s="9">
        <v>-4.4398004638312999E-4</v>
      </c>
      <c r="O2901" s="9">
        <v>-1.4091560042153299E-2</v>
      </c>
      <c r="P2901" s="9">
        <v>-1.5568363761391899E-2</v>
      </c>
      <c r="Q2901" s="9">
        <v>-8.9697382663853596E-3</v>
      </c>
      <c r="R2901" s="9">
        <v>-5.6801725128511303E-3</v>
      </c>
      <c r="S2901" s="9">
        <v>1.3826423921805501E-3</v>
      </c>
      <c r="T2901" s="9">
        <v>7.0522631133955703E-3</v>
      </c>
      <c r="U2901" s="9">
        <v>1.91075956356716E-2</v>
      </c>
      <c r="V2901" s="9">
        <v>3.6244331206432001E-2</v>
      </c>
      <c r="W2901" s="9">
        <v>3.4397052294411E-2</v>
      </c>
      <c r="X2901" s="9">
        <v>3.5173145511442301E-2</v>
      </c>
    </row>
    <row r="2902" spans="1:24" x14ac:dyDescent="0.2">
      <c r="A2902" t="s">
        <v>497</v>
      </c>
      <c r="B2902" t="s">
        <v>43</v>
      </c>
      <c r="C2902" s="11">
        <v>45289</v>
      </c>
      <c r="D2902" t="s">
        <v>12</v>
      </c>
      <c r="E2902" t="s">
        <v>12</v>
      </c>
      <c r="G2902" s="2">
        <v>4.5555124839766897E-2</v>
      </c>
      <c r="H2902" s="11">
        <v>45289</v>
      </c>
      <c r="M2902" s="9">
        <v>-1.9643571130757401E-3</v>
      </c>
      <c r="N2902" s="9">
        <v>-1.3046280161215999E-2</v>
      </c>
      <c r="O2902" s="9">
        <v>-1.6307807438608601E-2</v>
      </c>
      <c r="P2902" s="9">
        <v>-1.42322667550432E-2</v>
      </c>
      <c r="Q2902" s="9">
        <v>-1.0155336276846999E-2</v>
      </c>
      <c r="R2902" s="9">
        <v>-2.1014721132361799E-2</v>
      </c>
      <c r="S2902" s="9">
        <v>-2.26826457413483E-2</v>
      </c>
      <c r="T2902" s="9">
        <v>-2.5609852574861799E-2</v>
      </c>
      <c r="U2902" s="9">
        <v>-2.4275307625696099E-2</v>
      </c>
      <c r="V2902" s="9">
        <v>-3.5841648937876197E-2</v>
      </c>
      <c r="W2902" s="9">
        <v>-4.3571045232469699E-2</v>
      </c>
      <c r="X2902" s="9">
        <v>-3.9808165577994201E-2</v>
      </c>
    </row>
    <row r="2903" spans="1:24" x14ac:dyDescent="0.2">
      <c r="A2903" t="s">
        <v>498</v>
      </c>
      <c r="B2903" t="s">
        <v>43</v>
      </c>
      <c r="C2903" s="11">
        <v>45322</v>
      </c>
      <c r="D2903" t="s">
        <v>13</v>
      </c>
      <c r="E2903" t="s">
        <v>13</v>
      </c>
      <c r="G2903" s="2">
        <v>-3.9085386843990197E-2</v>
      </c>
      <c r="H2903" s="11">
        <v>45322</v>
      </c>
      <c r="M2903" s="9">
        <v>1.6608436888705301E-2</v>
      </c>
      <c r="N2903" s="9">
        <v>1.08215356248932E-2</v>
      </c>
      <c r="O2903" s="9">
        <v>-1.4698754131371099E-2</v>
      </c>
      <c r="P2903" s="9">
        <v>2.1025557315670299E-3</v>
      </c>
      <c r="Q2903" s="9">
        <v>1.02236027033901E-2</v>
      </c>
      <c r="R2903" s="9">
        <v>8.4361232656786599E-3</v>
      </c>
      <c r="S2903" s="9">
        <v>1.10985179487572E-2</v>
      </c>
      <c r="T2903" s="9">
        <v>1.8487057039667701E-2</v>
      </c>
      <c r="U2903" s="9">
        <v>4.1148607959111596E-3</v>
      </c>
      <c r="V2903" s="9">
        <v>1.08543783233205E-2</v>
      </c>
      <c r="W2903" s="9">
        <v>3.00046086583323E-2</v>
      </c>
      <c r="X2903" s="9">
        <v>3.5309639002671402E-2</v>
      </c>
    </row>
    <row r="2904" spans="1:24" x14ac:dyDescent="0.2">
      <c r="A2904" t="s">
        <v>499</v>
      </c>
      <c r="B2904" t="s">
        <v>43</v>
      </c>
      <c r="C2904" s="11">
        <v>45351</v>
      </c>
      <c r="D2904" t="s">
        <v>12</v>
      </c>
      <c r="E2904" t="s">
        <v>12</v>
      </c>
      <c r="G2904" s="2">
        <v>6.4597760608592097E-2</v>
      </c>
      <c r="H2904" s="11">
        <v>45351</v>
      </c>
      <c r="M2904" s="9">
        <v>4.2822791178844799E-3</v>
      </c>
      <c r="N2904" s="9">
        <v>1.16029774384645E-2</v>
      </c>
      <c r="O2904" s="9">
        <v>6.3470464471908601E-3</v>
      </c>
      <c r="P2904" s="9">
        <v>1.39193927274909E-2</v>
      </c>
      <c r="Q2904" s="9">
        <v>2.6327727241033799E-2</v>
      </c>
      <c r="R2904" s="9">
        <v>2.0623177328876498E-2</v>
      </c>
      <c r="S2904" s="9">
        <v>3.2195722921049198E-2</v>
      </c>
      <c r="T2904" s="9">
        <v>3.1596198828307102E-2</v>
      </c>
      <c r="U2904" s="9">
        <v>4.1656097731038497E-2</v>
      </c>
      <c r="V2904" s="9">
        <v>3.6134556916498098E-2</v>
      </c>
      <c r="W2904" s="9">
        <v>3.69528726074424E-2</v>
      </c>
      <c r="X2904" s="9">
        <v>3.8827608105372002E-2</v>
      </c>
    </row>
    <row r="2905" spans="1:24" x14ac:dyDescent="0.2">
      <c r="A2905" t="s">
        <v>500</v>
      </c>
      <c r="B2905" t="s">
        <v>43</v>
      </c>
      <c r="C2905" s="11">
        <v>45380</v>
      </c>
      <c r="D2905" t="s">
        <v>12</v>
      </c>
      <c r="E2905" t="s">
        <v>13</v>
      </c>
      <c r="G2905" s="2">
        <v>6.4984616032867704E-2</v>
      </c>
      <c r="H2905" s="11">
        <v>45380</v>
      </c>
      <c r="M2905" s="9">
        <v>-2.5462291512031699E-3</v>
      </c>
      <c r="N2905" s="9">
        <v>-6.5964095303624399E-3</v>
      </c>
      <c r="O2905" s="9">
        <v>-3.75948555730198E-4</v>
      </c>
      <c r="P2905" s="9">
        <v>-1.05099170267641E-2</v>
      </c>
      <c r="Q2905" s="9">
        <v>-1.38423488895222E-3</v>
      </c>
      <c r="R2905" s="9">
        <v>-1.0766620258595399E-3</v>
      </c>
      <c r="S2905" s="9">
        <v>1.5722484180762299E-3</v>
      </c>
      <c r="T2905" s="9">
        <v>-1.39448731772205E-2</v>
      </c>
      <c r="U2905" s="9">
        <v>-1.0987644755784801E-2</v>
      </c>
      <c r="V2905" s="9">
        <v>3.5103022153060099E-3</v>
      </c>
      <c r="W2905" s="9">
        <v>2.4126582518903998E-3</v>
      </c>
      <c r="X2905" s="9">
        <v>2.67383755798222E-3</v>
      </c>
    </row>
    <row r="2906" spans="1:24" x14ac:dyDescent="0.2">
      <c r="A2906" t="s">
        <v>501</v>
      </c>
      <c r="B2906" t="s">
        <v>43</v>
      </c>
      <c r="C2906" s="11">
        <v>45412</v>
      </c>
      <c r="G2906" s="2">
        <v>-1.39448731772205E-2</v>
      </c>
      <c r="H2906" s="11">
        <v>45412</v>
      </c>
      <c r="M2906" s="9">
        <v>-1.54927631229849E-2</v>
      </c>
      <c r="N2906" s="9">
        <v>-1.2882080798571E-2</v>
      </c>
      <c r="O2906" s="9">
        <v>-1.2578049262893E-2</v>
      </c>
      <c r="P2906" s="9">
        <v>-3.4714407042211099E-3</v>
      </c>
      <c r="Q2906" s="9">
        <v>-1.3574027757621201E-2</v>
      </c>
      <c r="R2906" s="9">
        <v>-7.3972589966018101E-3</v>
      </c>
      <c r="S2906" s="9">
        <v>-1.14277416750027E-2</v>
      </c>
      <c r="T2906" s="9"/>
      <c r="U2906" s="9"/>
      <c r="V2906" s="9"/>
      <c r="W2906" s="9"/>
      <c r="X2906" s="9"/>
    </row>
    <row r="2907" spans="1:24" x14ac:dyDescent="0.2">
      <c r="A2907" t="s">
        <v>87</v>
      </c>
      <c r="B2907" t="s">
        <v>44</v>
      </c>
      <c r="C2907" s="11">
        <v>32812</v>
      </c>
      <c r="E2907" t="s">
        <v>12</v>
      </c>
      <c r="F2907" t="s">
        <v>14</v>
      </c>
      <c r="G2907" s="2">
        <v>-4.2266792300444098E-2</v>
      </c>
      <c r="H2907" s="11">
        <v>32812</v>
      </c>
      <c r="I2907" t="b">
        <v>1</v>
      </c>
      <c r="J2907" t="b">
        <v>1</v>
      </c>
      <c r="K2907" t="b">
        <v>1</v>
      </c>
      <c r="L2907" t="b">
        <v>1</v>
      </c>
      <c r="M2907" s="9">
        <v>-2.3893183415319898E-3</v>
      </c>
      <c r="N2907" s="9">
        <v>-3.12016865776528E-2</v>
      </c>
      <c r="O2907" s="9">
        <v>-3.7526352775825701E-2</v>
      </c>
      <c r="P2907" s="9">
        <v>-5.4392129304286801E-2</v>
      </c>
      <c r="Q2907" s="9">
        <v>-4.1883345045678103E-2</v>
      </c>
      <c r="R2907" s="9">
        <v>-4.5537596626844798E-2</v>
      </c>
      <c r="S2907" s="9">
        <v>-4.2867182009838502E-2</v>
      </c>
      <c r="T2907" s="9">
        <v>-3.3450456781447702E-2</v>
      </c>
      <c r="U2907" s="9">
        <v>-3.86507378777231E-2</v>
      </c>
      <c r="V2907" s="9">
        <v>-4.2867182009838502E-2</v>
      </c>
      <c r="W2907" s="9">
        <v>-4.1742796907940902E-2</v>
      </c>
      <c r="X2907" s="9">
        <v>-4.1742796907940902E-2</v>
      </c>
    </row>
    <row r="2908" spans="1:24" x14ac:dyDescent="0.2">
      <c r="A2908" t="s">
        <v>88</v>
      </c>
      <c r="B2908" t="s">
        <v>44</v>
      </c>
      <c r="C2908" s="11">
        <v>32842</v>
      </c>
      <c r="E2908" t="s">
        <v>12</v>
      </c>
      <c r="F2908" t="s">
        <v>14</v>
      </c>
      <c r="G2908" s="2">
        <v>-2.4033731553056902E-2</v>
      </c>
      <c r="H2908" s="11">
        <v>32842</v>
      </c>
      <c r="I2908" t="b">
        <v>1</v>
      </c>
      <c r="J2908" t="b">
        <v>1</v>
      </c>
      <c r="K2908" t="b">
        <v>1</v>
      </c>
      <c r="L2908" t="b">
        <v>1</v>
      </c>
      <c r="M2908" s="9">
        <v>1.00806451612922E-3</v>
      </c>
      <c r="N2908" s="9">
        <v>1.69930875576038E-2</v>
      </c>
      <c r="O2908" s="9">
        <v>1.52649769585253E-2</v>
      </c>
      <c r="P2908" s="9">
        <v>5.7603686635945197E-3</v>
      </c>
      <c r="Q2908" s="9">
        <v>1.72811059907851E-3</v>
      </c>
      <c r="R2908" s="9">
        <v>-7.4884792626726997E-3</v>
      </c>
      <c r="S2908" s="9">
        <v>-2.0449308755760301E-2</v>
      </c>
      <c r="T2908" s="9">
        <v>-1.8289170506912301E-2</v>
      </c>
      <c r="U2908" s="9">
        <v>-2.4625576036866301E-2</v>
      </c>
      <c r="V2908" s="9">
        <v>-3.4418202764976903E-2</v>
      </c>
      <c r="W2908" s="9">
        <v>-3.9170506912442303E-2</v>
      </c>
      <c r="X2908" s="9">
        <v>-5.06912442396312E-2</v>
      </c>
    </row>
    <row r="2909" spans="1:24" x14ac:dyDescent="0.2">
      <c r="A2909" t="s">
        <v>89</v>
      </c>
      <c r="B2909" t="s">
        <v>44</v>
      </c>
      <c r="C2909" s="11">
        <v>32871</v>
      </c>
      <c r="E2909" t="s">
        <v>12</v>
      </c>
      <c r="F2909" t="s">
        <v>14</v>
      </c>
      <c r="G2909" s="2">
        <v>-2.5489631336405399E-2</v>
      </c>
      <c r="H2909" s="11">
        <v>32871</v>
      </c>
      <c r="I2909" t="b">
        <v>1</v>
      </c>
      <c r="J2909" t="b">
        <v>1</v>
      </c>
      <c r="K2909" t="b">
        <v>1</v>
      </c>
      <c r="L2909" t="b">
        <v>1</v>
      </c>
      <c r="M2909" s="9">
        <v>3.9603960396039403E-2</v>
      </c>
      <c r="N2909" s="9">
        <v>4.4628343431357902E-2</v>
      </c>
      <c r="O2909" s="9">
        <v>5.08349342396925E-2</v>
      </c>
      <c r="P2909" s="9">
        <v>4.6549431062509097E-2</v>
      </c>
      <c r="Q2909" s="9">
        <v>5.47229200531993E-2</v>
      </c>
      <c r="R2909" s="9">
        <v>4.77759716270134E-2</v>
      </c>
      <c r="S2909" s="9">
        <v>3.89079355696762E-2</v>
      </c>
      <c r="T2909" s="9">
        <v>4.2750110831978702E-2</v>
      </c>
      <c r="U2909" s="9">
        <v>1.8102556524309098E-2</v>
      </c>
      <c r="V2909" s="9">
        <v>1.76592286094279E-2</v>
      </c>
      <c r="W2909" s="9">
        <v>4.5890350229052801E-2</v>
      </c>
      <c r="X2909" s="9">
        <v>3.2439781291561998E-2</v>
      </c>
    </row>
    <row r="2910" spans="1:24" x14ac:dyDescent="0.2">
      <c r="A2910" t="s">
        <v>90</v>
      </c>
      <c r="B2910" t="s">
        <v>44</v>
      </c>
      <c r="C2910" s="11">
        <v>32904</v>
      </c>
      <c r="E2910" t="s">
        <v>12</v>
      </c>
      <c r="F2910" t="s">
        <v>14</v>
      </c>
      <c r="G2910" s="2">
        <v>1.5167725727796601E-2</v>
      </c>
      <c r="H2910" s="11">
        <v>32904</v>
      </c>
      <c r="I2910" t="b">
        <v>1</v>
      </c>
      <c r="J2910" t="b">
        <v>1</v>
      </c>
      <c r="K2910" t="b">
        <v>1</v>
      </c>
      <c r="L2910" t="b">
        <v>1</v>
      </c>
      <c r="M2910" s="9">
        <v>-4.8037451744196097E-3</v>
      </c>
      <c r="N2910" s="9">
        <v>-4.3670410676543899E-4</v>
      </c>
      <c r="O2910" s="9">
        <v>1.83255600002327E-2</v>
      </c>
      <c r="P2910" s="9">
        <v>2.38891703204244E-2</v>
      </c>
      <c r="Q2910" s="9">
        <v>4.5262924985879999E-2</v>
      </c>
      <c r="R2910" s="9">
        <v>4.3358895080382702E-2</v>
      </c>
      <c r="S2910" s="9">
        <v>4.1895936322718402E-2</v>
      </c>
      <c r="T2910" s="9">
        <v>2.7256158983585799E-2</v>
      </c>
      <c r="U2910" s="9">
        <v>3.99919064172213E-2</v>
      </c>
      <c r="V2910" s="9">
        <v>4.4676285802458499E-2</v>
      </c>
      <c r="W2910" s="9">
        <v>4.4970333234347099E-2</v>
      </c>
      <c r="X2910" s="9">
        <v>3.1904146359925598E-2</v>
      </c>
    </row>
    <row r="2911" spans="1:24" x14ac:dyDescent="0.2">
      <c r="A2911" t="s">
        <v>91</v>
      </c>
      <c r="B2911" t="s">
        <v>44</v>
      </c>
      <c r="C2911" s="11">
        <v>32932</v>
      </c>
      <c r="E2911" t="s">
        <v>13</v>
      </c>
      <c r="F2911" t="s">
        <v>14</v>
      </c>
      <c r="G2911" s="2">
        <v>3.9657099935367798E-2</v>
      </c>
      <c r="H2911" s="11">
        <v>32932</v>
      </c>
      <c r="I2911" t="b">
        <v>1</v>
      </c>
      <c r="J2911" t="b">
        <v>1</v>
      </c>
      <c r="K2911" t="b">
        <v>1</v>
      </c>
      <c r="L2911" t="b">
        <v>1</v>
      </c>
      <c r="M2911" s="9">
        <v>-2.39426384787588E-3</v>
      </c>
      <c r="N2911" s="9">
        <v>1.0141317573196499E-2</v>
      </c>
      <c r="O2911" s="9">
        <v>8.4373297937434498E-3</v>
      </c>
      <c r="P2911" s="9">
        <v>1.63257991030612E-2</v>
      </c>
      <c r="Q2911" s="9">
        <v>1.9565756146327301E-2</v>
      </c>
      <c r="R2911" s="9">
        <v>3.71740965854436E-2</v>
      </c>
      <c r="S2911" s="9">
        <v>3.3934139542177701E-2</v>
      </c>
      <c r="T2911" s="9">
        <v>3.96159656794179E-2</v>
      </c>
      <c r="U2911" s="9">
        <v>3.2571789411193201E-2</v>
      </c>
      <c r="V2911" s="9">
        <v>3.1161834034110599E-2</v>
      </c>
      <c r="W2911" s="9">
        <v>3.8255015702730599E-2</v>
      </c>
      <c r="X2911" s="9">
        <v>5.9694178298448503E-2</v>
      </c>
    </row>
    <row r="2912" spans="1:24" x14ac:dyDescent="0.2">
      <c r="A2912" t="s">
        <v>92</v>
      </c>
      <c r="B2912" t="s">
        <v>44</v>
      </c>
      <c r="C2912" s="11">
        <v>32962</v>
      </c>
      <c r="E2912" t="s">
        <v>13</v>
      </c>
      <c r="F2912" t="s">
        <v>14</v>
      </c>
      <c r="G2912" s="2">
        <v>3.8519644864864103E-2</v>
      </c>
      <c r="H2912" s="11">
        <v>32962</v>
      </c>
      <c r="I2912" t="b">
        <v>1</v>
      </c>
      <c r="J2912" t="b">
        <v>1</v>
      </c>
      <c r="K2912" t="b">
        <v>1</v>
      </c>
      <c r="L2912" t="b">
        <v>1</v>
      </c>
      <c r="M2912" s="9">
        <v>1.3482212916482401E-4</v>
      </c>
      <c r="N2912" s="9">
        <v>1.37100623147881E-2</v>
      </c>
      <c r="O2912" s="9">
        <v>8.9589304830135497E-3</v>
      </c>
      <c r="P2912" s="9">
        <v>-5.43333180534899E-4</v>
      </c>
      <c r="Q2912" s="9">
        <v>-7.3882526782416101E-3</v>
      </c>
      <c r="R2912" s="9">
        <v>-8.7459115189331103E-3</v>
      </c>
      <c r="S2912" s="9">
        <v>5.2378397180599104E-3</v>
      </c>
      <c r="T2912" s="9">
        <v>1.22984746224306E-2</v>
      </c>
      <c r="U2912" s="9">
        <v>1.48776219533568E-2</v>
      </c>
      <c r="V2912" s="9">
        <v>2.8862721411641701E-2</v>
      </c>
      <c r="W2912" s="9">
        <v>2.4924567018732101E-2</v>
      </c>
      <c r="X2912" s="9">
        <v>8.3603202295210403E-3</v>
      </c>
    </row>
    <row r="2913" spans="1:24" x14ac:dyDescent="0.2">
      <c r="A2913" t="s">
        <v>93</v>
      </c>
      <c r="B2913" t="s">
        <v>44</v>
      </c>
      <c r="C2913" s="11">
        <v>32993</v>
      </c>
      <c r="E2913" t="s">
        <v>13</v>
      </c>
      <c r="F2913" t="s">
        <v>14</v>
      </c>
      <c r="G2913" s="2">
        <v>-1.9576173154757198E-3</v>
      </c>
      <c r="H2913" s="11">
        <v>32993</v>
      </c>
      <c r="I2913" t="b">
        <v>1</v>
      </c>
      <c r="J2913" t="b">
        <v>1</v>
      </c>
      <c r="K2913" t="b">
        <v>1</v>
      </c>
      <c r="L2913" t="b">
        <v>1</v>
      </c>
      <c r="M2913" s="9">
        <v>-2.1762447552636701E-3</v>
      </c>
      <c r="N2913" s="9">
        <v>9.3871662348399207E-3</v>
      </c>
      <c r="O2913" s="9">
        <v>1.44204920933825E-2</v>
      </c>
      <c r="P2913" s="9">
        <v>3.11374559955475E-2</v>
      </c>
      <c r="Q2913" s="9">
        <v>3.8383499985140401E-2</v>
      </c>
      <c r="R2913" s="9">
        <v>4.0454377210353998E-2</v>
      </c>
      <c r="S2913" s="9">
        <v>4.2915654643060602E-2</v>
      </c>
      <c r="T2913" s="9">
        <v>5.3306514144915301E-2</v>
      </c>
      <c r="U2913" s="9">
        <v>7.2310493795473496E-2</v>
      </c>
      <c r="V2913" s="9">
        <v>7.6138847387290307E-2</v>
      </c>
      <c r="W2913" s="9">
        <v>8.21542526605301E-2</v>
      </c>
      <c r="X2913" s="9">
        <v>7.8325899068712998E-2</v>
      </c>
    </row>
    <row r="2914" spans="1:24" x14ac:dyDescent="0.2">
      <c r="A2914" t="s">
        <v>94</v>
      </c>
      <c r="B2914" t="s">
        <v>44</v>
      </c>
      <c r="C2914" s="11">
        <v>33024</v>
      </c>
      <c r="E2914" t="s">
        <v>13</v>
      </c>
      <c r="F2914" t="s">
        <v>14</v>
      </c>
      <c r="G2914" s="2">
        <v>0.12900227755968699</v>
      </c>
      <c r="H2914" s="11">
        <v>33024</v>
      </c>
      <c r="I2914" t="b">
        <v>1</v>
      </c>
      <c r="J2914" t="b">
        <v>1</v>
      </c>
      <c r="K2914" t="b">
        <v>1</v>
      </c>
      <c r="L2914" t="b">
        <v>1</v>
      </c>
      <c r="M2914" s="9">
        <v>-4.23924514395235E-3</v>
      </c>
      <c r="N2914" s="9">
        <v>7.25685063451075E-3</v>
      </c>
      <c r="O2914" s="9">
        <v>2.7747133753388501E-3</v>
      </c>
      <c r="P2914" s="9">
        <v>3.1384532917264601E-3</v>
      </c>
      <c r="Q2914" s="9">
        <v>2.2901256577829701E-3</v>
      </c>
      <c r="R2914" s="9">
        <v>-1.16408738372885E-2</v>
      </c>
      <c r="S2914" s="9">
        <v>-5.5434441862636198E-3</v>
      </c>
      <c r="T2914" s="9">
        <v>3.6649189601822801E-3</v>
      </c>
      <c r="U2914" s="9">
        <v>5.72411763157454E-3</v>
      </c>
      <c r="V2914" s="9">
        <v>1.0421627209660201E-3</v>
      </c>
      <c r="W2914" s="9">
        <v>-1.1390802644772799E-3</v>
      </c>
      <c r="X2914" s="9">
        <v>-1.9176511973504399E-2</v>
      </c>
    </row>
    <row r="2915" spans="1:24" x14ac:dyDescent="0.2">
      <c r="A2915" t="s">
        <v>95</v>
      </c>
      <c r="B2915" t="s">
        <v>44</v>
      </c>
      <c r="C2915" s="11">
        <v>33053</v>
      </c>
      <c r="E2915" t="s">
        <v>13</v>
      </c>
      <c r="F2915" t="s">
        <v>14</v>
      </c>
      <c r="G2915" s="2">
        <v>-2.1504926043538802E-2</v>
      </c>
      <c r="H2915" s="11">
        <v>33053</v>
      </c>
      <c r="I2915" t="b">
        <v>1</v>
      </c>
      <c r="J2915" t="b">
        <v>1</v>
      </c>
      <c r="K2915" t="b">
        <v>1</v>
      </c>
      <c r="L2915" t="b">
        <v>1</v>
      </c>
      <c r="M2915" s="9">
        <v>9.9108694296450306E-3</v>
      </c>
      <c r="N2915" s="9">
        <v>5.45006107932488E-3</v>
      </c>
      <c r="O2915" s="9">
        <v>-2.6021382043532799E-3</v>
      </c>
      <c r="P2915" s="9">
        <v>3.5926137426647198E-3</v>
      </c>
      <c r="Q2915" s="9">
        <v>1.3822636401321101E-2</v>
      </c>
      <c r="R2915" s="9">
        <v>6.3879558174542101E-3</v>
      </c>
      <c r="S2915" s="9">
        <v>1.87786825207969E-2</v>
      </c>
      <c r="T2915" s="9">
        <v>2.6832104613782E-2</v>
      </c>
      <c r="U2915" s="9">
        <v>3.0425941165753E-2</v>
      </c>
      <c r="V2915" s="9">
        <v>4.1454458301591203E-2</v>
      </c>
      <c r="W2915" s="9">
        <v>2.9187235338210701E-2</v>
      </c>
      <c r="X2915" s="9">
        <v>1.8283444751641498E-2</v>
      </c>
    </row>
    <row r="2916" spans="1:24" x14ac:dyDescent="0.2">
      <c r="A2916" t="s">
        <v>96</v>
      </c>
      <c r="B2916" t="s">
        <v>44</v>
      </c>
      <c r="C2916" s="11">
        <v>33085</v>
      </c>
      <c r="E2916" t="s">
        <v>12</v>
      </c>
      <c r="F2916" t="s">
        <v>14</v>
      </c>
      <c r="G2916" s="2">
        <v>-5.9779478569655403E-2</v>
      </c>
      <c r="H2916" s="11">
        <v>33085</v>
      </c>
      <c r="I2916" t="b">
        <v>1</v>
      </c>
      <c r="J2916" t="b">
        <v>1</v>
      </c>
      <c r="K2916" t="b">
        <v>1</v>
      </c>
      <c r="L2916" t="b">
        <v>1</v>
      </c>
      <c r="M2916" s="9">
        <v>-7.3806544917297502E-3</v>
      </c>
      <c r="N2916" s="9">
        <v>-2.70164468293747E-2</v>
      </c>
      <c r="O2916" s="9">
        <v>-5.0474572832428399E-2</v>
      </c>
      <c r="P2916" s="9">
        <v>-8.2154812967061897E-2</v>
      </c>
      <c r="Q2916" s="9">
        <v>-8.1737334536780795E-2</v>
      </c>
      <c r="R2916" s="9">
        <v>-7.6039599324751295E-2</v>
      </c>
      <c r="S2916" s="9">
        <v>-7.7232209046146097E-2</v>
      </c>
      <c r="T2916" s="9">
        <v>-8.6640430119833203E-2</v>
      </c>
      <c r="U2916" s="9">
        <v>-7.2727083555511607E-2</v>
      </c>
      <c r="V2916" s="9">
        <v>-7.3919693276906395E-2</v>
      </c>
      <c r="W2916" s="9">
        <v>-7.3919693276906395E-2</v>
      </c>
      <c r="X2916" s="9">
        <v>-9.1808839097830303E-2</v>
      </c>
    </row>
    <row r="2917" spans="1:24" x14ac:dyDescent="0.2">
      <c r="A2917" t="s">
        <v>97</v>
      </c>
      <c r="B2917" t="s">
        <v>44</v>
      </c>
      <c r="C2917" s="11">
        <v>33116</v>
      </c>
      <c r="E2917" t="s">
        <v>12</v>
      </c>
      <c r="F2917" t="s">
        <v>14</v>
      </c>
      <c r="G2917" s="2">
        <v>-0.12073580248198</v>
      </c>
      <c r="H2917" s="11">
        <v>33116</v>
      </c>
      <c r="I2917" t="b">
        <v>1</v>
      </c>
      <c r="J2917" t="b">
        <v>1</v>
      </c>
      <c r="K2917" t="b">
        <v>1</v>
      </c>
      <c r="L2917" t="b">
        <v>1</v>
      </c>
      <c r="M2917" s="9">
        <v>6.0304584745911596E-3</v>
      </c>
      <c r="N2917" s="9">
        <v>-3.4671068590734701E-3</v>
      </c>
      <c r="O2917" s="9">
        <v>-1.7187620180218601E-2</v>
      </c>
      <c r="P2917" s="9">
        <v>-3.0174479490241402E-4</v>
      </c>
      <c r="Q2917" s="9">
        <v>-7.0111290580254695E-4</v>
      </c>
      <c r="R2917" s="9">
        <v>5.3249081453321503E-5</v>
      </c>
      <c r="S2917" s="9">
        <v>3.06921788932479E-3</v>
      </c>
      <c r="T2917" s="9">
        <v>-1.8191957022074601E-2</v>
      </c>
      <c r="U2917" s="9">
        <v>-2.40730222403665E-2</v>
      </c>
      <c r="V2917" s="9">
        <v>-2.22640326121041E-2</v>
      </c>
      <c r="W2917" s="9">
        <v>-1.1407136560227699E-2</v>
      </c>
      <c r="X2917" s="9">
        <v>-5.6769437393873103E-3</v>
      </c>
    </row>
    <row r="2918" spans="1:24" x14ac:dyDescent="0.2">
      <c r="A2918" t="s">
        <v>98</v>
      </c>
      <c r="B2918" t="s">
        <v>44</v>
      </c>
      <c r="C2918" s="11">
        <v>33144</v>
      </c>
      <c r="E2918" t="s">
        <v>12</v>
      </c>
      <c r="F2918" t="s">
        <v>14</v>
      </c>
      <c r="G2918" s="2">
        <v>-3.26431660720519E-2</v>
      </c>
      <c r="H2918" s="11">
        <v>33144</v>
      </c>
      <c r="I2918" t="b">
        <v>1</v>
      </c>
      <c r="J2918" t="b">
        <v>1</v>
      </c>
      <c r="K2918" t="b">
        <v>1</v>
      </c>
      <c r="L2918" t="b">
        <v>1</v>
      </c>
      <c r="M2918" s="9">
        <v>1.8749264142605599E-2</v>
      </c>
      <c r="N2918" s="9">
        <v>1.2512251547785101E-2</v>
      </c>
      <c r="O2918" s="9">
        <v>-3.23853706198318E-3</v>
      </c>
      <c r="P2918" s="9">
        <v>-1.4152926839337601E-2</v>
      </c>
      <c r="Q2918" s="9">
        <v>-1.17645439824832E-2</v>
      </c>
      <c r="R2918" s="9">
        <v>-3.0290566193525901E-3</v>
      </c>
      <c r="S2918" s="9">
        <v>-4.9041359390457798E-2</v>
      </c>
      <c r="T2918" s="9">
        <v>-6.5261567678238097E-2</v>
      </c>
      <c r="U2918" s="9">
        <v>-8.2107159185258793E-2</v>
      </c>
      <c r="V2918" s="9">
        <v>-8.2886976891401995E-2</v>
      </c>
      <c r="W2918" s="9">
        <v>-8.6942028963347004E-2</v>
      </c>
      <c r="X2918" s="9">
        <v>-9.1464971658978003E-2</v>
      </c>
    </row>
    <row r="2919" spans="1:24" x14ac:dyDescent="0.2">
      <c r="A2919" t="s">
        <v>99</v>
      </c>
      <c r="B2919" t="s">
        <v>44</v>
      </c>
      <c r="C2919" s="11">
        <v>33177</v>
      </c>
      <c r="E2919" t="s">
        <v>12</v>
      </c>
      <c r="F2919" t="s">
        <v>14</v>
      </c>
      <c r="G2919" s="2">
        <v>-4.4495480879940201E-2</v>
      </c>
      <c r="H2919" s="11">
        <v>33177</v>
      </c>
      <c r="I2919" t="b">
        <v>1</v>
      </c>
      <c r="J2919" t="b">
        <v>1</v>
      </c>
      <c r="K2919" t="b">
        <v>1</v>
      </c>
      <c r="L2919" t="b">
        <v>1</v>
      </c>
      <c r="M2919" s="9">
        <v>1.6161011619477601E-2</v>
      </c>
      <c r="N2919" s="9">
        <v>3.2158796861572803E-2</v>
      </c>
      <c r="O2919" s="9">
        <v>4.5693784115512899E-2</v>
      </c>
      <c r="P2919" s="9">
        <v>3.8631842905813403E-2</v>
      </c>
      <c r="Q2919" s="9">
        <v>1.8270152456637101E-2</v>
      </c>
      <c r="R2919" s="9">
        <v>3.2555660994816701E-2</v>
      </c>
      <c r="S2919" s="9">
        <v>5.66955620028195E-2</v>
      </c>
      <c r="T2919" s="9">
        <v>8.7895803961920205E-2</v>
      </c>
      <c r="U2919" s="9">
        <v>8.1091504387108895E-2</v>
      </c>
      <c r="V2919" s="9">
        <v>9.5543439819875106E-2</v>
      </c>
      <c r="W2919" s="9">
        <v>7.7487722015877794E-2</v>
      </c>
      <c r="X2919" s="9">
        <v>8.6977255524492703E-2</v>
      </c>
    </row>
    <row r="2920" spans="1:24" x14ac:dyDescent="0.2">
      <c r="A2920" t="s">
        <v>100</v>
      </c>
      <c r="B2920" t="s">
        <v>44</v>
      </c>
      <c r="C2920" s="11">
        <v>33207</v>
      </c>
      <c r="E2920" t="s">
        <v>12</v>
      </c>
      <c r="F2920" t="s">
        <v>14</v>
      </c>
      <c r="G2920" s="2">
        <v>9.6718029633588706E-2</v>
      </c>
      <c r="H2920" s="11">
        <v>33207</v>
      </c>
      <c r="I2920" t="b">
        <v>1</v>
      </c>
      <c r="J2920" t="b">
        <v>1</v>
      </c>
      <c r="K2920" t="b">
        <v>1</v>
      </c>
      <c r="L2920" t="b">
        <v>1</v>
      </c>
      <c r="M2920" s="9">
        <v>2.69677152003828E-2</v>
      </c>
      <c r="N2920" s="9">
        <v>4.1945726050503597E-2</v>
      </c>
      <c r="O2920" s="9">
        <v>5.8423726686686002E-2</v>
      </c>
      <c r="P2920" s="9">
        <v>4.3444256702532102E-2</v>
      </c>
      <c r="Q2920" s="9">
        <v>4.7039562960174301E-2</v>
      </c>
      <c r="R2920" s="9">
        <v>5.1138270459247702E-2</v>
      </c>
      <c r="S2920" s="9">
        <v>3.4807642360411999E-2</v>
      </c>
      <c r="T2920" s="9">
        <v>5.3834750152479398E-2</v>
      </c>
      <c r="U2920" s="9">
        <v>4.0200601746875203E-2</v>
      </c>
      <c r="V2920" s="9">
        <v>2.4170555258864902E-2</v>
      </c>
      <c r="W2920" s="9">
        <v>2.5518795105480899E-2</v>
      </c>
      <c r="X2920" s="9">
        <v>4.3647076333137802E-2</v>
      </c>
    </row>
    <row r="2921" spans="1:24" x14ac:dyDescent="0.2">
      <c r="A2921" t="s">
        <v>101</v>
      </c>
      <c r="B2921" t="s">
        <v>44</v>
      </c>
      <c r="C2921" s="11">
        <v>33238</v>
      </c>
      <c r="E2921" t="s">
        <v>12</v>
      </c>
      <c r="F2921" t="s">
        <v>14</v>
      </c>
      <c r="G2921" s="2">
        <v>4.7118356197963701E-2</v>
      </c>
      <c r="H2921" s="11">
        <v>33238</v>
      </c>
      <c r="I2921" t="b">
        <v>1</v>
      </c>
      <c r="J2921" t="b">
        <v>1</v>
      </c>
      <c r="K2921" t="b">
        <v>1</v>
      </c>
      <c r="L2921" t="b">
        <v>1</v>
      </c>
      <c r="M2921" s="9">
        <v>-3.8641082451961102E-3</v>
      </c>
      <c r="N2921" s="9">
        <v>-5.8679263687416699E-3</v>
      </c>
      <c r="O2921" s="9">
        <v>-7.7282164903921197E-3</v>
      </c>
      <c r="P2921" s="9">
        <v>-2.1147387929713098E-2</v>
      </c>
      <c r="Q2921" s="9">
        <v>-2.93061884257905E-2</v>
      </c>
      <c r="R2921" s="9">
        <v>-4.1474018644705499E-2</v>
      </c>
      <c r="S2921" s="9">
        <v>-2.9162660423895401E-2</v>
      </c>
      <c r="T2921" s="9">
        <v>-3.0595153491353399E-2</v>
      </c>
      <c r="U2921" s="9">
        <v>-4.30138093446484E-2</v>
      </c>
      <c r="V2921" s="9">
        <v>-3.3422515781112702E-2</v>
      </c>
      <c r="W2921" s="9">
        <v>-5.2213536223402104E-3</v>
      </c>
      <c r="X2921" s="9">
        <v>3.7009322352744303E-2</v>
      </c>
    </row>
    <row r="2922" spans="1:24" x14ac:dyDescent="0.2">
      <c r="A2922" t="s">
        <v>102</v>
      </c>
      <c r="B2922" t="s">
        <v>44</v>
      </c>
      <c r="C2922" s="11">
        <v>33269</v>
      </c>
      <c r="E2922" t="s">
        <v>12</v>
      </c>
      <c r="F2922" t="s">
        <v>14</v>
      </c>
      <c r="G2922" s="2">
        <v>0.134519181193651</v>
      </c>
      <c r="H2922" s="11">
        <v>33269</v>
      </c>
      <c r="I2922" t="b">
        <v>1</v>
      </c>
      <c r="J2922" t="b">
        <v>1</v>
      </c>
      <c r="K2922" t="b">
        <v>1</v>
      </c>
      <c r="L2922" t="b">
        <v>1</v>
      </c>
      <c r="M2922" s="9">
        <v>-1.76745499990793E-3</v>
      </c>
      <c r="N2922" s="9">
        <v>1.10911178937931E-2</v>
      </c>
      <c r="O2922" s="9">
        <v>2.16147832441826E-2</v>
      </c>
      <c r="P2922" s="9">
        <v>3.4292803055891503E-2</v>
      </c>
      <c r="Q2922" s="9">
        <v>2.4149895905620999E-2</v>
      </c>
      <c r="R2922" s="9">
        <v>3.4545823021132099E-2</v>
      </c>
      <c r="S2922" s="9">
        <v>6.0029600879428498E-2</v>
      </c>
      <c r="T2922" s="9">
        <v>5.5591925469652803E-2</v>
      </c>
      <c r="U2922" s="9">
        <v>7.1313554377798002E-2</v>
      </c>
      <c r="V2922" s="9">
        <v>6.2185183593006198E-2</v>
      </c>
      <c r="W2922" s="9">
        <v>7.9273857264805E-2</v>
      </c>
      <c r="X2922" s="9">
        <v>0.105139621575479</v>
      </c>
    </row>
    <row r="2923" spans="1:24" x14ac:dyDescent="0.2">
      <c r="A2923" t="s">
        <v>103</v>
      </c>
      <c r="B2923" t="s">
        <v>44</v>
      </c>
      <c r="C2923" s="11">
        <v>33297</v>
      </c>
      <c r="E2923" t="s">
        <v>12</v>
      </c>
      <c r="F2923" t="s">
        <v>14</v>
      </c>
      <c r="G2923" s="2">
        <v>4.9085873256649398E-2</v>
      </c>
      <c r="H2923" s="11">
        <v>33297</v>
      </c>
      <c r="I2923" t="b">
        <v>1</v>
      </c>
      <c r="J2923" t="b">
        <v>1</v>
      </c>
      <c r="K2923" t="b">
        <v>1</v>
      </c>
      <c r="L2923" t="b">
        <v>1</v>
      </c>
      <c r="M2923" s="9">
        <v>1.39089060317587E-2</v>
      </c>
      <c r="N2923" s="9">
        <v>1.3946371098511001E-2</v>
      </c>
      <c r="O2923" s="9">
        <v>4.7680151358869799E-2</v>
      </c>
      <c r="P2923" s="9">
        <v>4.9856637580506E-2</v>
      </c>
      <c r="Q2923" s="9">
        <v>5.5660210577090898E-2</v>
      </c>
      <c r="R2923" s="9">
        <v>4.7680151358869799E-2</v>
      </c>
      <c r="S2923" s="9">
        <v>2.4389758455690001E-2</v>
      </c>
      <c r="T2923" s="9">
        <v>7.0961177995363302E-3</v>
      </c>
      <c r="U2923" s="9">
        <v>3.0435683602828299E-2</v>
      </c>
      <c r="V2923" s="9">
        <v>2.08411141642539E-2</v>
      </c>
      <c r="W2923" s="9">
        <v>1.18904755604833E-2</v>
      </c>
      <c r="X2923" s="9">
        <v>1.6607561621253899E-2</v>
      </c>
    </row>
    <row r="2924" spans="1:24" x14ac:dyDescent="0.2">
      <c r="A2924" t="s">
        <v>104</v>
      </c>
      <c r="B2924" t="s">
        <v>44</v>
      </c>
      <c r="C2924" s="11">
        <v>33326</v>
      </c>
      <c r="E2924" t="s">
        <v>12</v>
      </c>
      <c r="F2924" t="s">
        <v>14</v>
      </c>
      <c r="G2924" s="2">
        <v>-4.18356009455245E-2</v>
      </c>
      <c r="H2924" s="11">
        <v>33326</v>
      </c>
      <c r="I2924" t="b">
        <v>1</v>
      </c>
      <c r="J2924" t="b">
        <v>1</v>
      </c>
      <c r="K2924" t="b">
        <v>1</v>
      </c>
      <c r="L2924" t="b">
        <v>1</v>
      </c>
      <c r="M2924" s="9">
        <v>-1.4896211613937499E-2</v>
      </c>
      <c r="N2924" s="9">
        <v>0</v>
      </c>
      <c r="O2924" s="9">
        <v>2.65152811108548E-3</v>
      </c>
      <c r="P2924" s="9">
        <v>9.7214551390767401E-3</v>
      </c>
      <c r="Q2924" s="9">
        <v>-4.9230445896607496E-3</v>
      </c>
      <c r="R2924" s="9">
        <v>1.6715624221037501E-3</v>
      </c>
      <c r="S2924" s="9">
        <v>-1.52456756875645E-2</v>
      </c>
      <c r="T2924" s="9">
        <v>-6.4076559513975796E-3</v>
      </c>
      <c r="U2924" s="9">
        <v>3.6925889178343E-3</v>
      </c>
      <c r="V2924" s="9">
        <v>5.2065259360993803E-3</v>
      </c>
      <c r="W2924" s="9">
        <v>-1.1584856230969E-2</v>
      </c>
      <c r="X2924" s="9">
        <v>6.8487627016748896E-3</v>
      </c>
    </row>
    <row r="2925" spans="1:24" x14ac:dyDescent="0.2">
      <c r="A2925" t="s">
        <v>105</v>
      </c>
      <c r="B2925" t="s">
        <v>44</v>
      </c>
      <c r="C2925" s="11">
        <v>33358</v>
      </c>
      <c r="E2925" t="s">
        <v>12</v>
      </c>
      <c r="F2925" t="s">
        <v>14</v>
      </c>
      <c r="G2925" s="2">
        <v>-4.3146594069374801E-2</v>
      </c>
      <c r="H2925" s="11">
        <v>33358</v>
      </c>
      <c r="I2925" t="b">
        <v>1</v>
      </c>
      <c r="J2925" t="b">
        <v>1</v>
      </c>
      <c r="K2925" t="b">
        <v>1</v>
      </c>
      <c r="L2925" t="b">
        <v>1</v>
      </c>
      <c r="M2925" s="9">
        <v>-7.9174036024185403E-3</v>
      </c>
      <c r="N2925" s="9">
        <v>-5.2867824054858505E-4</v>
      </c>
      <c r="O2925" s="9">
        <v>-1.3458309123530601E-2</v>
      </c>
      <c r="P2925" s="9">
        <v>-6.6250790144108899E-3</v>
      </c>
      <c r="Q2925" s="9">
        <v>-1.82751553151956E-2</v>
      </c>
      <c r="R2925" s="9">
        <v>-5.5447365228550299E-3</v>
      </c>
      <c r="S2925" s="9">
        <v>2.16413288468046E-2</v>
      </c>
      <c r="T2925" s="9">
        <v>4.0033968215456E-3</v>
      </c>
      <c r="U2925" s="9">
        <v>1.9254614760849598E-2</v>
      </c>
      <c r="V2925" s="9">
        <v>1.2093195502403901E-2</v>
      </c>
      <c r="W2925" s="9">
        <v>-2.7027717297611401E-2</v>
      </c>
      <c r="X2925" s="9">
        <v>-1.6551204530797999E-2</v>
      </c>
    </row>
    <row r="2926" spans="1:24" x14ac:dyDescent="0.2">
      <c r="A2926" t="s">
        <v>106</v>
      </c>
      <c r="B2926" t="s">
        <v>44</v>
      </c>
      <c r="C2926" s="11">
        <v>33389</v>
      </c>
      <c r="E2926" t="s">
        <v>12</v>
      </c>
      <c r="F2926" t="s">
        <v>14</v>
      </c>
      <c r="G2926" s="2">
        <v>3.7919255253261203E-2</v>
      </c>
      <c r="H2926" s="11">
        <v>33389</v>
      </c>
      <c r="I2926" t="b">
        <v>1</v>
      </c>
      <c r="J2926" t="b">
        <v>1</v>
      </c>
      <c r="K2926" t="b">
        <v>1</v>
      </c>
      <c r="L2926" t="b">
        <v>1</v>
      </c>
      <c r="M2926" s="9">
        <v>2.4287044817841098E-3</v>
      </c>
      <c r="N2926" s="9">
        <v>-3.0672544443201E-3</v>
      </c>
      <c r="O2926" s="9">
        <v>-2.0183838411179399E-2</v>
      </c>
      <c r="P2926" s="9">
        <v>-2.5551841275426701E-2</v>
      </c>
      <c r="Q2926" s="9">
        <v>-3.8716551485705103E-2</v>
      </c>
      <c r="R2926" s="9">
        <v>-4.22476466542566E-2</v>
      </c>
      <c r="S2926" s="9">
        <v>-4.1609096691720603E-2</v>
      </c>
      <c r="T2926" s="9">
        <v>-5.3369981261819001E-2</v>
      </c>
      <c r="U2926" s="9">
        <v>-5.7884123482521102E-2</v>
      </c>
      <c r="V2926" s="9">
        <v>-5.7628211358807302E-2</v>
      </c>
      <c r="W2926" s="9">
        <v>-6.2486850669124003E-2</v>
      </c>
      <c r="X2926" s="9">
        <v>-5.9290409816198403E-2</v>
      </c>
    </row>
    <row r="2927" spans="1:24" x14ac:dyDescent="0.2">
      <c r="A2927" t="s">
        <v>107</v>
      </c>
      <c r="B2927" t="s">
        <v>44</v>
      </c>
      <c r="C2927" s="11">
        <v>33417</v>
      </c>
      <c r="E2927" t="s">
        <v>13</v>
      </c>
      <c r="F2927" t="s">
        <v>14</v>
      </c>
      <c r="G2927" s="2">
        <v>-8.8981137553996906E-2</v>
      </c>
      <c r="H2927" s="11">
        <v>33417</v>
      </c>
      <c r="I2927" t="b">
        <v>1</v>
      </c>
      <c r="J2927" t="b">
        <v>1</v>
      </c>
      <c r="K2927" t="b">
        <v>1</v>
      </c>
      <c r="L2927" t="b">
        <v>1</v>
      </c>
      <c r="M2927" s="9">
        <v>1.4037276978946699E-2</v>
      </c>
      <c r="N2927" s="9">
        <v>1.1090448196181499E-2</v>
      </c>
      <c r="O2927" s="9">
        <v>4.2136140248527599E-4</v>
      </c>
      <c r="P2927" s="9">
        <v>6.1772662018186797E-3</v>
      </c>
      <c r="Q2927" s="9">
        <v>2.8389224492441901E-2</v>
      </c>
      <c r="R2927" s="9">
        <v>2.6002860395674701E-2</v>
      </c>
      <c r="S2927" s="9">
        <v>2.4037857701392398E-2</v>
      </c>
      <c r="T2927" s="9">
        <v>1.9124675707029502E-2</v>
      </c>
      <c r="U2927" s="9">
        <v>3.0354227186723801E-2</v>
      </c>
      <c r="V2927" s="9">
        <v>3.7091958074540299E-2</v>
      </c>
      <c r="W2927" s="9">
        <v>1.8843768105372801E-2</v>
      </c>
      <c r="X2927" s="9">
        <v>1.47733089159802E-2</v>
      </c>
    </row>
    <row r="2928" spans="1:24" x14ac:dyDescent="0.2">
      <c r="A2928" t="s">
        <v>108</v>
      </c>
      <c r="B2928" t="s">
        <v>44</v>
      </c>
      <c r="C2928" s="11">
        <v>33450</v>
      </c>
      <c r="E2928" t="s">
        <v>13</v>
      </c>
      <c r="F2928" t="s">
        <v>14</v>
      </c>
      <c r="G2928" s="2">
        <v>4.45319579664991E-2</v>
      </c>
      <c r="H2928" s="11">
        <v>33450</v>
      </c>
      <c r="I2928" t="b">
        <v>1</v>
      </c>
      <c r="J2928" t="b">
        <v>1</v>
      </c>
      <c r="K2928" t="b">
        <v>1</v>
      </c>
      <c r="L2928" t="b">
        <v>1</v>
      </c>
      <c r="M2928" s="9">
        <v>1.06176245844811E-2</v>
      </c>
      <c r="N2928" s="9">
        <v>8.8695694897151702E-3</v>
      </c>
      <c r="O2928" s="9">
        <v>2.2846252606889498E-3</v>
      </c>
      <c r="P2928" s="9">
        <v>1.3006977998037199E-2</v>
      </c>
      <c r="Q2928" s="9">
        <v>8.50754624523553E-4</v>
      </c>
      <c r="R2928" s="9">
        <v>-3.6060101030345099E-3</v>
      </c>
      <c r="S2928" s="9">
        <v>-9.9543462829910691E-3</v>
      </c>
      <c r="T2928" s="9">
        <v>-7.7938432775516101E-3</v>
      </c>
      <c r="U2928" s="9">
        <v>-4.7968079893367899E-4</v>
      </c>
      <c r="V2928" s="9">
        <v>5.0579819014235899E-3</v>
      </c>
      <c r="W2928" s="9">
        <v>-1.29035427853296E-3</v>
      </c>
      <c r="X2928" s="9">
        <v>-2.1820951060922002E-2</v>
      </c>
    </row>
    <row r="2929" spans="1:24" x14ac:dyDescent="0.2">
      <c r="A2929" t="s">
        <v>109</v>
      </c>
      <c r="B2929" t="s">
        <v>44</v>
      </c>
      <c r="C2929" s="11">
        <v>33480</v>
      </c>
      <c r="E2929" t="s">
        <v>13</v>
      </c>
      <c r="F2929" t="s">
        <v>14</v>
      </c>
      <c r="G2929" s="2">
        <v>-4.1632673114990696E-3</v>
      </c>
      <c r="H2929" s="11">
        <v>33480</v>
      </c>
      <c r="I2929" t="b">
        <v>1</v>
      </c>
      <c r="J2929" t="b">
        <v>1</v>
      </c>
      <c r="K2929" t="b">
        <v>1</v>
      </c>
      <c r="L2929" t="b">
        <v>1</v>
      </c>
      <c r="M2929" s="9">
        <v>8.20554367569448E-4</v>
      </c>
      <c r="N2929" s="9">
        <v>-3.2497588323201401E-3</v>
      </c>
      <c r="O2929" s="9">
        <v>-1.1390385232098701E-2</v>
      </c>
      <c r="P2929" s="9">
        <v>-5.1492383256017604E-3</v>
      </c>
      <c r="Q2929" s="9">
        <v>2.4499779930433601E-3</v>
      </c>
      <c r="R2929" s="9">
        <v>-1.32405275956848E-2</v>
      </c>
      <c r="S2929" s="9">
        <v>-9.03258977085508E-3</v>
      </c>
      <c r="T2929" s="9">
        <v>7.9302944258130507E-3</v>
      </c>
      <c r="U2929" s="9">
        <v>-1.8940264421048299E-2</v>
      </c>
      <c r="V2929" s="9">
        <v>-2.2604195473707799E-2</v>
      </c>
      <c r="W2929" s="9">
        <v>-1.66331044350185E-2</v>
      </c>
      <c r="X2929" s="9">
        <v>-9.7116244769290799E-3</v>
      </c>
    </row>
    <row r="2930" spans="1:24" x14ac:dyDescent="0.2">
      <c r="A2930" t="s">
        <v>110</v>
      </c>
      <c r="B2930" t="s">
        <v>44</v>
      </c>
      <c r="C2930" s="11">
        <v>33511</v>
      </c>
      <c r="E2930" t="s">
        <v>13</v>
      </c>
      <c r="F2930" t="s">
        <v>14</v>
      </c>
      <c r="G2930" s="2">
        <v>-1.6272164380929401E-2</v>
      </c>
      <c r="H2930" s="11">
        <v>33511</v>
      </c>
      <c r="I2930" t="b">
        <v>1</v>
      </c>
      <c r="J2930" t="b">
        <v>1</v>
      </c>
      <c r="K2930" t="b">
        <v>1</v>
      </c>
      <c r="L2930" t="b">
        <v>1</v>
      </c>
      <c r="M2930" s="9">
        <v>-8.9695094750011899E-3</v>
      </c>
      <c r="N2930" s="9">
        <v>-1.8906448385725701E-2</v>
      </c>
      <c r="O2930" s="9">
        <v>-4.0298121365540403E-2</v>
      </c>
      <c r="P2930" s="9">
        <v>-4.3472292979339397E-2</v>
      </c>
      <c r="Q2930" s="9">
        <v>-3.9849381927414898E-2</v>
      </c>
      <c r="R2930" s="9">
        <v>-4.4265505927320002E-2</v>
      </c>
      <c r="S2930" s="9">
        <v>-5.0062163610399002E-2</v>
      </c>
      <c r="T2930" s="9">
        <v>-2.4528889581061999E-2</v>
      </c>
      <c r="U2930" s="9">
        <v>-2.3149675719764701E-2</v>
      </c>
      <c r="V2930" s="9">
        <v>-7.9677646704798804E-3</v>
      </c>
      <c r="W2930" s="9">
        <v>1.79786136063078E-2</v>
      </c>
      <c r="X2930" s="9">
        <v>1.7288346764720599E-2</v>
      </c>
    </row>
    <row r="2931" spans="1:24" x14ac:dyDescent="0.2">
      <c r="A2931" t="s">
        <v>111</v>
      </c>
      <c r="B2931" t="s">
        <v>44</v>
      </c>
      <c r="C2931" s="11">
        <v>33542</v>
      </c>
      <c r="E2931" t="s">
        <v>13</v>
      </c>
      <c r="F2931" t="s">
        <v>13</v>
      </c>
      <c r="G2931" s="2">
        <v>-3.96606473990268E-3</v>
      </c>
      <c r="H2931" s="11">
        <v>33542</v>
      </c>
      <c r="I2931" t="b">
        <v>1</v>
      </c>
      <c r="J2931" t="b">
        <v>1</v>
      </c>
      <c r="K2931" t="b">
        <v>1</v>
      </c>
      <c r="L2931" t="b">
        <v>1</v>
      </c>
      <c r="M2931" s="9">
        <v>-3.32461874215717E-3</v>
      </c>
      <c r="N2931" s="9">
        <v>-9.4332247211705803E-3</v>
      </c>
      <c r="O2931" s="9">
        <v>-1.4867366395776601E-2</v>
      </c>
      <c r="P2931" s="9">
        <v>-1.3055985837574601E-2</v>
      </c>
      <c r="Q2931" s="9">
        <v>6.1722096855194499E-3</v>
      </c>
      <c r="R2931" s="9">
        <v>1.1885942653308199E-2</v>
      </c>
      <c r="S2931" s="9">
        <v>1.38364563194921E-2</v>
      </c>
      <c r="T2931" s="9">
        <v>1.99675886112262E-2</v>
      </c>
      <c r="U2931" s="9">
        <v>2.2196368493373898E-2</v>
      </c>
      <c r="V2931" s="9">
        <v>2.7352243952016402E-2</v>
      </c>
      <c r="W2931" s="9">
        <v>-1.9319625851196499E-2</v>
      </c>
      <c r="X2931" s="9">
        <v>-9.9274785238108107E-3</v>
      </c>
    </row>
    <row r="2932" spans="1:24" x14ac:dyDescent="0.2">
      <c r="A2932" t="s">
        <v>112</v>
      </c>
      <c r="B2932" t="s">
        <v>44</v>
      </c>
      <c r="C2932" s="11">
        <v>33571</v>
      </c>
      <c r="E2932" t="s">
        <v>13</v>
      </c>
      <c r="F2932" t="s">
        <v>13</v>
      </c>
      <c r="G2932" s="2">
        <v>-3.9288539539641502E-2</v>
      </c>
      <c r="H2932" s="11">
        <v>33571</v>
      </c>
      <c r="I2932" t="b">
        <v>1</v>
      </c>
      <c r="J2932" t="b">
        <v>1</v>
      </c>
      <c r="K2932" t="b">
        <v>1</v>
      </c>
      <c r="L2932" t="b">
        <v>1</v>
      </c>
      <c r="M2932" s="9">
        <v>5.5294797544351796E-3</v>
      </c>
      <c r="N2932" s="9">
        <v>-2.0151084862135502E-3</v>
      </c>
      <c r="O2932" s="9">
        <v>-1.4058864339476101E-2</v>
      </c>
      <c r="P2932" s="9">
        <v>-1.5944321766344E-2</v>
      </c>
      <c r="Q2932" s="9">
        <v>-1.92821469112015E-2</v>
      </c>
      <c r="R2932" s="9">
        <v>-3.9740808222635801E-2</v>
      </c>
      <c r="S2932" s="9">
        <v>-3.1261077234791303E-2</v>
      </c>
      <c r="T2932" s="9">
        <v>-2.2843413243441801E-2</v>
      </c>
      <c r="U2932" s="9">
        <v>-1.6893257179427398E-2</v>
      </c>
      <c r="V2932" s="9">
        <v>-1.38464572848033E-2</v>
      </c>
      <c r="W2932" s="9">
        <v>-2.0811753558163101E-2</v>
      </c>
      <c r="X2932" s="9">
        <v>-3.3873408153948202E-2</v>
      </c>
    </row>
    <row r="2933" spans="1:24" x14ac:dyDescent="0.2">
      <c r="A2933" t="s">
        <v>113</v>
      </c>
      <c r="B2933" t="s">
        <v>44</v>
      </c>
      <c r="C2933" s="11">
        <v>33603</v>
      </c>
      <c r="E2933" t="s">
        <v>12</v>
      </c>
      <c r="F2933" t="s">
        <v>14</v>
      </c>
      <c r="G2933" s="2">
        <v>3.7215371098572002E-2</v>
      </c>
      <c r="H2933" s="11">
        <v>33603</v>
      </c>
      <c r="I2933" t="b">
        <v>1</v>
      </c>
      <c r="J2933" t="b">
        <v>1</v>
      </c>
      <c r="K2933" t="b">
        <v>1</v>
      </c>
      <c r="L2933" t="b">
        <v>1</v>
      </c>
      <c r="M2933" s="9">
        <v>1.3158157193103599E-2</v>
      </c>
      <c r="N2933" s="9">
        <v>1.8897480734835399E-2</v>
      </c>
      <c r="O2933" s="9">
        <v>2.84160344678559E-2</v>
      </c>
      <c r="P2933" s="9">
        <v>5.1651252318801001E-2</v>
      </c>
      <c r="Q2933" s="9">
        <v>4.8572815340323497E-2</v>
      </c>
      <c r="R2933" s="9">
        <v>5.2071462290809098E-2</v>
      </c>
      <c r="S2933" s="9">
        <v>4.3532955233010297E-2</v>
      </c>
      <c r="T2933" s="9">
        <v>4.3288276008802903E-2</v>
      </c>
      <c r="U2933" s="9">
        <v>6.9745546904608394E-2</v>
      </c>
      <c r="V2933" s="9">
        <v>9.9420881510096301E-2</v>
      </c>
      <c r="W2933" s="9">
        <v>0.105580415023836</v>
      </c>
      <c r="X2933" s="9">
        <v>0.114118922081635</v>
      </c>
    </row>
    <row r="2934" spans="1:24" x14ac:dyDescent="0.2">
      <c r="A2934" t="s">
        <v>114</v>
      </c>
      <c r="B2934" t="s">
        <v>44</v>
      </c>
      <c r="C2934" s="11">
        <v>33634</v>
      </c>
      <c r="E2934" t="s">
        <v>12</v>
      </c>
      <c r="F2934" t="s">
        <v>13</v>
      </c>
      <c r="G2934" s="2">
        <v>6.22070331979174E-2</v>
      </c>
      <c r="H2934" s="11">
        <v>33634</v>
      </c>
      <c r="I2934" t="b">
        <v>1</v>
      </c>
      <c r="J2934" t="b">
        <v>1</v>
      </c>
      <c r="K2934" t="b">
        <v>1</v>
      </c>
      <c r="L2934" t="b">
        <v>1</v>
      </c>
      <c r="M2934" s="9">
        <v>9.7523113228215001E-3</v>
      </c>
      <c r="N2934" s="9">
        <v>2.6753131318189401E-2</v>
      </c>
      <c r="O2934" s="9">
        <v>2.6490232039910501E-2</v>
      </c>
      <c r="P2934" s="9">
        <v>1.9197906820984399E-2</v>
      </c>
      <c r="Q2934" s="9">
        <v>2.38336974279687E-2</v>
      </c>
      <c r="R2934" s="9">
        <v>3.6020956828182599E-2</v>
      </c>
      <c r="S2934" s="9">
        <v>3.72127668897137E-2</v>
      </c>
      <c r="T2934" s="9">
        <v>6.7414886358657E-2</v>
      </c>
      <c r="U2934" s="9">
        <v>6.11891810687481E-2</v>
      </c>
      <c r="V2934" s="9">
        <v>5.3746627690805397E-2</v>
      </c>
      <c r="W2934" s="9">
        <v>4.7386968959106601E-2</v>
      </c>
      <c r="X2934" s="9">
        <v>6.0767290322176697E-2</v>
      </c>
    </row>
    <row r="2935" spans="1:24" x14ac:dyDescent="0.2">
      <c r="A2935" t="s">
        <v>115</v>
      </c>
      <c r="B2935" t="s">
        <v>44</v>
      </c>
      <c r="C2935" s="11">
        <v>33662</v>
      </c>
      <c r="E2935" t="s">
        <v>13</v>
      </c>
      <c r="F2935" t="s">
        <v>13</v>
      </c>
      <c r="G2935" s="2">
        <v>5.1677234800352898E-2</v>
      </c>
      <c r="H2935" s="11">
        <v>33662</v>
      </c>
      <c r="I2935" t="b">
        <v>1</v>
      </c>
      <c r="J2935" t="b">
        <v>1</v>
      </c>
      <c r="K2935" t="b">
        <v>1</v>
      </c>
      <c r="L2935" t="b">
        <v>1</v>
      </c>
      <c r="M2935" s="9">
        <v>7.1804053024531102E-3</v>
      </c>
      <c r="N2935" s="9">
        <v>1.02765979734877E-2</v>
      </c>
      <c r="O2935" s="9">
        <v>1.58440309309759E-3</v>
      </c>
      <c r="P2935" s="9">
        <v>-1.10146369800395E-2</v>
      </c>
      <c r="Q2935" s="9">
        <v>-1.85581098582965E-2</v>
      </c>
      <c r="R2935" s="9">
        <v>-1.17538663720858E-2</v>
      </c>
      <c r="S2935" s="9">
        <v>6.4995047996352297E-4</v>
      </c>
      <c r="T2935" s="9">
        <v>-1.20788416120677E-2</v>
      </c>
      <c r="U2935" s="9">
        <v>-3.1319042358676202E-3</v>
      </c>
      <c r="V2935" s="9">
        <v>2.66527312204778E-3</v>
      </c>
      <c r="W2935" s="9">
        <v>-2.33315556909863E-4</v>
      </c>
      <c r="X2935" s="9">
        <v>2.7140789273194499E-4</v>
      </c>
    </row>
    <row r="2936" spans="1:24" x14ac:dyDescent="0.2">
      <c r="A2936" t="s">
        <v>116</v>
      </c>
      <c r="B2936" t="s">
        <v>44</v>
      </c>
      <c r="C2936" s="11">
        <v>33694</v>
      </c>
      <c r="E2936" t="s">
        <v>13</v>
      </c>
      <c r="F2936" t="s">
        <v>14</v>
      </c>
      <c r="G2936" s="2">
        <v>-4.6663111381989898E-2</v>
      </c>
      <c r="H2936" s="11">
        <v>33694</v>
      </c>
      <c r="I2936" t="b">
        <v>1</v>
      </c>
      <c r="J2936" t="b">
        <v>1</v>
      </c>
      <c r="K2936" t="b">
        <v>1</v>
      </c>
      <c r="L2936" t="b">
        <v>1</v>
      </c>
      <c r="M2936" s="9">
        <v>-3.3064290566188199E-3</v>
      </c>
      <c r="N2936" s="9">
        <v>-9.3898589523314594E-3</v>
      </c>
      <c r="O2936" s="9">
        <v>-1.34904303352378E-2</v>
      </c>
      <c r="P2936" s="9">
        <v>4.3977504295360497E-3</v>
      </c>
      <c r="Q2936" s="9">
        <v>-1.6367323290845798E-2</v>
      </c>
      <c r="R2936" s="9">
        <v>-6.9762156870579704E-3</v>
      </c>
      <c r="S2936" s="9">
        <v>-3.5374295760578398E-3</v>
      </c>
      <c r="T2936" s="9">
        <v>-2.1525502457346E-2</v>
      </c>
      <c r="U2936" s="9">
        <v>-1.2928537179845699E-2</v>
      </c>
      <c r="V2936" s="9">
        <v>1.1672393814680101E-2</v>
      </c>
      <c r="W2936" s="9">
        <v>2.6883465856874601E-2</v>
      </c>
      <c r="X2936" s="9">
        <v>2.71469313141805E-2</v>
      </c>
    </row>
    <row r="2937" spans="1:24" x14ac:dyDescent="0.2">
      <c r="A2937" t="s">
        <v>117</v>
      </c>
      <c r="B2937" t="s">
        <v>44</v>
      </c>
      <c r="C2937" s="11">
        <v>33724</v>
      </c>
      <c r="E2937" t="s">
        <v>13</v>
      </c>
      <c r="F2937" t="s">
        <v>14</v>
      </c>
      <c r="G2937" s="2">
        <v>1.8154143524993002E-2</v>
      </c>
      <c r="H2937" s="11">
        <v>33724</v>
      </c>
      <c r="I2937" t="b">
        <v>1</v>
      </c>
      <c r="J2937" t="b">
        <v>1</v>
      </c>
      <c r="K2937" t="b">
        <v>1</v>
      </c>
      <c r="L2937" t="b">
        <v>1</v>
      </c>
      <c r="M2937" s="9">
        <v>-3.2487003359075099E-3</v>
      </c>
      <c r="N2937" s="9">
        <v>5.8449625522594096E-3</v>
      </c>
      <c r="O2937" s="9">
        <v>1.8446093526759098E-2</v>
      </c>
      <c r="P2937" s="9">
        <v>1.7536114044221101E-2</v>
      </c>
      <c r="Q2937" s="9">
        <v>2.0078415213090801E-2</v>
      </c>
      <c r="R2937" s="9">
        <v>1.7337439278491702E-2</v>
      </c>
      <c r="S2937" s="9">
        <v>1.83810949922922E-2</v>
      </c>
      <c r="T2937" s="9">
        <v>1.67046233580205E-2</v>
      </c>
      <c r="U2937" s="9">
        <v>6.5207020332278499E-3</v>
      </c>
      <c r="V2937" s="9">
        <v>-8.3639623597165907E-3</v>
      </c>
      <c r="W2937" s="9">
        <v>-1.25410379898037E-2</v>
      </c>
      <c r="X2937" s="9">
        <v>-2.45535029917721E-2</v>
      </c>
    </row>
    <row r="2938" spans="1:24" x14ac:dyDescent="0.2">
      <c r="A2938" t="s">
        <v>118</v>
      </c>
      <c r="B2938" t="s">
        <v>44</v>
      </c>
      <c r="C2938" s="11">
        <v>33753</v>
      </c>
      <c r="E2938" t="s">
        <v>13</v>
      </c>
      <c r="F2938" t="s">
        <v>14</v>
      </c>
      <c r="G2938" s="2">
        <v>-1.47657048109953E-2</v>
      </c>
      <c r="H2938" s="11">
        <v>33753</v>
      </c>
      <c r="I2938" t="b">
        <v>1</v>
      </c>
      <c r="J2938" t="b">
        <v>1</v>
      </c>
      <c r="K2938" t="b">
        <v>1</v>
      </c>
      <c r="L2938" t="b">
        <v>1</v>
      </c>
      <c r="M2938" s="9">
        <v>-4.1313826999748102E-3</v>
      </c>
      <c r="N2938" s="9">
        <v>-2.80695028274879E-3</v>
      </c>
      <c r="O2938" s="9">
        <v>-8.75444848717199E-3</v>
      </c>
      <c r="P2938" s="9">
        <v>-1.9493056065564202E-2</v>
      </c>
      <c r="Q2938" s="9">
        <v>-9.1527740261872995E-3</v>
      </c>
      <c r="R2938" s="9">
        <v>-5.1757424725807901E-3</v>
      </c>
      <c r="S2938" s="9">
        <v>-9.4925955016598104E-3</v>
      </c>
      <c r="T2938" s="9">
        <v>-2.6464997765642501E-2</v>
      </c>
      <c r="U2938" s="9">
        <v>-1.2807410846653201E-2</v>
      </c>
      <c r="V2938" s="9">
        <v>-1.0951462788303499E-2</v>
      </c>
      <c r="W2938" s="9">
        <v>-1.50616844440183E-2</v>
      </c>
      <c r="X2938" s="9">
        <v>-3.1902141373202297E-2</v>
      </c>
    </row>
    <row r="2939" spans="1:24" x14ac:dyDescent="0.2">
      <c r="A2939" t="s">
        <v>119</v>
      </c>
      <c r="B2939" t="s">
        <v>44</v>
      </c>
      <c r="C2939" s="11">
        <v>33785</v>
      </c>
      <c r="E2939" t="s">
        <v>13</v>
      </c>
      <c r="F2939" t="s">
        <v>14</v>
      </c>
      <c r="G2939" s="2">
        <v>-7.1238033118279304E-3</v>
      </c>
      <c r="H2939" s="11">
        <v>33785</v>
      </c>
      <c r="I2939" t="b">
        <v>1</v>
      </c>
      <c r="J2939" t="b">
        <v>1</v>
      </c>
      <c r="K2939" t="b">
        <v>1</v>
      </c>
      <c r="L2939" t="b">
        <v>1</v>
      </c>
      <c r="M2939" s="9">
        <v>1.08231783762098E-2</v>
      </c>
      <c r="N2939" s="9">
        <v>-1.25608043728999E-2</v>
      </c>
      <c r="O2939" s="9">
        <v>-4.6424452133794203E-3</v>
      </c>
      <c r="P2939" s="9">
        <v>-2.0143172358457299E-2</v>
      </c>
      <c r="Q2939" s="9">
        <v>-7.3153302241612999E-3</v>
      </c>
      <c r="R2939" s="9">
        <v>1.6674188857135301E-4</v>
      </c>
      <c r="S2939" s="9">
        <v>8.3496314126674199E-4</v>
      </c>
      <c r="T2939" s="9">
        <v>7.2488842084148502E-3</v>
      </c>
      <c r="U2939" s="9">
        <v>1.6068652524948698E-2</v>
      </c>
      <c r="V2939" s="9">
        <v>3.0901158417331299E-2</v>
      </c>
      <c r="W2939" s="9">
        <v>3.7715009277368303E-2</v>
      </c>
      <c r="X2939" s="9">
        <v>5.77954967153093E-3</v>
      </c>
    </row>
    <row r="2940" spans="1:24" x14ac:dyDescent="0.2">
      <c r="A2940" t="s">
        <v>120</v>
      </c>
      <c r="B2940" t="s">
        <v>44</v>
      </c>
      <c r="C2940" s="11">
        <v>33816</v>
      </c>
      <c r="E2940" t="s">
        <v>13</v>
      </c>
      <c r="F2940" t="s">
        <v>14</v>
      </c>
      <c r="G2940" s="2">
        <v>1.352991324407E-2</v>
      </c>
      <c r="H2940" s="11">
        <v>33816</v>
      </c>
      <c r="I2940" t="b">
        <v>1</v>
      </c>
      <c r="J2940" t="b">
        <v>1</v>
      </c>
      <c r="K2940" t="b">
        <v>1</v>
      </c>
      <c r="L2940" t="b">
        <v>1</v>
      </c>
      <c r="M2940" s="9">
        <v>4.7462247907059602E-3</v>
      </c>
      <c r="N2940" s="9">
        <v>3.4276228551071101E-3</v>
      </c>
      <c r="O2940" s="9">
        <v>-1.5953104280879399E-2</v>
      </c>
      <c r="P2940" s="9">
        <v>-2.9727917746947101E-2</v>
      </c>
      <c r="Q2940" s="9">
        <v>-6.1804827122132602E-2</v>
      </c>
      <c r="R2940" s="9">
        <v>-5.1067993350089998E-2</v>
      </c>
      <c r="S2940" s="9">
        <v>-5.4228432323312301E-2</v>
      </c>
      <c r="T2940" s="9">
        <v>-5.4493142280364899E-2</v>
      </c>
      <c r="U2940" s="9">
        <v>-5.3830130425317098E-2</v>
      </c>
      <c r="V2940" s="9">
        <v>-5.1311674946068399E-2</v>
      </c>
      <c r="W2940" s="9">
        <v>-5.3721277732697102E-2</v>
      </c>
      <c r="X2940" s="9">
        <v>-6.6713093989352198E-2</v>
      </c>
    </row>
    <row r="2941" spans="1:24" x14ac:dyDescent="0.2">
      <c r="A2941" t="s">
        <v>121</v>
      </c>
      <c r="B2941" t="s">
        <v>44</v>
      </c>
      <c r="C2941" s="11">
        <v>33847</v>
      </c>
      <c r="E2941" t="s">
        <v>13</v>
      </c>
      <c r="F2941" t="s">
        <v>14</v>
      </c>
      <c r="G2941" s="2">
        <v>-7.0905159617630095E-2</v>
      </c>
      <c r="H2941" s="11">
        <v>33847</v>
      </c>
      <c r="I2941" t="b">
        <v>1</v>
      </c>
      <c r="J2941" t="b">
        <v>1</v>
      </c>
      <c r="K2941" t="b">
        <v>1</v>
      </c>
      <c r="L2941" t="b">
        <v>1</v>
      </c>
      <c r="M2941" s="9">
        <v>1.10689512854309E-2</v>
      </c>
      <c r="N2941" s="9">
        <v>2.6086724980362401E-2</v>
      </c>
      <c r="O2941" s="9">
        <v>2.2089973505877901E-2</v>
      </c>
      <c r="P2941" s="9">
        <v>1.08146609684331E-2</v>
      </c>
      <c r="Q2941" s="9">
        <v>1.2384337846653701E-2</v>
      </c>
      <c r="R2941" s="9">
        <v>3.0142056423160202E-2</v>
      </c>
      <c r="S2941" s="9">
        <v>4.25623410685518E-2</v>
      </c>
      <c r="T2941" s="9">
        <v>4.1563818881388902E-2</v>
      </c>
      <c r="U2941" s="9">
        <v>5.9408076047449798E-2</v>
      </c>
      <c r="V2941" s="9">
        <v>2.9570901732103E-2</v>
      </c>
      <c r="W2941" s="9">
        <v>1.1869100398077301E-2</v>
      </c>
      <c r="X2941" s="9">
        <v>2.0552249337646801E-2</v>
      </c>
    </row>
    <row r="2942" spans="1:24" x14ac:dyDescent="0.2">
      <c r="A2942" t="s">
        <v>122</v>
      </c>
      <c r="B2942" t="s">
        <v>44</v>
      </c>
      <c r="C2942" s="11">
        <v>33877</v>
      </c>
      <c r="E2942" t="s">
        <v>13</v>
      </c>
      <c r="F2942" t="s">
        <v>13</v>
      </c>
      <c r="G2942" s="2">
        <v>-4.8940900800150599E-3</v>
      </c>
      <c r="H2942" s="11">
        <v>33877</v>
      </c>
      <c r="I2942" t="b">
        <v>1</v>
      </c>
      <c r="J2942" t="b">
        <v>1</v>
      </c>
      <c r="K2942" t="b">
        <v>1</v>
      </c>
      <c r="L2942" t="b">
        <v>1</v>
      </c>
      <c r="M2942" s="9">
        <v>-2.26789254971007E-2</v>
      </c>
      <c r="N2942" s="9">
        <v>-3.5165646732688002E-2</v>
      </c>
      <c r="O2942" s="9">
        <v>-2.7809813307930701E-2</v>
      </c>
      <c r="P2942" s="9">
        <v>-1.3025899276725201E-2</v>
      </c>
      <c r="Q2942" s="9">
        <v>-2.5657114875694598E-2</v>
      </c>
      <c r="R2942" s="9">
        <v>-1.27382484607334E-2</v>
      </c>
      <c r="S2942" s="9">
        <v>-2.72358495867192E-2</v>
      </c>
      <c r="T2942" s="9">
        <v>-2.13503801004503E-2</v>
      </c>
      <c r="U2942" s="9">
        <v>-1.6614175967376299E-2</v>
      </c>
      <c r="V2942" s="9">
        <v>-2.1064067195230501E-2</v>
      </c>
      <c r="W2942" s="9">
        <v>-4.3169028971119697E-2</v>
      </c>
      <c r="X2942" s="9">
        <v>-4.4890920134754299E-2</v>
      </c>
    </row>
    <row r="2943" spans="1:24" x14ac:dyDescent="0.2">
      <c r="A2943" t="s">
        <v>123</v>
      </c>
      <c r="B2943" t="s">
        <v>44</v>
      </c>
      <c r="C2943" s="11">
        <v>33907</v>
      </c>
      <c r="E2943" t="s">
        <v>13</v>
      </c>
      <c r="F2943" t="s">
        <v>14</v>
      </c>
      <c r="G2943" s="2">
        <v>-1.75721200801673E-2</v>
      </c>
      <c r="H2943" s="11">
        <v>33907</v>
      </c>
      <c r="I2943" t="b">
        <v>1</v>
      </c>
      <c r="J2943" t="b">
        <v>1</v>
      </c>
      <c r="K2943" t="b">
        <v>1</v>
      </c>
      <c r="L2943" t="b">
        <v>1</v>
      </c>
      <c r="M2943" s="9">
        <v>1.6073811793544598E-2</v>
      </c>
      <c r="N2943" s="9">
        <v>1.22742748195558E-2</v>
      </c>
      <c r="O2943" s="9">
        <v>1.12515320713604E-2</v>
      </c>
      <c r="P2943" s="9">
        <v>1.8205093286122801E-2</v>
      </c>
      <c r="Q2943" s="9">
        <v>1.9674519950973499E-2</v>
      </c>
      <c r="R2943" s="9">
        <v>2.3201688683099402E-2</v>
      </c>
      <c r="S2943" s="9">
        <v>2.5699305460983E-2</v>
      </c>
      <c r="T2943" s="9">
        <v>2.3348767533705399E-2</v>
      </c>
      <c r="U2943" s="9">
        <v>1.12978346724772E-2</v>
      </c>
      <c r="V2943" s="9">
        <v>1.4677924553996901E-2</v>
      </c>
      <c r="W2943" s="9">
        <v>8.3589813427753495E-3</v>
      </c>
      <c r="X2943" s="9">
        <v>-1.02192564346998E-2</v>
      </c>
    </row>
    <row r="2944" spans="1:24" x14ac:dyDescent="0.2">
      <c r="A2944" t="s">
        <v>124</v>
      </c>
      <c r="B2944" t="s">
        <v>44</v>
      </c>
      <c r="C2944" s="11">
        <v>33938</v>
      </c>
      <c r="E2944" t="s">
        <v>13</v>
      </c>
      <c r="F2944" t="s">
        <v>14</v>
      </c>
      <c r="G2944" s="2">
        <v>6.0204276181397197E-2</v>
      </c>
      <c r="H2944" s="11">
        <v>33938</v>
      </c>
      <c r="I2944" t="b">
        <v>1</v>
      </c>
      <c r="J2944" t="b">
        <v>1</v>
      </c>
      <c r="K2944" t="b">
        <v>1</v>
      </c>
      <c r="L2944" t="b">
        <v>1</v>
      </c>
      <c r="M2944" s="9">
        <v>-3.3281610465146702E-3</v>
      </c>
      <c r="N2944" s="9">
        <v>-3.6056148427505699E-3</v>
      </c>
      <c r="O2944" s="9">
        <v>1.6634382690991999E-3</v>
      </c>
      <c r="P2944" s="9">
        <v>6.8258771907288001E-3</v>
      </c>
      <c r="Q2944" s="9">
        <v>8.6293268662620496E-3</v>
      </c>
      <c r="R2944" s="9">
        <v>7.2420578850824696E-3</v>
      </c>
      <c r="S2944" s="9">
        <v>-1.68270589383801E-3</v>
      </c>
      <c r="T2944" s="9">
        <v>-1.0974839051108101E-2</v>
      </c>
      <c r="U2944" s="9">
        <v>-1.69388111618635E-2</v>
      </c>
      <c r="V2944" s="9">
        <v>-1.69388111618635E-2</v>
      </c>
      <c r="W2944" s="9">
        <v>-5.4940989687967297E-2</v>
      </c>
      <c r="X2944" s="9">
        <v>-6.3123307660293795E-2</v>
      </c>
    </row>
    <row r="2945" spans="1:24" x14ac:dyDescent="0.2">
      <c r="A2945" t="s">
        <v>125</v>
      </c>
      <c r="B2945" t="s">
        <v>44</v>
      </c>
      <c r="C2945" s="11">
        <v>33969</v>
      </c>
      <c r="E2945" t="s">
        <v>13</v>
      </c>
      <c r="F2945" t="s">
        <v>13</v>
      </c>
      <c r="G2945" s="2">
        <v>-3.4180766286280903E-2</v>
      </c>
      <c r="H2945" s="11">
        <v>33969</v>
      </c>
      <c r="I2945" t="b">
        <v>1</v>
      </c>
      <c r="J2945" t="b">
        <v>1</v>
      </c>
      <c r="K2945" t="b">
        <v>1</v>
      </c>
      <c r="L2945" t="b">
        <v>1</v>
      </c>
      <c r="M2945" s="9">
        <v>-9.6263056957195392E-3</v>
      </c>
      <c r="N2945" s="9">
        <v>7.0395186581158004E-3</v>
      </c>
      <c r="O2945" s="9">
        <v>3.6350675224564998E-2</v>
      </c>
      <c r="P2945" s="9">
        <v>2.7010312568992001E-2</v>
      </c>
      <c r="Q2945" s="9">
        <v>2.2268977973076001E-2</v>
      </c>
      <c r="R2945" s="9">
        <v>4.7592891589018603E-2</v>
      </c>
      <c r="S2945" s="9">
        <v>4.2277010977552702E-2</v>
      </c>
      <c r="T2945" s="9">
        <v>5.6357378261413002E-2</v>
      </c>
      <c r="U2945" s="9">
        <v>0.102192052645438</v>
      </c>
      <c r="V2945" s="9">
        <v>8.4663079300649702E-2</v>
      </c>
      <c r="W2945" s="9">
        <v>9.6588899026197605E-2</v>
      </c>
      <c r="X2945" s="9">
        <v>8.9691686904340706E-2</v>
      </c>
    </row>
    <row r="2946" spans="1:24" x14ac:dyDescent="0.2">
      <c r="A2946" t="s">
        <v>126</v>
      </c>
      <c r="B2946" t="s">
        <v>44</v>
      </c>
      <c r="C2946" s="11">
        <v>33998</v>
      </c>
      <c r="E2946" t="s">
        <v>13</v>
      </c>
      <c r="F2946" t="s">
        <v>14</v>
      </c>
      <c r="G2946" s="2">
        <v>7.0025455580411095E-2</v>
      </c>
      <c r="H2946" s="11">
        <v>33998</v>
      </c>
      <c r="I2946" t="b">
        <v>1</v>
      </c>
      <c r="J2946" t="b">
        <v>1</v>
      </c>
      <c r="K2946" t="b">
        <v>1</v>
      </c>
      <c r="L2946" t="b">
        <v>1</v>
      </c>
      <c r="M2946" s="9">
        <v>2.39052886706854E-2</v>
      </c>
      <c r="N2946" s="9">
        <v>1.8688707973401199E-2</v>
      </c>
      <c r="O2946" s="9">
        <v>9.8241252874278207E-3</v>
      </c>
      <c r="P2946" s="9">
        <v>8.2468460630165108E-3</v>
      </c>
      <c r="Q2946" s="9">
        <v>-6.8299049157913797E-3</v>
      </c>
      <c r="R2946" s="9">
        <v>-7.5035734261388303E-3</v>
      </c>
      <c r="S2946" s="9">
        <v>-2.3367099620907799E-4</v>
      </c>
      <c r="T2946" s="9">
        <v>8.2468460630165108E-3</v>
      </c>
      <c r="U2946" s="9">
        <v>2.5927537132559501E-3</v>
      </c>
      <c r="V2946" s="9">
        <v>-5.2426822447331203E-3</v>
      </c>
      <c r="W2946" s="9">
        <v>-3.4590765023926398E-2</v>
      </c>
      <c r="X2946" s="9">
        <v>-1.2916537194704999E-2</v>
      </c>
    </row>
    <row r="2947" spans="1:24" x14ac:dyDescent="0.2">
      <c r="A2947" t="s">
        <v>127</v>
      </c>
      <c r="B2947" t="s">
        <v>44</v>
      </c>
      <c r="C2947" s="11">
        <v>34026</v>
      </c>
      <c r="E2947" t="s">
        <v>13</v>
      </c>
      <c r="F2947" t="s">
        <v>14</v>
      </c>
      <c r="G2947" s="2">
        <v>4.3947548318935901E-2</v>
      </c>
      <c r="H2947" s="11">
        <v>34026</v>
      </c>
      <c r="I2947" t="b">
        <v>1</v>
      </c>
      <c r="J2947" t="b">
        <v>1</v>
      </c>
      <c r="K2947" t="b">
        <v>1</v>
      </c>
      <c r="L2947" t="b">
        <v>1</v>
      </c>
      <c r="M2947" s="9">
        <v>-1.22513418136271E-2</v>
      </c>
      <c r="N2947" s="9">
        <v>5.9327926391938802E-3</v>
      </c>
      <c r="O2947" s="9">
        <v>1.7225696147673299E-2</v>
      </c>
      <c r="P2947" s="9">
        <v>1.3872947989541799E-2</v>
      </c>
      <c r="Q2947" s="9">
        <v>1.7612643289503099E-2</v>
      </c>
      <c r="R2947" s="9">
        <v>3.7248127175833499E-2</v>
      </c>
      <c r="S2947" s="9">
        <v>3.99103235116227E-2</v>
      </c>
      <c r="T2947" s="9">
        <v>3.8104173314220197E-2</v>
      </c>
      <c r="U2947" s="9">
        <v>3.3716788029165098E-2</v>
      </c>
      <c r="V2947" s="9">
        <v>3.78458116841369E-2</v>
      </c>
      <c r="W2947" s="9">
        <v>3.93936002514561E-2</v>
      </c>
      <c r="X2947" s="9">
        <v>4.2361782480938498E-2</v>
      </c>
    </row>
    <row r="2948" spans="1:24" x14ac:dyDescent="0.2">
      <c r="A2948" t="s">
        <v>128</v>
      </c>
      <c r="B2948" t="s">
        <v>44</v>
      </c>
      <c r="C2948" s="11">
        <v>34059</v>
      </c>
      <c r="E2948" t="s">
        <v>13</v>
      </c>
      <c r="F2948" t="s">
        <v>14</v>
      </c>
      <c r="G2948" s="2">
        <v>-1.2016792315348799E-2</v>
      </c>
      <c r="H2948" s="11">
        <v>34059</v>
      </c>
      <c r="I2948" t="b">
        <v>1</v>
      </c>
      <c r="J2948" t="b">
        <v>1</v>
      </c>
      <c r="K2948" t="b">
        <v>1</v>
      </c>
      <c r="L2948" t="b">
        <v>1</v>
      </c>
      <c r="M2948" s="9">
        <v>-4.7034579996745301E-3</v>
      </c>
      <c r="N2948" s="9">
        <v>-2.6783078155974398E-2</v>
      </c>
      <c r="O2948" s="9">
        <v>-1.6199996384736199E-2</v>
      </c>
      <c r="P2948" s="9">
        <v>-1.5678193332248701E-2</v>
      </c>
      <c r="Q2948" s="9">
        <v>9.1466170170462202E-4</v>
      </c>
      <c r="R2948" s="9">
        <v>-6.2712773328994498E-3</v>
      </c>
      <c r="S2948" s="9">
        <v>1.0354115073841701E-2</v>
      </c>
      <c r="T2948" s="9">
        <v>-1.1465206100154701E-2</v>
      </c>
      <c r="U2948" s="9">
        <v>-5.7157318197429401E-3</v>
      </c>
      <c r="V2948" s="9">
        <v>-1.4469490187571901E-2</v>
      </c>
      <c r="W2948" s="9">
        <v>-1.9434452257430901E-2</v>
      </c>
      <c r="X2948" s="9">
        <v>-3.9424450028018303E-2</v>
      </c>
    </row>
    <row r="2949" spans="1:24" x14ac:dyDescent="0.2">
      <c r="A2949" t="s">
        <v>129</v>
      </c>
      <c r="B2949" t="s">
        <v>44</v>
      </c>
      <c r="C2949" s="11">
        <v>34089</v>
      </c>
      <c r="E2949" t="s">
        <v>13</v>
      </c>
      <c r="F2949" t="s">
        <v>14</v>
      </c>
      <c r="G2949" s="2">
        <v>-3.1820345498695501E-2</v>
      </c>
      <c r="H2949" s="11">
        <v>34089</v>
      </c>
      <c r="I2949" t="b">
        <v>1</v>
      </c>
      <c r="J2949" t="b">
        <v>1</v>
      </c>
      <c r="K2949" t="b">
        <v>1</v>
      </c>
      <c r="L2949" t="b">
        <v>1</v>
      </c>
      <c r="M2949" s="9">
        <v>1.09333963978541E-2</v>
      </c>
      <c r="N2949" s="9">
        <v>2.7399459802591501E-2</v>
      </c>
      <c r="O2949" s="9">
        <v>3.8061512801682698E-2</v>
      </c>
      <c r="P2949" s="9">
        <v>3.3219651236604003E-2</v>
      </c>
      <c r="Q2949" s="9">
        <v>4.0794861901146402E-2</v>
      </c>
      <c r="R2949" s="9">
        <v>4.2553615215145502E-2</v>
      </c>
      <c r="S2949" s="9">
        <v>3.6071246312592703E-2</v>
      </c>
      <c r="T2949" s="9">
        <v>2.3355447405434399E-2</v>
      </c>
      <c r="U2949" s="9">
        <v>1.4833024234201801E-2</v>
      </c>
      <c r="V2949" s="9">
        <v>2.4842857320670701E-2</v>
      </c>
      <c r="W2949" s="9">
        <v>3.3636623890666198E-2</v>
      </c>
      <c r="X2949" s="9">
        <v>6.1367172427527698E-2</v>
      </c>
    </row>
    <row r="2950" spans="1:24" x14ac:dyDescent="0.2">
      <c r="A2950" t="s">
        <v>130</v>
      </c>
      <c r="B2950" t="s">
        <v>44</v>
      </c>
      <c r="C2950" s="11">
        <v>34120</v>
      </c>
      <c r="E2950" t="s">
        <v>13</v>
      </c>
      <c r="F2950" t="s">
        <v>14</v>
      </c>
      <c r="G2950" s="2">
        <v>0.100847636947511</v>
      </c>
      <c r="H2950" s="11">
        <v>34120</v>
      </c>
      <c r="I2950" t="b">
        <v>1</v>
      </c>
      <c r="J2950" t="b">
        <v>1</v>
      </c>
      <c r="K2950" t="b">
        <v>1</v>
      </c>
      <c r="L2950" t="b">
        <v>1</v>
      </c>
      <c r="M2950" s="9">
        <v>1.5855373844456001E-2</v>
      </c>
      <c r="N2950" s="9">
        <v>2.7655037357309401E-2</v>
      </c>
      <c r="O2950" s="9">
        <v>3.0634350634079301E-2</v>
      </c>
      <c r="P2950" s="9">
        <v>2.8421631058125299E-2</v>
      </c>
      <c r="Q2950" s="9">
        <v>1.14570707527543E-2</v>
      </c>
      <c r="R2950" s="9">
        <v>2.7294353890405798E-3</v>
      </c>
      <c r="S2950" s="9">
        <v>-4.4446605278868302E-3</v>
      </c>
      <c r="T2950" s="9">
        <v>-1.3421043110154201E-2</v>
      </c>
      <c r="U2950" s="9">
        <v>-1.2482587694701E-3</v>
      </c>
      <c r="V2950" s="9">
        <v>3.9155073538723597E-3</v>
      </c>
      <c r="W2950" s="9">
        <v>-4.6911464080901999E-3</v>
      </c>
      <c r="X2950" s="9">
        <v>-1.46500805036453E-2</v>
      </c>
    </row>
    <row r="2951" spans="1:24" x14ac:dyDescent="0.2">
      <c r="A2951" t="s">
        <v>131</v>
      </c>
      <c r="B2951" t="s">
        <v>44</v>
      </c>
      <c r="C2951" s="11">
        <v>34150</v>
      </c>
      <c r="E2951" t="s">
        <v>13</v>
      </c>
      <c r="F2951" t="s">
        <v>13</v>
      </c>
      <c r="G2951" s="2">
        <v>-3.5764196682164302E-2</v>
      </c>
      <c r="H2951" s="11">
        <v>34150</v>
      </c>
      <c r="I2951" t="b">
        <v>1</v>
      </c>
      <c r="J2951" t="b">
        <v>1</v>
      </c>
      <c r="K2951" t="b">
        <v>1</v>
      </c>
      <c r="L2951" t="b">
        <v>1</v>
      </c>
      <c r="M2951" s="9">
        <v>-1.0717623454944401E-2</v>
      </c>
      <c r="N2951" s="9">
        <v>-1.51512486500368E-2</v>
      </c>
      <c r="O2951" s="9">
        <v>-4.4369084933061798E-2</v>
      </c>
      <c r="P2951" s="9">
        <v>-4.7302946408364903E-2</v>
      </c>
      <c r="Q2951" s="9">
        <v>-3.4543815028359501E-2</v>
      </c>
      <c r="R2951" s="9">
        <v>-2.4337448009559101E-2</v>
      </c>
      <c r="S2951" s="9">
        <v>-1.1833944847625601E-2</v>
      </c>
      <c r="T2951" s="9">
        <v>-1.5279062759072801E-2</v>
      </c>
      <c r="U2951" s="9">
        <v>-1.55335183706398E-2</v>
      </c>
      <c r="V2951" s="9">
        <v>-2.4847531839197998E-2</v>
      </c>
      <c r="W2951" s="9">
        <v>-6.2869297761142404E-2</v>
      </c>
      <c r="X2951" s="9">
        <v>-8.0731612650547901E-2</v>
      </c>
    </row>
    <row r="2952" spans="1:24" x14ac:dyDescent="0.2">
      <c r="A2952" t="s">
        <v>132</v>
      </c>
      <c r="B2952" t="s">
        <v>44</v>
      </c>
      <c r="C2952" s="11">
        <v>34180</v>
      </c>
      <c r="E2952" t="s">
        <v>13</v>
      </c>
      <c r="F2952" t="s">
        <v>13</v>
      </c>
      <c r="G2952" s="2">
        <v>-6.3103819062125893E-2</v>
      </c>
      <c r="H2952" s="11">
        <v>34180</v>
      </c>
      <c r="I2952" t="b">
        <v>1</v>
      </c>
      <c r="J2952" t="b">
        <v>1</v>
      </c>
      <c r="K2952" t="b">
        <v>1</v>
      </c>
      <c r="L2952" t="b">
        <v>1</v>
      </c>
      <c r="M2952" s="9">
        <v>1.3211745887912799E-2</v>
      </c>
      <c r="N2952" s="9">
        <v>1.60716207793376E-2</v>
      </c>
      <c r="O2952" s="9">
        <v>2.9964229661095299E-2</v>
      </c>
      <c r="P2952" s="9">
        <v>3.1718953773908397E-2</v>
      </c>
      <c r="Q2952" s="9">
        <v>3.97628994750844E-2</v>
      </c>
      <c r="R2952" s="9">
        <v>4.5761753021955398E-2</v>
      </c>
      <c r="S2952" s="9">
        <v>3.7864242927911199E-2</v>
      </c>
      <c r="T2952" s="9">
        <v>4.3182233480936999E-2</v>
      </c>
      <c r="U2952" s="9">
        <v>3.84099345920954E-2</v>
      </c>
      <c r="V2952" s="9">
        <v>4.3863096474781697E-2</v>
      </c>
      <c r="W2952" s="9">
        <v>6.1422853466769102E-2</v>
      </c>
      <c r="X2952" s="9">
        <v>7.7922516790031204E-2</v>
      </c>
    </row>
    <row r="2953" spans="1:24" x14ac:dyDescent="0.2">
      <c r="A2953" t="s">
        <v>133</v>
      </c>
      <c r="B2953" t="s">
        <v>44</v>
      </c>
      <c r="C2953" s="11">
        <v>34212</v>
      </c>
      <c r="E2953" t="s">
        <v>13</v>
      </c>
      <c r="F2953" t="s">
        <v>13</v>
      </c>
      <c r="G2953" s="2">
        <v>9.2251929320413595E-2</v>
      </c>
      <c r="H2953" s="11">
        <v>34212</v>
      </c>
      <c r="I2953" t="b">
        <v>1</v>
      </c>
      <c r="J2953" t="b">
        <v>1</v>
      </c>
      <c r="K2953" t="b">
        <v>1</v>
      </c>
      <c r="L2953" t="b">
        <v>1</v>
      </c>
      <c r="M2953" s="9">
        <v>-6.3676385995549102E-3</v>
      </c>
      <c r="N2953" s="9">
        <v>-4.9662310042237704E-3</v>
      </c>
      <c r="O2953" s="9">
        <v>-9.4615065532705992E-3</v>
      </c>
      <c r="P2953" s="9">
        <v>-2.5570245698950701E-2</v>
      </c>
      <c r="Q2953" s="9">
        <v>-3.4936644459570003E-2</v>
      </c>
      <c r="R2953" s="9">
        <v>-1.8621647450309E-2</v>
      </c>
      <c r="S2953" s="9">
        <v>-9.37900340783826E-3</v>
      </c>
      <c r="T2953" s="9">
        <v>-2.3992373042555599E-2</v>
      </c>
      <c r="U2953" s="9">
        <v>-3.7982385578450198E-2</v>
      </c>
      <c r="V2953" s="9">
        <v>-3.01125022058134E-2</v>
      </c>
      <c r="W2953" s="9">
        <v>-3.7048495807236098E-2</v>
      </c>
      <c r="X2953" s="9">
        <v>-3.4549338026845601E-2</v>
      </c>
    </row>
    <row r="2954" spans="1:24" x14ac:dyDescent="0.2">
      <c r="A2954" t="s">
        <v>134</v>
      </c>
      <c r="B2954" t="s">
        <v>44</v>
      </c>
      <c r="C2954" s="11">
        <v>34242</v>
      </c>
      <c r="E2954" t="s">
        <v>13</v>
      </c>
      <c r="F2954" t="s">
        <v>13</v>
      </c>
      <c r="G2954" s="2">
        <v>-8.4542806527832994E-3</v>
      </c>
      <c r="H2954" s="11">
        <v>34242</v>
      </c>
      <c r="I2954" t="b">
        <v>1</v>
      </c>
      <c r="J2954" t="b">
        <v>1</v>
      </c>
      <c r="K2954" t="b">
        <v>1</v>
      </c>
      <c r="L2954" t="b">
        <v>1</v>
      </c>
      <c r="M2954" s="9">
        <v>7.3106240957059301E-3</v>
      </c>
      <c r="N2954" s="9">
        <v>1.4022622949304101E-2</v>
      </c>
      <c r="O2954" s="9">
        <v>-1.06828025831025E-2</v>
      </c>
      <c r="P2954" s="9">
        <v>-1.2951338008311299E-2</v>
      </c>
      <c r="Q2954" s="9">
        <v>-1.96309787407144E-2</v>
      </c>
      <c r="R2954" s="9">
        <v>-6.01861054227581E-3</v>
      </c>
      <c r="S2954" s="9">
        <v>-2.05138931904644E-2</v>
      </c>
      <c r="T2954" s="9">
        <v>-9.5479570469053608E-3</v>
      </c>
      <c r="U2954" s="9">
        <v>-2.4924998497658699E-2</v>
      </c>
      <c r="V2954" s="9">
        <v>-1.39590623540994E-2</v>
      </c>
      <c r="W2954" s="9">
        <v>7.7197231993861798E-3</v>
      </c>
      <c r="X2954" s="9">
        <v>7.4677921129391303E-3</v>
      </c>
    </row>
    <row r="2955" spans="1:24" x14ac:dyDescent="0.2">
      <c r="A2955" t="s">
        <v>135</v>
      </c>
      <c r="B2955" t="s">
        <v>44</v>
      </c>
      <c r="C2955" s="11">
        <v>34271</v>
      </c>
      <c r="E2955" t="s">
        <v>13</v>
      </c>
      <c r="F2955" t="s">
        <v>13</v>
      </c>
      <c r="G2955" s="2">
        <v>1.7445649912864299E-2</v>
      </c>
      <c r="H2955" s="11">
        <v>34271</v>
      </c>
      <c r="I2955" t="b">
        <v>1</v>
      </c>
      <c r="J2955" t="b">
        <v>1</v>
      </c>
      <c r="K2955" t="b">
        <v>1</v>
      </c>
      <c r="L2955" t="b">
        <v>1</v>
      </c>
      <c r="M2955" s="9">
        <v>1.4125205017650799E-2</v>
      </c>
      <c r="N2955" s="9">
        <v>2.3788862487108299E-2</v>
      </c>
      <c r="O2955" s="9">
        <v>-4.3366060435341396E-3</v>
      </c>
      <c r="P2955" s="9">
        <v>-2.7403079467340202E-2</v>
      </c>
      <c r="Q2955" s="9">
        <v>-1.2023916075655399E-2</v>
      </c>
      <c r="R2955" s="9">
        <v>-9.1718422738445993E-3</v>
      </c>
      <c r="S2955" s="9">
        <v>-7.0626025088255098E-3</v>
      </c>
      <c r="T2955" s="9">
        <v>1.9353439071707099E-2</v>
      </c>
      <c r="U2955" s="9">
        <v>3.28721098758308E-2</v>
      </c>
      <c r="V2955" s="9">
        <v>2.8408290663916199E-2</v>
      </c>
      <c r="W2955" s="9">
        <v>8.1427786081971192E-3</v>
      </c>
      <c r="X2955" s="9">
        <v>2.1662585244181101E-2</v>
      </c>
    </row>
    <row r="2956" spans="1:24" x14ac:dyDescent="0.2">
      <c r="A2956" t="s">
        <v>136</v>
      </c>
      <c r="B2956" t="s">
        <v>44</v>
      </c>
      <c r="C2956" s="11">
        <v>34303</v>
      </c>
      <c r="E2956" t="s">
        <v>13</v>
      </c>
      <c r="F2956" t="s">
        <v>13</v>
      </c>
      <c r="G2956" s="2">
        <v>5.3213722666205499E-3</v>
      </c>
      <c r="H2956" s="11">
        <v>34303</v>
      </c>
      <c r="I2956" t="b">
        <v>1</v>
      </c>
      <c r="J2956" t="b">
        <v>1</v>
      </c>
      <c r="K2956" t="b">
        <v>1</v>
      </c>
      <c r="L2956" t="b">
        <v>1</v>
      </c>
      <c r="M2956" s="9">
        <v>3.2075580416610601E-3</v>
      </c>
      <c r="N2956" s="9">
        <v>1.25861911180356E-2</v>
      </c>
      <c r="O2956" s="9">
        <v>1.7522373254004801E-2</v>
      </c>
      <c r="P2956" s="9">
        <v>2.2494709619398298E-3</v>
      </c>
      <c r="Q2956" s="9">
        <v>2.6189219938605999E-3</v>
      </c>
      <c r="R2956" s="9">
        <v>2.86635250147737E-3</v>
      </c>
      <c r="S2956" s="9">
        <v>-1.4457172490698699E-2</v>
      </c>
      <c r="T2956" s="9">
        <v>-2.0135646149517902E-2</v>
      </c>
      <c r="U2956" s="9">
        <v>-2.9770748290864901E-3</v>
      </c>
      <c r="V2956" s="9">
        <v>-1.02598924185709E-2</v>
      </c>
      <c r="W2956" s="9">
        <v>-1.3783799967681499E-4</v>
      </c>
      <c r="X2956" s="9">
        <v>2.8810401571806002E-3</v>
      </c>
    </row>
    <row r="2957" spans="1:24" x14ac:dyDescent="0.2">
      <c r="A2957" t="s">
        <v>137</v>
      </c>
      <c r="B2957" t="s">
        <v>44</v>
      </c>
      <c r="C2957" s="11">
        <v>34334</v>
      </c>
      <c r="E2957" t="s">
        <v>13</v>
      </c>
      <c r="F2957" t="s">
        <v>13</v>
      </c>
      <c r="G2957" s="2">
        <v>2.5344114825832601E-2</v>
      </c>
      <c r="H2957" s="11">
        <v>34334</v>
      </c>
      <c r="I2957" t="b">
        <v>1</v>
      </c>
      <c r="J2957" t="b">
        <v>1</v>
      </c>
      <c r="K2957" t="b">
        <v>1</v>
      </c>
      <c r="L2957" t="b">
        <v>1</v>
      </c>
      <c r="M2957" s="9">
        <v>-6.9860026511548903E-3</v>
      </c>
      <c r="N2957" s="9">
        <v>1.1443160494044801E-2</v>
      </c>
      <c r="O2957" s="9">
        <v>2.9752217284516599E-2</v>
      </c>
      <c r="P2957" s="9">
        <v>2.9029375369822901E-2</v>
      </c>
      <c r="Q2957" s="9">
        <v>3.9388272991827303E-2</v>
      </c>
      <c r="R2957" s="9">
        <v>5.1221503665447497E-2</v>
      </c>
      <c r="S2957" s="9">
        <v>4.92942925239854E-2</v>
      </c>
      <c r="T2957" s="9">
        <v>6.0857559372758198E-2</v>
      </c>
      <c r="U2957" s="9">
        <v>6.0254823812792603E-2</v>
      </c>
      <c r="V2957" s="9">
        <v>7.4227931008265399E-2</v>
      </c>
      <c r="W2957" s="9">
        <v>6.1941822244798897E-2</v>
      </c>
      <c r="X2957" s="9">
        <v>6.5796244527723105E-2</v>
      </c>
    </row>
    <row r="2958" spans="1:24" x14ac:dyDescent="0.2">
      <c r="A2958" t="s">
        <v>138</v>
      </c>
      <c r="B2958" t="s">
        <v>44</v>
      </c>
      <c r="C2958" s="11">
        <v>34365</v>
      </c>
      <c r="E2958" t="s">
        <v>13</v>
      </c>
      <c r="F2958" t="s">
        <v>13</v>
      </c>
      <c r="G2958" s="2">
        <v>5.3881473760067203E-2</v>
      </c>
      <c r="H2958" s="11">
        <v>34365</v>
      </c>
      <c r="I2958" t="b">
        <v>1</v>
      </c>
      <c r="J2958" t="b">
        <v>1</v>
      </c>
      <c r="K2958" t="b">
        <v>1</v>
      </c>
      <c r="L2958" t="b">
        <v>1</v>
      </c>
      <c r="M2958" s="9">
        <v>-3.20045000773716E-3</v>
      </c>
      <c r="N2958" s="9">
        <v>5.1441404894043696E-3</v>
      </c>
      <c r="O2958" s="9">
        <v>-4.9151635042050598E-3</v>
      </c>
      <c r="P2958" s="9">
        <v>-4.30382632043394E-2</v>
      </c>
      <c r="Q2958" s="9">
        <v>-2.3963121113141798E-2</v>
      </c>
      <c r="R2958" s="9">
        <v>-1.0689774870664401E-2</v>
      </c>
      <c r="S2958" s="9">
        <v>-5.54040659621002E-3</v>
      </c>
      <c r="T2958" s="9">
        <v>-1.28634878945409E-2</v>
      </c>
      <c r="U2958" s="9">
        <v>-1.0460797885465299E-2</v>
      </c>
      <c r="V2958" s="9">
        <v>-5.7693835814092102E-3</v>
      </c>
      <c r="W2958" s="9">
        <v>6.93099741956548E-3</v>
      </c>
      <c r="X2958" s="9">
        <v>2.24930679570234E-2</v>
      </c>
    </row>
    <row r="2959" spans="1:24" x14ac:dyDescent="0.2">
      <c r="A2959" t="s">
        <v>139</v>
      </c>
      <c r="B2959" t="s">
        <v>44</v>
      </c>
      <c r="C2959" s="11">
        <v>34393</v>
      </c>
      <c r="E2959" t="s">
        <v>13</v>
      </c>
      <c r="F2959" t="s">
        <v>13</v>
      </c>
      <c r="G2959" s="2">
        <v>2.30012086639035E-2</v>
      </c>
      <c r="H2959" s="11">
        <v>34393</v>
      </c>
      <c r="I2959" t="b">
        <v>1</v>
      </c>
      <c r="J2959" t="b">
        <v>1</v>
      </c>
      <c r="K2959" t="b">
        <v>1</v>
      </c>
      <c r="L2959" t="b">
        <v>1</v>
      </c>
      <c r="M2959" s="9">
        <v>-1.2305465814004199E-3</v>
      </c>
      <c r="N2959" s="9">
        <v>-1.0537321639734101E-3</v>
      </c>
      <c r="O2959" s="9">
        <v>4.87517208744248E-3</v>
      </c>
      <c r="P2959" s="9">
        <v>1.3824230116298899E-2</v>
      </c>
      <c r="Q2959" s="9">
        <v>1.7870520744010601E-2</v>
      </c>
      <c r="R2959" s="9">
        <v>2.49185682733612E-2</v>
      </c>
      <c r="S2959" s="9">
        <v>3.6102846712120697E-2</v>
      </c>
      <c r="T2959" s="9">
        <v>3.50961287863071E-2</v>
      </c>
      <c r="U2959" s="9">
        <v>3.4200814163959099E-2</v>
      </c>
      <c r="V2959" s="9">
        <v>4.8860058031922698E-2</v>
      </c>
      <c r="W2959" s="9">
        <v>5.3560459799249303E-2</v>
      </c>
      <c r="X2959" s="9">
        <v>6.2288755318485801E-2</v>
      </c>
    </row>
    <row r="2960" spans="1:24" x14ac:dyDescent="0.2">
      <c r="A2960" t="s">
        <v>140</v>
      </c>
      <c r="B2960" t="s">
        <v>44</v>
      </c>
      <c r="C2960" s="11">
        <v>34424</v>
      </c>
      <c r="E2960" t="s">
        <v>13</v>
      </c>
      <c r="F2960" t="s">
        <v>13</v>
      </c>
      <c r="G2960" s="2">
        <v>-1.9522151371538201E-2</v>
      </c>
      <c r="H2960" s="11">
        <v>34424</v>
      </c>
      <c r="I2960" t="b">
        <v>1</v>
      </c>
      <c r="J2960" t="b">
        <v>1</v>
      </c>
      <c r="K2960" t="b">
        <v>1</v>
      </c>
      <c r="L2960" t="b">
        <v>1</v>
      </c>
      <c r="M2960" s="9">
        <v>-1.4958418723145E-2</v>
      </c>
      <c r="N2960" s="9">
        <v>7.8784479936957405E-3</v>
      </c>
      <c r="O2960" s="9">
        <v>1.4272520498766801E-2</v>
      </c>
      <c r="P2960" s="9">
        <v>2.4663148919136901E-2</v>
      </c>
      <c r="Q2960" s="9">
        <v>1.0847198970944201E-2</v>
      </c>
      <c r="R2960" s="9">
        <v>1.24722982594029E-2</v>
      </c>
      <c r="S2960" s="9">
        <v>-3.1260489135080102E-2</v>
      </c>
      <c r="T2960" s="9">
        <v>-4.6789099847184198E-2</v>
      </c>
      <c r="U2960" s="9">
        <v>-6.04914283569922E-2</v>
      </c>
      <c r="V2960" s="9">
        <v>-7.6249366742900601E-2</v>
      </c>
      <c r="W2960" s="9">
        <v>-8.2643439247971906E-2</v>
      </c>
      <c r="X2960" s="9">
        <v>-9.7601857971117006E-2</v>
      </c>
    </row>
    <row r="2961" spans="1:24" x14ac:dyDescent="0.2">
      <c r="A2961" t="s">
        <v>141</v>
      </c>
      <c r="B2961" t="s">
        <v>44</v>
      </c>
      <c r="C2961" s="11">
        <v>34453</v>
      </c>
      <c r="E2961" t="s">
        <v>13</v>
      </c>
      <c r="F2961" t="s">
        <v>13</v>
      </c>
      <c r="G2961" s="2">
        <v>-4.35847668050275E-2</v>
      </c>
      <c r="H2961" s="11">
        <v>34453</v>
      </c>
      <c r="I2961" t="b">
        <v>1</v>
      </c>
      <c r="J2961" t="b">
        <v>1</v>
      </c>
      <c r="K2961" t="b">
        <v>1</v>
      </c>
      <c r="L2961" t="b">
        <v>1</v>
      </c>
      <c r="M2961" s="9">
        <v>9.07452093374061E-3</v>
      </c>
      <c r="N2961" s="9">
        <v>-1.55310981630796E-3</v>
      </c>
      <c r="O2961" s="9">
        <v>-2.5078636402279201E-3</v>
      </c>
      <c r="P2961" s="9">
        <v>-2.0969707274221998E-3</v>
      </c>
      <c r="Q2961" s="9">
        <v>-1.05818548817783E-2</v>
      </c>
      <c r="R2961" s="9">
        <v>-1.9306517393740001E-2</v>
      </c>
      <c r="S2961" s="9">
        <v>-8.7889667078651004E-3</v>
      </c>
      <c r="T2961" s="9">
        <v>-1.5959429501893201E-2</v>
      </c>
      <c r="U2961" s="9">
        <v>-1.83495837665692E-2</v>
      </c>
      <c r="V2961" s="9">
        <v>-2.8030090004076299E-2</v>
      </c>
      <c r="W2961" s="9">
        <v>-3.4006020616579202E-2</v>
      </c>
      <c r="X2961" s="9">
        <v>-2.13380940236335E-2</v>
      </c>
    </row>
    <row r="2962" spans="1:24" x14ac:dyDescent="0.2">
      <c r="A2962" t="s">
        <v>142</v>
      </c>
      <c r="B2962" t="s">
        <v>44</v>
      </c>
      <c r="C2962" s="11">
        <v>34485</v>
      </c>
      <c r="E2962" t="s">
        <v>14</v>
      </c>
      <c r="F2962" t="s">
        <v>13</v>
      </c>
      <c r="G2962" s="2">
        <v>2.5000163485243601E-2</v>
      </c>
      <c r="H2962" s="11">
        <v>34485</v>
      </c>
      <c r="I2962" t="b">
        <v>1</v>
      </c>
      <c r="J2962" t="b">
        <v>1</v>
      </c>
      <c r="K2962" t="b">
        <v>1</v>
      </c>
      <c r="L2962" t="b">
        <v>1</v>
      </c>
      <c r="M2962" s="9">
        <v>1.1894280622508999E-2</v>
      </c>
      <c r="N2962" s="9">
        <v>5.2474767452248498E-3</v>
      </c>
      <c r="O2962" s="9">
        <v>-8.2609213442046397E-3</v>
      </c>
      <c r="P2962" s="9">
        <v>-8.7277181610543302E-3</v>
      </c>
      <c r="Q2962" s="9">
        <v>-1.7475639373407501E-2</v>
      </c>
      <c r="R2962" s="9">
        <v>-3.9752161726488801E-2</v>
      </c>
      <c r="S2962" s="9">
        <v>-4.1618285675398402E-2</v>
      </c>
      <c r="T2962" s="9">
        <v>-2.5402678711938399E-2</v>
      </c>
      <c r="U2962" s="9">
        <v>-2.4586050112073699E-2</v>
      </c>
      <c r="V2962" s="9">
        <v>-3.9364050477854696E-3</v>
      </c>
      <c r="W2962" s="9">
        <v>-8.6033098977937802E-3</v>
      </c>
      <c r="X2962" s="9">
        <v>-1.5963600481470601E-2</v>
      </c>
    </row>
    <row r="2963" spans="1:24" x14ac:dyDescent="0.2">
      <c r="A2963" t="s">
        <v>143</v>
      </c>
      <c r="B2963" t="s">
        <v>44</v>
      </c>
      <c r="C2963" s="11">
        <v>34515</v>
      </c>
      <c r="E2963" t="s">
        <v>14</v>
      </c>
      <c r="F2963" t="s">
        <v>13</v>
      </c>
      <c r="G2963" s="2">
        <v>-6.7884379000735698E-2</v>
      </c>
      <c r="H2963" s="11">
        <v>34515</v>
      </c>
      <c r="I2963" t="b">
        <v>1</v>
      </c>
      <c r="J2963" t="b">
        <v>1</v>
      </c>
      <c r="K2963" t="b">
        <v>1</v>
      </c>
      <c r="L2963" t="b">
        <v>1</v>
      </c>
      <c r="M2963" s="9">
        <v>-8.7610225756040705E-4</v>
      </c>
      <c r="N2963" s="9">
        <v>-1.0895381070259299E-2</v>
      </c>
      <c r="O2963" s="9">
        <v>-1.51526904780917E-2</v>
      </c>
      <c r="P2963" s="9">
        <v>-3.6310331846546298E-3</v>
      </c>
      <c r="Q2963" s="9">
        <v>3.8831407353328001E-3</v>
      </c>
      <c r="R2963" s="9">
        <v>4.5379359122073E-3</v>
      </c>
      <c r="S2963" s="9">
        <v>2.8959286341702702E-2</v>
      </c>
      <c r="T2963" s="9">
        <v>4.4864877197385397E-2</v>
      </c>
      <c r="U2963" s="9">
        <v>4.58664628512108E-2</v>
      </c>
      <c r="V2963" s="9">
        <v>2.2823148264336401E-2</v>
      </c>
      <c r="W2963" s="9">
        <v>2.6830631637786401E-2</v>
      </c>
      <c r="X2963" s="9">
        <v>8.2955932512747098E-3</v>
      </c>
    </row>
    <row r="2964" spans="1:24" x14ac:dyDescent="0.2">
      <c r="A2964" t="s">
        <v>144</v>
      </c>
      <c r="B2964" t="s">
        <v>44</v>
      </c>
      <c r="C2964" s="11">
        <v>34544</v>
      </c>
      <c r="E2964" t="s">
        <v>14</v>
      </c>
      <c r="F2964" t="s">
        <v>13</v>
      </c>
      <c r="G2964" s="2">
        <v>6.3078221786199096E-2</v>
      </c>
      <c r="H2964" s="11">
        <v>34544</v>
      </c>
      <c r="I2964" t="b">
        <v>1</v>
      </c>
      <c r="J2964" t="b">
        <v>1</v>
      </c>
      <c r="K2964" t="b">
        <v>1</v>
      </c>
      <c r="L2964" t="b">
        <v>1</v>
      </c>
      <c r="M2964" s="9">
        <v>7.7765437464118996E-3</v>
      </c>
      <c r="N2964" s="9">
        <v>7.3054656858799697E-3</v>
      </c>
      <c r="O2964" s="9">
        <v>1.03690826854669E-2</v>
      </c>
      <c r="P2964" s="9">
        <v>5.8267741883561899E-3</v>
      </c>
      <c r="Q2964" s="9">
        <v>8.7744995466276701E-3</v>
      </c>
      <c r="R2964" s="9">
        <v>1.7737859545769102E-2</v>
      </c>
      <c r="S2964" s="9">
        <v>2.6700146474157801E-2</v>
      </c>
      <c r="T2964" s="9">
        <v>4.0026612154672403E-2</v>
      </c>
      <c r="U2964" s="9">
        <v>3.8493194048749603E-2</v>
      </c>
      <c r="V2964" s="9">
        <v>3.41300883673765E-2</v>
      </c>
      <c r="W2964" s="9">
        <v>3.4450936522499601E-2</v>
      </c>
      <c r="X2964" s="9">
        <v>5.8864369222184597E-2</v>
      </c>
    </row>
    <row r="2965" spans="1:24" x14ac:dyDescent="0.2">
      <c r="A2965" t="s">
        <v>145</v>
      </c>
      <c r="B2965" t="s">
        <v>44</v>
      </c>
      <c r="C2965" s="11">
        <v>34577</v>
      </c>
      <c r="E2965" t="s">
        <v>14</v>
      </c>
      <c r="F2965" t="s">
        <v>13</v>
      </c>
      <c r="G2965" s="2">
        <v>0.106275854298452</v>
      </c>
      <c r="H2965" s="11">
        <v>34577</v>
      </c>
      <c r="I2965" t="b">
        <v>1</v>
      </c>
      <c r="J2965" t="b">
        <v>1</v>
      </c>
      <c r="K2965" t="b">
        <v>1</v>
      </c>
      <c r="L2965" t="b">
        <v>1</v>
      </c>
      <c r="M2965" s="9">
        <v>-1.86528075239779E-2</v>
      </c>
      <c r="N2965" s="9">
        <v>-2.631277741565E-2</v>
      </c>
      <c r="O2965" s="9">
        <v>-1.9274567774777301E-2</v>
      </c>
      <c r="P2965" s="9">
        <v>-1.0956948195052199E-2</v>
      </c>
      <c r="Q2965" s="9">
        <v>-1.5733153304156001E-3</v>
      </c>
      <c r="R2965" s="9">
        <v>-1.42626563615482E-2</v>
      </c>
      <c r="S2965" s="9">
        <v>-1.88487444516869E-2</v>
      </c>
      <c r="T2965" s="9">
        <v>-3.5967036036873498E-3</v>
      </c>
      <c r="U2965" s="9">
        <v>3.4919452462989198E-4</v>
      </c>
      <c r="V2965" s="9">
        <v>1.9216368687338999E-2</v>
      </c>
      <c r="W2965" s="9">
        <v>2.35910000931185E-2</v>
      </c>
      <c r="X2965" s="9">
        <v>1.80426870906664E-2</v>
      </c>
    </row>
    <row r="2966" spans="1:24" x14ac:dyDescent="0.2">
      <c r="A2966" t="s">
        <v>146</v>
      </c>
      <c r="B2966" t="s">
        <v>44</v>
      </c>
      <c r="C2966" s="11">
        <v>34607</v>
      </c>
      <c r="E2966" t="s">
        <v>14</v>
      </c>
      <c r="F2966" t="s">
        <v>13</v>
      </c>
      <c r="G2966" s="2">
        <v>-2.1204837508147799E-2</v>
      </c>
      <c r="H2966" s="11">
        <v>34607</v>
      </c>
      <c r="I2966" t="b">
        <v>1</v>
      </c>
      <c r="J2966" t="b">
        <v>1</v>
      </c>
      <c r="K2966" t="b">
        <v>1</v>
      </c>
      <c r="L2966" t="b">
        <v>1</v>
      </c>
      <c r="M2966" s="9">
        <v>-9.6790848721065494E-3</v>
      </c>
      <c r="N2966" s="9">
        <v>-3.5192347903988001E-2</v>
      </c>
      <c r="O2966" s="9">
        <v>-2.6142547243388201E-2</v>
      </c>
      <c r="P2966" s="9">
        <v>-3.1267001822446502E-2</v>
      </c>
      <c r="Q2966" s="9">
        <v>-8.8070059648215297E-3</v>
      </c>
      <c r="R2966" s="9">
        <v>1.5398138706132301E-2</v>
      </c>
      <c r="S2966" s="9">
        <v>2.6192097181302301E-2</v>
      </c>
      <c r="T2966" s="9">
        <v>3.0553482716486099E-2</v>
      </c>
      <c r="U2966" s="9">
        <v>2.3465859597278E-2</v>
      </c>
      <c r="V2966" s="9">
        <v>2.42299196399107E-2</v>
      </c>
      <c r="W2966" s="9">
        <v>2.2048731372939601E-2</v>
      </c>
      <c r="X2966" s="9">
        <v>2.6846156361766099E-2</v>
      </c>
    </row>
    <row r="2967" spans="1:24" x14ac:dyDescent="0.2">
      <c r="A2967" t="s">
        <v>147</v>
      </c>
      <c r="B2967" t="s">
        <v>44</v>
      </c>
      <c r="C2967" s="11">
        <v>34638</v>
      </c>
      <c r="E2967" t="s">
        <v>14</v>
      </c>
      <c r="F2967" t="s">
        <v>13</v>
      </c>
      <c r="G2967" s="2">
        <v>8.5209046233065203E-2</v>
      </c>
      <c r="H2967" s="11">
        <v>34638</v>
      </c>
      <c r="I2967" t="b">
        <v>1</v>
      </c>
      <c r="J2967" t="b">
        <v>1</v>
      </c>
      <c r="K2967" t="b">
        <v>1</v>
      </c>
      <c r="L2967" t="b">
        <v>1</v>
      </c>
      <c r="M2967" s="9">
        <v>-2.0099245159652598E-3</v>
      </c>
      <c r="N2967" s="9">
        <v>2.31127621531479E-3</v>
      </c>
      <c r="O2967" s="9">
        <v>-1.00541885146654E-3</v>
      </c>
      <c r="P2967" s="9">
        <v>-2.5797531838263599E-2</v>
      </c>
      <c r="Q2967" s="9">
        <v>-2.79088201076465E-2</v>
      </c>
      <c r="R2967" s="9">
        <v>-1.25234460753964E-2</v>
      </c>
      <c r="S2967" s="9">
        <v>-4.3787315102469197E-3</v>
      </c>
      <c r="T2967" s="9">
        <v>-1.8959587823930198E-2</v>
      </c>
      <c r="U2967" s="9">
        <v>-1.42329320789797E-2</v>
      </c>
      <c r="V2967" s="9">
        <v>3.92853033515794E-3</v>
      </c>
      <c r="W2967" s="9">
        <v>6.1411823579582397E-3</v>
      </c>
      <c r="X2967" s="9">
        <v>8.2533838143088404E-3</v>
      </c>
    </row>
    <row r="2968" spans="1:24" x14ac:dyDescent="0.2">
      <c r="A2968" t="s">
        <v>148</v>
      </c>
      <c r="B2968" t="s">
        <v>44</v>
      </c>
      <c r="C2968" s="11">
        <v>34668</v>
      </c>
      <c r="E2968" t="s">
        <v>14</v>
      </c>
      <c r="F2968" t="s">
        <v>13</v>
      </c>
      <c r="G2968" s="2">
        <v>-2.2005066361296899E-2</v>
      </c>
      <c r="H2968" s="11">
        <v>34668</v>
      </c>
      <c r="I2968" t="b">
        <v>1</v>
      </c>
      <c r="J2968" t="b">
        <v>1</v>
      </c>
      <c r="K2968" t="b">
        <v>1</v>
      </c>
      <c r="L2968" t="b">
        <v>1</v>
      </c>
      <c r="M2968" s="9">
        <v>-1.7996786088112698E-2</v>
      </c>
      <c r="N2968" s="9">
        <v>2.4678585467925399E-3</v>
      </c>
      <c r="O2968" s="9">
        <v>1.10161918785698E-2</v>
      </c>
      <c r="P2968" s="9">
        <v>1.10161918785698E-2</v>
      </c>
      <c r="Q2968" s="9">
        <v>-6.0599326404409105E-4</v>
      </c>
      <c r="R2968" s="9">
        <v>-2.98150553377362E-2</v>
      </c>
      <c r="S2968" s="9">
        <v>-1.1426101035604199E-2</v>
      </c>
      <c r="T2968" s="9">
        <v>-1.7289949569035099E-2</v>
      </c>
      <c r="U2968" s="9">
        <v>-2.5520813394225201E-2</v>
      </c>
      <c r="V2968" s="9">
        <v>-1.54383553585585E-2</v>
      </c>
      <c r="W2968" s="9">
        <v>-1.07286018549556E-2</v>
      </c>
      <c r="X2968" s="9">
        <v>-1.0934957034237301E-2</v>
      </c>
    </row>
    <row r="2969" spans="1:24" x14ac:dyDescent="0.2">
      <c r="A2969" t="s">
        <v>149</v>
      </c>
      <c r="B2969" t="s">
        <v>44</v>
      </c>
      <c r="C2969" s="11">
        <v>34698</v>
      </c>
      <c r="E2969" t="s">
        <v>13</v>
      </c>
      <c r="F2969" t="s">
        <v>13</v>
      </c>
      <c r="G2969" s="2">
        <v>2.9348188416284501E-2</v>
      </c>
      <c r="H2969" s="11">
        <v>34698</v>
      </c>
      <c r="I2969" t="b">
        <v>1</v>
      </c>
      <c r="J2969" t="b">
        <v>1</v>
      </c>
      <c r="K2969" t="b">
        <v>1</v>
      </c>
      <c r="L2969" t="b">
        <v>1</v>
      </c>
      <c r="M2969" s="9">
        <v>-7.19974600870831E-3</v>
      </c>
      <c r="N2969" s="9">
        <v>-4.4992743105950403E-3</v>
      </c>
      <c r="O2969" s="9">
        <v>-3.7998911465891801E-3</v>
      </c>
      <c r="P2969" s="9">
        <v>6.6999274310595098E-3</v>
      </c>
      <c r="Q2969" s="9">
        <v>1.51006894049348E-2</v>
      </c>
      <c r="R2969" s="9">
        <v>0.04</v>
      </c>
      <c r="S2969" s="9">
        <v>3.56005079825834E-2</v>
      </c>
      <c r="T2969" s="9">
        <v>4.5300253991291797E-2</v>
      </c>
      <c r="U2969" s="9">
        <v>5.1622822931785203E-2</v>
      </c>
      <c r="V2969" s="9">
        <v>6.1622822931785198E-2</v>
      </c>
      <c r="W2969" s="9">
        <v>6.0322931785196099E-2</v>
      </c>
      <c r="X2969" s="9">
        <v>6.68232946298985E-2</v>
      </c>
    </row>
    <row r="2970" spans="1:24" x14ac:dyDescent="0.2">
      <c r="A2970" t="s">
        <v>150</v>
      </c>
      <c r="B2970" t="s">
        <v>44</v>
      </c>
      <c r="C2970" s="11">
        <v>34730</v>
      </c>
      <c r="E2970" t="s">
        <v>13</v>
      </c>
      <c r="F2970" t="s">
        <v>13</v>
      </c>
      <c r="G2970" s="2">
        <v>2.3439767779391799E-3</v>
      </c>
      <c r="H2970" s="11">
        <v>34730</v>
      </c>
      <c r="I2970" t="b">
        <v>1</v>
      </c>
      <c r="J2970" t="b">
        <v>1</v>
      </c>
      <c r="K2970" t="b">
        <v>1</v>
      </c>
      <c r="L2970" t="b">
        <v>1</v>
      </c>
      <c r="M2970" s="9">
        <v>1.6662684708556901E-2</v>
      </c>
      <c r="N2970" s="9">
        <v>2.8537064790078399E-2</v>
      </c>
      <c r="O2970" s="9">
        <v>3.4523576811971803E-2</v>
      </c>
      <c r="P2970" s="9">
        <v>4.0420494776394797E-2</v>
      </c>
      <c r="Q2970" s="9">
        <v>3.5827668092931697E-2</v>
      </c>
      <c r="R2970" s="9">
        <v>4.6611534646655302E-2</v>
      </c>
      <c r="S2970" s="9">
        <v>6.2885978439506801E-2</v>
      </c>
      <c r="T2970" s="9">
        <v>6.3885087928874804E-2</v>
      </c>
      <c r="U2970" s="9">
        <v>6.1257900566886E-2</v>
      </c>
      <c r="V2970" s="9">
        <v>6.8347595983290196E-2</v>
      </c>
      <c r="W2970" s="9">
        <v>7.1343114470435703E-2</v>
      </c>
      <c r="X2970" s="9">
        <v>9.7305481346336306E-2</v>
      </c>
    </row>
    <row r="2971" spans="1:24" x14ac:dyDescent="0.2">
      <c r="A2971" t="s">
        <v>151</v>
      </c>
      <c r="B2971" t="s">
        <v>44</v>
      </c>
      <c r="C2971" s="11">
        <v>34758</v>
      </c>
      <c r="E2971" t="s">
        <v>13</v>
      </c>
      <c r="F2971" t="s">
        <v>13</v>
      </c>
      <c r="G2971" s="2">
        <v>6.2191850741730198E-2</v>
      </c>
      <c r="H2971" s="11">
        <v>34758</v>
      </c>
      <c r="I2971" t="b">
        <v>1</v>
      </c>
      <c r="J2971" t="b">
        <v>1</v>
      </c>
      <c r="K2971" t="b">
        <v>1</v>
      </c>
      <c r="L2971" t="b">
        <v>1</v>
      </c>
      <c r="M2971" s="9">
        <v>2.88062162127622E-3</v>
      </c>
      <c r="N2971" s="9">
        <v>8.0522788946115701E-3</v>
      </c>
      <c r="O2971" s="9">
        <v>3.0813534917206498E-2</v>
      </c>
      <c r="P2971" s="9">
        <v>3.4386834852028203E-2</v>
      </c>
      <c r="Q2971" s="9">
        <v>2.29154685376649E-2</v>
      </c>
      <c r="R2971" s="9">
        <v>1.8589850090099301E-2</v>
      </c>
      <c r="S2971" s="9">
        <v>2.36515989963406E-2</v>
      </c>
      <c r="T2971" s="9">
        <v>2.80726417626233E-2</v>
      </c>
      <c r="U2971" s="9">
        <v>3.9169978827729303E-2</v>
      </c>
      <c r="V2971" s="9">
        <v>4.1615226994858201E-2</v>
      </c>
      <c r="W2971" s="9">
        <v>3.7289608547292401E-2</v>
      </c>
      <c r="X2971" s="9">
        <v>4.2056564468925202E-2</v>
      </c>
    </row>
    <row r="2972" spans="1:24" x14ac:dyDescent="0.2">
      <c r="A2972" t="s">
        <v>152</v>
      </c>
      <c r="B2972" t="s">
        <v>44</v>
      </c>
      <c r="C2972" s="11">
        <v>34789</v>
      </c>
      <c r="E2972" t="s">
        <v>13</v>
      </c>
      <c r="F2972" t="s">
        <v>13</v>
      </c>
      <c r="G2972" s="2">
        <v>5.1663748556919999E-2</v>
      </c>
      <c r="H2972" s="11">
        <v>34789</v>
      </c>
      <c r="I2972" t="b">
        <v>1</v>
      </c>
      <c r="J2972" t="b">
        <v>1</v>
      </c>
      <c r="K2972" t="b">
        <v>1</v>
      </c>
      <c r="L2972" t="b">
        <v>1</v>
      </c>
      <c r="M2972" s="9">
        <v>1.1273203639507101E-2</v>
      </c>
      <c r="N2972" s="9">
        <v>2.4158600972339298E-3</v>
      </c>
      <c r="O2972" s="9">
        <v>8.5000684574709703E-3</v>
      </c>
      <c r="P2972" s="9">
        <v>9.3944713908533598E-3</v>
      </c>
      <c r="Q2972" s="9">
        <v>1.74659717760785E-2</v>
      </c>
      <c r="R2972" s="9">
        <v>3.0975992896626E-2</v>
      </c>
      <c r="S2972" s="9">
        <v>3.4197139692937903E-2</v>
      </c>
      <c r="T2972" s="9">
        <v>4.0907592136059497E-2</v>
      </c>
      <c r="U2972" s="9">
        <v>5.2717923624146602E-2</v>
      </c>
      <c r="V2972" s="9">
        <v>5.0839191375492802E-2</v>
      </c>
      <c r="W2972" s="9">
        <v>5.1823520690764201E-2</v>
      </c>
      <c r="X2972" s="9">
        <v>3.7418286489249802E-2</v>
      </c>
    </row>
    <row r="2973" spans="1:24" x14ac:dyDescent="0.2">
      <c r="A2973" t="s">
        <v>153</v>
      </c>
      <c r="B2973" t="s">
        <v>44</v>
      </c>
      <c r="C2973" s="11">
        <v>34817</v>
      </c>
      <c r="E2973" t="s">
        <v>13</v>
      </c>
      <c r="F2973" t="s">
        <v>14</v>
      </c>
      <c r="G2973" s="2">
        <v>0.115011791698093</v>
      </c>
      <c r="H2973" s="11">
        <v>34817</v>
      </c>
      <c r="I2973" t="b">
        <v>1</v>
      </c>
      <c r="J2973" t="b">
        <v>1</v>
      </c>
      <c r="K2973" t="b">
        <v>1</v>
      </c>
      <c r="L2973" t="b">
        <v>1</v>
      </c>
      <c r="M2973" s="9">
        <v>-1.2358434564381199E-2</v>
      </c>
      <c r="N2973" s="9">
        <v>-8.4261723583473006E-3</v>
      </c>
      <c r="O2973" s="9">
        <v>1.9661311030169899E-2</v>
      </c>
      <c r="P2973" s="9">
        <v>2.1420366240962201E-2</v>
      </c>
      <c r="Q2973" s="9">
        <v>1.3712056975660299E-2</v>
      </c>
      <c r="R2973" s="9">
        <v>2.67999799463347E-2</v>
      </c>
      <c r="S2973" s="9">
        <v>2.5756608082353898E-2</v>
      </c>
      <c r="T2973" s="9">
        <v>2.5997106750165401E-2</v>
      </c>
      <c r="U2973" s="9">
        <v>3.1457371066193798E-2</v>
      </c>
      <c r="V2973" s="9">
        <v>3.8362807135326499E-2</v>
      </c>
      <c r="W2973" s="9">
        <v>5.1932454023702702E-2</v>
      </c>
      <c r="X2973" s="9">
        <v>5.0085482381474401E-2</v>
      </c>
    </row>
    <row r="2974" spans="1:24" x14ac:dyDescent="0.2">
      <c r="A2974" t="s">
        <v>154</v>
      </c>
      <c r="B2974" t="s">
        <v>44</v>
      </c>
      <c r="C2974" s="11">
        <v>34850</v>
      </c>
      <c r="E2974" t="s">
        <v>12</v>
      </c>
      <c r="F2974" t="s">
        <v>14</v>
      </c>
      <c r="G2974" s="2">
        <v>4.2765167945814503E-2</v>
      </c>
      <c r="H2974" s="11">
        <v>34850</v>
      </c>
      <c r="I2974" t="b">
        <v>1</v>
      </c>
      <c r="J2974" t="b">
        <v>1</v>
      </c>
      <c r="K2974" t="b">
        <v>1</v>
      </c>
      <c r="L2974" t="b">
        <v>1</v>
      </c>
      <c r="M2974" s="9">
        <v>2.00227848365865E-2</v>
      </c>
      <c r="N2974" s="9">
        <v>2.3334599157587899E-2</v>
      </c>
      <c r="O2974" s="9">
        <v>1.7789592137489301E-2</v>
      </c>
      <c r="P2974" s="9">
        <v>6.49193646723555E-3</v>
      </c>
      <c r="Q2974" s="9">
        <v>3.7187361731925101E-3</v>
      </c>
      <c r="R2974" s="9">
        <v>1.15749756996581E-2</v>
      </c>
      <c r="S2974" s="9">
        <v>8.4171506412153898E-3</v>
      </c>
      <c r="T2974" s="9">
        <v>9.0331076914500399E-3</v>
      </c>
      <c r="U2974" s="9">
        <v>1.6868443698111201E-2</v>
      </c>
      <c r="V2974" s="9">
        <v>2.7884598635000198E-2</v>
      </c>
      <c r="W2974" s="9">
        <v>3.8669421286054301E-2</v>
      </c>
      <c r="X2974" s="9">
        <v>4.88382868868735E-2</v>
      </c>
    </row>
    <row r="2975" spans="1:24" x14ac:dyDescent="0.2">
      <c r="A2975" t="s">
        <v>155</v>
      </c>
      <c r="B2975" t="s">
        <v>44</v>
      </c>
      <c r="C2975" s="11">
        <v>34880</v>
      </c>
      <c r="E2975" t="s">
        <v>12</v>
      </c>
      <c r="F2975" t="s">
        <v>14</v>
      </c>
      <c r="G2975" s="2">
        <v>9.6695501910930098E-2</v>
      </c>
      <c r="H2975" s="11">
        <v>34880</v>
      </c>
      <c r="I2975" t="b">
        <v>1</v>
      </c>
      <c r="J2975" t="b">
        <v>1</v>
      </c>
      <c r="K2975" t="b">
        <v>1</v>
      </c>
      <c r="L2975" t="b">
        <v>1</v>
      </c>
      <c r="M2975" s="9">
        <v>7.8719696252522696E-3</v>
      </c>
      <c r="N2975" s="9">
        <v>1.096357609793E-2</v>
      </c>
      <c r="O2975" s="9">
        <v>3.4224325085025299E-2</v>
      </c>
      <c r="P2975" s="9">
        <v>5.6079682884787499E-2</v>
      </c>
      <c r="Q2975" s="9">
        <v>6.6199515991407498E-2</v>
      </c>
      <c r="R2975" s="9">
        <v>4.8560331753644902E-2</v>
      </c>
      <c r="S2975" s="9">
        <v>9.0741127832781196E-2</v>
      </c>
      <c r="T2975" s="9">
        <v>0.102266352126734</v>
      </c>
      <c r="U2975" s="9">
        <v>0.109223419713216</v>
      </c>
      <c r="V2975" s="9">
        <v>0.124402534024507</v>
      </c>
      <c r="W2975" s="9">
        <v>9.7487259671435705E-2</v>
      </c>
      <c r="X2975" s="9">
        <v>3.01638119393445E-2</v>
      </c>
    </row>
    <row r="2976" spans="1:24" x14ac:dyDescent="0.2">
      <c r="A2976" t="s">
        <v>156</v>
      </c>
      <c r="B2976" t="s">
        <v>44</v>
      </c>
      <c r="C2976" s="11">
        <v>34911</v>
      </c>
      <c r="E2976" t="s">
        <v>13</v>
      </c>
      <c r="F2976" t="s">
        <v>13</v>
      </c>
      <c r="G2976" s="2">
        <v>7.5527069346397593E-2</v>
      </c>
      <c r="H2976" s="11">
        <v>34911</v>
      </c>
      <c r="I2976" t="b">
        <v>1</v>
      </c>
      <c r="J2976" t="b">
        <v>1</v>
      </c>
      <c r="K2976" t="b">
        <v>1</v>
      </c>
      <c r="L2976" t="b">
        <v>1</v>
      </c>
      <c r="M2976" s="9">
        <v>-1.8492876358536602E-2</v>
      </c>
      <c r="N2976" s="9">
        <v>-4.1887059062602199E-2</v>
      </c>
      <c r="O2976" s="9">
        <v>-3.3065062080063101E-2</v>
      </c>
      <c r="P2976" s="9">
        <v>-2.9993844568865599E-2</v>
      </c>
      <c r="Q2976" s="9">
        <v>-2.5289252097395E-2</v>
      </c>
      <c r="R2976" s="9">
        <v>-1.47901659603475E-2</v>
      </c>
      <c r="S2976" s="9">
        <v>-8.9968537594797805E-4</v>
      </c>
      <c r="T2976" s="9">
        <v>-1.0968127626543599E-2</v>
      </c>
      <c r="U2976" s="9">
        <v>-5.0212250135017699E-5</v>
      </c>
      <c r="V2976" s="9">
        <v>1.8386544534721501E-2</v>
      </c>
      <c r="W2976" s="9">
        <v>2.2570701801851899E-2</v>
      </c>
      <c r="X2976" s="9">
        <v>4.6477049457294299E-2</v>
      </c>
    </row>
    <row r="2977" spans="1:24" x14ac:dyDescent="0.2">
      <c r="A2977" t="s">
        <v>157</v>
      </c>
      <c r="B2977" t="s">
        <v>44</v>
      </c>
      <c r="C2977" s="11">
        <v>34942</v>
      </c>
      <c r="E2977" t="s">
        <v>12</v>
      </c>
      <c r="F2977" t="s">
        <v>13</v>
      </c>
      <c r="G2977" s="2">
        <v>-2.7977084310503099E-3</v>
      </c>
      <c r="H2977" s="11">
        <v>34942</v>
      </c>
      <c r="I2977" t="b">
        <v>1</v>
      </c>
      <c r="J2977" t="b">
        <v>1</v>
      </c>
      <c r="K2977" t="b">
        <v>1</v>
      </c>
      <c r="L2977" t="b">
        <v>1</v>
      </c>
      <c r="M2977" s="9">
        <v>-7.2384095995562297E-3</v>
      </c>
      <c r="N2977" s="9">
        <v>2.5742293898741699E-2</v>
      </c>
      <c r="O2977" s="9">
        <v>3.19274346327598E-2</v>
      </c>
      <c r="P2977" s="9">
        <v>3.6780290958119403E-2</v>
      </c>
      <c r="Q2977" s="9">
        <v>4.3927472545699897E-2</v>
      </c>
      <c r="R2977" s="9">
        <v>4.7271512335330397E-2</v>
      </c>
      <c r="S2977" s="9">
        <v>3.5862086941480298E-2</v>
      </c>
      <c r="T2977" s="9">
        <v>3.7219251717041497E-2</v>
      </c>
      <c r="U2977" s="9">
        <v>2.6857171291847899E-2</v>
      </c>
      <c r="V2977" s="9">
        <v>-4.25928185782908E-4</v>
      </c>
      <c r="W2977" s="9">
        <v>1.5096458812922301E-2</v>
      </c>
      <c r="X2977" s="9">
        <v>3.3203442021044E-2</v>
      </c>
    </row>
    <row r="2978" spans="1:24" x14ac:dyDescent="0.2">
      <c r="A2978" t="s">
        <v>158</v>
      </c>
      <c r="B2978" t="s">
        <v>44</v>
      </c>
      <c r="C2978" s="11">
        <v>34971</v>
      </c>
      <c r="E2978" t="s">
        <v>12</v>
      </c>
      <c r="F2978" t="s">
        <v>13</v>
      </c>
      <c r="G2978" s="2">
        <v>-3.46962640351911E-3</v>
      </c>
      <c r="H2978" s="11">
        <v>34971</v>
      </c>
      <c r="I2978" t="b">
        <v>1</v>
      </c>
      <c r="J2978" t="b">
        <v>1</v>
      </c>
      <c r="K2978" t="b">
        <v>1</v>
      </c>
      <c r="L2978" t="b">
        <v>1</v>
      </c>
      <c r="M2978" s="9">
        <v>-1.45183064531949E-2</v>
      </c>
      <c r="N2978" s="9">
        <v>-1.58350181099867E-2</v>
      </c>
      <c r="O2978" s="9">
        <v>-4.39329909684874E-2</v>
      </c>
      <c r="P2978" s="9">
        <v>-2.4247111408073001E-2</v>
      </c>
      <c r="Q2978" s="9">
        <v>-4.0575524856722202E-2</v>
      </c>
      <c r="R2978" s="9">
        <v>-7.2837041030875294E-2</v>
      </c>
      <c r="S2978" s="9">
        <v>-7.6853160197144096E-2</v>
      </c>
      <c r="T2978" s="9">
        <v>-5.9932077889884902E-2</v>
      </c>
      <c r="U2978" s="9">
        <v>-4.3340322109877399E-2</v>
      </c>
      <c r="V2978" s="9">
        <v>-4.6303666402928101E-2</v>
      </c>
      <c r="W2978" s="9">
        <v>-4.0640914600400299E-2</v>
      </c>
      <c r="X2978" s="9">
        <v>2.8135423348061199E-3</v>
      </c>
    </row>
    <row r="2979" spans="1:24" x14ac:dyDescent="0.2">
      <c r="A2979" t="s">
        <v>159</v>
      </c>
      <c r="B2979" t="s">
        <v>44</v>
      </c>
      <c r="C2979" s="11">
        <v>35003</v>
      </c>
      <c r="E2979" t="s">
        <v>12</v>
      </c>
      <c r="F2979" t="s">
        <v>13</v>
      </c>
      <c r="G2979" s="2">
        <v>1.7725970606715599E-2</v>
      </c>
      <c r="H2979" s="11">
        <v>35003</v>
      </c>
      <c r="I2979" t="b">
        <v>1</v>
      </c>
      <c r="J2979" t="b">
        <v>1</v>
      </c>
      <c r="K2979" t="b">
        <v>1</v>
      </c>
      <c r="L2979" t="b">
        <v>1</v>
      </c>
      <c r="M2979" s="9">
        <v>-1.03502254620213E-3</v>
      </c>
      <c r="N2979" s="9">
        <v>2.0639120581294801E-2</v>
      </c>
      <c r="O2979" s="9">
        <v>3.8108338590219601E-2</v>
      </c>
      <c r="P2979" s="9">
        <v>1.8827831125441001E-2</v>
      </c>
      <c r="Q2979" s="9">
        <v>-1.32637087918506E-2</v>
      </c>
      <c r="R2979" s="9">
        <v>-2.0315530010980999E-2</v>
      </c>
      <c r="S2979" s="9">
        <v>1.8133922104623699E-2</v>
      </c>
      <c r="T2979" s="9">
        <v>1.9169528749328001E-2</v>
      </c>
      <c r="U2979" s="9">
        <v>1.4982126585827401E-3</v>
      </c>
      <c r="V2979" s="9">
        <v>-3.4038340225695699E-2</v>
      </c>
      <c r="W2979" s="9">
        <v>-2.66845400808392E-2</v>
      </c>
      <c r="X2979" s="9">
        <v>-2.68142099483656E-2</v>
      </c>
    </row>
    <row r="2980" spans="1:24" x14ac:dyDescent="0.2">
      <c r="A2980" t="s">
        <v>160</v>
      </c>
      <c r="B2980" t="s">
        <v>44</v>
      </c>
      <c r="C2980" s="11">
        <v>35033</v>
      </c>
      <c r="E2980" t="s">
        <v>12</v>
      </c>
      <c r="F2980" t="s">
        <v>13</v>
      </c>
      <c r="G2980" s="2">
        <v>-4.8107520852316503E-2</v>
      </c>
      <c r="H2980" s="11">
        <v>35033</v>
      </c>
      <c r="I2980" t="b">
        <v>1</v>
      </c>
      <c r="J2980" t="b">
        <v>1</v>
      </c>
      <c r="K2980" t="b">
        <v>1</v>
      </c>
      <c r="L2980" t="b">
        <v>1</v>
      </c>
      <c r="M2980" s="9">
        <v>-1.5846075114224999E-2</v>
      </c>
      <c r="N2980" s="9">
        <v>2.6526712638938999E-3</v>
      </c>
      <c r="O2980" s="9">
        <v>-6.3245622754925998E-3</v>
      </c>
      <c r="P2980" s="9">
        <v>-1.41267170569892E-2</v>
      </c>
      <c r="Q2980" s="9">
        <v>-1.3106270072983799E-2</v>
      </c>
      <c r="R2980" s="9">
        <v>1.2807438033771001E-2</v>
      </c>
      <c r="S2980" s="9">
        <v>1.2807438033771001E-2</v>
      </c>
      <c r="T2980" s="9">
        <v>-6.4405361059055501E-3</v>
      </c>
      <c r="U2980" s="9">
        <v>-1.1901737643878099E-2</v>
      </c>
      <c r="V2980" s="9">
        <v>-5.0405662959185901E-2</v>
      </c>
      <c r="W2980" s="9">
        <v>-7.2378101686345397E-2</v>
      </c>
      <c r="X2980" s="9">
        <v>-9.1514397322661298E-2</v>
      </c>
    </row>
    <row r="2981" spans="1:24" x14ac:dyDescent="0.2">
      <c r="A2981" t="s">
        <v>161</v>
      </c>
      <c r="B2981" t="s">
        <v>44</v>
      </c>
      <c r="C2981" s="11">
        <v>35062</v>
      </c>
      <c r="E2981" t="s">
        <v>12</v>
      </c>
      <c r="F2981" t="s">
        <v>13</v>
      </c>
      <c r="G2981" s="2">
        <v>-5.9536914654305897E-2</v>
      </c>
      <c r="H2981" s="11">
        <v>35062</v>
      </c>
      <c r="I2981" t="b">
        <v>1</v>
      </c>
      <c r="J2981" t="b">
        <v>1</v>
      </c>
      <c r="K2981" t="b">
        <v>1</v>
      </c>
      <c r="L2981" t="b">
        <v>1</v>
      </c>
      <c r="M2981" s="9">
        <v>9.6251464781307305E-3</v>
      </c>
      <c r="N2981" s="9">
        <v>-1.65001578962478E-2</v>
      </c>
      <c r="O2981" s="9">
        <v>-3.2276733400667598E-2</v>
      </c>
      <c r="P2981" s="9">
        <v>-2.93099803477893E-2</v>
      </c>
      <c r="Q2981" s="9">
        <v>-3.0829568617011499E-2</v>
      </c>
      <c r="R2981" s="9">
        <v>-7.8159295130270798E-2</v>
      </c>
      <c r="S2981" s="9">
        <v>-8.4527342149424506E-2</v>
      </c>
      <c r="T2981" s="9">
        <v>-5.7027296476956202E-2</v>
      </c>
      <c r="U2981" s="9">
        <v>-7.0415201885359296E-2</v>
      </c>
      <c r="V2981" s="9">
        <v>-0.107034082100829</v>
      </c>
      <c r="W2981" s="9">
        <v>-7.3961342822767298E-2</v>
      </c>
      <c r="X2981" s="9">
        <v>-9.1603312428392106E-2</v>
      </c>
    </row>
    <row r="2982" spans="1:24" x14ac:dyDescent="0.2">
      <c r="A2982" t="s">
        <v>162</v>
      </c>
      <c r="B2982" t="s">
        <v>44</v>
      </c>
      <c r="C2982" s="11">
        <v>35095</v>
      </c>
      <c r="E2982" t="s">
        <v>12</v>
      </c>
      <c r="F2982" t="s">
        <v>13</v>
      </c>
      <c r="G2982" s="2">
        <v>2.4153558668243001E-2</v>
      </c>
      <c r="H2982" s="11">
        <v>35095</v>
      </c>
      <c r="I2982" t="b">
        <v>1</v>
      </c>
      <c r="J2982" t="b">
        <v>1</v>
      </c>
      <c r="K2982" t="b">
        <v>1</v>
      </c>
      <c r="L2982" t="b">
        <v>1</v>
      </c>
      <c r="M2982" s="9">
        <v>2.08476808197386E-2</v>
      </c>
      <c r="N2982" s="9">
        <v>2.4875913487603499E-2</v>
      </c>
      <c r="O2982" s="9">
        <v>5.9858403448875601E-2</v>
      </c>
      <c r="P2982" s="9">
        <v>7.8939472029489102E-2</v>
      </c>
      <c r="Q2982" s="9">
        <v>6.0158466328294302E-2</v>
      </c>
      <c r="R2982" s="9">
        <v>6.5177989527741995E-2</v>
      </c>
      <c r="S2982" s="9">
        <v>6.2137862010574099E-2</v>
      </c>
      <c r="T2982" s="9">
        <v>6.8500978867546303E-2</v>
      </c>
      <c r="U2982" s="9">
        <v>5.12502301437689E-2</v>
      </c>
      <c r="V2982" s="9">
        <v>4.8917257183193202E-2</v>
      </c>
      <c r="W2982" s="9">
        <v>4.5169975109433803E-2</v>
      </c>
      <c r="X2982" s="9">
        <v>6.0370612695271803E-2</v>
      </c>
    </row>
    <row r="2983" spans="1:24" x14ac:dyDescent="0.2">
      <c r="A2983" t="s">
        <v>163</v>
      </c>
      <c r="B2983" t="s">
        <v>44</v>
      </c>
      <c r="C2983" s="11">
        <v>35124</v>
      </c>
      <c r="E2983" t="s">
        <v>12</v>
      </c>
      <c r="F2983" t="s">
        <v>13</v>
      </c>
      <c r="G2983" s="2">
        <v>7.5734341782449796E-2</v>
      </c>
      <c r="H2983" s="11">
        <v>35124</v>
      </c>
      <c r="I2983" t="b">
        <v>1</v>
      </c>
      <c r="J2983" t="b">
        <v>1</v>
      </c>
      <c r="K2983" t="b">
        <v>1</v>
      </c>
      <c r="L2983" t="b">
        <v>1</v>
      </c>
      <c r="M2983" s="9">
        <v>-4.8069674021896699E-2</v>
      </c>
      <c r="N2983" s="9">
        <v>-6.3055913686839798E-2</v>
      </c>
      <c r="O2983" s="9">
        <v>-3.9130638198832099E-2</v>
      </c>
      <c r="P2983" s="9">
        <v>-6.6342167150612502E-2</v>
      </c>
      <c r="Q2983" s="9">
        <v>-6.6855033522864801E-2</v>
      </c>
      <c r="R2983" s="9">
        <v>-8.0724337878260999E-2</v>
      </c>
      <c r="S2983" s="9">
        <v>-5.5548876579832603E-2</v>
      </c>
      <c r="T2983" s="9">
        <v>-6.8958614763326195E-2</v>
      </c>
      <c r="U2983" s="9">
        <v>-5.6106159785709403E-2</v>
      </c>
      <c r="V2983" s="9">
        <v>-5.5448198423616903E-2</v>
      </c>
      <c r="W2983" s="9">
        <v>-2.2773398936009399E-2</v>
      </c>
      <c r="X2983" s="9">
        <v>4.9960054460960104E-3</v>
      </c>
    </row>
    <row r="2984" spans="1:24" x14ac:dyDescent="0.2">
      <c r="A2984" t="s">
        <v>164</v>
      </c>
      <c r="B2984" t="s">
        <v>44</v>
      </c>
      <c r="C2984" s="11">
        <v>35153</v>
      </c>
      <c r="E2984" t="s">
        <v>12</v>
      </c>
      <c r="F2984" t="s">
        <v>13</v>
      </c>
      <c r="G2984" s="2">
        <v>-7.2144190070883199E-2</v>
      </c>
      <c r="H2984" s="11">
        <v>35153</v>
      </c>
      <c r="I2984" t="b">
        <v>1</v>
      </c>
      <c r="J2984" t="b">
        <v>1</v>
      </c>
      <c r="K2984" t="b">
        <v>1</v>
      </c>
      <c r="L2984" t="b">
        <v>1</v>
      </c>
      <c r="M2984" s="9">
        <v>4.3485476119049498E-3</v>
      </c>
      <c r="N2984" s="9">
        <v>1.5122580151015299E-2</v>
      </c>
      <c r="O2984" s="9">
        <v>2.72440050295839E-2</v>
      </c>
      <c r="P2984" s="9">
        <v>2.22820779585504E-2</v>
      </c>
      <c r="Q2984" s="9">
        <v>3.2631021299138897E-2</v>
      </c>
      <c r="R2984" s="9">
        <v>3.25601730993854E-2</v>
      </c>
      <c r="S2984" s="9">
        <v>4.1010257032162399E-2</v>
      </c>
      <c r="T2984" s="9">
        <v>3.5055816892508501E-2</v>
      </c>
      <c r="U2984" s="9">
        <v>1.2940327944189501E-2</v>
      </c>
      <c r="V2984" s="9">
        <v>2.79678055567966E-2</v>
      </c>
      <c r="W2984" s="9">
        <v>5.7171944112897499E-2</v>
      </c>
      <c r="X2984" s="9">
        <v>3.17246749599484E-2</v>
      </c>
    </row>
    <row r="2985" spans="1:24" x14ac:dyDescent="0.2">
      <c r="A2985" t="s">
        <v>165</v>
      </c>
      <c r="B2985" t="s">
        <v>44</v>
      </c>
      <c r="C2985" s="11">
        <v>35185</v>
      </c>
      <c r="E2985" t="s">
        <v>13</v>
      </c>
      <c r="F2985" t="s">
        <v>13</v>
      </c>
      <c r="G2985" s="2">
        <v>0.109866409655779</v>
      </c>
      <c r="H2985" s="11">
        <v>35185</v>
      </c>
      <c r="I2985" t="b">
        <v>1</v>
      </c>
      <c r="J2985" t="b">
        <v>1</v>
      </c>
      <c r="K2985" t="b">
        <v>1</v>
      </c>
      <c r="L2985" t="b">
        <v>1</v>
      </c>
      <c r="M2985" s="9">
        <v>1.9800317564198002E-3</v>
      </c>
      <c r="N2985" s="9">
        <v>-5.4932510419176597E-3</v>
      </c>
      <c r="O2985" s="9">
        <v>-1.34168286021707E-3</v>
      </c>
      <c r="P2985" s="9">
        <v>5.4288410632017297E-3</v>
      </c>
      <c r="Q2985" s="9">
        <v>-5.7209863238062396E-3</v>
      </c>
      <c r="R2985" s="9">
        <v>-2.1232289412437201E-3</v>
      </c>
      <c r="S2985" s="9">
        <v>-5.5105037147880004E-3</v>
      </c>
      <c r="T2985" s="9">
        <v>3.6926470833493698E-3</v>
      </c>
      <c r="U2985" s="9">
        <v>3.34103761025175E-2</v>
      </c>
      <c r="V2985" s="9">
        <v>4.1207434061722101E-2</v>
      </c>
      <c r="W2985" s="9">
        <v>3.9992845891649802E-2</v>
      </c>
      <c r="X2985" s="9">
        <v>2.80419193943621E-2</v>
      </c>
    </row>
    <row r="2986" spans="1:24" x14ac:dyDescent="0.2">
      <c r="A2986" t="s">
        <v>166</v>
      </c>
      <c r="B2986" t="s">
        <v>44</v>
      </c>
      <c r="C2986" s="11">
        <v>35216</v>
      </c>
      <c r="E2986" t="s">
        <v>13</v>
      </c>
      <c r="F2986" t="s">
        <v>13</v>
      </c>
      <c r="G2986" s="2">
        <v>3.2063517440439497E-2</v>
      </c>
      <c r="H2986" s="11">
        <v>35216</v>
      </c>
      <c r="I2986" t="b">
        <v>1</v>
      </c>
      <c r="J2986" t="b">
        <v>1</v>
      </c>
      <c r="K2986" t="b">
        <v>1</v>
      </c>
      <c r="L2986" t="b">
        <v>1</v>
      </c>
      <c r="M2986" s="9">
        <v>-6.0068594099570403E-3</v>
      </c>
      <c r="N2986" s="9">
        <v>-2.7248184150918601E-3</v>
      </c>
      <c r="O2986" s="9">
        <v>-1.9580801453237201E-3</v>
      </c>
      <c r="P2986" s="9">
        <v>-2.7598119931015699E-2</v>
      </c>
      <c r="Q2986" s="9">
        <v>-2.04757009163525E-2</v>
      </c>
      <c r="R2986" s="9">
        <v>-2.45634857615699E-2</v>
      </c>
      <c r="S2986" s="9">
        <v>-2.0785516670706401E-2</v>
      </c>
      <c r="T2986" s="9">
        <v>-2.1530523259863401E-2</v>
      </c>
      <c r="U2986" s="9">
        <v>-3.34857337089014E-2</v>
      </c>
      <c r="V2986" s="9">
        <v>-4.7980764676546203E-2</v>
      </c>
      <c r="W2986" s="9">
        <v>-5.3176865232933003E-2</v>
      </c>
      <c r="X2986" s="9">
        <v>-7.2013774542171893E-2</v>
      </c>
    </row>
    <row r="2987" spans="1:24" x14ac:dyDescent="0.2">
      <c r="A2987" t="s">
        <v>167</v>
      </c>
      <c r="B2987" t="s">
        <v>44</v>
      </c>
      <c r="C2987" s="11">
        <v>35244</v>
      </c>
      <c r="E2987" t="s">
        <v>13</v>
      </c>
      <c r="F2987" t="s">
        <v>13</v>
      </c>
      <c r="G2987" s="2">
        <v>-5.4725944004702903E-2</v>
      </c>
      <c r="H2987" s="11">
        <v>35244</v>
      </c>
      <c r="I2987" t="b">
        <v>1</v>
      </c>
      <c r="J2987" t="b">
        <v>1</v>
      </c>
      <c r="K2987" t="b">
        <v>1</v>
      </c>
      <c r="L2987" t="b">
        <v>1</v>
      </c>
      <c r="M2987" s="9">
        <v>2.1847992487633999E-2</v>
      </c>
      <c r="N2987" s="9">
        <v>9.6645667332584395E-3</v>
      </c>
      <c r="O2987" s="9">
        <v>-2.85722201623084E-3</v>
      </c>
      <c r="P2987" s="9">
        <v>-2.2917903351974699E-2</v>
      </c>
      <c r="Q2987" s="9">
        <v>-2.1475439503467E-2</v>
      </c>
      <c r="R2987" s="9">
        <v>-2.6786087975557499E-2</v>
      </c>
      <c r="S2987" s="9">
        <v>-3.61482501504653E-2</v>
      </c>
      <c r="T2987" s="9">
        <v>-9.1610896703200703E-2</v>
      </c>
      <c r="U2987" s="9">
        <v>-9.1873216446799397E-2</v>
      </c>
      <c r="V2987" s="9">
        <v>-0.134290024245418</v>
      </c>
      <c r="W2987" s="9">
        <v>-0.11442564060544499</v>
      </c>
      <c r="X2987" s="9">
        <v>-9.0938297090962295E-2</v>
      </c>
    </row>
    <row r="2988" spans="1:24" x14ac:dyDescent="0.2">
      <c r="A2988" t="s">
        <v>168</v>
      </c>
      <c r="B2988" t="s">
        <v>44</v>
      </c>
      <c r="C2988" s="11">
        <v>35277</v>
      </c>
      <c r="E2988" t="s">
        <v>13</v>
      </c>
      <c r="F2988" t="s">
        <v>13</v>
      </c>
      <c r="G2988" s="2">
        <v>-5.8049885551959099E-2</v>
      </c>
      <c r="H2988" s="11">
        <v>35277</v>
      </c>
      <c r="I2988" t="b">
        <v>1</v>
      </c>
      <c r="J2988" t="b">
        <v>1</v>
      </c>
      <c r="K2988" t="b">
        <v>1</v>
      </c>
      <c r="L2988" t="b">
        <v>1</v>
      </c>
      <c r="M2988" s="9">
        <v>1.35738366020476E-2</v>
      </c>
      <c r="N2988" s="9">
        <v>4.3296721314553199E-2</v>
      </c>
      <c r="O2988" s="9">
        <v>3.3203644471868798E-2</v>
      </c>
      <c r="P2988" s="9">
        <v>4.1834827248053298E-2</v>
      </c>
      <c r="Q2988" s="9">
        <v>7.31942072447615E-2</v>
      </c>
      <c r="R2988" s="9">
        <v>7.5283789559848296E-2</v>
      </c>
      <c r="S2988" s="9">
        <v>7.2428214805807703E-2</v>
      </c>
      <c r="T2988" s="9">
        <v>6.9851751675764795E-2</v>
      </c>
      <c r="U2988" s="9">
        <v>4.47798929488019E-2</v>
      </c>
      <c r="V2988" s="9">
        <v>5.5923080340966901E-2</v>
      </c>
      <c r="W2988" s="9">
        <v>5.8778655095007501E-2</v>
      </c>
      <c r="X2988" s="9">
        <v>4.3526393884075899E-2</v>
      </c>
    </row>
    <row r="2989" spans="1:24" x14ac:dyDescent="0.2">
      <c r="A2989" t="s">
        <v>169</v>
      </c>
      <c r="B2989" t="s">
        <v>44</v>
      </c>
      <c r="C2989" s="11">
        <v>35307</v>
      </c>
      <c r="E2989" t="s">
        <v>13</v>
      </c>
      <c r="F2989" t="s">
        <v>13</v>
      </c>
      <c r="G2989" s="2">
        <v>4.5496446333280503E-2</v>
      </c>
      <c r="H2989" s="11">
        <v>35307</v>
      </c>
      <c r="I2989" t="b">
        <v>1</v>
      </c>
      <c r="J2989" t="b">
        <v>1</v>
      </c>
      <c r="K2989" t="b">
        <v>1</v>
      </c>
      <c r="L2989" t="b">
        <v>1</v>
      </c>
      <c r="M2989" s="9">
        <v>6.8608971362249501E-3</v>
      </c>
      <c r="N2989" s="9">
        <v>6.8956146404912603E-3</v>
      </c>
      <c r="O2989" s="9">
        <v>-1.46920886589286E-2</v>
      </c>
      <c r="P2989" s="9">
        <v>-3.1724615967565402E-5</v>
      </c>
      <c r="Q2989" s="9">
        <v>1.10305891141468E-2</v>
      </c>
      <c r="R2989" s="9">
        <v>1.57617469369284E-2</v>
      </c>
      <c r="S2989" s="9">
        <v>1.7211502028878702E-2</v>
      </c>
      <c r="T2989" s="9">
        <v>1.9677641987110001E-2</v>
      </c>
      <c r="U2989" s="9">
        <v>5.28693717987316E-2</v>
      </c>
      <c r="V2989" s="9">
        <v>6.8798720480394301E-2</v>
      </c>
      <c r="W2989" s="9">
        <v>9.6991728255319598E-2</v>
      </c>
      <c r="X2989" s="9">
        <v>9.9390827515657199E-2</v>
      </c>
    </row>
    <row r="2990" spans="1:24" x14ac:dyDescent="0.2">
      <c r="A2990" t="s">
        <v>170</v>
      </c>
      <c r="B2990" t="s">
        <v>44</v>
      </c>
      <c r="C2990" s="11">
        <v>35338</v>
      </c>
      <c r="E2990" t="s">
        <v>13</v>
      </c>
      <c r="F2990" t="s">
        <v>14</v>
      </c>
      <c r="G2990" s="2">
        <v>0.110721902615006</v>
      </c>
      <c r="H2990" s="11">
        <v>35338</v>
      </c>
      <c r="I2990" t="b">
        <v>1</v>
      </c>
      <c r="J2990" t="b">
        <v>1</v>
      </c>
      <c r="K2990" t="b">
        <v>1</v>
      </c>
      <c r="L2990" t="b">
        <v>1</v>
      </c>
      <c r="M2990" s="9">
        <v>-1.0864937632100001E-2</v>
      </c>
      <c r="N2990" s="9">
        <v>1.3806840044361299E-3</v>
      </c>
      <c r="O2990" s="9">
        <v>-6.06272250191586E-3</v>
      </c>
      <c r="P2990" s="9">
        <v>6.6630667567721897E-3</v>
      </c>
      <c r="Q2990" s="9">
        <v>2.4250890007663201E-2</v>
      </c>
      <c r="R2990" s="9">
        <v>1.81881675057473E-2</v>
      </c>
      <c r="S2990" s="9">
        <v>2.2950503394585799E-2</v>
      </c>
      <c r="T2990" s="9">
        <v>2.0789479640569399E-2</v>
      </c>
      <c r="U2990" s="9">
        <v>4.3720582323149002E-2</v>
      </c>
      <c r="V2990" s="9">
        <v>4.8402620820628503E-2</v>
      </c>
      <c r="W2990" s="9">
        <v>5.2785026099346502E-2</v>
      </c>
      <c r="X2990" s="9">
        <v>5.3040468807427299E-2</v>
      </c>
    </row>
    <row r="2991" spans="1:24" x14ac:dyDescent="0.2">
      <c r="A2991" t="s">
        <v>171</v>
      </c>
      <c r="B2991" t="s">
        <v>44</v>
      </c>
      <c r="C2991" s="11">
        <v>35369</v>
      </c>
      <c r="E2991" t="s">
        <v>13</v>
      </c>
      <c r="F2991" t="s">
        <v>13</v>
      </c>
      <c r="G2991" s="2">
        <v>1.0755539172732E-2</v>
      </c>
      <c r="H2991" s="11">
        <v>35369</v>
      </c>
      <c r="I2991" t="b">
        <v>1</v>
      </c>
      <c r="J2991" t="b">
        <v>1</v>
      </c>
      <c r="K2991" t="b">
        <v>1</v>
      </c>
      <c r="L2991" t="b">
        <v>1</v>
      </c>
      <c r="M2991" s="9">
        <v>-9.7410906609225398E-3</v>
      </c>
      <c r="N2991" s="9">
        <v>-2.0788457847257199E-3</v>
      </c>
      <c r="O2991" s="9">
        <v>2.1382946959841199E-2</v>
      </c>
      <c r="P2991" s="9">
        <v>4.4881528716756498E-2</v>
      </c>
      <c r="Q2991" s="9">
        <v>6.5974962144639396E-2</v>
      </c>
      <c r="R2991" s="9">
        <v>6.6806713728166406E-2</v>
      </c>
      <c r="S2991" s="9">
        <v>7.9997973938450401E-2</v>
      </c>
      <c r="T2991" s="9">
        <v>6.7995158779244405E-2</v>
      </c>
      <c r="U2991" s="9">
        <v>7.2986734628590802E-2</v>
      </c>
      <c r="V2991" s="9">
        <v>8.8348013393333202E-2</v>
      </c>
      <c r="W2991" s="9">
        <v>9.1081596963040301E-2</v>
      </c>
      <c r="X2991" s="9">
        <v>8.6981488195525494E-2</v>
      </c>
    </row>
    <row r="2992" spans="1:24" x14ac:dyDescent="0.2">
      <c r="A2992" t="s">
        <v>172</v>
      </c>
      <c r="B2992" t="s">
        <v>44</v>
      </c>
      <c r="C2992" s="11">
        <v>35398</v>
      </c>
      <c r="E2992" t="s">
        <v>13</v>
      </c>
      <c r="F2992" t="s">
        <v>14</v>
      </c>
      <c r="G2992" s="2">
        <v>0.16287988654055299</v>
      </c>
      <c r="H2992" s="11">
        <v>35398</v>
      </c>
      <c r="I2992" t="b">
        <v>1</v>
      </c>
      <c r="J2992" t="b">
        <v>1</v>
      </c>
      <c r="K2992" t="b">
        <v>1</v>
      </c>
      <c r="L2992" t="b">
        <v>1</v>
      </c>
      <c r="M2992" s="9">
        <v>1.8753344144634799E-2</v>
      </c>
      <c r="N2992" s="9">
        <v>7.05164620176246E-3</v>
      </c>
      <c r="O2992" s="9">
        <v>1.03514314887638E-2</v>
      </c>
      <c r="P2992" s="9">
        <v>8.4092485686946203E-3</v>
      </c>
      <c r="Q2992" s="9">
        <v>-6.3730742655709795E-4</v>
      </c>
      <c r="R2992" s="9">
        <v>2.4560177639129099E-2</v>
      </c>
      <c r="S2992" s="9">
        <v>1.42357973289024E-2</v>
      </c>
      <c r="T2992" s="9">
        <v>1.8148131336681299E-2</v>
      </c>
      <c r="U2992" s="9">
        <v>-2.54005981519922E-4</v>
      </c>
      <c r="V2992" s="9">
        <v>-1.06306546706151E-2</v>
      </c>
      <c r="W2992" s="9">
        <v>-3.8284753543131197E-2</v>
      </c>
      <c r="X2992" s="9">
        <v>-3.3735570603346698E-2</v>
      </c>
    </row>
    <row r="2993" spans="1:24" x14ac:dyDescent="0.2">
      <c r="A2993" t="s">
        <v>173</v>
      </c>
      <c r="B2993" t="s">
        <v>44</v>
      </c>
      <c r="C2993" s="11">
        <v>35430</v>
      </c>
      <c r="E2993" t="s">
        <v>13</v>
      </c>
      <c r="F2993" t="s">
        <v>14</v>
      </c>
      <c r="G2993" s="2">
        <v>-2.30741967977823E-2</v>
      </c>
      <c r="H2993" s="11">
        <v>35430</v>
      </c>
      <c r="I2993" t="b">
        <v>1</v>
      </c>
      <c r="J2993" t="b">
        <v>1</v>
      </c>
      <c r="K2993" t="b">
        <v>1</v>
      </c>
      <c r="L2993" t="b">
        <v>1</v>
      </c>
      <c r="M2993" s="9">
        <v>-4.76316746647265E-3</v>
      </c>
      <c r="N2993" s="9">
        <v>3.4805523941381297E-2</v>
      </c>
      <c r="O2993" s="9">
        <v>4.5901747057926302E-2</v>
      </c>
      <c r="P2993" s="9">
        <v>5.9195813631510497E-2</v>
      </c>
      <c r="Q2993" s="9">
        <v>5.0036489927137398E-2</v>
      </c>
      <c r="R2993" s="9">
        <v>6.0661511926691697E-2</v>
      </c>
      <c r="S2993" s="9">
        <v>7.9660678876908003E-2</v>
      </c>
      <c r="T2993" s="9">
        <v>8.7145455185441506E-2</v>
      </c>
      <c r="U2993" s="9">
        <v>0.105045465745227</v>
      </c>
      <c r="V2993" s="9">
        <v>8.9155569113799293E-2</v>
      </c>
      <c r="W2993" s="9">
        <v>0.10114163019629401</v>
      </c>
      <c r="X2993" s="9">
        <v>0.107684004270846</v>
      </c>
    </row>
    <row r="2994" spans="1:24" x14ac:dyDescent="0.2">
      <c r="A2994" t="s">
        <v>174</v>
      </c>
      <c r="B2994" t="s">
        <v>44</v>
      </c>
      <c r="C2994" s="11">
        <v>35461</v>
      </c>
      <c r="E2994" t="s">
        <v>13</v>
      </c>
      <c r="F2994" t="s">
        <v>14</v>
      </c>
      <c r="G2994" s="2">
        <v>0.13637940137746499</v>
      </c>
      <c r="H2994" s="11">
        <v>35461</v>
      </c>
      <c r="I2994" t="b">
        <v>1</v>
      </c>
      <c r="J2994" t="b">
        <v>1</v>
      </c>
      <c r="K2994" t="b">
        <v>1</v>
      </c>
      <c r="L2994" t="b">
        <v>1</v>
      </c>
      <c r="M2994" s="9">
        <v>-7.7391926360585997E-3</v>
      </c>
      <c r="N2994" s="9">
        <v>-1.13322859672772E-2</v>
      </c>
      <c r="O2994" s="9">
        <v>-4.8138777654428602E-2</v>
      </c>
      <c r="P2994" s="9">
        <v>-5.2725960140617999E-2</v>
      </c>
      <c r="Q2994" s="9">
        <v>-3.6321217587820101E-2</v>
      </c>
      <c r="R2994" s="9">
        <v>-7.0098359897443993E-2</v>
      </c>
      <c r="S2994" s="9">
        <v>-6.7886336002960304E-2</v>
      </c>
      <c r="T2994" s="9">
        <v>-3.9362543943118403E-2</v>
      </c>
      <c r="U2994" s="9">
        <v>-3.4109606692570002E-2</v>
      </c>
      <c r="V2994" s="9">
        <v>-4.0238102318082197E-2</v>
      </c>
      <c r="W2994" s="9">
        <v>-3.7196775962783903E-2</v>
      </c>
      <c r="X2994" s="9">
        <v>-2.1852202442312198E-2</v>
      </c>
    </row>
    <row r="2995" spans="1:24" x14ac:dyDescent="0.2">
      <c r="A2995" t="s">
        <v>175</v>
      </c>
      <c r="B2995" t="s">
        <v>44</v>
      </c>
      <c r="C2995" s="11">
        <v>35489</v>
      </c>
      <c r="E2995" t="s">
        <v>13</v>
      </c>
      <c r="F2995" t="s">
        <v>14</v>
      </c>
      <c r="G2995" s="2">
        <v>-7.9660944149287594E-2</v>
      </c>
      <c r="H2995" s="11">
        <v>35489</v>
      </c>
      <c r="I2995" t="b">
        <v>1</v>
      </c>
      <c r="J2995" t="b">
        <v>1</v>
      </c>
      <c r="K2995" t="b">
        <v>1</v>
      </c>
      <c r="L2995" t="b">
        <v>1</v>
      </c>
      <c r="M2995" s="9">
        <v>1.03647055233553E-2</v>
      </c>
      <c r="N2995" s="9">
        <v>1.91269361181962E-2</v>
      </c>
      <c r="O2995" s="9">
        <v>3.2436767084240398E-2</v>
      </c>
      <c r="P2995" s="9">
        <v>1.68118512242709E-2</v>
      </c>
      <c r="Q2995" s="9">
        <v>5.4702238528685498E-3</v>
      </c>
      <c r="R2995" s="9">
        <v>1.69383978302193E-2</v>
      </c>
      <c r="S2995" s="9">
        <v>1.16301715828377E-2</v>
      </c>
      <c r="T2995" s="9">
        <v>5.0955202501492504E-3</v>
      </c>
      <c r="U2995" s="9">
        <v>-3.30950786832695E-3</v>
      </c>
      <c r="V2995" s="9">
        <v>-1.18747386049719E-2</v>
      </c>
      <c r="W2995" s="9">
        <v>-2.63006029362403E-2</v>
      </c>
      <c r="X2995" s="9">
        <v>-3.2812368180618799E-2</v>
      </c>
    </row>
    <row r="2996" spans="1:24" x14ac:dyDescent="0.2">
      <c r="A2996" t="s">
        <v>176</v>
      </c>
      <c r="B2996" t="s">
        <v>44</v>
      </c>
      <c r="C2996" s="11">
        <v>35520</v>
      </c>
      <c r="E2996" t="s">
        <v>13</v>
      </c>
      <c r="F2996" t="s">
        <v>13</v>
      </c>
      <c r="G2996" s="2">
        <v>-3.7296246502018501E-2</v>
      </c>
      <c r="H2996" s="11">
        <v>35520</v>
      </c>
      <c r="I2996" t="b">
        <v>1</v>
      </c>
      <c r="J2996" t="b">
        <v>1</v>
      </c>
      <c r="K2996" t="b">
        <v>1</v>
      </c>
      <c r="L2996" t="b">
        <v>1</v>
      </c>
      <c r="M2996" s="9">
        <v>-7.1826248440788297E-3</v>
      </c>
      <c r="N2996" s="9">
        <v>-2.56064840797346E-2</v>
      </c>
      <c r="O2996" s="9">
        <v>-1.12421666551687E-2</v>
      </c>
      <c r="P2996" s="9">
        <v>1.8892321690604001E-2</v>
      </c>
      <c r="Q2996" s="9">
        <v>2.9873920671826301E-2</v>
      </c>
      <c r="R2996" s="9">
        <v>4.47067005513406E-2</v>
      </c>
      <c r="S2996" s="9">
        <v>2.1451385250471099E-2</v>
      </c>
      <c r="T2996" s="9">
        <v>2.4029094082176298E-3</v>
      </c>
      <c r="U2996" s="9">
        <v>-2.52335786429598E-2</v>
      </c>
      <c r="V2996" s="9">
        <v>-1.05564867832991E-2</v>
      </c>
      <c r="W2996" s="9">
        <v>-1.3627363055139501E-2</v>
      </c>
      <c r="X2996" s="9">
        <v>-1.12211907243501E-2</v>
      </c>
    </row>
    <row r="2997" spans="1:24" x14ac:dyDescent="0.2">
      <c r="A2997" t="s">
        <v>177</v>
      </c>
      <c r="B2997" t="s">
        <v>44</v>
      </c>
      <c r="C2997" s="11">
        <v>35550</v>
      </c>
      <c r="E2997" t="s">
        <v>13</v>
      </c>
      <c r="F2997" t="s">
        <v>13</v>
      </c>
      <c r="G2997" s="2">
        <v>7.1599242256152398E-2</v>
      </c>
      <c r="H2997" s="11">
        <v>35550</v>
      </c>
      <c r="I2997" t="b">
        <v>1</v>
      </c>
      <c r="J2997" t="b">
        <v>1</v>
      </c>
      <c r="K2997" t="b">
        <v>1</v>
      </c>
      <c r="L2997" t="b">
        <v>1</v>
      </c>
      <c r="M2997" s="9">
        <v>9.9581585954093797E-3</v>
      </c>
      <c r="N2997" s="9">
        <v>4.1047553219578398E-2</v>
      </c>
      <c r="O2997" s="9">
        <v>7.18450715314458E-2</v>
      </c>
      <c r="P2997" s="9">
        <v>5.2948798978998499E-2</v>
      </c>
      <c r="Q2997" s="9">
        <v>4.9661166835369197E-2</v>
      </c>
      <c r="R2997" s="9">
        <v>6.3510284616378407E-2</v>
      </c>
      <c r="S2997" s="9">
        <v>7.1916844395126495E-2</v>
      </c>
      <c r="T2997" s="9">
        <v>8.2898962512380797E-2</v>
      </c>
      <c r="U2997" s="9">
        <v>6.3559003166270694E-2</v>
      </c>
      <c r="V2997" s="9">
        <v>7.0507921331721596E-2</v>
      </c>
      <c r="W2997" s="9">
        <v>9.3006321666835701E-2</v>
      </c>
      <c r="X2997" s="9">
        <v>5.96228053271994E-2</v>
      </c>
    </row>
    <row r="2998" spans="1:24" x14ac:dyDescent="0.2">
      <c r="A2998" t="s">
        <v>178</v>
      </c>
      <c r="B2998" t="s">
        <v>44</v>
      </c>
      <c r="C2998" s="11">
        <v>35580</v>
      </c>
      <c r="E2998" t="s">
        <v>13</v>
      </c>
      <c r="F2998" t="s">
        <v>13</v>
      </c>
      <c r="G2998" s="2">
        <v>9.6942519505907002E-2</v>
      </c>
      <c r="H2998" s="11">
        <v>35580</v>
      </c>
      <c r="I2998" t="b">
        <v>1</v>
      </c>
      <c r="J2998" t="b">
        <v>1</v>
      </c>
      <c r="K2998" t="b">
        <v>1</v>
      </c>
      <c r="L2998" t="b">
        <v>1</v>
      </c>
      <c r="M2998" s="9">
        <v>5.4933376477428403E-3</v>
      </c>
      <c r="N2998" s="9">
        <v>-3.2782373734129198E-2</v>
      </c>
      <c r="O2998" s="9">
        <v>-4.2615103129453699E-2</v>
      </c>
      <c r="P2998" s="9">
        <v>-3.7696755706877097E-2</v>
      </c>
      <c r="Q2998" s="9">
        <v>-1.7889730357342499E-2</v>
      </c>
      <c r="R2998" s="9">
        <v>-3.7100748597618202E-3</v>
      </c>
      <c r="S2998" s="9">
        <v>-1.92633621780153E-2</v>
      </c>
      <c r="T2998" s="9">
        <v>-1.5851489145374102E-2</v>
      </c>
      <c r="U2998" s="9">
        <v>-1.45432872468753E-2</v>
      </c>
      <c r="V2998" s="9">
        <v>1.27727138983457E-3</v>
      </c>
      <c r="W2998" s="9">
        <v>1.0806247328278101E-2</v>
      </c>
      <c r="X2998" s="9">
        <v>2.9910991513144101E-2</v>
      </c>
    </row>
    <row r="2999" spans="1:24" x14ac:dyDescent="0.2">
      <c r="A2999" t="s">
        <v>179</v>
      </c>
      <c r="B2999" t="s">
        <v>44</v>
      </c>
      <c r="C2999" s="11">
        <v>35611</v>
      </c>
      <c r="E2999" t="s">
        <v>13</v>
      </c>
      <c r="F2999" t="s">
        <v>13</v>
      </c>
      <c r="G2999" s="2">
        <v>1.67591806111708E-2</v>
      </c>
      <c r="H2999" s="11">
        <v>35611</v>
      </c>
      <c r="I2999" t="b">
        <v>1</v>
      </c>
      <c r="J2999" t="b">
        <v>1</v>
      </c>
      <c r="K2999" t="b">
        <v>1</v>
      </c>
      <c r="L2999" t="b">
        <v>1</v>
      </c>
      <c r="M2999" s="9">
        <v>1.7004381748371099E-3</v>
      </c>
      <c r="N2999" s="9">
        <v>2.5155954751184099E-2</v>
      </c>
      <c r="O2999" s="9">
        <v>4.0981730039839397E-2</v>
      </c>
      <c r="P2999" s="9">
        <v>4.9744836771585497E-2</v>
      </c>
      <c r="Q2999" s="9">
        <v>6.86665015629601E-2</v>
      </c>
      <c r="R2999" s="9">
        <v>8.6243806173448706E-2</v>
      </c>
      <c r="S2999" s="9">
        <v>8.3584336468353698E-2</v>
      </c>
      <c r="T2999" s="9">
        <v>0.103334379856827</v>
      </c>
      <c r="U2999" s="9">
        <v>0.12556916902784401</v>
      </c>
      <c r="V2999" s="9">
        <v>0.149417424421178</v>
      </c>
      <c r="W2999" s="9">
        <v>0.19184803698843</v>
      </c>
      <c r="X2999" s="9">
        <v>0.180512432504109</v>
      </c>
    </row>
    <row r="3000" spans="1:24" x14ac:dyDescent="0.2">
      <c r="A3000" t="s">
        <v>180</v>
      </c>
      <c r="B3000" t="s">
        <v>44</v>
      </c>
      <c r="C3000" s="11">
        <v>35642</v>
      </c>
      <c r="D3000" t="s">
        <v>13</v>
      </c>
      <c r="E3000" t="s">
        <v>14</v>
      </c>
      <c r="F3000" t="s">
        <v>13</v>
      </c>
      <c r="G3000" s="2">
        <v>0.21389211187791099</v>
      </c>
      <c r="H3000" s="11">
        <v>35642</v>
      </c>
      <c r="I3000" t="b">
        <v>1</v>
      </c>
      <c r="J3000" t="b">
        <v>1</v>
      </c>
      <c r="K3000" t="b">
        <v>1</v>
      </c>
      <c r="L3000" t="b">
        <v>1</v>
      </c>
      <c r="M3000" s="9">
        <v>4.1667817948036704E-3</v>
      </c>
      <c r="N3000" s="9">
        <v>1.9827635507959102E-2</v>
      </c>
      <c r="O3000" s="9">
        <v>3.6206888796500802E-2</v>
      </c>
      <c r="P3000" s="9">
        <v>3.86136558891736E-2</v>
      </c>
      <c r="Q3000" s="9">
        <v>3.9367718413069401E-2</v>
      </c>
      <c r="R3000" s="9">
        <v>1.90681110910484E-2</v>
      </c>
      <c r="S3000" s="9">
        <v>1.8943130127351199E-3</v>
      </c>
      <c r="T3000" s="9">
        <v>-3.85416874165067E-3</v>
      </c>
      <c r="U3000" s="9">
        <v>-1.6623432035095501E-3</v>
      </c>
      <c r="V3000" s="9">
        <v>8.3974998666655996E-3</v>
      </c>
      <c r="W3000" s="9">
        <v>-2.21055661830429E-2</v>
      </c>
      <c r="X3000" s="9">
        <v>-8.34512995128644E-3</v>
      </c>
    </row>
    <row r="3001" spans="1:24" x14ac:dyDescent="0.2">
      <c r="A3001" t="s">
        <v>181</v>
      </c>
      <c r="B3001" t="s">
        <v>44</v>
      </c>
      <c r="C3001" s="11">
        <v>35671</v>
      </c>
      <c r="D3001" t="s">
        <v>14</v>
      </c>
      <c r="E3001" t="s">
        <v>13</v>
      </c>
      <c r="F3001" t="s">
        <v>13</v>
      </c>
      <c r="G3001" s="2">
        <v>-2.8880241248601501E-2</v>
      </c>
      <c r="H3001" s="11">
        <v>35671</v>
      </c>
      <c r="I3001" t="b">
        <v>1</v>
      </c>
      <c r="J3001" t="b">
        <v>1</v>
      </c>
      <c r="K3001" t="b">
        <v>1</v>
      </c>
      <c r="L3001" t="b">
        <v>1</v>
      </c>
      <c r="M3001" s="9">
        <v>3.1359581285555098E-2</v>
      </c>
      <c r="N3001" s="9">
        <v>2.8030311802645699E-2</v>
      </c>
      <c r="O3001" s="9">
        <v>3.4395062504445503E-2</v>
      </c>
      <c r="P3001" s="9">
        <v>4.0724413043801803E-2</v>
      </c>
      <c r="Q3001" s="9">
        <v>3.7209209997402598E-2</v>
      </c>
      <c r="R3001" s="9">
        <v>3.8541182464678102E-2</v>
      </c>
      <c r="S3001" s="9">
        <v>1.5783178967671601E-2</v>
      </c>
      <c r="T3001" s="9">
        <v>1.3970161302328799E-2</v>
      </c>
      <c r="U3001" s="9">
        <v>7.4760511284213101E-3</v>
      </c>
      <c r="V3001" s="9">
        <v>-1.2397335393380201E-2</v>
      </c>
      <c r="W3001" s="9">
        <v>2.7312383274580899E-2</v>
      </c>
      <c r="X3001" s="9">
        <v>2.9421835945060201E-2</v>
      </c>
    </row>
    <row r="3002" spans="1:24" x14ac:dyDescent="0.2">
      <c r="A3002" t="s">
        <v>182</v>
      </c>
      <c r="B3002" t="s">
        <v>44</v>
      </c>
      <c r="C3002" s="11">
        <v>35703</v>
      </c>
      <c r="D3002" t="s">
        <v>13</v>
      </c>
      <c r="E3002" t="s">
        <v>13</v>
      </c>
      <c r="F3002" t="s">
        <v>13</v>
      </c>
      <c r="G3002" s="2">
        <v>4.09708908103492E-2</v>
      </c>
      <c r="H3002" s="11">
        <v>35703</v>
      </c>
      <c r="I3002" t="b">
        <v>1</v>
      </c>
      <c r="J3002" t="b">
        <v>1</v>
      </c>
      <c r="K3002" t="b">
        <v>1</v>
      </c>
      <c r="L3002" t="b">
        <v>1</v>
      </c>
      <c r="M3002" s="9">
        <v>-3.9114257682452101E-3</v>
      </c>
      <c r="N3002" s="9">
        <v>8.6765193364020093E-3</v>
      </c>
      <c r="O3002" s="9">
        <v>1.5255100792233E-2</v>
      </c>
      <c r="P3002" s="9">
        <v>1.5681934692188499E-2</v>
      </c>
      <c r="Q3002" s="9">
        <v>3.2750205550874802E-2</v>
      </c>
      <c r="R3002" s="9">
        <v>2.99540144475169E-2</v>
      </c>
      <c r="S3002" s="9">
        <v>2.8638234592106699E-2</v>
      </c>
      <c r="T3002" s="9">
        <v>2.66823627973733E-2</v>
      </c>
      <c r="U3002" s="9">
        <v>2.6469104758006099E-2</v>
      </c>
      <c r="V3002" s="9">
        <v>1.5232217664312901E-2</v>
      </c>
      <c r="W3002" s="9">
        <v>4.0388720779120897E-3</v>
      </c>
      <c r="X3002" s="9">
        <v>-2.3662425554351701E-2</v>
      </c>
    </row>
    <row r="3003" spans="1:24" x14ac:dyDescent="0.2">
      <c r="A3003" t="s">
        <v>183</v>
      </c>
      <c r="B3003" t="s">
        <v>44</v>
      </c>
      <c r="C3003" s="11">
        <v>35734</v>
      </c>
      <c r="D3003" t="s">
        <v>13</v>
      </c>
      <c r="E3003" t="s">
        <v>13</v>
      </c>
      <c r="F3003" t="s">
        <v>13</v>
      </c>
      <c r="G3003" s="2">
        <v>-0.116177640450759</v>
      </c>
      <c r="H3003" s="11">
        <v>35734</v>
      </c>
      <c r="I3003" t="b">
        <v>1</v>
      </c>
      <c r="J3003" t="b">
        <v>1</v>
      </c>
      <c r="K3003" t="b">
        <v>1</v>
      </c>
      <c r="L3003" t="b">
        <v>1</v>
      </c>
      <c r="M3003" s="9">
        <v>3.3841817641112798E-2</v>
      </c>
      <c r="N3003" s="9">
        <v>3.7181409187526597E-2</v>
      </c>
      <c r="O3003" s="9">
        <v>3.83885814521236E-2</v>
      </c>
      <c r="P3003" s="9">
        <v>1.90270774096967E-2</v>
      </c>
      <c r="Q3003" s="9">
        <v>7.8777249927091102E-3</v>
      </c>
      <c r="R3003" s="9">
        <v>-1.8083850465985499E-2</v>
      </c>
      <c r="S3003" s="9">
        <v>-2.12235052298211E-2</v>
      </c>
      <c r="T3003" s="9">
        <v>-5.5154862904858402E-2</v>
      </c>
      <c r="U3003" s="9">
        <v>-2.6657398613891398E-2</v>
      </c>
      <c r="V3003" s="9">
        <v>-4.6805344641028803E-3</v>
      </c>
      <c r="W3003" s="9">
        <v>2.7439525416244202E-2</v>
      </c>
      <c r="X3003" s="9">
        <v>1.0735454509167699E-2</v>
      </c>
    </row>
    <row r="3004" spans="1:24" x14ac:dyDescent="0.2">
      <c r="A3004" t="s">
        <v>184</v>
      </c>
      <c r="B3004" t="s">
        <v>44</v>
      </c>
      <c r="C3004" s="11">
        <v>35762</v>
      </c>
      <c r="D3004" t="s">
        <v>14</v>
      </c>
      <c r="E3004" t="s">
        <v>13</v>
      </c>
      <c r="F3004" t="s">
        <v>13</v>
      </c>
      <c r="G3004" s="2">
        <v>1.2389607746327601E-2</v>
      </c>
      <c r="H3004" s="11">
        <v>35762</v>
      </c>
      <c r="I3004" t="b">
        <v>1</v>
      </c>
      <c r="J3004" t="b">
        <v>1</v>
      </c>
      <c r="K3004" t="b">
        <v>1</v>
      </c>
      <c r="L3004" t="b">
        <v>1</v>
      </c>
      <c r="M3004" s="9">
        <v>4.0276940596369798E-2</v>
      </c>
      <c r="N3004" s="9">
        <v>1.0417240163064201E-2</v>
      </c>
      <c r="O3004" s="9">
        <v>1.22855804268979E-2</v>
      </c>
      <c r="P3004" s="9">
        <v>-1.95110134396181E-3</v>
      </c>
      <c r="Q3004" s="9">
        <v>2.5369290240266198E-2</v>
      </c>
      <c r="R3004" s="9">
        <v>3.2964839328065203E-2</v>
      </c>
      <c r="S3004" s="9">
        <v>3.4969220337346301E-3</v>
      </c>
      <c r="T3004" s="9">
        <v>-2.3903033850702401E-2</v>
      </c>
      <c r="U3004" s="9">
        <v>-6.3253618666068906E-2</v>
      </c>
      <c r="V3004" s="9">
        <v>-8.2741544250715504E-2</v>
      </c>
      <c r="W3004" s="9">
        <v>-7.9042869884308503E-2</v>
      </c>
      <c r="X3004" s="9">
        <v>-6.2338629213666799E-2</v>
      </c>
    </row>
    <row r="3005" spans="1:24" x14ac:dyDescent="0.2">
      <c r="A3005" t="s">
        <v>185</v>
      </c>
      <c r="B3005" t="s">
        <v>44</v>
      </c>
      <c r="C3005" s="11">
        <v>35795</v>
      </c>
      <c r="D3005" t="s">
        <v>13</v>
      </c>
      <c r="E3005" t="s">
        <v>13</v>
      </c>
      <c r="F3005" t="s">
        <v>13</v>
      </c>
      <c r="G3005" s="2">
        <v>-5.17498285282771E-2</v>
      </c>
      <c r="H3005" s="11">
        <v>35795</v>
      </c>
      <c r="I3005" t="b">
        <v>1</v>
      </c>
      <c r="J3005" t="b">
        <v>1</v>
      </c>
      <c r="K3005" t="b">
        <v>1</v>
      </c>
      <c r="L3005" t="b">
        <v>1</v>
      </c>
      <c r="M3005" s="9">
        <v>3.0333677949086799E-2</v>
      </c>
      <c r="N3005" s="9">
        <v>4.6989856310213997E-2</v>
      </c>
      <c r="O3005" s="9">
        <v>3.31445438336255E-2</v>
      </c>
      <c r="P3005" s="9">
        <v>1.53975816964084E-2</v>
      </c>
      <c r="Q3005" s="9">
        <v>1.8502120136048201E-2</v>
      </c>
      <c r="R3005" s="9">
        <v>-2.5340869930028001E-2</v>
      </c>
      <c r="S3005" s="9">
        <v>-1.1747276786383201E-2</v>
      </c>
      <c r="T3005" s="9">
        <v>2.12714073807704E-2</v>
      </c>
      <c r="U3005" s="9">
        <v>1.8940006892315099E-2</v>
      </c>
      <c r="V3005" s="9">
        <v>1.6086813203278299E-2</v>
      </c>
      <c r="W3005" s="9">
        <v>2.0743995445078701E-2</v>
      </c>
      <c r="X3005" s="9">
        <v>4.5623754513717002E-2</v>
      </c>
    </row>
    <row r="3006" spans="1:24" x14ac:dyDescent="0.2">
      <c r="A3006" t="s">
        <v>186</v>
      </c>
      <c r="B3006" t="s">
        <v>44</v>
      </c>
      <c r="C3006" s="11">
        <v>35825</v>
      </c>
      <c r="D3006" t="s">
        <v>13</v>
      </c>
      <c r="E3006" t="s">
        <v>13</v>
      </c>
      <c r="F3006" t="s">
        <v>13</v>
      </c>
      <c r="G3006" s="2">
        <v>7.5261458473801807E-2</v>
      </c>
      <c r="H3006" s="11">
        <v>35825</v>
      </c>
      <c r="I3006" t="b">
        <v>0</v>
      </c>
      <c r="J3006" t="b">
        <v>1</v>
      </c>
      <c r="K3006" t="b">
        <v>1</v>
      </c>
      <c r="L3006" t="b">
        <v>1</v>
      </c>
      <c r="M3006" s="9">
        <v>2.43903543593047E-2</v>
      </c>
      <c r="N3006" s="9">
        <v>3.9336561738280297E-2</v>
      </c>
      <c r="O3006" s="9">
        <v>5.4517218062949999E-2</v>
      </c>
      <c r="P3006" s="9">
        <v>4.8234125663937998E-2</v>
      </c>
      <c r="Q3006" s="9">
        <v>5.3454707982167803E-2</v>
      </c>
      <c r="R3006" s="9">
        <v>4.1510004490411298E-2</v>
      </c>
      <c r="S3006" s="9">
        <v>6.0441495582222303E-2</v>
      </c>
      <c r="T3006" s="9">
        <v>6.0285428527733602E-2</v>
      </c>
      <c r="U3006" s="9">
        <v>5.9582778418573797E-2</v>
      </c>
      <c r="V3006" s="9">
        <v>5.2049407763848199E-2</v>
      </c>
      <c r="W3006" s="9">
        <v>4.9394874381697401E-2</v>
      </c>
      <c r="X3006" s="9">
        <v>6.7233547728126897E-2</v>
      </c>
    </row>
    <row r="3007" spans="1:24" x14ac:dyDescent="0.2">
      <c r="A3007" t="s">
        <v>187</v>
      </c>
      <c r="B3007" t="s">
        <v>44</v>
      </c>
      <c r="C3007" s="11">
        <v>35853</v>
      </c>
      <c r="D3007" t="s">
        <v>13</v>
      </c>
      <c r="E3007" t="s">
        <v>13</v>
      </c>
      <c r="F3007" t="s">
        <v>13</v>
      </c>
      <c r="G3007" s="2">
        <v>0.103827091638184</v>
      </c>
      <c r="H3007" s="11">
        <v>35853</v>
      </c>
      <c r="I3007" t="b">
        <v>1</v>
      </c>
      <c r="J3007" t="b">
        <v>1</v>
      </c>
      <c r="K3007" t="b">
        <v>1</v>
      </c>
      <c r="L3007" t="b">
        <v>1</v>
      </c>
      <c r="M3007" s="9">
        <v>-1.9202468722020302E-2</v>
      </c>
      <c r="N3007" s="9">
        <v>-3.5292524812985303E-2</v>
      </c>
      <c r="O3007" s="9">
        <v>-2.3429883768966899E-2</v>
      </c>
      <c r="P3007" s="9">
        <v>-7.5600824716760107E-2</v>
      </c>
      <c r="Q3007" s="9">
        <v>-5.9272177675776902E-2</v>
      </c>
      <c r="R3007" s="9">
        <v>-9.13535081548556E-2</v>
      </c>
      <c r="S3007" s="9">
        <v>-7.9292041319155404E-2</v>
      </c>
      <c r="T3007" s="9">
        <v>-6.9082494714547693E-2</v>
      </c>
      <c r="U3007" s="9">
        <v>-5.8469931386165901E-2</v>
      </c>
      <c r="V3007" s="9">
        <v>-5.89300710754865E-2</v>
      </c>
      <c r="W3007" s="9">
        <v>-4.78930304616891E-2</v>
      </c>
      <c r="X3007" s="9">
        <v>-5.7231846337329098E-2</v>
      </c>
    </row>
    <row r="3008" spans="1:24" x14ac:dyDescent="0.2">
      <c r="A3008" t="s">
        <v>188</v>
      </c>
      <c r="B3008" t="s">
        <v>44</v>
      </c>
      <c r="C3008" s="11">
        <v>35885</v>
      </c>
      <c r="D3008" t="s">
        <v>13</v>
      </c>
      <c r="E3008" t="s">
        <v>13</v>
      </c>
      <c r="F3008" t="s">
        <v>13</v>
      </c>
      <c r="G3008" s="2">
        <v>-1.21271109066045E-2</v>
      </c>
      <c r="H3008" s="11">
        <v>35885</v>
      </c>
      <c r="I3008" t="b">
        <v>1</v>
      </c>
      <c r="J3008" t="b">
        <v>1</v>
      </c>
      <c r="K3008" t="b">
        <v>1</v>
      </c>
      <c r="L3008" t="b">
        <v>1</v>
      </c>
      <c r="M3008" s="9">
        <v>9.6345989380153194E-3</v>
      </c>
      <c r="N3008" s="9">
        <v>1.54726074595783E-2</v>
      </c>
      <c r="O3008" s="9">
        <v>1.5257923114252E-2</v>
      </c>
      <c r="P3008" s="9">
        <v>-4.3697209454928096E-3</v>
      </c>
      <c r="Q3008" s="9">
        <v>-3.13678747240171E-2</v>
      </c>
      <c r="R3008" s="9">
        <v>-2.3165782637850799E-2</v>
      </c>
      <c r="S3008" s="9">
        <v>-1.54652596322827E-2</v>
      </c>
      <c r="T3008" s="9">
        <v>-2.01931072907377E-2</v>
      </c>
      <c r="U3008" s="9">
        <v>-3.0007887732865701E-3</v>
      </c>
      <c r="V3008" s="9">
        <v>1.6598741860284601E-2</v>
      </c>
      <c r="W3008" s="9">
        <v>2.0212914477359899E-3</v>
      </c>
      <c r="X3008" s="9">
        <v>8.2535268772341297E-3</v>
      </c>
    </row>
    <row r="3009" spans="1:24" x14ac:dyDescent="0.2">
      <c r="A3009" t="s">
        <v>189</v>
      </c>
      <c r="B3009" t="s">
        <v>44</v>
      </c>
      <c r="C3009" s="11">
        <v>35915</v>
      </c>
      <c r="D3009" t="s">
        <v>13</v>
      </c>
      <c r="E3009" t="s">
        <v>13</v>
      </c>
      <c r="F3009" t="s">
        <v>13</v>
      </c>
      <c r="G3009" s="2">
        <v>8.2174266822611003E-2</v>
      </c>
      <c r="H3009" s="11">
        <v>35915</v>
      </c>
      <c r="I3009" t="b">
        <v>1</v>
      </c>
      <c r="J3009" t="b">
        <v>1</v>
      </c>
      <c r="K3009" t="b">
        <v>1</v>
      </c>
      <c r="L3009" t="b">
        <v>1</v>
      </c>
      <c r="M3009" s="9">
        <v>8.6724408151743707E-3</v>
      </c>
      <c r="N3009" s="9">
        <v>1.1750910802601201E-2</v>
      </c>
      <c r="O3009" s="9">
        <v>1.37370966556324E-2</v>
      </c>
      <c r="P3009" s="9">
        <v>8.7170178163349307E-3</v>
      </c>
      <c r="Q3009" s="9">
        <v>8.4852764526861506E-3</v>
      </c>
      <c r="R3009" s="9">
        <v>3.04369402228317E-2</v>
      </c>
      <c r="S3009" s="9">
        <v>1.92460464480541E-2</v>
      </c>
      <c r="T3009" s="9">
        <v>3.32511955345062E-2</v>
      </c>
      <c r="U3009" s="9">
        <v>4.14294515818487E-2</v>
      </c>
      <c r="V3009" s="9">
        <v>2.44441380800655E-2</v>
      </c>
      <c r="W3009" s="9">
        <v>2.4089293342344201E-4</v>
      </c>
      <c r="X3009" s="9">
        <v>-1.4143603480785099E-3</v>
      </c>
    </row>
    <row r="3010" spans="1:24" x14ac:dyDescent="0.2">
      <c r="A3010" t="s">
        <v>190</v>
      </c>
      <c r="B3010" t="s">
        <v>44</v>
      </c>
      <c r="C3010" s="11">
        <v>35944</v>
      </c>
      <c r="D3010" t="s">
        <v>13</v>
      </c>
      <c r="E3010" t="s">
        <v>13</v>
      </c>
      <c r="F3010" t="s">
        <v>13</v>
      </c>
      <c r="G3010" s="2">
        <v>-6.4054788972181295E-2</v>
      </c>
      <c r="H3010" s="11">
        <v>35944</v>
      </c>
      <c r="I3010" t="b">
        <v>1</v>
      </c>
      <c r="J3010" t="b">
        <v>1</v>
      </c>
      <c r="K3010" t="b">
        <v>1</v>
      </c>
      <c r="L3010" t="b">
        <v>1</v>
      </c>
      <c r="M3010" s="9">
        <v>-2.4799253599998499E-2</v>
      </c>
      <c r="N3010" s="9">
        <v>-8.1014553916866003E-3</v>
      </c>
      <c r="O3010" s="9">
        <v>-3.0588080183748499E-2</v>
      </c>
      <c r="P3010" s="9">
        <v>-3.4487565992876701E-3</v>
      </c>
      <c r="Q3010" s="9">
        <v>1.2438738361944601E-2</v>
      </c>
      <c r="R3010" s="9">
        <v>1.6720192731684E-2</v>
      </c>
      <c r="S3010" s="9">
        <v>2.9422934136760399E-2</v>
      </c>
      <c r="T3010" s="9">
        <v>8.4402119846656003E-3</v>
      </c>
      <c r="U3010" s="9">
        <v>-7.0769848013732999E-3</v>
      </c>
      <c r="V3010" s="9">
        <v>-8.3153073190980198E-3</v>
      </c>
      <c r="W3010" s="9">
        <v>-3.70143621440455E-2</v>
      </c>
      <c r="X3010" s="9">
        <v>-1.45081815710106E-2</v>
      </c>
    </row>
    <row r="3011" spans="1:24" x14ac:dyDescent="0.2">
      <c r="A3011" t="s">
        <v>191</v>
      </c>
      <c r="B3011" t="s">
        <v>44</v>
      </c>
      <c r="C3011" s="11">
        <v>35976</v>
      </c>
      <c r="D3011" t="s">
        <v>13</v>
      </c>
      <c r="E3011" t="s">
        <v>12</v>
      </c>
      <c r="F3011" t="s">
        <v>13</v>
      </c>
      <c r="G3011" s="2">
        <v>5.5308795244034002E-2</v>
      </c>
      <c r="H3011" s="11">
        <v>35976</v>
      </c>
      <c r="I3011" t="b">
        <v>1</v>
      </c>
      <c r="J3011" t="b">
        <v>1</v>
      </c>
      <c r="K3011" t="b">
        <v>1</v>
      </c>
      <c r="L3011" t="b">
        <v>1</v>
      </c>
      <c r="M3011" s="9">
        <v>1.24769485051274E-2</v>
      </c>
      <c r="N3011" s="9">
        <v>-5.4334278805775399E-3</v>
      </c>
      <c r="O3011" s="9">
        <v>3.4882852078894598E-3</v>
      </c>
      <c r="P3011" s="9">
        <v>9.8273342160399794E-3</v>
      </c>
      <c r="Q3011" s="9">
        <v>3.1836617579809698E-2</v>
      </c>
      <c r="R3011" s="9">
        <v>3.8913613308745099E-2</v>
      </c>
      <c r="S3011" s="9">
        <v>4.13955531910443E-2</v>
      </c>
      <c r="T3011" s="9">
        <v>6.2593065273464699E-2</v>
      </c>
      <c r="U3011" s="9">
        <v>5.7998009426828603E-2</v>
      </c>
      <c r="V3011" s="9">
        <v>7.98999931256483E-2</v>
      </c>
      <c r="W3011" s="9">
        <v>9.0565699375629402E-2</v>
      </c>
      <c r="X3011" s="9">
        <v>0.10310989697438799</v>
      </c>
    </row>
    <row r="3012" spans="1:24" x14ac:dyDescent="0.2">
      <c r="A3012" t="s">
        <v>192</v>
      </c>
      <c r="B3012" t="s">
        <v>44</v>
      </c>
      <c r="C3012" s="11">
        <v>36007</v>
      </c>
      <c r="D3012" t="s">
        <v>13</v>
      </c>
      <c r="E3012" t="s">
        <v>13</v>
      </c>
      <c r="F3012" t="s">
        <v>13</v>
      </c>
      <c r="G3012" s="2">
        <v>7.8731951090481297E-2</v>
      </c>
      <c r="H3012" s="11">
        <v>36007</v>
      </c>
      <c r="I3012" t="b">
        <v>1</v>
      </c>
      <c r="J3012" t="b">
        <v>1</v>
      </c>
      <c r="K3012" t="b">
        <v>1</v>
      </c>
      <c r="L3012" t="b">
        <v>1</v>
      </c>
      <c r="M3012" s="9">
        <v>-2.4880935855675602E-4</v>
      </c>
      <c r="N3012" s="9">
        <v>-3.7812095736743101E-2</v>
      </c>
      <c r="O3012" s="9">
        <v>-1.7670451727521099E-2</v>
      </c>
      <c r="P3012" s="9">
        <v>6.1517975367872896E-3</v>
      </c>
      <c r="Q3012" s="9">
        <v>3.7878315599433302E-3</v>
      </c>
      <c r="R3012" s="9">
        <v>3.9432681414024399E-3</v>
      </c>
      <c r="S3012" s="9">
        <v>-1.6336357004301999E-2</v>
      </c>
      <c r="T3012" s="9">
        <v>-2.37089274072377E-3</v>
      </c>
      <c r="U3012" s="9">
        <v>-1.70517531777915E-2</v>
      </c>
      <c r="V3012" s="9">
        <v>-2.2526113207149898E-2</v>
      </c>
      <c r="W3012" s="9">
        <v>1.641643039475E-3</v>
      </c>
      <c r="X3012" s="9">
        <v>2.7489000991635499E-2</v>
      </c>
    </row>
    <row r="3013" spans="1:24" x14ac:dyDescent="0.2">
      <c r="A3013" t="s">
        <v>193</v>
      </c>
      <c r="B3013" t="s">
        <v>44</v>
      </c>
      <c r="C3013" s="11">
        <v>36038</v>
      </c>
      <c r="D3013" t="s">
        <v>13</v>
      </c>
      <c r="E3013" t="s">
        <v>13</v>
      </c>
      <c r="F3013" t="s">
        <v>13</v>
      </c>
      <c r="G3013" s="2">
        <v>-0.167829947392613</v>
      </c>
      <c r="H3013" s="11">
        <v>36038</v>
      </c>
      <c r="I3013" t="b">
        <v>1</v>
      </c>
      <c r="J3013" t="b">
        <v>1</v>
      </c>
      <c r="K3013" t="b">
        <v>1</v>
      </c>
      <c r="L3013" t="b">
        <v>1</v>
      </c>
      <c r="M3013" s="9">
        <v>6.5672279861319793E-2</v>
      </c>
      <c r="N3013" s="9">
        <v>7.5416711198654701E-2</v>
      </c>
      <c r="O3013" s="9">
        <v>6.6781001505264503E-2</v>
      </c>
      <c r="P3013" s="9">
        <v>6.128533800528E-2</v>
      </c>
      <c r="Q3013" s="9">
        <v>0.133251361180558</v>
      </c>
      <c r="R3013" s="9">
        <v>0.104876077882201</v>
      </c>
      <c r="S3013" s="9">
        <v>7.4843039309010206E-2</v>
      </c>
      <c r="T3013" s="9">
        <v>0.116395462698175</v>
      </c>
      <c r="U3013" s="9">
        <v>0.12966849222846</v>
      </c>
      <c r="V3013" s="9">
        <v>0.132248517459369</v>
      </c>
      <c r="W3013" s="9">
        <v>0.142941521758745</v>
      </c>
      <c r="X3013" s="9">
        <v>0.101701737896205</v>
      </c>
    </row>
    <row r="3014" spans="1:24" x14ac:dyDescent="0.2">
      <c r="A3014" t="s">
        <v>194</v>
      </c>
      <c r="B3014" t="s">
        <v>44</v>
      </c>
      <c r="C3014" s="11">
        <v>36068</v>
      </c>
      <c r="D3014" t="s">
        <v>13</v>
      </c>
      <c r="E3014" t="s">
        <v>12</v>
      </c>
      <c r="F3014" t="s">
        <v>13</v>
      </c>
      <c r="G3014" s="2">
        <v>0.11697346293057399</v>
      </c>
      <c r="H3014" s="11">
        <v>36068</v>
      </c>
      <c r="I3014" t="b">
        <v>1</v>
      </c>
      <c r="J3014" t="b">
        <v>1</v>
      </c>
      <c r="K3014" t="b">
        <v>1</v>
      </c>
      <c r="L3014" t="b">
        <v>1</v>
      </c>
      <c r="M3014" s="9">
        <v>-4.6437863063613E-2</v>
      </c>
      <c r="N3014" s="9">
        <v>-5.2531250894245297E-2</v>
      </c>
      <c r="O3014" s="9">
        <v>-0.10700420653013699</v>
      </c>
      <c r="P3014" s="9">
        <v>-0.120363039766494</v>
      </c>
      <c r="Q3014" s="9">
        <v>-0.133407992884191</v>
      </c>
      <c r="R3014" s="9">
        <v>-0.13454636721768001</v>
      </c>
      <c r="S3014" s="9">
        <v>-8.1612705914896402E-2</v>
      </c>
      <c r="T3014" s="9">
        <v>-4.5587137651783197E-2</v>
      </c>
      <c r="U3014" s="9">
        <v>-7.2874140332134602E-2</v>
      </c>
      <c r="V3014" s="9">
        <v>-6.0988427272813998E-2</v>
      </c>
      <c r="W3014" s="9">
        <v>-1.1536659290136199E-2</v>
      </c>
      <c r="X3014" s="9">
        <v>-7.5524981638161997E-3</v>
      </c>
    </row>
    <row r="3015" spans="1:24" x14ac:dyDescent="0.2">
      <c r="A3015" t="s">
        <v>195</v>
      </c>
      <c r="B3015" t="s">
        <v>44</v>
      </c>
      <c r="C3015" s="11">
        <v>36098</v>
      </c>
      <c r="D3015" t="s">
        <v>13</v>
      </c>
      <c r="E3015" t="s">
        <v>12</v>
      </c>
      <c r="F3015" t="s">
        <v>13</v>
      </c>
      <c r="G3015" s="2">
        <v>0.106491803943264</v>
      </c>
      <c r="H3015" s="11">
        <v>36098</v>
      </c>
      <c r="I3015" t="b">
        <v>1</v>
      </c>
      <c r="J3015" t="b">
        <v>1</v>
      </c>
      <c r="K3015" t="b">
        <v>1</v>
      </c>
      <c r="L3015" t="b">
        <v>1</v>
      </c>
      <c r="M3015" s="9">
        <v>1.5615129250996901E-2</v>
      </c>
      <c r="N3015" s="9">
        <v>1.9972839739648101E-3</v>
      </c>
      <c r="O3015" s="9">
        <v>3.5627031059193501E-2</v>
      </c>
      <c r="P3015" s="9">
        <v>4.1104610644117502E-2</v>
      </c>
      <c r="Q3015" s="9">
        <v>5.0970880978954802E-2</v>
      </c>
      <c r="R3015" s="9">
        <v>5.3816215930804601E-2</v>
      </c>
      <c r="S3015" s="9">
        <v>6.3169560896552499E-2</v>
      </c>
      <c r="T3015" s="9">
        <v>8.3541103128979402E-2</v>
      </c>
      <c r="U3015" s="9">
        <v>7.3037447592847193E-2</v>
      </c>
      <c r="V3015" s="9">
        <v>6.2291876625285098E-2</v>
      </c>
      <c r="W3015" s="9">
        <v>8.0695768177129604E-2</v>
      </c>
      <c r="X3015" s="9">
        <v>8.3965128617922102E-2</v>
      </c>
    </row>
    <row r="3016" spans="1:24" x14ac:dyDescent="0.2">
      <c r="A3016" t="s">
        <v>196</v>
      </c>
      <c r="B3016" t="s">
        <v>44</v>
      </c>
      <c r="C3016" s="11">
        <v>36129</v>
      </c>
      <c r="D3016" t="s">
        <v>12</v>
      </c>
      <c r="E3016" t="s">
        <v>12</v>
      </c>
      <c r="F3016" t="s">
        <v>13</v>
      </c>
      <c r="G3016" s="2">
        <v>0.11069813075879199</v>
      </c>
      <c r="H3016" s="11">
        <v>36129</v>
      </c>
      <c r="I3016" t="b">
        <v>1</v>
      </c>
      <c r="J3016" t="b">
        <v>1</v>
      </c>
      <c r="K3016" t="b">
        <v>1</v>
      </c>
      <c r="L3016" t="b">
        <v>1</v>
      </c>
      <c r="M3016" s="9">
        <v>4.3442606847464003E-2</v>
      </c>
      <c r="N3016" s="9">
        <v>4.2971343140372403E-2</v>
      </c>
      <c r="O3016" s="9">
        <v>2.1628408930774699E-2</v>
      </c>
      <c r="P3016" s="9">
        <v>6.0607229228924801E-2</v>
      </c>
      <c r="Q3016" s="9">
        <v>9.1245191254723093E-2</v>
      </c>
      <c r="R3016" s="9">
        <v>9.1681286028449896E-2</v>
      </c>
      <c r="S3016" s="9">
        <v>9.2935240411190195E-2</v>
      </c>
      <c r="T3016" s="9">
        <v>6.5922589054409203E-2</v>
      </c>
      <c r="U3016" s="9">
        <v>8.0926626205415103E-2</v>
      </c>
      <c r="V3016" s="9">
        <v>4.2136262881228001E-2</v>
      </c>
      <c r="W3016" s="9">
        <v>7.0459138914133801E-2</v>
      </c>
      <c r="X3016" s="9">
        <v>5.8001332538757999E-2</v>
      </c>
    </row>
    <row r="3017" spans="1:24" x14ac:dyDescent="0.2">
      <c r="A3017" t="s">
        <v>197</v>
      </c>
      <c r="B3017" t="s">
        <v>44</v>
      </c>
      <c r="C3017" s="11">
        <v>36160</v>
      </c>
      <c r="D3017" t="s">
        <v>13</v>
      </c>
      <c r="E3017" t="s">
        <v>12</v>
      </c>
      <c r="F3017" t="s">
        <v>13</v>
      </c>
      <c r="G3017" s="2">
        <v>0.15327324539159601</v>
      </c>
      <c r="H3017" s="11">
        <v>36160</v>
      </c>
      <c r="I3017" t="b">
        <v>1</v>
      </c>
      <c r="J3017" t="b">
        <v>1</v>
      </c>
      <c r="K3017" t="b">
        <v>1</v>
      </c>
      <c r="L3017" t="b">
        <v>1</v>
      </c>
      <c r="M3017" s="9">
        <v>1.82979817013873E-2</v>
      </c>
      <c r="N3017" s="9">
        <v>4.7186941628166001E-2</v>
      </c>
      <c r="O3017" s="9">
        <v>7.0260211790121194E-2</v>
      </c>
      <c r="P3017" s="9">
        <v>7.8203392881779105E-2</v>
      </c>
      <c r="Q3017" s="9">
        <v>8.3215279577092599E-2</v>
      </c>
      <c r="R3017" s="9">
        <v>0.10560294063214</v>
      </c>
      <c r="S3017" s="9">
        <v>6.9905629902315303E-2</v>
      </c>
      <c r="T3017" s="9">
        <v>7.2463204242532303E-2</v>
      </c>
      <c r="U3017" s="9">
        <v>5.1564745054360803E-2</v>
      </c>
      <c r="V3017" s="9">
        <v>8.7924320531931693E-2</v>
      </c>
      <c r="W3017" s="9">
        <v>0.115796854442242</v>
      </c>
      <c r="X3017" s="9">
        <v>0.12419430414461199</v>
      </c>
    </row>
    <row r="3018" spans="1:24" x14ac:dyDescent="0.2">
      <c r="A3018" t="s">
        <v>198</v>
      </c>
      <c r="B3018" t="s">
        <v>44</v>
      </c>
      <c r="C3018" s="11">
        <v>36189</v>
      </c>
      <c r="D3018" t="s">
        <v>13</v>
      </c>
      <c r="E3018" t="s">
        <v>13</v>
      </c>
      <c r="F3018" t="s">
        <v>13</v>
      </c>
      <c r="G3018" s="2">
        <v>0.16097975644472501</v>
      </c>
      <c r="H3018" s="11">
        <v>36189</v>
      </c>
      <c r="I3018" t="b">
        <v>1</v>
      </c>
      <c r="J3018" t="b">
        <v>1</v>
      </c>
      <c r="K3018" t="b">
        <v>1</v>
      </c>
      <c r="L3018" t="b">
        <v>1</v>
      </c>
      <c r="M3018" s="9">
        <v>-8.1462403207921397E-4</v>
      </c>
      <c r="N3018" s="9">
        <v>-1.7737138559269498E-2</v>
      </c>
      <c r="O3018" s="9">
        <v>-1.1297134342136301E-2</v>
      </c>
      <c r="P3018" s="9">
        <v>-5.9216120462188999E-2</v>
      </c>
      <c r="Q3018" s="9">
        <v>-8.4203902007449496E-2</v>
      </c>
      <c r="R3018" s="9">
        <v>-6.5775320279301705E-2</v>
      </c>
      <c r="S3018" s="9">
        <v>-0.111053707218652</v>
      </c>
      <c r="T3018" s="9">
        <v>-9.5451764004305495E-2</v>
      </c>
      <c r="U3018" s="9">
        <v>-4.9908538209073303E-2</v>
      </c>
      <c r="V3018" s="9">
        <v>-9.2559549795682899E-2</v>
      </c>
      <c r="W3018" s="9">
        <v>-9.5716602860187197E-2</v>
      </c>
      <c r="X3018" s="9">
        <v>-0.125657704292744</v>
      </c>
    </row>
    <row r="3019" spans="1:24" x14ac:dyDescent="0.2">
      <c r="A3019" t="s">
        <v>199</v>
      </c>
      <c r="B3019" t="s">
        <v>44</v>
      </c>
      <c r="C3019" s="11">
        <v>36217</v>
      </c>
      <c r="D3019" t="s">
        <v>13</v>
      </c>
      <c r="E3019" t="s">
        <v>13</v>
      </c>
      <c r="F3019" t="s">
        <v>13</v>
      </c>
      <c r="G3019" s="2">
        <v>-0.13075974695752299</v>
      </c>
      <c r="H3019" s="11">
        <v>36217</v>
      </c>
      <c r="I3019" t="b">
        <v>1</v>
      </c>
      <c r="J3019" t="b">
        <v>1</v>
      </c>
      <c r="K3019" t="b">
        <v>1</v>
      </c>
      <c r="L3019" t="b">
        <v>1</v>
      </c>
      <c r="M3019" s="9">
        <v>-4.6631238928832499E-3</v>
      </c>
      <c r="N3019" s="9">
        <v>-3.0134000208398501E-2</v>
      </c>
      <c r="O3019" s="9">
        <v>-1.7564655621548401E-2</v>
      </c>
      <c r="P3019" s="9">
        <v>-1.29092424716057E-2</v>
      </c>
      <c r="Q3019" s="9">
        <v>1.7853495884130301E-2</v>
      </c>
      <c r="R3019" s="9">
        <v>5.0781285818484803E-2</v>
      </c>
      <c r="S3019" s="9">
        <v>3.6954048140043598E-2</v>
      </c>
      <c r="T3019" s="9">
        <v>3.6629780139626901E-2</v>
      </c>
      <c r="U3019" s="9">
        <v>3.4530374075231803E-2</v>
      </c>
      <c r="V3019" s="9">
        <v>2.0116286339480999E-2</v>
      </c>
      <c r="W3019" s="9">
        <v>3.8936542669584198E-2</v>
      </c>
      <c r="X3019" s="9">
        <v>5.11476503073875E-2</v>
      </c>
    </row>
    <row r="3020" spans="1:24" x14ac:dyDescent="0.2">
      <c r="A3020" t="s">
        <v>200</v>
      </c>
      <c r="B3020" t="s">
        <v>44</v>
      </c>
      <c r="C3020" s="11">
        <v>36250</v>
      </c>
      <c r="D3020" t="s">
        <v>13</v>
      </c>
      <c r="E3020" t="s">
        <v>13</v>
      </c>
      <c r="F3020" t="s">
        <v>13</v>
      </c>
      <c r="G3020" s="2">
        <v>4.88940293841824E-2</v>
      </c>
      <c r="H3020" s="11">
        <v>36250</v>
      </c>
      <c r="I3020" t="b">
        <v>1</v>
      </c>
      <c r="J3020" t="b">
        <v>1</v>
      </c>
      <c r="K3020" t="b">
        <v>1</v>
      </c>
      <c r="L3020" t="b">
        <v>1</v>
      </c>
      <c r="M3020" s="9">
        <v>1.1889449045303599E-2</v>
      </c>
      <c r="N3020" s="9">
        <v>5.7793002270163298E-2</v>
      </c>
      <c r="O3020" s="9">
        <v>8.4208834364702001E-2</v>
      </c>
      <c r="P3020" s="9">
        <v>9.0738782599573506E-2</v>
      </c>
      <c r="Q3020" s="9">
        <v>9.1163370300477706E-2</v>
      </c>
      <c r="R3020" s="9">
        <v>8.9353160406730095E-2</v>
      </c>
      <c r="S3020" s="9">
        <v>4.4901987197597901E-2</v>
      </c>
      <c r="T3020" s="9">
        <v>2.62187375698326E-2</v>
      </c>
      <c r="U3020" s="9">
        <v>8.4516198507564796E-3</v>
      </c>
      <c r="V3020" s="9">
        <v>4.9877630526444696E-3</v>
      </c>
      <c r="W3020" s="9">
        <v>-2.1405816434265899E-2</v>
      </c>
      <c r="X3020" s="9">
        <v>-6.4404212259676699E-2</v>
      </c>
    </row>
    <row r="3021" spans="1:24" x14ac:dyDescent="0.2">
      <c r="A3021" t="s">
        <v>201</v>
      </c>
      <c r="B3021" t="s">
        <v>44</v>
      </c>
      <c r="C3021" s="11">
        <v>36280</v>
      </c>
      <c r="D3021" t="s">
        <v>13</v>
      </c>
      <c r="E3021" t="s">
        <v>13</v>
      </c>
      <c r="F3021" t="s">
        <v>13</v>
      </c>
      <c r="G3021" s="2">
        <v>4.5955211063996401E-2</v>
      </c>
      <c r="H3021" s="11">
        <v>36280</v>
      </c>
      <c r="I3021" t="b">
        <v>1</v>
      </c>
      <c r="J3021" t="b">
        <v>1</v>
      </c>
      <c r="K3021" t="b">
        <v>1</v>
      </c>
      <c r="L3021" t="b">
        <v>1</v>
      </c>
      <c r="M3021" s="9">
        <v>1.58978697732092E-2</v>
      </c>
      <c r="N3021" s="9">
        <v>-7.7351409918972004E-3</v>
      </c>
      <c r="O3021" s="9">
        <v>6.07645748360319E-3</v>
      </c>
      <c r="P3021" s="9">
        <v>-2.4472040203509699E-2</v>
      </c>
      <c r="Q3021" s="9">
        <v>-5.2575632320849197E-3</v>
      </c>
      <c r="R3021" s="9">
        <v>1.0579711025876499E-2</v>
      </c>
      <c r="S3021" s="9">
        <v>3.1482504422142898E-2</v>
      </c>
      <c r="T3021" s="9">
        <v>6.0998598894920202E-2</v>
      </c>
      <c r="U3021" s="9">
        <v>6.3819994468522198E-2</v>
      </c>
      <c r="V3021" s="9">
        <v>3.3363434804544401E-2</v>
      </c>
      <c r="W3021" s="9">
        <v>4.4883421067028098E-2</v>
      </c>
      <c r="X3021" s="9">
        <v>5.7450816956714702E-2</v>
      </c>
    </row>
    <row r="3022" spans="1:24" x14ac:dyDescent="0.2">
      <c r="A3022" t="s">
        <v>202</v>
      </c>
      <c r="B3022" t="s">
        <v>44</v>
      </c>
      <c r="C3022" s="11">
        <v>36311</v>
      </c>
      <c r="D3022" t="s">
        <v>13</v>
      </c>
      <c r="E3022" t="s">
        <v>13</v>
      </c>
      <c r="F3022" t="s">
        <v>13</v>
      </c>
      <c r="G3022" s="2">
        <v>-5.5745974482259699E-3</v>
      </c>
      <c r="H3022" s="11">
        <v>36311</v>
      </c>
      <c r="I3022" t="b">
        <v>1</v>
      </c>
      <c r="J3022" t="b">
        <v>1</v>
      </c>
      <c r="K3022" t="b">
        <v>1</v>
      </c>
      <c r="L3022" t="b">
        <v>1</v>
      </c>
      <c r="M3022" s="9">
        <v>-3.0004762114883201E-2</v>
      </c>
      <c r="N3022" s="9">
        <v>-8.8033223630863393E-3</v>
      </c>
      <c r="O3022" s="9">
        <v>-1.28443388234233E-2</v>
      </c>
      <c r="P3022" s="9">
        <v>2.5066527298876099E-2</v>
      </c>
      <c r="Q3022" s="9">
        <v>4.5058049855694497E-2</v>
      </c>
      <c r="R3022" s="9">
        <v>1.2362205732149901E-2</v>
      </c>
      <c r="S3022" s="9">
        <v>3.3944538266830797E-2</v>
      </c>
      <c r="T3022" s="9">
        <v>2.5625450208965801E-2</v>
      </c>
      <c r="U3022" s="9">
        <v>1.7186592956081201E-2</v>
      </c>
      <c r="V3022" s="9">
        <v>8.5876614042719093E-3</v>
      </c>
      <c r="W3022" s="9">
        <v>2.0819591871664E-2</v>
      </c>
      <c r="X3022" s="9">
        <v>6.7554792496526697E-2</v>
      </c>
    </row>
    <row r="3023" spans="1:24" x14ac:dyDescent="0.2">
      <c r="A3023" t="s">
        <v>203</v>
      </c>
      <c r="B3023" t="s">
        <v>44</v>
      </c>
      <c r="C3023" s="11">
        <v>36341</v>
      </c>
      <c r="D3023" t="s">
        <v>13</v>
      </c>
      <c r="E3023" t="s">
        <v>13</v>
      </c>
      <c r="F3023" t="s">
        <v>13</v>
      </c>
      <c r="G3023" s="2">
        <v>0.131228260792742</v>
      </c>
      <c r="H3023" s="11">
        <v>36341</v>
      </c>
      <c r="I3023" t="b">
        <v>1</v>
      </c>
      <c r="J3023" t="b">
        <v>1</v>
      </c>
      <c r="K3023" t="b">
        <v>1</v>
      </c>
      <c r="L3023" t="b">
        <v>1</v>
      </c>
      <c r="M3023" s="9">
        <v>1.5451891892987299E-2</v>
      </c>
      <c r="N3023" s="9">
        <v>3.1625998934829702E-2</v>
      </c>
      <c r="O3023" s="9">
        <v>2.8090741428064399E-2</v>
      </c>
      <c r="P3023" s="9">
        <v>3.5487663241393602E-2</v>
      </c>
      <c r="Q3023" s="9">
        <v>5.1794832134369501E-2</v>
      </c>
      <c r="R3023" s="9">
        <v>6.9717655585271404E-2</v>
      </c>
      <c r="S3023" s="9">
        <v>6.9907623329592494E-2</v>
      </c>
      <c r="T3023" s="9">
        <v>6.4262963989883196E-2</v>
      </c>
      <c r="U3023" s="9">
        <v>8.6366935278242796E-2</v>
      </c>
      <c r="V3023" s="9">
        <v>9.9328983268992005E-2</v>
      </c>
      <c r="W3023" s="9">
        <v>9.7181419026966601E-2</v>
      </c>
      <c r="X3023" s="9">
        <v>8.2185618580567998E-2</v>
      </c>
    </row>
    <row r="3024" spans="1:24" x14ac:dyDescent="0.2">
      <c r="A3024" t="s">
        <v>204</v>
      </c>
      <c r="B3024" t="s">
        <v>44</v>
      </c>
      <c r="C3024" s="11">
        <v>36371</v>
      </c>
      <c r="D3024" t="s">
        <v>13</v>
      </c>
      <c r="E3024" t="s">
        <v>13</v>
      </c>
      <c r="F3024" t="s">
        <v>13</v>
      </c>
      <c r="G3024" s="2">
        <v>1.76835485231654E-2</v>
      </c>
      <c r="H3024" s="11">
        <v>36371</v>
      </c>
      <c r="I3024" t="b">
        <v>1</v>
      </c>
      <c r="J3024" t="b">
        <v>1</v>
      </c>
      <c r="K3024" t="b">
        <v>1</v>
      </c>
      <c r="L3024" t="b">
        <v>1</v>
      </c>
      <c r="M3024" s="9">
        <v>2.4840789801387998E-3</v>
      </c>
      <c r="N3024" s="9">
        <v>-3.3057448080492302E-3</v>
      </c>
      <c r="O3024" s="9">
        <v>-1.4749498944793099E-2</v>
      </c>
      <c r="P3024" s="9">
        <v>-3.9349364113280202E-3</v>
      </c>
      <c r="Q3024" s="9">
        <v>-1.9892874819907799E-3</v>
      </c>
      <c r="R3024" s="9">
        <v>-4.6792806972744102E-3</v>
      </c>
      <c r="S3024" s="9">
        <v>-2.6460891809408599E-2</v>
      </c>
      <c r="T3024" s="9">
        <v>1.8204411276932099E-2</v>
      </c>
      <c r="U3024" s="9">
        <v>-3.0352853372306301E-3</v>
      </c>
      <c r="V3024" s="9">
        <v>3.1822626373847002E-2</v>
      </c>
      <c r="W3024" s="9">
        <v>4.1947600219752502E-2</v>
      </c>
      <c r="X3024" s="9">
        <v>4.1293685634171899E-2</v>
      </c>
    </row>
    <row r="3025" spans="1:24" x14ac:dyDescent="0.2">
      <c r="A3025" t="s">
        <v>205</v>
      </c>
      <c r="B3025" t="s">
        <v>44</v>
      </c>
      <c r="C3025" s="11">
        <v>36403</v>
      </c>
      <c r="D3025" t="s">
        <v>13</v>
      </c>
      <c r="E3025" t="s">
        <v>13</v>
      </c>
      <c r="F3025" t="s">
        <v>13</v>
      </c>
      <c r="G3025" s="2">
        <v>6.7885990879708397E-2</v>
      </c>
      <c r="H3025" s="11">
        <v>36403</v>
      </c>
      <c r="I3025" t="b">
        <v>1</v>
      </c>
      <c r="J3025" t="b">
        <v>1</v>
      </c>
      <c r="K3025" t="b">
        <v>1</v>
      </c>
      <c r="L3025" t="b">
        <v>1</v>
      </c>
      <c r="M3025" s="9">
        <v>5.0375121486223497E-3</v>
      </c>
      <c r="N3025" s="9">
        <v>5.4573436721896398E-3</v>
      </c>
      <c r="O3025" s="9">
        <v>4.3439044797825899E-2</v>
      </c>
      <c r="P3025" s="9">
        <v>4.9999728088391399E-2</v>
      </c>
      <c r="Q3025" s="9">
        <v>3.3985221992521603E-2</v>
      </c>
      <c r="R3025" s="9">
        <v>4.8593712005208199E-2</v>
      </c>
      <c r="S3025" s="9">
        <v>6.14352426966484E-2</v>
      </c>
      <c r="T3025" s="9">
        <v>4.2529306244721801E-2</v>
      </c>
      <c r="U3025" s="9">
        <v>5.4321568883367803E-2</v>
      </c>
      <c r="V3025" s="9">
        <v>3.0019818471810102E-2</v>
      </c>
      <c r="W3025" s="9">
        <v>3.2399278113523798E-2</v>
      </c>
      <c r="X3025" s="9">
        <v>5.01050744144384E-2</v>
      </c>
    </row>
    <row r="3026" spans="1:24" x14ac:dyDescent="0.2">
      <c r="A3026" t="s">
        <v>206</v>
      </c>
      <c r="B3026" t="s">
        <v>44</v>
      </c>
      <c r="C3026" s="11">
        <v>36433</v>
      </c>
      <c r="D3026" t="s">
        <v>13</v>
      </c>
      <c r="E3026" t="s">
        <v>13</v>
      </c>
      <c r="F3026" t="s">
        <v>13</v>
      </c>
      <c r="G3026" s="2">
        <v>-1.8234392467893001E-2</v>
      </c>
      <c r="H3026" s="11">
        <v>36433</v>
      </c>
      <c r="I3026" t="b">
        <v>1</v>
      </c>
      <c r="J3026" t="b">
        <v>1</v>
      </c>
      <c r="K3026" t="b">
        <v>1</v>
      </c>
      <c r="L3026" t="b">
        <v>1</v>
      </c>
      <c r="M3026" s="9">
        <v>-3.7427831657846902E-3</v>
      </c>
      <c r="N3026" s="9">
        <v>1.98724076371832E-2</v>
      </c>
      <c r="O3026" s="9">
        <v>2.9977874705629098E-2</v>
      </c>
      <c r="P3026" s="9">
        <v>3.4439650806512699E-2</v>
      </c>
      <c r="Q3026" s="9">
        <v>1.9735825884378701E-2</v>
      </c>
      <c r="R3026" s="9">
        <v>1.61712478792637E-2</v>
      </c>
      <c r="S3026" s="9">
        <v>2.90928629307944E-2</v>
      </c>
      <c r="T3026" s="9">
        <v>1.2089779949862E-2</v>
      </c>
      <c r="U3026" s="9">
        <v>-1.8743827707578799E-2</v>
      </c>
      <c r="V3026" s="9">
        <v>-1.78882530196754E-2</v>
      </c>
      <c r="W3026" s="9">
        <v>-3.9311330429718197E-2</v>
      </c>
      <c r="X3026" s="9">
        <v>-5.92907244688664E-2</v>
      </c>
    </row>
    <row r="3027" spans="1:24" x14ac:dyDescent="0.2">
      <c r="A3027" t="s">
        <v>207</v>
      </c>
      <c r="B3027" t="s">
        <v>44</v>
      </c>
      <c r="C3027" s="11">
        <v>36462</v>
      </c>
      <c r="D3027" t="s">
        <v>14</v>
      </c>
      <c r="E3027" t="s">
        <v>13</v>
      </c>
      <c r="F3027" t="s">
        <v>13</v>
      </c>
      <c r="G3027" s="2">
        <v>5.1093920133700099E-3</v>
      </c>
      <c r="H3027" s="11">
        <v>36462</v>
      </c>
      <c r="I3027" t="b">
        <v>1</v>
      </c>
      <c r="J3027" t="b">
        <v>1</v>
      </c>
      <c r="K3027" t="b">
        <v>1</v>
      </c>
      <c r="L3027" t="b">
        <v>1</v>
      </c>
      <c r="M3027" s="9">
        <v>-1.86242962352711E-3</v>
      </c>
      <c r="N3027" s="9">
        <v>-2.4653416144373398E-3</v>
      </c>
      <c r="O3027" s="9">
        <v>1.3054800275365199E-2</v>
      </c>
      <c r="P3027" s="9">
        <v>2.5575183392947599E-2</v>
      </c>
      <c r="Q3027" s="9">
        <v>4.1500625743601902E-2</v>
      </c>
      <c r="R3027" s="9">
        <v>5.82763487813589E-2</v>
      </c>
      <c r="S3027" s="9">
        <v>5.3345665552483899E-2</v>
      </c>
      <c r="T3027" s="9">
        <v>8.3213664199593002E-2</v>
      </c>
      <c r="U3027" s="9">
        <v>0.106359721636998</v>
      </c>
      <c r="V3027" s="9">
        <v>0.100081028600293</v>
      </c>
      <c r="W3027" s="9">
        <v>8.8818431062076098E-2</v>
      </c>
      <c r="X3027" s="9">
        <v>0.11437645138189501</v>
      </c>
    </row>
    <row r="3028" spans="1:24" x14ac:dyDescent="0.2">
      <c r="A3028" t="s">
        <v>208</v>
      </c>
      <c r="B3028" t="s">
        <v>44</v>
      </c>
      <c r="C3028" s="11">
        <v>36494</v>
      </c>
      <c r="D3028" t="s">
        <v>13</v>
      </c>
      <c r="E3028" t="s">
        <v>14</v>
      </c>
      <c r="F3028" t="s">
        <v>13</v>
      </c>
      <c r="G3028" s="2">
        <v>0.13462242183873499</v>
      </c>
      <c r="H3028" s="11">
        <v>36494</v>
      </c>
      <c r="I3028" t="b">
        <v>1</v>
      </c>
      <c r="J3028" t="b">
        <v>1</v>
      </c>
      <c r="K3028" t="b">
        <v>1</v>
      </c>
      <c r="L3028" t="b">
        <v>1</v>
      </c>
      <c r="M3028" s="9">
        <v>1.7973968228415599E-2</v>
      </c>
      <c r="N3028" s="9">
        <v>5.0303990807417799E-2</v>
      </c>
      <c r="O3028" s="9">
        <v>7.6490082308581397E-2</v>
      </c>
      <c r="P3028" s="9">
        <v>9.2952076171866904E-2</v>
      </c>
      <c r="Q3028" s="9">
        <v>9.5922457017323604E-2</v>
      </c>
      <c r="R3028" s="9">
        <v>9.5609792653428199E-2</v>
      </c>
      <c r="S3028" s="9">
        <v>8.2790276179915898E-2</v>
      </c>
      <c r="T3028" s="9">
        <v>7.8100310721487196E-2</v>
      </c>
      <c r="U3028" s="9">
        <v>8.3920891613850496E-2</v>
      </c>
      <c r="V3028" s="9">
        <v>5.1324001049153301E-2</v>
      </c>
      <c r="W3028" s="9">
        <v>6.2095864309494597E-2</v>
      </c>
      <c r="X3028" s="9">
        <v>8.8642359429405002E-2</v>
      </c>
    </row>
    <row r="3029" spans="1:24" x14ac:dyDescent="0.2">
      <c r="A3029" t="s">
        <v>209</v>
      </c>
      <c r="B3029" t="s">
        <v>44</v>
      </c>
      <c r="C3029" s="11">
        <v>36525</v>
      </c>
      <c r="D3029" t="s">
        <v>13</v>
      </c>
      <c r="E3029" t="s">
        <v>14</v>
      </c>
      <c r="F3029" t="s">
        <v>13</v>
      </c>
      <c r="G3029" s="2">
        <v>0.16931212452173999</v>
      </c>
      <c r="H3029" s="11">
        <v>36525</v>
      </c>
      <c r="I3029" t="b">
        <v>1</v>
      </c>
      <c r="J3029" t="b">
        <v>1</v>
      </c>
      <c r="K3029" t="b">
        <v>1</v>
      </c>
      <c r="L3029" t="b">
        <v>1</v>
      </c>
      <c r="M3029" s="9">
        <v>2.6582509686569899E-2</v>
      </c>
      <c r="N3029" s="9">
        <v>-3.1342746676563199E-2</v>
      </c>
      <c r="O3029" s="9">
        <v>-3.4953068779721798E-2</v>
      </c>
      <c r="P3029" s="9">
        <v>-7.01601181413226E-2</v>
      </c>
      <c r="Q3029" s="9">
        <v>-6.1588985597995499E-2</v>
      </c>
      <c r="R3029" s="9">
        <v>-1.63532637276208E-2</v>
      </c>
      <c r="S3029" s="9">
        <v>-3.37763316445207E-2</v>
      </c>
      <c r="T3029" s="9">
        <v>-3.8975456574601802E-2</v>
      </c>
      <c r="U3029" s="9">
        <v>-2.8104375575090899E-2</v>
      </c>
      <c r="V3029" s="9">
        <v>2.9175722637064801E-3</v>
      </c>
      <c r="W3029" s="9">
        <v>2.8373428836361201E-3</v>
      </c>
      <c r="X3029" s="9">
        <v>9.0310272885518704E-3</v>
      </c>
    </row>
    <row r="3030" spans="1:24" x14ac:dyDescent="0.2">
      <c r="A3030" t="s">
        <v>210</v>
      </c>
      <c r="B3030" t="s">
        <v>44</v>
      </c>
      <c r="C3030" s="11">
        <v>36556</v>
      </c>
      <c r="D3030" t="s">
        <v>13</v>
      </c>
      <c r="E3030" t="s">
        <v>13</v>
      </c>
      <c r="F3030" t="s">
        <v>13</v>
      </c>
      <c r="G3030" s="2">
        <v>-2.9384841228311798E-2</v>
      </c>
      <c r="H3030" s="11">
        <v>36556</v>
      </c>
      <c r="I3030" t="b">
        <v>1</v>
      </c>
      <c r="J3030" t="b">
        <v>1</v>
      </c>
      <c r="K3030" t="b">
        <v>1</v>
      </c>
      <c r="L3030" t="b">
        <v>1</v>
      </c>
      <c r="M3030" s="9">
        <v>2.1175192880529901E-2</v>
      </c>
      <c r="N3030" s="9">
        <v>3.4662798846061001E-2</v>
      </c>
      <c r="O3030" s="9">
        <v>7.2744177879641603E-2</v>
      </c>
      <c r="P3030" s="9">
        <v>8.8863887612128295E-2</v>
      </c>
      <c r="Q3030" s="9">
        <v>0.10654040981144</v>
      </c>
      <c r="R3030" s="9">
        <v>0.121692430739147</v>
      </c>
      <c r="S3030" s="9">
        <v>0.110559240737228</v>
      </c>
      <c r="T3030" s="9">
        <v>0.14220880288677901</v>
      </c>
      <c r="U3030" s="9">
        <v>0.11094502013817301</v>
      </c>
      <c r="V3030" s="9">
        <v>0.11408652390016399</v>
      </c>
      <c r="W3030" s="9">
        <v>0.123042719780236</v>
      </c>
      <c r="X3030" s="9">
        <v>0.11849578069828801</v>
      </c>
    </row>
    <row r="3031" spans="1:24" x14ac:dyDescent="0.2">
      <c r="A3031" t="s">
        <v>211</v>
      </c>
      <c r="B3031" t="s">
        <v>44</v>
      </c>
      <c r="C3031" s="11">
        <v>36585</v>
      </c>
      <c r="D3031" t="s">
        <v>13</v>
      </c>
      <c r="E3031" t="s">
        <v>13</v>
      </c>
      <c r="F3031" t="s">
        <v>14</v>
      </c>
      <c r="G3031" s="2">
        <v>0.17673074028438099</v>
      </c>
      <c r="H3031" s="11">
        <v>36585</v>
      </c>
      <c r="I3031" t="b">
        <v>1</v>
      </c>
      <c r="J3031" t="b">
        <v>1</v>
      </c>
      <c r="K3031" t="b">
        <v>1</v>
      </c>
      <c r="L3031" t="b">
        <v>1</v>
      </c>
      <c r="M3031" s="9">
        <v>1.9897238007784399E-2</v>
      </c>
      <c r="N3031" s="9">
        <v>2.50847993738725E-2</v>
      </c>
      <c r="O3031" s="9">
        <v>5.8820937742924899E-2</v>
      </c>
      <c r="P3031" s="9">
        <v>6.3095119215819104E-2</v>
      </c>
      <c r="Q3031" s="9">
        <v>3.6894728654992499E-2</v>
      </c>
      <c r="R3031" s="9">
        <v>3.53258765927126E-2</v>
      </c>
      <c r="S3031" s="9">
        <v>6.9086226283166102E-2</v>
      </c>
      <c r="T3031" s="9">
        <v>6.8676296399361E-2</v>
      </c>
      <c r="U3031" s="9">
        <v>5.9268795233216903E-2</v>
      </c>
      <c r="V3031" s="9">
        <v>3.05899135219398E-2</v>
      </c>
      <c r="W3031" s="9">
        <v>9.4524947376746198E-3</v>
      </c>
      <c r="X3031" s="9">
        <v>3.9747508130275999E-2</v>
      </c>
    </row>
    <row r="3032" spans="1:24" x14ac:dyDescent="0.2">
      <c r="A3032" t="s">
        <v>212</v>
      </c>
      <c r="B3032" t="s">
        <v>44</v>
      </c>
      <c r="C3032" s="11">
        <v>36616</v>
      </c>
      <c r="D3032" t="s">
        <v>14</v>
      </c>
      <c r="E3032" t="s">
        <v>13</v>
      </c>
      <c r="F3032" t="s">
        <v>14</v>
      </c>
      <c r="G3032" s="2">
        <v>7.6403656553781299E-2</v>
      </c>
      <c r="H3032" s="11">
        <v>36616</v>
      </c>
      <c r="I3032" t="b">
        <v>1</v>
      </c>
      <c r="J3032" t="b">
        <v>1</v>
      </c>
      <c r="K3032" t="b">
        <v>1</v>
      </c>
      <c r="L3032" t="b">
        <v>1</v>
      </c>
      <c r="M3032" s="9">
        <v>-2.9234641792665699E-2</v>
      </c>
      <c r="N3032" s="9">
        <v>-2.8614400695056101E-2</v>
      </c>
      <c r="O3032" s="9">
        <v>-1.7712734249616901E-2</v>
      </c>
      <c r="P3032" s="9">
        <v>-5.03751613954217E-3</v>
      </c>
      <c r="Q3032" s="9">
        <v>3.5773189656212699E-2</v>
      </c>
      <c r="R3032" s="9">
        <v>-7.4203038457360997E-3</v>
      </c>
      <c r="S3032" s="9">
        <v>-3.4935743504965602E-2</v>
      </c>
      <c r="T3032" s="9">
        <v>-0.105981875444968</v>
      </c>
      <c r="U3032" s="9">
        <v>-0.12576172605615901</v>
      </c>
      <c r="V3032" s="9">
        <v>-0.18857173196896301</v>
      </c>
      <c r="W3032" s="9">
        <v>-0.10252204027947</v>
      </c>
      <c r="X3032" s="9">
        <v>-6.3025569861592107E-2</v>
      </c>
    </row>
    <row r="3033" spans="1:24" x14ac:dyDescent="0.2">
      <c r="A3033" t="s">
        <v>213</v>
      </c>
      <c r="B3033" t="s">
        <v>44</v>
      </c>
      <c r="C3033" s="11">
        <v>36644</v>
      </c>
      <c r="D3033" t="s">
        <v>14</v>
      </c>
      <c r="E3033" t="s">
        <v>13</v>
      </c>
      <c r="F3033" t="s">
        <v>14</v>
      </c>
      <c r="G3033" s="2">
        <v>-4.6353875300165298E-2</v>
      </c>
      <c r="H3033" s="11">
        <v>36644</v>
      </c>
      <c r="I3033" t="b">
        <v>1</v>
      </c>
      <c r="J3033" t="b">
        <v>1</v>
      </c>
      <c r="K3033" t="b">
        <v>1</v>
      </c>
      <c r="L3033" t="b">
        <v>1</v>
      </c>
      <c r="M3033" s="9">
        <v>1.2071020268758101E-2</v>
      </c>
      <c r="N3033" s="9">
        <v>-2.2191075527035298E-2</v>
      </c>
      <c r="O3033" s="9">
        <v>-4.9584252018559899E-2</v>
      </c>
      <c r="P3033" s="9">
        <v>-5.5905224786133197E-2</v>
      </c>
      <c r="Q3033" s="9">
        <v>-2.8613276178720299E-2</v>
      </c>
      <c r="R3033" s="9">
        <v>-6.8295112889842399E-2</v>
      </c>
      <c r="S3033" s="9">
        <v>-8.7910039994124695E-2</v>
      </c>
      <c r="T3033" s="9">
        <v>-0.14844370732548701</v>
      </c>
      <c r="U3033" s="9">
        <v>-0.11707581796432499</v>
      </c>
      <c r="V3033" s="9">
        <v>-0.10079270543768799</v>
      </c>
      <c r="W3033" s="9">
        <v>-8.7396612165911297E-2</v>
      </c>
      <c r="X3033" s="9">
        <v>-5.7671752591762701E-2</v>
      </c>
    </row>
    <row r="3034" spans="1:24" x14ac:dyDescent="0.2">
      <c r="A3034" t="s">
        <v>214</v>
      </c>
      <c r="B3034" t="s">
        <v>44</v>
      </c>
      <c r="C3034" s="11">
        <v>36677</v>
      </c>
      <c r="D3034" t="s">
        <v>14</v>
      </c>
      <c r="E3034" t="s">
        <v>13</v>
      </c>
      <c r="F3034" t="s">
        <v>14</v>
      </c>
      <c r="G3034" s="2">
        <v>-0.109542843740285</v>
      </c>
      <c r="H3034" s="11">
        <v>36677</v>
      </c>
      <c r="I3034" t="b">
        <v>1</v>
      </c>
      <c r="J3034" t="b">
        <v>1</v>
      </c>
      <c r="K3034" t="b">
        <v>1</v>
      </c>
      <c r="L3034" t="b">
        <v>1</v>
      </c>
      <c r="M3034" s="9">
        <v>4.99977263839501E-2</v>
      </c>
      <c r="N3034" s="9">
        <v>0.105872522895313</v>
      </c>
      <c r="O3034" s="9">
        <v>0.10710277653991999</v>
      </c>
      <c r="P3034" s="9">
        <v>8.1928390188892003E-2</v>
      </c>
      <c r="Q3034" s="9">
        <v>0.10333039278990799</v>
      </c>
      <c r="R3034" s="9">
        <v>0.105829437871167</v>
      </c>
      <c r="S3034" s="9">
        <v>0.11054548596269401</v>
      </c>
      <c r="T3034" s="9">
        <v>9.1873186791200101E-2</v>
      </c>
      <c r="U3034" s="9">
        <v>0.121547968751421</v>
      </c>
      <c r="V3034" s="9">
        <v>9.7146384495757396E-2</v>
      </c>
      <c r="W3034" s="9">
        <v>0.11915135007321</v>
      </c>
      <c r="X3034" s="9">
        <v>0.121868321252853</v>
      </c>
    </row>
    <row r="3035" spans="1:24" x14ac:dyDescent="0.2">
      <c r="A3035" t="s">
        <v>215</v>
      </c>
      <c r="B3035" t="s">
        <v>44</v>
      </c>
      <c r="C3035" s="11">
        <v>36707</v>
      </c>
      <c r="D3035" t="s">
        <v>13</v>
      </c>
      <c r="E3035" t="s">
        <v>13</v>
      </c>
      <c r="F3035" t="s">
        <v>14</v>
      </c>
      <c r="G3035" s="2">
        <v>0.11140809589203</v>
      </c>
      <c r="H3035" s="11">
        <v>36707</v>
      </c>
      <c r="I3035" t="b">
        <v>1</v>
      </c>
      <c r="J3035" t="b">
        <v>1</v>
      </c>
      <c r="K3035" t="b">
        <v>1</v>
      </c>
      <c r="L3035" t="b">
        <v>1</v>
      </c>
      <c r="M3035" s="9">
        <v>1.4784124653968601E-2</v>
      </c>
      <c r="N3035" s="9">
        <v>-3.0375383263329201E-2</v>
      </c>
      <c r="O3035" s="9">
        <v>-1.31695498870358E-2</v>
      </c>
      <c r="P3035" s="9">
        <v>1.2558394725019999E-2</v>
      </c>
      <c r="Q3035" s="9">
        <v>-1.1455962869666401E-5</v>
      </c>
      <c r="R3035" s="9">
        <v>-3.7709552063668302E-3</v>
      </c>
      <c r="S3035" s="9">
        <v>2.5520407570427599E-2</v>
      </c>
      <c r="T3035" s="9">
        <v>4.88266434601589E-2</v>
      </c>
      <c r="U3035" s="9">
        <v>7.7795091283566903E-2</v>
      </c>
      <c r="V3035" s="9">
        <v>9.2371576610524406E-2</v>
      </c>
      <c r="W3035" s="9">
        <v>6.1454183103927598E-2</v>
      </c>
      <c r="X3035" s="9">
        <v>4.42968329990647E-2</v>
      </c>
    </row>
    <row r="3036" spans="1:24" x14ac:dyDescent="0.2">
      <c r="A3036" t="s">
        <v>216</v>
      </c>
      <c r="B3036" t="s">
        <v>44</v>
      </c>
      <c r="C3036" s="11">
        <v>36738</v>
      </c>
      <c r="D3036" t="s">
        <v>13</v>
      </c>
      <c r="E3036" t="s">
        <v>13</v>
      </c>
      <c r="F3036" t="s">
        <v>14</v>
      </c>
      <c r="G3036" s="2">
        <v>-2.8254904993245102E-2</v>
      </c>
      <c r="H3036" s="11">
        <v>36738</v>
      </c>
      <c r="I3036" t="b">
        <v>1</v>
      </c>
      <c r="J3036" t="b">
        <v>1</v>
      </c>
      <c r="K3036" t="b">
        <v>1</v>
      </c>
      <c r="L3036" t="b">
        <v>1</v>
      </c>
      <c r="M3036" s="9">
        <v>-2.1848499610329399E-2</v>
      </c>
      <c r="N3036" s="9">
        <v>-3.40336527186628E-2</v>
      </c>
      <c r="O3036" s="9">
        <v>-1.2829656900411299E-2</v>
      </c>
      <c r="P3036" s="9">
        <v>-1.28771289255996E-2</v>
      </c>
      <c r="Q3036" s="9">
        <v>1.28414459620989E-2</v>
      </c>
      <c r="R3036" s="9">
        <v>8.7746407178193007E-3</v>
      </c>
      <c r="S3036" s="9">
        <v>1.8732924280961901E-2</v>
      </c>
      <c r="T3036" s="9">
        <v>-3.5455603025240602E-3</v>
      </c>
      <c r="U3036" s="9">
        <v>-6.2576760475308003E-4</v>
      </c>
      <c r="V3036" s="9">
        <v>2.55339497609137E-2</v>
      </c>
      <c r="W3036" s="9">
        <v>2.9652542669035199E-2</v>
      </c>
      <c r="X3036" s="9">
        <v>3.4091650691786303E-2</v>
      </c>
    </row>
    <row r="3037" spans="1:24" x14ac:dyDescent="0.2">
      <c r="A3037" t="s">
        <v>217</v>
      </c>
      <c r="B3037" t="s">
        <v>44</v>
      </c>
      <c r="C3037" s="11">
        <v>36769</v>
      </c>
      <c r="D3037" t="s">
        <v>14</v>
      </c>
      <c r="E3037" t="s">
        <v>13</v>
      </c>
      <c r="F3037" t="s">
        <v>14</v>
      </c>
      <c r="G3037" s="2">
        <v>0.115725429384994</v>
      </c>
      <c r="H3037" s="11">
        <v>36769</v>
      </c>
      <c r="I3037" t="b">
        <v>1</v>
      </c>
      <c r="J3037" t="b">
        <v>1</v>
      </c>
      <c r="K3037" t="b">
        <v>1</v>
      </c>
      <c r="L3037" t="b">
        <v>1</v>
      </c>
      <c r="M3037" s="9">
        <v>2.1491048572599399E-3</v>
      </c>
      <c r="N3037" s="9">
        <v>-2.8905837697110501E-2</v>
      </c>
      <c r="O3037" s="9">
        <v>-6.1184109605479903E-2</v>
      </c>
      <c r="P3037" s="9">
        <v>-3.7097719741254601E-2</v>
      </c>
      <c r="Q3037" s="9">
        <v>-7.1982559608413904E-2</v>
      </c>
      <c r="R3037" s="9">
        <v>-0.100962832939079</v>
      </c>
      <c r="S3037" s="9">
        <v>-0.119431926867791</v>
      </c>
      <c r="T3037" s="9">
        <v>-0.11264054796702</v>
      </c>
      <c r="U3037" s="9">
        <v>-0.10263966304149</v>
      </c>
      <c r="V3037" s="9">
        <v>-0.11227874739074301</v>
      </c>
      <c r="W3037" s="9">
        <v>-0.13419188091204301</v>
      </c>
      <c r="X3037" s="9">
        <v>-9.3462947564294394E-2</v>
      </c>
    </row>
    <row r="3038" spans="1:24" x14ac:dyDescent="0.2">
      <c r="A3038" t="s">
        <v>218</v>
      </c>
      <c r="B3038" t="s">
        <v>44</v>
      </c>
      <c r="C3038" s="11">
        <v>36798</v>
      </c>
      <c r="D3038" t="s">
        <v>13</v>
      </c>
      <c r="E3038" t="s">
        <v>13</v>
      </c>
      <c r="F3038" t="s">
        <v>14</v>
      </c>
      <c r="G3038" s="2">
        <v>-0.21215844280277199</v>
      </c>
      <c r="H3038" s="11">
        <v>36798</v>
      </c>
      <c r="I3038" t="b">
        <v>1</v>
      </c>
      <c r="J3038" t="b">
        <v>1</v>
      </c>
      <c r="K3038" t="b">
        <v>1</v>
      </c>
      <c r="L3038" t="b">
        <v>1</v>
      </c>
      <c r="M3038" s="9">
        <v>-3.22778305130699E-3</v>
      </c>
      <c r="N3038" s="9">
        <v>-2.2837208728653299E-2</v>
      </c>
      <c r="O3038" s="9">
        <v>1.2048474104630001E-2</v>
      </c>
      <c r="P3038" s="9">
        <v>-6.4941246684650997E-3</v>
      </c>
      <c r="Q3038" s="9">
        <v>-3.32073074948631E-2</v>
      </c>
      <c r="R3038" s="9">
        <v>-3.8541801257416401E-2</v>
      </c>
      <c r="S3038" s="9">
        <v>-7.7328605079216906E-2</v>
      </c>
      <c r="T3038" s="9">
        <v>-0.11136156882111201</v>
      </c>
      <c r="U3038" s="9">
        <v>-0.13203794114980899</v>
      </c>
      <c r="V3038" s="9">
        <v>-4.4821698365918997E-2</v>
      </c>
      <c r="W3038" s="9">
        <v>-5.5963447437549697E-2</v>
      </c>
      <c r="X3038" s="9">
        <v>-7.61536465446436E-2</v>
      </c>
    </row>
    <row r="3039" spans="1:24" x14ac:dyDescent="0.2">
      <c r="A3039" t="s">
        <v>219</v>
      </c>
      <c r="B3039" t="s">
        <v>44</v>
      </c>
      <c r="C3039" s="11">
        <v>36830</v>
      </c>
      <c r="D3039" t="s">
        <v>13</v>
      </c>
      <c r="E3039" t="s">
        <v>12</v>
      </c>
      <c r="F3039" t="s">
        <v>14</v>
      </c>
      <c r="G3039" s="2">
        <v>-7.2420889977203695E-2</v>
      </c>
      <c r="H3039" s="11">
        <v>36830</v>
      </c>
      <c r="I3039" t="b">
        <v>1</v>
      </c>
      <c r="J3039" t="b">
        <v>1</v>
      </c>
      <c r="K3039" t="b">
        <v>1</v>
      </c>
      <c r="L3039" t="b">
        <v>1</v>
      </c>
      <c r="M3039" s="9">
        <v>-2.0646512054825698E-2</v>
      </c>
      <c r="N3039" s="9">
        <v>1.19539368649024E-2</v>
      </c>
      <c r="O3039" s="9">
        <v>2.5737427530137101E-2</v>
      </c>
      <c r="P3039" s="9">
        <v>1.0477461645144801E-2</v>
      </c>
      <c r="Q3039" s="9">
        <v>9.5746907076816792E-3</v>
      </c>
      <c r="R3039" s="9">
        <v>-5.7432007199446501E-2</v>
      </c>
      <c r="S3039" s="9">
        <v>-6.9999410029574605E-2</v>
      </c>
      <c r="T3039" s="9">
        <v>-0.13276348472938301</v>
      </c>
      <c r="U3039" s="9">
        <v>-0.12937044475378801</v>
      </c>
      <c r="V3039" s="9">
        <v>-7.3101208587335903E-2</v>
      </c>
      <c r="W3039" s="9">
        <v>-6.7698525370858298E-2</v>
      </c>
      <c r="X3039" s="9">
        <v>-0.109143237718965</v>
      </c>
    </row>
    <row r="3040" spans="1:24" x14ac:dyDescent="0.2">
      <c r="A3040" t="s">
        <v>220</v>
      </c>
      <c r="B3040" t="s">
        <v>44</v>
      </c>
      <c r="C3040" s="11">
        <v>36860</v>
      </c>
      <c r="D3040" t="s">
        <v>13</v>
      </c>
      <c r="E3040" t="s">
        <v>12</v>
      </c>
      <c r="F3040" t="s">
        <v>14</v>
      </c>
      <c r="G3040" s="2">
        <v>-0.21052068311087599</v>
      </c>
      <c r="H3040" s="11">
        <v>36860</v>
      </c>
      <c r="I3040" t="b">
        <v>1</v>
      </c>
      <c r="J3040" t="b">
        <v>1</v>
      </c>
      <c r="K3040" t="b">
        <v>1</v>
      </c>
      <c r="L3040" t="b">
        <v>1</v>
      </c>
      <c r="M3040" s="9">
        <v>7.1573100549331397E-3</v>
      </c>
      <c r="N3040" s="9">
        <v>5.7737596693998496E-3</v>
      </c>
      <c r="O3040" s="9">
        <v>0.11676602741983901</v>
      </c>
      <c r="P3040" s="9">
        <v>6.94139705067153E-2</v>
      </c>
      <c r="Q3040" s="9">
        <v>4.8292792685252099E-2</v>
      </c>
      <c r="R3040" s="9">
        <v>0.10394566134885699</v>
      </c>
      <c r="S3040" s="9">
        <v>0.135710578461745</v>
      </c>
      <c r="T3040" s="9">
        <v>0.103226332883432</v>
      </c>
      <c r="U3040" s="9">
        <v>5.2800246458709399E-2</v>
      </c>
      <c r="V3040" s="9">
        <v>4.0208646135199803E-2</v>
      </c>
      <c r="W3040" s="9">
        <v>-6.0949147287532304E-3</v>
      </c>
      <c r="X3040" s="9">
        <v>-3.3411899677961897E-2</v>
      </c>
    </row>
    <row r="3041" spans="1:24" x14ac:dyDescent="0.2">
      <c r="A3041" t="s">
        <v>221</v>
      </c>
      <c r="B3041" t="s">
        <v>44</v>
      </c>
      <c r="C3041" s="11">
        <v>36889</v>
      </c>
      <c r="D3041" t="s">
        <v>13</v>
      </c>
      <c r="E3041" t="s">
        <v>12</v>
      </c>
      <c r="F3041" t="s">
        <v>14</v>
      </c>
      <c r="G3041" s="2">
        <v>-0.106411229569289</v>
      </c>
      <c r="H3041" s="11">
        <v>36889</v>
      </c>
      <c r="I3041" t="b">
        <v>1</v>
      </c>
      <c r="J3041" t="b">
        <v>1</v>
      </c>
      <c r="K3041" t="b">
        <v>1</v>
      </c>
      <c r="L3041" t="b">
        <v>1</v>
      </c>
      <c r="M3041" s="9">
        <v>-6.6605961634321795E-2</v>
      </c>
      <c r="N3041" s="9">
        <v>0.102077049032733</v>
      </c>
      <c r="O3041" s="9">
        <v>9.2848139578632E-2</v>
      </c>
      <c r="P3041" s="9">
        <v>8.6510160895176807E-3</v>
      </c>
      <c r="Q3041" s="9">
        <v>1.57947150023167E-2</v>
      </c>
      <c r="R3041" s="9">
        <v>1.79626385901012E-2</v>
      </c>
      <c r="S3041" s="9">
        <v>4.5897506091852502E-2</v>
      </c>
      <c r="T3041" s="9">
        <v>9.7142630230959898E-2</v>
      </c>
      <c r="U3041" s="9">
        <v>7.6557878271282798E-2</v>
      </c>
      <c r="V3041" s="9">
        <v>6.1072788212878502E-2</v>
      </c>
      <c r="W3041" s="9">
        <v>0.10410425064541801</v>
      </c>
      <c r="X3041" s="9">
        <v>0.17525284207151501</v>
      </c>
    </row>
    <row r="3042" spans="1:24" x14ac:dyDescent="0.2">
      <c r="A3042" t="s">
        <v>222</v>
      </c>
      <c r="B3042" t="s">
        <v>44</v>
      </c>
      <c r="C3042" s="11">
        <v>36922</v>
      </c>
      <c r="D3042" t="s">
        <v>12</v>
      </c>
      <c r="E3042" t="s">
        <v>12</v>
      </c>
      <c r="F3042" t="s">
        <v>14</v>
      </c>
      <c r="G3042" s="2">
        <v>0.16047392379712899</v>
      </c>
      <c r="H3042" s="11">
        <v>36922</v>
      </c>
      <c r="I3042" t="b">
        <v>1</v>
      </c>
      <c r="J3042" t="b">
        <v>1</v>
      </c>
      <c r="K3042" t="b">
        <v>1</v>
      </c>
      <c r="L3042" t="b">
        <v>1</v>
      </c>
      <c r="M3042" s="9">
        <v>4.8173856056203902E-3</v>
      </c>
      <c r="N3042" s="9">
        <v>-4.5001792918963397E-2</v>
      </c>
      <c r="O3042" s="9">
        <v>-6.4973364824790505E-2</v>
      </c>
      <c r="P3042" s="9">
        <v>-5.5115621985191703E-2</v>
      </c>
      <c r="Q3042" s="9">
        <v>-9.6699672985457494E-2</v>
      </c>
      <c r="R3042" s="9">
        <v>-0.117716562376707</v>
      </c>
      <c r="S3042" s="9">
        <v>-0.154998869373001</v>
      </c>
      <c r="T3042" s="9">
        <v>-0.144677364469045</v>
      </c>
      <c r="U3042" s="9">
        <v>-0.164964628878389</v>
      </c>
      <c r="V3042" s="9">
        <v>-0.13695393633229599</v>
      </c>
      <c r="W3042" s="9">
        <v>-0.100596945824832</v>
      </c>
      <c r="X3042" s="9">
        <v>-0.179130107887361</v>
      </c>
    </row>
    <row r="3043" spans="1:24" x14ac:dyDescent="0.2">
      <c r="A3043" t="s">
        <v>223</v>
      </c>
      <c r="B3043" t="s">
        <v>44</v>
      </c>
      <c r="C3043" s="11">
        <v>36950</v>
      </c>
      <c r="D3043" t="s">
        <v>12</v>
      </c>
      <c r="E3043" t="s">
        <v>12</v>
      </c>
      <c r="F3043" t="s">
        <v>14</v>
      </c>
      <c r="G3043" s="2">
        <v>-0.32057075690825698</v>
      </c>
      <c r="H3043" s="11">
        <v>36950</v>
      </c>
      <c r="I3043" t="b">
        <v>1</v>
      </c>
      <c r="J3043" t="b">
        <v>1</v>
      </c>
      <c r="K3043" t="b">
        <v>1</v>
      </c>
      <c r="L3043" t="b">
        <v>1</v>
      </c>
      <c r="M3043" s="9">
        <v>3.84628417347503E-2</v>
      </c>
      <c r="N3043" s="9">
        <v>1.64338110204569E-2</v>
      </c>
      <c r="O3043" s="9">
        <v>4.8416706934238198E-2</v>
      </c>
      <c r="P3043" s="9">
        <v>9.8866287989030494E-2</v>
      </c>
      <c r="Q3043" s="9">
        <v>9.7713962380108196E-2</v>
      </c>
      <c r="R3043" s="9">
        <v>7.6221987347395201E-2</v>
      </c>
      <c r="S3043" s="9">
        <v>-1.01690123977701E-2</v>
      </c>
      <c r="T3043" s="9">
        <v>-6.8007634824417101E-2</v>
      </c>
      <c r="U3043" s="9">
        <v>-1.09736675611405E-2</v>
      </c>
      <c r="V3043" s="9">
        <v>-3.1983360093281503E-2</v>
      </c>
      <c r="W3043" s="9">
        <v>-4.3483639297250798E-2</v>
      </c>
      <c r="X3043" s="9">
        <v>-7.5207755139743607E-2</v>
      </c>
    </row>
    <row r="3044" spans="1:24" x14ac:dyDescent="0.2">
      <c r="A3044" t="s">
        <v>224</v>
      </c>
      <c r="B3044" t="s">
        <v>44</v>
      </c>
      <c r="C3044" s="11">
        <v>36980</v>
      </c>
      <c r="D3044" t="s">
        <v>12</v>
      </c>
      <c r="E3044" t="s">
        <v>12</v>
      </c>
      <c r="F3044" t="s">
        <v>13</v>
      </c>
      <c r="G3044" s="2">
        <v>-0.12040328843325</v>
      </c>
      <c r="H3044" s="11">
        <v>36980</v>
      </c>
      <c r="I3044" t="b">
        <v>1</v>
      </c>
      <c r="J3044" t="b">
        <v>1</v>
      </c>
      <c r="K3044" t="b">
        <v>1</v>
      </c>
      <c r="L3044" t="b">
        <v>1</v>
      </c>
      <c r="M3044" s="9">
        <v>-4.3607758412559101E-2</v>
      </c>
      <c r="N3044" s="9">
        <v>-0.102764216144018</v>
      </c>
      <c r="O3044" s="9">
        <v>-0.12608726512236801</v>
      </c>
      <c r="P3044" s="9">
        <v>-2.92205676193481E-2</v>
      </c>
      <c r="Q3044" s="9">
        <v>-9.0045143683248494E-2</v>
      </c>
      <c r="R3044" s="9">
        <v>-9.3500380880862502E-2</v>
      </c>
      <c r="S3044" s="9">
        <v>-2.1476034057899499E-2</v>
      </c>
      <c r="T3044" s="9">
        <v>2.50806156047957E-2</v>
      </c>
      <c r="U3044" s="9">
        <v>6.2999040343819201E-2</v>
      </c>
      <c r="V3044" s="9">
        <v>2.15061140151755E-2</v>
      </c>
      <c r="W3044" s="9">
        <v>2.4603821896045298E-2</v>
      </c>
      <c r="X3044" s="9">
        <v>0.14375633756994599</v>
      </c>
    </row>
    <row r="3045" spans="1:24" x14ac:dyDescent="0.2">
      <c r="A3045" t="s">
        <v>225</v>
      </c>
      <c r="B3045" t="s">
        <v>44</v>
      </c>
      <c r="C3045" s="11">
        <v>37011</v>
      </c>
      <c r="D3045" t="s">
        <v>12</v>
      </c>
      <c r="E3045" t="s">
        <v>12</v>
      </c>
      <c r="F3045" t="s">
        <v>14</v>
      </c>
      <c r="G3045" s="2">
        <v>0.14948234768261601</v>
      </c>
      <c r="H3045" s="11">
        <v>37011</v>
      </c>
      <c r="I3045" t="b">
        <v>1</v>
      </c>
      <c r="J3045" t="b">
        <v>1</v>
      </c>
      <c r="K3045" t="b">
        <v>1</v>
      </c>
      <c r="L3045" t="b">
        <v>1</v>
      </c>
      <c r="M3045" s="9">
        <v>2.74443109505919E-2</v>
      </c>
      <c r="N3045" s="9">
        <v>6.0590319303318103E-2</v>
      </c>
      <c r="O3045" s="9">
        <v>1.1467208640485199E-2</v>
      </c>
      <c r="P3045" s="9">
        <v>2.9350462374857E-2</v>
      </c>
      <c r="Q3045" s="9">
        <v>2.25081500368879E-2</v>
      </c>
      <c r="R3045" s="9">
        <v>3.92344910571105E-2</v>
      </c>
      <c r="S3045" s="9">
        <v>7.8688428256032898E-3</v>
      </c>
      <c r="T3045" s="9">
        <v>-8.3582352673823301E-3</v>
      </c>
      <c r="U3045" s="9">
        <v>-2.08267243164229E-2</v>
      </c>
      <c r="V3045" s="9">
        <v>-3.9982811582532599E-2</v>
      </c>
      <c r="W3045" s="9">
        <v>-4.1045610365570598E-2</v>
      </c>
      <c r="X3045" s="9">
        <v>3.5917089758521399E-3</v>
      </c>
    </row>
    <row r="3046" spans="1:24" x14ac:dyDescent="0.2">
      <c r="A3046" t="s">
        <v>226</v>
      </c>
      <c r="B3046" t="s">
        <v>44</v>
      </c>
      <c r="C3046" s="11">
        <v>37042</v>
      </c>
      <c r="D3046" t="s">
        <v>12</v>
      </c>
      <c r="E3046" t="s">
        <v>12</v>
      </c>
      <c r="F3046" t="s">
        <v>14</v>
      </c>
      <c r="G3046" s="2">
        <v>-7.0299204255235004E-2</v>
      </c>
      <c r="H3046" s="11">
        <v>37042</v>
      </c>
      <c r="I3046" t="b">
        <v>1</v>
      </c>
      <c r="J3046" t="b">
        <v>1</v>
      </c>
      <c r="K3046" t="b">
        <v>1</v>
      </c>
      <c r="L3046" t="b">
        <v>1</v>
      </c>
      <c r="M3046" s="9">
        <v>1.5781810586175501E-2</v>
      </c>
      <c r="N3046" s="9">
        <v>1.7315326841916799E-2</v>
      </c>
      <c r="O3046" s="9">
        <v>6.7743099115123301E-2</v>
      </c>
      <c r="P3046" s="9">
        <v>5.3800964848627203E-2</v>
      </c>
      <c r="Q3046" s="9">
        <v>9.3062042596247105E-2</v>
      </c>
      <c r="R3046" s="9">
        <v>5.9182715585448298E-2</v>
      </c>
      <c r="S3046" s="9">
        <v>3.6456997226535302E-2</v>
      </c>
      <c r="T3046" s="9">
        <v>3.2525309437704902E-2</v>
      </c>
      <c r="U3046" s="9">
        <v>-3.15912743394175E-3</v>
      </c>
      <c r="V3046" s="9">
        <v>-4.7442217843255398E-2</v>
      </c>
      <c r="W3046" s="9">
        <v>-6.4368918926592994E-2</v>
      </c>
      <c r="X3046" s="9">
        <v>-8.5394708220817406E-2</v>
      </c>
    </row>
    <row r="3047" spans="1:24" x14ac:dyDescent="0.2">
      <c r="A3047" t="s">
        <v>227</v>
      </c>
      <c r="B3047" t="s">
        <v>44</v>
      </c>
      <c r="C3047" s="11">
        <v>37071</v>
      </c>
      <c r="D3047" t="s">
        <v>12</v>
      </c>
      <c r="E3047" t="s">
        <v>12</v>
      </c>
      <c r="F3047" t="s">
        <v>14</v>
      </c>
      <c r="G3047" s="2">
        <v>-2.4560456613045002E-2</v>
      </c>
      <c r="H3047" s="11">
        <v>37071</v>
      </c>
      <c r="I3047" t="b">
        <v>1</v>
      </c>
      <c r="J3047" t="b">
        <v>1</v>
      </c>
      <c r="K3047" t="b">
        <v>1</v>
      </c>
      <c r="L3047" t="b">
        <v>1</v>
      </c>
      <c r="M3047" s="9">
        <v>2.1272965895873901E-2</v>
      </c>
      <c r="N3047" s="9">
        <v>2.5047238523854699E-2</v>
      </c>
      <c r="O3047" s="9">
        <v>-1.02933787599397E-2</v>
      </c>
      <c r="P3047" s="9">
        <v>-7.6428071516530693E-2</v>
      </c>
      <c r="Q3047" s="9">
        <v>-6.4419298376614698E-2</v>
      </c>
      <c r="R3047" s="9">
        <v>-0.10241894147738501</v>
      </c>
      <c r="S3047" s="9">
        <v>-9.3583787156437101E-2</v>
      </c>
      <c r="T3047" s="9">
        <v>-2.87640529071467E-2</v>
      </c>
      <c r="U3047" s="9">
        <v>-1.77558632088783E-2</v>
      </c>
      <c r="V3047" s="9">
        <v>-5.6927958245321299E-2</v>
      </c>
      <c r="W3047" s="9">
        <v>-4.1916675420400597E-2</v>
      </c>
      <c r="X3047" s="9">
        <v>-7.9482217685748993E-2</v>
      </c>
    </row>
    <row r="3048" spans="1:24" x14ac:dyDescent="0.2">
      <c r="A3048" t="s">
        <v>228</v>
      </c>
      <c r="B3048" t="s">
        <v>44</v>
      </c>
      <c r="C3048" s="11">
        <v>37103</v>
      </c>
      <c r="D3048" t="s">
        <v>12</v>
      </c>
      <c r="E3048" t="s">
        <v>12</v>
      </c>
      <c r="F3048" t="s">
        <v>13</v>
      </c>
      <c r="G3048" s="2">
        <v>-3.82527631214254E-2</v>
      </c>
      <c r="H3048" s="11">
        <v>37103</v>
      </c>
      <c r="I3048" t="b">
        <v>1</v>
      </c>
      <c r="J3048" t="b">
        <v>1</v>
      </c>
      <c r="K3048" t="b">
        <v>1</v>
      </c>
      <c r="L3048" t="b">
        <v>1</v>
      </c>
      <c r="M3048" s="9">
        <v>3.7619520103590702E-2</v>
      </c>
      <c r="N3048" s="9">
        <v>6.17909395010489E-2</v>
      </c>
      <c r="O3048" s="9">
        <v>4.8157817858336602E-2</v>
      </c>
      <c r="P3048" s="9">
        <v>2.9425434983432398E-2</v>
      </c>
      <c r="Q3048" s="9">
        <v>2.1159236439912899E-2</v>
      </c>
      <c r="R3048" s="9">
        <v>-1.7160099695491898E-2</v>
      </c>
      <c r="S3048" s="9">
        <v>-1.8379448200717401E-2</v>
      </c>
      <c r="T3048" s="9">
        <v>-1.6178672849822402E-2</v>
      </c>
      <c r="U3048" s="9">
        <v>-3.9257073826775004E-3</v>
      </c>
      <c r="V3048" s="9">
        <v>-1.7130359488047298E-2</v>
      </c>
      <c r="W3048" s="9">
        <v>-4.8594972589003402E-2</v>
      </c>
      <c r="X3048" s="9">
        <v>-3.5687985745755303E-2</v>
      </c>
    </row>
    <row r="3049" spans="1:24" x14ac:dyDescent="0.2">
      <c r="A3049" t="s">
        <v>229</v>
      </c>
      <c r="B3049" t="s">
        <v>44</v>
      </c>
      <c r="C3049" s="11">
        <v>37134</v>
      </c>
      <c r="D3049" t="s">
        <v>12</v>
      </c>
      <c r="E3049" t="s">
        <v>12</v>
      </c>
      <c r="F3049" t="s">
        <v>13</v>
      </c>
      <c r="G3049" s="2">
        <v>-0.10328510857807501</v>
      </c>
      <c r="H3049" s="11">
        <v>37134</v>
      </c>
      <c r="I3049" t="b">
        <v>0</v>
      </c>
      <c r="J3049" t="b">
        <v>1</v>
      </c>
      <c r="K3049" t="b">
        <v>1</v>
      </c>
      <c r="L3049" t="b">
        <v>1</v>
      </c>
      <c r="M3049" s="9">
        <v>-3.36960921079935E-2</v>
      </c>
      <c r="N3049" s="9">
        <v>-5.1837455031814098E-2</v>
      </c>
      <c r="O3049" s="9">
        <v>-9.1370422798536299E-2</v>
      </c>
      <c r="P3049" s="9">
        <v>-9.4355338846671896E-2</v>
      </c>
      <c r="Q3049" s="9">
        <v>-9.2398560548449707E-2</v>
      </c>
      <c r="R3049" s="9">
        <v>-8.1862618329452103E-2</v>
      </c>
      <c r="S3049" s="9">
        <v>-0.15321923342542401</v>
      </c>
      <c r="T3049" s="9">
        <v>-0.171995147823784</v>
      </c>
      <c r="U3049" s="9">
        <v>-0.18924514496213901</v>
      </c>
      <c r="V3049" s="9">
        <v>-0.22752720690809899</v>
      </c>
      <c r="W3049" s="9">
        <v>-0.25569137200770897</v>
      </c>
      <c r="X3049" s="9">
        <v>-0.204073750026048</v>
      </c>
    </row>
    <row r="3050" spans="1:24" x14ac:dyDescent="0.2">
      <c r="A3050" t="s">
        <v>230</v>
      </c>
      <c r="B3050" t="s">
        <v>44</v>
      </c>
      <c r="C3050" s="11">
        <v>37162</v>
      </c>
      <c r="D3050" t="s">
        <v>12</v>
      </c>
      <c r="E3050" t="s">
        <v>12</v>
      </c>
      <c r="F3050" t="s">
        <v>13</v>
      </c>
      <c r="G3050" s="2">
        <v>-0.23133921178845099</v>
      </c>
      <c r="H3050" s="11">
        <v>37162</v>
      </c>
      <c r="I3050" t="b">
        <v>1</v>
      </c>
      <c r="J3050" t="b">
        <v>1</v>
      </c>
      <c r="K3050" t="b">
        <v>1</v>
      </c>
      <c r="L3050" t="b">
        <v>1</v>
      </c>
      <c r="M3050" s="9">
        <v>-1.7517090962408999E-2</v>
      </c>
      <c r="N3050" s="9">
        <v>-2.88679184765675E-2</v>
      </c>
      <c r="O3050" s="9">
        <v>5.3221394402595198E-2</v>
      </c>
      <c r="P3050" s="9">
        <v>7.7433972984365801E-2</v>
      </c>
      <c r="Q3050" s="9">
        <v>9.2971246250374201E-2</v>
      </c>
      <c r="R3050" s="9">
        <v>0.113601443033179</v>
      </c>
      <c r="S3050" s="9">
        <v>7.6398052943799699E-2</v>
      </c>
      <c r="T3050" s="9">
        <v>0.120938414496312</v>
      </c>
      <c r="U3050" s="9">
        <v>0.20004979136501599</v>
      </c>
      <c r="V3050" s="9">
        <v>0.21472411612690301</v>
      </c>
      <c r="W3050" s="9">
        <v>0.18917358552812399</v>
      </c>
      <c r="X3050" s="9">
        <v>0.212911542432628</v>
      </c>
    </row>
    <row r="3051" spans="1:24" x14ac:dyDescent="0.2">
      <c r="A3051" t="s">
        <v>231</v>
      </c>
      <c r="B3051" t="s">
        <v>44</v>
      </c>
      <c r="C3051" s="11">
        <v>37195</v>
      </c>
      <c r="D3051" t="s">
        <v>12</v>
      </c>
      <c r="E3051" t="s">
        <v>12</v>
      </c>
      <c r="F3051" t="s">
        <v>13</v>
      </c>
      <c r="G3051" s="2">
        <v>0.189063235033571</v>
      </c>
      <c r="H3051" s="11">
        <v>37195</v>
      </c>
      <c r="I3051" t="b">
        <v>1</v>
      </c>
      <c r="J3051" t="b">
        <v>1</v>
      </c>
      <c r="K3051" t="b">
        <v>1</v>
      </c>
      <c r="L3051" t="b">
        <v>1</v>
      </c>
      <c r="M3051" s="9">
        <v>4.3849353466892602E-2</v>
      </c>
      <c r="N3051" s="9">
        <v>4.9729758891174897E-2</v>
      </c>
      <c r="O3051" s="9">
        <v>7.7296888863484403E-2</v>
      </c>
      <c r="P3051" s="9">
        <v>0.11984440945630299</v>
      </c>
      <c r="Q3051" s="9">
        <v>0.120324809549942</v>
      </c>
      <c r="R3051" s="9">
        <v>0.11433361667090999</v>
      </c>
      <c r="S3051" s="9">
        <v>0.113389514882608</v>
      </c>
      <c r="T3051" s="9">
        <v>0.12671547951218801</v>
      </c>
      <c r="U3051" s="9">
        <v>0.171340987408443</v>
      </c>
      <c r="V3051" s="9">
        <v>0.18811645591895601</v>
      </c>
      <c r="W3051" s="9">
        <v>0.18691834579237199</v>
      </c>
      <c r="X3051" s="9">
        <v>0.18568362763726301</v>
      </c>
    </row>
    <row r="3052" spans="1:24" x14ac:dyDescent="0.2">
      <c r="A3052" t="s">
        <v>232</v>
      </c>
      <c r="B3052" t="s">
        <v>44</v>
      </c>
      <c r="C3052" s="11">
        <v>37225</v>
      </c>
      <c r="D3052" t="s">
        <v>12</v>
      </c>
      <c r="E3052" t="s">
        <v>12</v>
      </c>
      <c r="F3052" t="s">
        <v>13</v>
      </c>
      <c r="G3052" s="2">
        <v>0.198866050260254</v>
      </c>
      <c r="H3052" s="11">
        <v>37225</v>
      </c>
      <c r="I3052" t="b">
        <v>0</v>
      </c>
      <c r="J3052" t="b">
        <v>0</v>
      </c>
      <c r="K3052" t="b">
        <v>1</v>
      </c>
      <c r="L3052" t="b">
        <v>1</v>
      </c>
      <c r="M3052" s="9">
        <v>-1.9596052236139298E-2</v>
      </c>
      <c r="N3052" s="9">
        <v>1.9293107484583599E-2</v>
      </c>
      <c r="O3052" s="9">
        <v>7.6445469676864303E-2</v>
      </c>
      <c r="P3052" s="9">
        <v>7.0509252538066294E-2</v>
      </c>
      <c r="Q3052" s="9">
        <v>4.7339202229416302E-2</v>
      </c>
      <c r="R3052" s="9">
        <v>2.88638580750715E-2</v>
      </c>
      <c r="S3052" s="9">
        <v>3.5103019965425197E-2</v>
      </c>
      <c r="T3052" s="9">
        <v>4.54076950645452E-2</v>
      </c>
      <c r="U3052" s="9">
        <v>-1.43533134013007E-2</v>
      </c>
      <c r="V3052" s="9">
        <v>-5.4481841261235699E-3</v>
      </c>
      <c r="W3052" s="9">
        <v>1.4257956786312099E-3</v>
      </c>
      <c r="X3052" s="9">
        <v>3.3342672567349099E-3</v>
      </c>
    </row>
    <row r="3053" spans="1:24" x14ac:dyDescent="0.2">
      <c r="A3053" t="s">
        <v>233</v>
      </c>
      <c r="B3053" t="s">
        <v>44</v>
      </c>
      <c r="C3053" s="11">
        <v>37256</v>
      </c>
      <c r="D3053" t="s">
        <v>12</v>
      </c>
      <c r="E3053" t="s">
        <v>12</v>
      </c>
      <c r="F3053" t="s">
        <v>13</v>
      </c>
      <c r="G3053" s="2">
        <v>-4.1978339048480098E-2</v>
      </c>
      <c r="H3053" s="11">
        <v>37256</v>
      </c>
      <c r="I3053" t="b">
        <v>0</v>
      </c>
      <c r="J3053" t="b">
        <v>0</v>
      </c>
      <c r="K3053" t="b">
        <v>1</v>
      </c>
      <c r="L3053" t="b">
        <v>1</v>
      </c>
      <c r="M3053" s="9">
        <v>3.89259845989273E-2</v>
      </c>
      <c r="N3053" s="9">
        <v>9.8089991875042096E-2</v>
      </c>
      <c r="O3053" s="9">
        <v>0.108651598122704</v>
      </c>
      <c r="P3053" s="9">
        <v>9.1734015837236796E-2</v>
      </c>
      <c r="Q3053" s="9">
        <v>9.7647396965974104E-2</v>
      </c>
      <c r="R3053" s="9">
        <v>9.0816952475427995E-2</v>
      </c>
      <c r="S3053" s="9">
        <v>7.7883842741527307E-2</v>
      </c>
      <c r="T3053" s="9">
        <v>6.4065263597002001E-2</v>
      </c>
      <c r="U3053" s="9">
        <v>4.7337524611128702E-2</v>
      </c>
      <c r="V3053" s="9">
        <v>4.8254308380449099E-2</v>
      </c>
      <c r="W3053" s="9">
        <v>1.45843829701333E-2</v>
      </c>
      <c r="X3053" s="9">
        <v>4.2569633907187397E-2</v>
      </c>
    </row>
    <row r="3054" spans="1:24" x14ac:dyDescent="0.2">
      <c r="A3054" t="s">
        <v>234</v>
      </c>
      <c r="B3054" t="s">
        <v>44</v>
      </c>
      <c r="C3054" s="11">
        <v>37287</v>
      </c>
      <c r="D3054" t="s">
        <v>12</v>
      </c>
      <c r="E3054" t="s">
        <v>12</v>
      </c>
      <c r="F3054" t="s">
        <v>13</v>
      </c>
      <c r="G3054" s="2">
        <v>1.8704737471041101E-2</v>
      </c>
      <c r="H3054" s="11">
        <v>37287</v>
      </c>
      <c r="I3054" t="b">
        <v>0</v>
      </c>
      <c r="J3054" t="b">
        <v>0</v>
      </c>
      <c r="K3054" t="b">
        <v>1</v>
      </c>
      <c r="L3054" t="b">
        <v>1</v>
      </c>
      <c r="M3054" s="9">
        <v>-1.5831607444859799E-2</v>
      </c>
      <c r="N3054" s="9">
        <v>-4.03863391970542E-2</v>
      </c>
      <c r="O3054" s="9">
        <v>-5.1176961708055899E-2</v>
      </c>
      <c r="P3054" s="9">
        <v>-5.6452060005478297E-2</v>
      </c>
      <c r="Q3054" s="9">
        <v>-8.6883229304296303E-2</v>
      </c>
      <c r="R3054" s="9">
        <v>-7.6605021388575001E-2</v>
      </c>
      <c r="S3054" s="9">
        <v>-4.1764396874024098E-2</v>
      </c>
      <c r="T3054" s="9">
        <v>-5.6949104907488203E-2</v>
      </c>
      <c r="U3054" s="9">
        <v>-4.1329928580329002E-2</v>
      </c>
      <c r="V3054" s="9">
        <v>-5.3222777665859498E-2</v>
      </c>
      <c r="W3054" s="9">
        <v>-8.3933346031627595E-2</v>
      </c>
      <c r="X3054" s="9">
        <v>-0.113712126742882</v>
      </c>
    </row>
    <row r="3055" spans="1:24" x14ac:dyDescent="0.2">
      <c r="A3055" t="s">
        <v>235</v>
      </c>
      <c r="B3055" t="s">
        <v>44</v>
      </c>
      <c r="C3055" s="11">
        <v>37315</v>
      </c>
      <c r="D3055" t="s">
        <v>12</v>
      </c>
      <c r="E3055" t="s">
        <v>13</v>
      </c>
      <c r="F3055" t="s">
        <v>13</v>
      </c>
      <c r="G3055" s="2">
        <v>-0.161593112620878</v>
      </c>
      <c r="H3055" s="11">
        <v>37315</v>
      </c>
      <c r="I3055" t="b">
        <v>1</v>
      </c>
      <c r="J3055" t="b">
        <v>1</v>
      </c>
      <c r="K3055" t="b">
        <v>1</v>
      </c>
      <c r="L3055" t="b">
        <v>1</v>
      </c>
      <c r="M3055" s="9">
        <v>6.5481326871731999E-2</v>
      </c>
      <c r="N3055" s="9">
        <v>0.118332545492875</v>
      </c>
      <c r="O3055" s="9">
        <v>0.130927299130145</v>
      </c>
      <c r="P3055" s="9">
        <v>0.13833605476560501</v>
      </c>
      <c r="Q3055" s="9">
        <v>0.13674509716626199</v>
      </c>
      <c r="R3055" s="9">
        <v>0.17778918436907001</v>
      </c>
      <c r="S3055" s="9">
        <v>0.16419435347542299</v>
      </c>
      <c r="T3055" s="9">
        <v>0.141746138163209</v>
      </c>
      <c r="U3055" s="9">
        <v>0.106379085258304</v>
      </c>
      <c r="V3055" s="9">
        <v>9.7821304689985802E-2</v>
      </c>
      <c r="W3055" s="9">
        <v>0.107119895350344</v>
      </c>
      <c r="X3055" s="9">
        <v>0.107601438278046</v>
      </c>
    </row>
    <row r="3056" spans="1:24" x14ac:dyDescent="0.2">
      <c r="A3056" t="s">
        <v>236</v>
      </c>
      <c r="B3056" t="s">
        <v>44</v>
      </c>
      <c r="C3056" s="11">
        <v>37344</v>
      </c>
      <c r="D3056" t="s">
        <v>12</v>
      </c>
      <c r="E3056" t="s">
        <v>13</v>
      </c>
      <c r="F3056" t="s">
        <v>13</v>
      </c>
      <c r="G3056" s="2">
        <v>8.8189464063344894E-2</v>
      </c>
      <c r="H3056" s="11">
        <v>37344</v>
      </c>
      <c r="I3056" t="b">
        <v>1</v>
      </c>
      <c r="J3056" t="b">
        <v>1</v>
      </c>
      <c r="K3056" t="b">
        <v>1</v>
      </c>
      <c r="L3056" t="b">
        <v>1</v>
      </c>
      <c r="M3056" s="9">
        <v>2.2366539296219502E-2</v>
      </c>
      <c r="N3056" s="9">
        <v>-1.18814907336043E-2</v>
      </c>
      <c r="O3056" s="9">
        <v>-2.3830667699107199E-2</v>
      </c>
      <c r="P3056" s="9">
        <v>-1.3617567374875199E-2</v>
      </c>
      <c r="Q3056" s="9">
        <v>-3.8061021093436502E-2</v>
      </c>
      <c r="R3056" s="9">
        <v>-5.2121106011078798E-2</v>
      </c>
      <c r="S3056" s="9">
        <v>-8.1943358957836596E-2</v>
      </c>
      <c r="T3056" s="9">
        <v>-6.9789619158151794E-2</v>
      </c>
      <c r="U3056" s="9">
        <v>-9.5662906922105398E-2</v>
      </c>
      <c r="V3056" s="9">
        <v>-8.7526420192517607E-2</v>
      </c>
      <c r="W3056" s="9">
        <v>-8.7730682199002194E-2</v>
      </c>
      <c r="X3056" s="9">
        <v>-4.1941999216644703E-2</v>
      </c>
    </row>
    <row r="3057" spans="1:24" x14ac:dyDescent="0.2">
      <c r="A3057" t="s">
        <v>237</v>
      </c>
      <c r="B3057" t="s">
        <v>44</v>
      </c>
      <c r="C3057" s="11">
        <v>37376</v>
      </c>
      <c r="D3057" t="s">
        <v>13</v>
      </c>
      <c r="E3057" t="s">
        <v>13</v>
      </c>
      <c r="F3057" t="s">
        <v>13</v>
      </c>
      <c r="G3057" s="2">
        <v>-0.109228130277645</v>
      </c>
      <c r="H3057" s="11">
        <v>37376</v>
      </c>
      <c r="I3057" t="b">
        <v>1</v>
      </c>
      <c r="J3057" t="b">
        <v>1</v>
      </c>
      <c r="K3057" t="b">
        <v>1</v>
      </c>
      <c r="L3057" t="b">
        <v>1</v>
      </c>
      <c r="M3057" s="9">
        <v>-8.6377559463302004E-3</v>
      </c>
      <c r="N3057" s="9">
        <v>-3.5889053619130903E-2</v>
      </c>
      <c r="O3057" s="9">
        <v>-6.6718449749583797E-2</v>
      </c>
      <c r="P3057" s="9">
        <v>-9.3247035699932798E-2</v>
      </c>
      <c r="Q3057" s="9">
        <v>-9.4393918414627298E-2</v>
      </c>
      <c r="R3057" s="9">
        <v>1.6021573282630701E-2</v>
      </c>
      <c r="S3057" s="9">
        <v>-1.2004782055135501E-2</v>
      </c>
      <c r="T3057" s="9">
        <v>-4.6989770589685599E-2</v>
      </c>
      <c r="U3057" s="9">
        <v>-3.70778130878379E-3</v>
      </c>
      <c r="V3057" s="9">
        <v>4.6992134599992401E-2</v>
      </c>
      <c r="W3057" s="9">
        <v>4.3359663905277297E-2</v>
      </c>
      <c r="X3057" s="9">
        <v>5.8233003610181203E-2</v>
      </c>
    </row>
    <row r="3058" spans="1:24" x14ac:dyDescent="0.2">
      <c r="A3058" t="s">
        <v>238</v>
      </c>
      <c r="B3058" t="s">
        <v>44</v>
      </c>
      <c r="C3058" s="11">
        <v>37407</v>
      </c>
      <c r="D3058" t="s">
        <v>13</v>
      </c>
      <c r="E3058" t="s">
        <v>13</v>
      </c>
      <c r="F3058" t="s">
        <v>13</v>
      </c>
      <c r="G3058" s="2">
        <v>-2.9170874042153901E-2</v>
      </c>
      <c r="H3058" s="11">
        <v>37407</v>
      </c>
      <c r="I3058" t="b">
        <v>1</v>
      </c>
      <c r="J3058" t="b">
        <v>1</v>
      </c>
      <c r="K3058" t="b">
        <v>1</v>
      </c>
      <c r="L3058" t="b">
        <v>1</v>
      </c>
      <c r="M3058" s="9">
        <v>-3.5721379639495399E-2</v>
      </c>
      <c r="N3058" s="9">
        <v>-1.3469264370142999E-2</v>
      </c>
      <c r="O3058" s="9">
        <v>-9.7673038477499308E-3</v>
      </c>
      <c r="P3058" s="9">
        <v>-3.91871410268851E-2</v>
      </c>
      <c r="Q3058" s="9">
        <v>-7.8334973508475403E-2</v>
      </c>
      <c r="R3058" s="9">
        <v>-9.07408199762548E-2</v>
      </c>
      <c r="S3058" s="9">
        <v>-0.11590733340916699</v>
      </c>
      <c r="T3058" s="9">
        <v>-9.6481259042269701E-2</v>
      </c>
      <c r="U3058" s="9">
        <v>-0.10987294991152</v>
      </c>
      <c r="V3058" s="9">
        <v>-0.11601760605393301</v>
      </c>
      <c r="W3058" s="9">
        <v>-8.0722358874495401E-2</v>
      </c>
      <c r="X3058" s="9">
        <v>-9.4669239463135602E-2</v>
      </c>
    </row>
    <row r="3059" spans="1:24" x14ac:dyDescent="0.2">
      <c r="A3059" t="s">
        <v>239</v>
      </c>
      <c r="B3059" t="s">
        <v>44</v>
      </c>
      <c r="C3059" s="11">
        <v>37435</v>
      </c>
      <c r="D3059" t="s">
        <v>12</v>
      </c>
      <c r="E3059" t="s">
        <v>13</v>
      </c>
      <c r="F3059" t="s">
        <v>13</v>
      </c>
      <c r="G3059" s="2">
        <v>-0.18485173895090701</v>
      </c>
      <c r="H3059" s="11">
        <v>37435</v>
      </c>
      <c r="I3059" t="b">
        <v>1</v>
      </c>
      <c r="J3059" t="b">
        <v>1</v>
      </c>
      <c r="K3059" t="b">
        <v>1</v>
      </c>
      <c r="L3059" t="b">
        <v>1</v>
      </c>
      <c r="M3059" s="9">
        <v>-4.4272588113946798E-2</v>
      </c>
      <c r="N3059" s="9">
        <v>-7.7525251770899195E-2</v>
      </c>
      <c r="O3059" s="9">
        <v>-3.9100824008524597E-2</v>
      </c>
      <c r="P3059" s="9">
        <v>3.1416365204470102E-2</v>
      </c>
      <c r="Q3059" s="9">
        <v>-7.8782025868634406E-3</v>
      </c>
      <c r="R3059" s="9">
        <v>-2.9821179609448401E-2</v>
      </c>
      <c r="S3059" s="9">
        <v>-5.7998951052382799E-2</v>
      </c>
      <c r="T3059" s="9">
        <v>-1.75444810547172E-2</v>
      </c>
      <c r="U3059" s="9">
        <v>-6.4763340262304903E-3</v>
      </c>
      <c r="V3059" s="9">
        <v>2.4311430755161199E-2</v>
      </c>
      <c r="W3059" s="9">
        <v>9.2314218275844004E-3</v>
      </c>
      <c r="X3059" s="9">
        <v>2.13736946299261E-2</v>
      </c>
    </row>
    <row r="3060" spans="1:24" x14ac:dyDescent="0.2">
      <c r="A3060" t="s">
        <v>240</v>
      </c>
      <c r="B3060" t="s">
        <v>44</v>
      </c>
      <c r="C3060" s="11">
        <v>37468</v>
      </c>
      <c r="D3060" t="s">
        <v>12</v>
      </c>
      <c r="E3060" t="s">
        <v>13</v>
      </c>
      <c r="F3060" t="s">
        <v>13</v>
      </c>
      <c r="G3060" s="2">
        <v>-7.2617644937632703E-2</v>
      </c>
      <c r="H3060" s="11">
        <v>37468</v>
      </c>
      <c r="I3060" t="b">
        <v>1</v>
      </c>
      <c r="J3060" t="b">
        <v>1</v>
      </c>
      <c r="K3060" t="b">
        <v>1</v>
      </c>
      <c r="L3060" t="b">
        <v>1</v>
      </c>
      <c r="M3060" s="9">
        <v>-5.0245359701371603E-2</v>
      </c>
      <c r="N3060" s="9">
        <v>-7.8964224972574104E-2</v>
      </c>
      <c r="O3060" s="9">
        <v>-0.123976134029347</v>
      </c>
      <c r="P3060" s="9">
        <v>-7.5232751194587E-2</v>
      </c>
      <c r="Q3060" s="9">
        <v>-5.0651684938264399E-2</v>
      </c>
      <c r="R3060" s="9">
        <v>-1.5398023869652E-2</v>
      </c>
      <c r="S3060" s="9">
        <v>-2.4993373631470799E-2</v>
      </c>
      <c r="T3060" s="9">
        <v>-3.2085888780085503E-2</v>
      </c>
      <c r="U3060" s="9">
        <v>-5.1173051295454998E-2</v>
      </c>
      <c r="V3060" s="9">
        <v>1.3336947158392299E-2</v>
      </c>
      <c r="W3060" s="9">
        <v>2.5018682677936301E-2</v>
      </c>
      <c r="X3060" s="9">
        <v>5.3284285935164502E-2</v>
      </c>
    </row>
    <row r="3061" spans="1:24" x14ac:dyDescent="0.2">
      <c r="A3061" t="s">
        <v>241</v>
      </c>
      <c r="B3061" t="s">
        <v>44</v>
      </c>
      <c r="C3061" s="11">
        <v>37498</v>
      </c>
      <c r="D3061" t="s">
        <v>12</v>
      </c>
      <c r="E3061" t="s">
        <v>13</v>
      </c>
      <c r="F3061" t="s">
        <v>13</v>
      </c>
      <c r="G3061" s="2">
        <v>-2.4000798845539201E-2</v>
      </c>
      <c r="H3061" s="11">
        <v>37498</v>
      </c>
      <c r="I3061" t="b">
        <v>1</v>
      </c>
      <c r="J3061" t="b">
        <v>1</v>
      </c>
      <c r="K3061" t="b">
        <v>1</v>
      </c>
      <c r="L3061" t="b">
        <v>1</v>
      </c>
      <c r="M3061" s="9">
        <v>-4.5204125076203E-2</v>
      </c>
      <c r="N3061" s="9">
        <v>-2.37239501192609E-2</v>
      </c>
      <c r="O3061" s="9">
        <v>-5.7280152231587403E-2</v>
      </c>
      <c r="P3061" s="9">
        <v>-2.35636467876391E-2</v>
      </c>
      <c r="Q3061" s="9">
        <v>-2.0411328919334001E-2</v>
      </c>
      <c r="R3061" s="9">
        <v>2.83218268544849E-3</v>
      </c>
      <c r="S3061" s="9">
        <v>5.3098121197805402E-3</v>
      </c>
      <c r="T3061" s="9">
        <v>-3.6533600757008899E-2</v>
      </c>
      <c r="U3061" s="9">
        <v>-3.6480323473263999E-2</v>
      </c>
      <c r="V3061" s="9">
        <v>-5.5337181556253098E-2</v>
      </c>
      <c r="W3061" s="9">
        <v>-6.9824359411385095E-2</v>
      </c>
      <c r="X3061" s="9">
        <v>-8.6663752917874301E-2</v>
      </c>
    </row>
    <row r="3062" spans="1:24" x14ac:dyDescent="0.2">
      <c r="A3062" t="s">
        <v>242</v>
      </c>
      <c r="B3062" t="s">
        <v>44</v>
      </c>
      <c r="C3062" s="11">
        <v>37529</v>
      </c>
      <c r="D3062" t="s">
        <v>12</v>
      </c>
      <c r="E3062" t="s">
        <v>13</v>
      </c>
      <c r="F3062" t="s">
        <v>13</v>
      </c>
      <c r="G3062" s="2">
        <v>-0.19219049316376999</v>
      </c>
      <c r="H3062" s="11">
        <v>37529</v>
      </c>
      <c r="I3062" t="b">
        <v>1</v>
      </c>
      <c r="J3062" t="b">
        <v>1</v>
      </c>
      <c r="K3062" t="b">
        <v>1</v>
      </c>
      <c r="L3062" t="b">
        <v>1</v>
      </c>
      <c r="M3062" s="9">
        <v>5.17501708643959E-2</v>
      </c>
      <c r="N3062" s="9">
        <v>2.5081317444744101E-2</v>
      </c>
      <c r="O3062" s="9">
        <v>7.1468301517438803E-3</v>
      </c>
      <c r="P3062" s="9">
        <v>-2.9912212762505198E-2</v>
      </c>
      <c r="Q3062" s="9">
        <v>-3.8912140973194599E-2</v>
      </c>
      <c r="R3062" s="9">
        <v>-5.4000152917068001E-2</v>
      </c>
      <c r="S3062" s="9">
        <v>-6.1875381927887198E-2</v>
      </c>
      <c r="T3062" s="9">
        <v>-1.3433939534723599E-2</v>
      </c>
      <c r="U3062" s="9">
        <v>5.3007942932750997E-2</v>
      </c>
      <c r="V3062" s="9">
        <v>5.1551728867532398E-2</v>
      </c>
      <c r="W3062" s="9">
        <v>0.13692030861232399</v>
      </c>
      <c r="X3062" s="9">
        <v>3.8661753865387498E-2</v>
      </c>
    </row>
    <row r="3063" spans="1:24" x14ac:dyDescent="0.2">
      <c r="A3063" t="s">
        <v>243</v>
      </c>
      <c r="B3063" t="s">
        <v>44</v>
      </c>
      <c r="C3063" s="11">
        <v>37560</v>
      </c>
      <c r="D3063" t="s">
        <v>12</v>
      </c>
      <c r="E3063" t="s">
        <v>13</v>
      </c>
      <c r="F3063" t="s">
        <v>13</v>
      </c>
      <c r="G3063" s="2">
        <v>0.21809592569397701</v>
      </c>
      <c r="H3063" s="11">
        <v>37560</v>
      </c>
      <c r="I3063" t="b">
        <v>1</v>
      </c>
      <c r="J3063" t="b">
        <v>1</v>
      </c>
      <c r="K3063" t="b">
        <v>1</v>
      </c>
      <c r="L3063" t="b">
        <v>1</v>
      </c>
      <c r="M3063" s="9">
        <v>4.1673274969442099E-2</v>
      </c>
      <c r="N3063" s="9">
        <v>8.3726996518003402E-2</v>
      </c>
      <c r="O3063" s="9">
        <v>7.0435323841973693E-2</v>
      </c>
      <c r="P3063" s="9">
        <v>9.6496872815366994E-2</v>
      </c>
      <c r="Q3063" s="9">
        <v>4.6213718022003601E-2</v>
      </c>
      <c r="R3063" s="9">
        <v>3.5939743778332797E-2</v>
      </c>
      <c r="S3063" s="9">
        <v>-7.6027026081674203E-3</v>
      </c>
      <c r="T3063" s="9">
        <v>2.7350946636377899E-2</v>
      </c>
      <c r="U3063" s="9">
        <v>4.4854843338902599E-2</v>
      </c>
      <c r="V3063" s="9">
        <v>9.7366533446476999E-2</v>
      </c>
      <c r="W3063" s="9">
        <v>8.9973699354246997E-2</v>
      </c>
      <c r="X3063" s="9">
        <v>8.2199939531034799E-2</v>
      </c>
    </row>
    <row r="3064" spans="1:24" x14ac:dyDescent="0.2">
      <c r="A3064" t="s">
        <v>244</v>
      </c>
      <c r="B3064" t="s">
        <v>44</v>
      </c>
      <c r="C3064" s="11">
        <v>37589</v>
      </c>
      <c r="D3064" t="s">
        <v>13</v>
      </c>
      <c r="E3064" t="s">
        <v>12</v>
      </c>
      <c r="F3064" t="s">
        <v>13</v>
      </c>
      <c r="G3064" s="2">
        <v>0.20489300299326099</v>
      </c>
      <c r="H3064" s="11">
        <v>37589</v>
      </c>
      <c r="I3064" t="b">
        <v>1</v>
      </c>
      <c r="J3064" t="b">
        <v>1</v>
      </c>
      <c r="K3064" t="b">
        <v>1</v>
      </c>
      <c r="L3064" t="b">
        <v>1</v>
      </c>
      <c r="M3064" s="9">
        <v>7.2638714852284398E-3</v>
      </c>
      <c r="N3064" s="9">
        <v>-3.04986365825364E-2</v>
      </c>
      <c r="O3064" s="9">
        <v>-5.8154715770109097E-2</v>
      </c>
      <c r="P3064" s="9">
        <v>-7.4126007053900794E-2</v>
      </c>
      <c r="Q3064" s="9">
        <v>-7.1825078530221201E-2</v>
      </c>
      <c r="R3064" s="9">
        <v>-0.120595537248517</v>
      </c>
      <c r="S3064" s="9">
        <v>-9.5781617784197096E-2</v>
      </c>
      <c r="T3064" s="9">
        <v>-9.5330658063171606E-2</v>
      </c>
      <c r="U3064" s="9">
        <v>-9.5496487166934901E-2</v>
      </c>
      <c r="V3064" s="9">
        <v>-0.12193767927537801</v>
      </c>
      <c r="W3064" s="9">
        <v>-9.48574287262932E-2</v>
      </c>
      <c r="X3064" s="9">
        <v>-0.103207739327783</v>
      </c>
    </row>
    <row r="3065" spans="1:24" x14ac:dyDescent="0.2">
      <c r="A3065" t="s">
        <v>245</v>
      </c>
      <c r="B3065" t="s">
        <v>44</v>
      </c>
      <c r="C3065" s="11">
        <v>37621</v>
      </c>
      <c r="D3065" t="s">
        <v>12</v>
      </c>
      <c r="E3065" t="s">
        <v>13</v>
      </c>
      <c r="F3065" t="s">
        <v>13</v>
      </c>
      <c r="G3065" s="2">
        <v>-0.16598538874596999</v>
      </c>
      <c r="H3065" s="11">
        <v>37621</v>
      </c>
      <c r="I3065" t="b">
        <v>0</v>
      </c>
      <c r="J3065" t="b">
        <v>1</v>
      </c>
      <c r="K3065" t="b">
        <v>1</v>
      </c>
      <c r="L3065" t="b">
        <v>1</v>
      </c>
      <c r="M3065" s="9">
        <v>5.23324896864647E-2</v>
      </c>
      <c r="N3065" s="9">
        <v>6.1154066956443799E-2</v>
      </c>
      <c r="O3065" s="9">
        <v>0.10228375906666</v>
      </c>
      <c r="P3065" s="9">
        <v>0.118844063923892</v>
      </c>
      <c r="Q3065" s="9">
        <v>9.0323777300113706E-2</v>
      </c>
      <c r="R3065" s="9">
        <v>0.12366038477163301</v>
      </c>
      <c r="S3065" s="9">
        <v>0.13599943544957099</v>
      </c>
      <c r="T3065" s="9">
        <v>0.123606504536429</v>
      </c>
      <c r="U3065" s="9">
        <v>0.140491521253607</v>
      </c>
      <c r="V3065" s="9">
        <v>0.115879697355195</v>
      </c>
      <c r="W3065" s="9">
        <v>9.4177882974036203E-2</v>
      </c>
      <c r="X3065" s="9">
        <v>4.2981169573020402E-2</v>
      </c>
    </row>
    <row r="3066" spans="1:24" x14ac:dyDescent="0.2">
      <c r="A3066" t="s">
        <v>246</v>
      </c>
      <c r="B3066" t="s">
        <v>44</v>
      </c>
      <c r="C3066" s="11">
        <v>37652</v>
      </c>
      <c r="D3066" t="s">
        <v>13</v>
      </c>
      <c r="E3066" t="s">
        <v>13</v>
      </c>
      <c r="F3066" t="s">
        <v>13</v>
      </c>
      <c r="G3066" s="2">
        <v>-5.6569478801703401E-3</v>
      </c>
      <c r="H3066" s="11">
        <v>37652</v>
      </c>
      <c r="I3066" t="b">
        <v>1</v>
      </c>
      <c r="J3066" t="b">
        <v>1</v>
      </c>
      <c r="K3066" t="b">
        <v>1</v>
      </c>
      <c r="L3066" t="b">
        <v>1</v>
      </c>
      <c r="M3066" s="9">
        <v>2.3947673805253498E-3</v>
      </c>
      <c r="N3066" s="9">
        <v>-7.5113408587404997E-3</v>
      </c>
      <c r="O3066" s="9">
        <v>-1.10296444772656E-2</v>
      </c>
      <c r="P3066" s="9">
        <v>-1.7421285329292501E-2</v>
      </c>
      <c r="Q3066" s="9">
        <v>-3.4576432113092199E-2</v>
      </c>
      <c r="R3066" s="9">
        <v>-1.83472556560434E-2</v>
      </c>
      <c r="S3066" s="9">
        <v>-1.2628873394777E-2</v>
      </c>
      <c r="T3066" s="9">
        <v>-2.7660186632652101E-2</v>
      </c>
      <c r="U3066" s="9">
        <v>-2.5808245979150098E-2</v>
      </c>
      <c r="V3066" s="9">
        <v>1.547295936472E-2</v>
      </c>
      <c r="W3066" s="9">
        <v>5.0654077434328398E-2</v>
      </c>
      <c r="X3066" s="9">
        <v>4.44456166262263E-2</v>
      </c>
    </row>
    <row r="3067" spans="1:24" x14ac:dyDescent="0.2">
      <c r="A3067" t="s">
        <v>247</v>
      </c>
      <c r="B3067" t="s">
        <v>44</v>
      </c>
      <c r="C3067" s="11">
        <v>37680</v>
      </c>
      <c r="D3067" t="s">
        <v>12</v>
      </c>
      <c r="E3067" t="s">
        <v>12</v>
      </c>
      <c r="F3067" t="s">
        <v>13</v>
      </c>
      <c r="G3067" s="2">
        <v>3.8620778946762697E-2</v>
      </c>
      <c r="H3067" s="11">
        <v>37680</v>
      </c>
      <c r="I3067" t="b">
        <v>1</v>
      </c>
      <c r="J3067" t="b">
        <v>1</v>
      </c>
      <c r="K3067" t="b">
        <v>1</v>
      </c>
      <c r="L3067" t="b">
        <v>1</v>
      </c>
      <c r="M3067" s="9">
        <v>-1.95062696250414E-2</v>
      </c>
      <c r="N3067" s="9">
        <v>-2.8734684907422699E-2</v>
      </c>
      <c r="O3067" s="9">
        <v>-1.4944233833305801E-2</v>
      </c>
      <c r="P3067" s="9">
        <v>-2.56413097627382E-2</v>
      </c>
      <c r="Q3067" s="9">
        <v>-2.81580243767195E-2</v>
      </c>
      <c r="R3067" s="9">
        <v>-4.9604348085039197E-2</v>
      </c>
      <c r="S3067" s="9">
        <v>-5.1911451905634599E-2</v>
      </c>
      <c r="T3067" s="9">
        <v>-4.7331871598152997E-2</v>
      </c>
      <c r="U3067" s="9">
        <v>2.27847855806229E-3</v>
      </c>
      <c r="V3067" s="9">
        <v>-9.7279722833587502E-4</v>
      </c>
      <c r="W3067" s="9">
        <v>5.0430787116231002E-2</v>
      </c>
      <c r="X3067" s="9">
        <v>5.9138868997409499E-2</v>
      </c>
    </row>
    <row r="3068" spans="1:24" x14ac:dyDescent="0.2">
      <c r="A3068" t="s">
        <v>248</v>
      </c>
      <c r="B3068" t="s">
        <v>44</v>
      </c>
      <c r="C3068" s="11">
        <v>37711</v>
      </c>
      <c r="D3068" t="s">
        <v>12</v>
      </c>
      <c r="E3068" t="s">
        <v>12</v>
      </c>
      <c r="F3068" t="s">
        <v>14</v>
      </c>
      <c r="G3068" s="2">
        <v>-1.94901102026439E-2</v>
      </c>
      <c r="H3068" s="11">
        <v>37711</v>
      </c>
      <c r="I3068" t="b">
        <v>1</v>
      </c>
      <c r="J3068" t="b">
        <v>1</v>
      </c>
      <c r="K3068" t="b">
        <v>1</v>
      </c>
      <c r="L3068" t="b">
        <v>1</v>
      </c>
      <c r="M3068" s="9">
        <v>5.2964041615948202E-3</v>
      </c>
      <c r="N3068" s="9">
        <v>4.9114166044719097E-2</v>
      </c>
      <c r="O3068" s="9">
        <v>5.5427660621413903E-2</v>
      </c>
      <c r="P3068" s="9">
        <v>4.2961710783748303E-2</v>
      </c>
      <c r="Q3068" s="9">
        <v>4.75626322864992E-2</v>
      </c>
      <c r="R3068" s="9">
        <v>2.7499582098267E-2</v>
      </c>
      <c r="S3068" s="9">
        <v>7.1690748008785797E-3</v>
      </c>
      <c r="T3068" s="9">
        <v>1.5786090817698301E-2</v>
      </c>
      <c r="U3068" s="9">
        <v>1.0221758671755199E-2</v>
      </c>
      <c r="V3068" s="9">
        <v>3.2157479499271301E-2</v>
      </c>
      <c r="W3068" s="9">
        <v>3.8643314396302697E-2</v>
      </c>
      <c r="X3068" s="9">
        <v>6.1595654763726602E-2</v>
      </c>
    </row>
    <row r="3069" spans="1:24" x14ac:dyDescent="0.2">
      <c r="A3069" t="s">
        <v>249</v>
      </c>
      <c r="B3069" t="s">
        <v>44</v>
      </c>
      <c r="C3069" s="11">
        <v>37741</v>
      </c>
      <c r="D3069" t="s">
        <v>12</v>
      </c>
      <c r="E3069" t="s">
        <v>12</v>
      </c>
      <c r="F3069" t="s">
        <v>13</v>
      </c>
      <c r="G3069" s="2">
        <v>0.102225591595819</v>
      </c>
      <c r="H3069" s="11">
        <v>37741</v>
      </c>
      <c r="I3069" t="b">
        <v>1</v>
      </c>
      <c r="J3069" t="b">
        <v>1</v>
      </c>
      <c r="K3069" t="b">
        <v>1</v>
      </c>
      <c r="L3069" t="b">
        <v>1</v>
      </c>
      <c r="M3069" s="9">
        <v>9.3203098767005096E-3</v>
      </c>
      <c r="N3069" s="9">
        <v>2.6358914594228899E-2</v>
      </c>
      <c r="O3069" s="9">
        <v>3.2718273480627703E-2</v>
      </c>
      <c r="P3069" s="9">
        <v>5.6553266786340602E-2</v>
      </c>
      <c r="Q3069" s="9">
        <v>4.3945194852020801E-2</v>
      </c>
      <c r="R3069" s="9">
        <v>3.04438393336985E-2</v>
      </c>
      <c r="S3069" s="9">
        <v>5.5455779685765698E-2</v>
      </c>
      <c r="T3069" s="9">
        <v>8.1973186967543493E-2</v>
      </c>
      <c r="U3069" s="9">
        <v>8.6198661826160497E-2</v>
      </c>
      <c r="V3069" s="9">
        <v>8.3818708288868601E-2</v>
      </c>
      <c r="W3069" s="9">
        <v>9.5717621567308994E-2</v>
      </c>
      <c r="X3069" s="9">
        <v>9.2463608626445204E-2</v>
      </c>
    </row>
    <row r="3070" spans="1:24" x14ac:dyDescent="0.2">
      <c r="A3070" t="s">
        <v>250</v>
      </c>
      <c r="B3070" t="s">
        <v>44</v>
      </c>
      <c r="C3070" s="11">
        <v>37771</v>
      </c>
      <c r="D3070" t="s">
        <v>12</v>
      </c>
      <c r="E3070" t="s">
        <v>13</v>
      </c>
      <c r="F3070" t="s">
        <v>13</v>
      </c>
      <c r="G3070" s="2">
        <v>0.106551088045891</v>
      </c>
      <c r="H3070" s="11">
        <v>37771</v>
      </c>
      <c r="I3070" t="b">
        <v>1</v>
      </c>
      <c r="J3070" t="b">
        <v>1</v>
      </c>
      <c r="K3070" t="b">
        <v>1</v>
      </c>
      <c r="L3070" t="b">
        <v>1</v>
      </c>
      <c r="M3070" s="9">
        <v>4.1695348304793198E-3</v>
      </c>
      <c r="N3070" s="9">
        <v>-1.14121712582393E-3</v>
      </c>
      <c r="O3070" s="9">
        <v>2.3261757605636799E-2</v>
      </c>
      <c r="P3070" s="9">
        <v>2.76945908393002E-2</v>
      </c>
      <c r="Q3070" s="9">
        <v>1.7073086926693699E-2</v>
      </c>
      <c r="R3070" s="9">
        <v>1.07091413576545E-2</v>
      </c>
      <c r="S3070" s="9">
        <v>1.50983489028138E-2</v>
      </c>
      <c r="T3070" s="9">
        <v>2.4995203104604499E-2</v>
      </c>
      <c r="U3070" s="9">
        <v>3.2808834163315197E-2</v>
      </c>
      <c r="V3070" s="9">
        <v>1.2045708911647E-2</v>
      </c>
      <c r="W3070" s="9">
        <v>3.5937529558334402E-2</v>
      </c>
      <c r="X3070" s="9">
        <v>3.66401733908778E-2</v>
      </c>
    </row>
    <row r="3071" spans="1:24" x14ac:dyDescent="0.2">
      <c r="A3071" t="s">
        <v>251</v>
      </c>
      <c r="B3071" t="s">
        <v>44</v>
      </c>
      <c r="C3071" s="11">
        <v>37802</v>
      </c>
      <c r="D3071" t="s">
        <v>13</v>
      </c>
      <c r="E3071" t="s">
        <v>13</v>
      </c>
      <c r="F3071" t="s">
        <v>13</v>
      </c>
      <c r="G3071" s="2">
        <v>6.5226195334213699E-3</v>
      </c>
      <c r="H3071" s="11">
        <v>37802</v>
      </c>
      <c r="I3071" t="b">
        <v>0</v>
      </c>
      <c r="J3071" t="b">
        <v>1</v>
      </c>
      <c r="K3071" t="b">
        <v>1</v>
      </c>
      <c r="L3071" t="b">
        <v>1</v>
      </c>
      <c r="M3071" s="9">
        <v>1.12131738107146E-2</v>
      </c>
      <c r="N3071" s="9">
        <v>3.8176342251502599E-2</v>
      </c>
      <c r="O3071" s="9">
        <v>2.3473099736413199E-2</v>
      </c>
      <c r="P3071" s="9">
        <v>6.2914826827539405E-2</v>
      </c>
      <c r="Q3071" s="9">
        <v>7.3822298389942295E-2</v>
      </c>
      <c r="R3071" s="9">
        <v>7.8185363728140597E-2</v>
      </c>
      <c r="S3071" s="9">
        <v>5.3534332241959602E-2</v>
      </c>
      <c r="T3071" s="9">
        <v>6.7583210847865297E-2</v>
      </c>
      <c r="U3071" s="9">
        <v>7.6047365820877497E-2</v>
      </c>
      <c r="V3071" s="9">
        <v>7.4869434071110005E-2</v>
      </c>
      <c r="W3071" s="9">
        <v>5.9351496982101098E-2</v>
      </c>
      <c r="X3071" s="9">
        <v>2.2701748141238098E-2</v>
      </c>
    </row>
    <row r="3072" spans="1:24" x14ac:dyDescent="0.2">
      <c r="A3072" t="s">
        <v>252</v>
      </c>
      <c r="B3072" t="s">
        <v>44</v>
      </c>
      <c r="C3072" s="11">
        <v>37833</v>
      </c>
      <c r="D3072" t="s">
        <v>14</v>
      </c>
      <c r="E3072" t="s">
        <v>13</v>
      </c>
      <c r="F3072" t="s">
        <v>13</v>
      </c>
      <c r="G3072" s="2">
        <v>4.2771848696948798E-2</v>
      </c>
      <c r="H3072" s="11">
        <v>37833</v>
      </c>
      <c r="I3072" t="b">
        <v>1</v>
      </c>
      <c r="J3072" t="b">
        <v>1</v>
      </c>
      <c r="K3072" t="b">
        <v>1</v>
      </c>
      <c r="L3072" t="b">
        <v>1</v>
      </c>
      <c r="M3072" s="9">
        <v>-6.9454278875739003E-3</v>
      </c>
      <c r="N3072" s="9">
        <v>-5.2717864889688599E-3</v>
      </c>
      <c r="O3072" s="9">
        <v>-3.1547956447068898E-2</v>
      </c>
      <c r="P3072" s="9">
        <v>-5.0067626147501799E-2</v>
      </c>
      <c r="Q3072" s="9">
        <v>-5.0988680666646302E-2</v>
      </c>
      <c r="R3072" s="9">
        <v>-4.9146939461631803E-2</v>
      </c>
      <c r="S3072" s="9">
        <v>-4.4165373426179398E-2</v>
      </c>
      <c r="T3072" s="9">
        <v>-2.8886682706649701E-2</v>
      </c>
      <c r="U3072" s="9">
        <v>-3.1314382317813E-2</v>
      </c>
      <c r="V3072" s="9">
        <v>-2.3403024251615501E-2</v>
      </c>
      <c r="W3072" s="9">
        <v>-1.6789014144292898E-2</v>
      </c>
      <c r="X3072" s="9">
        <v>7.9503483932858998E-3</v>
      </c>
    </row>
    <row r="3073" spans="1:24" x14ac:dyDescent="0.2">
      <c r="A3073" t="s">
        <v>253</v>
      </c>
      <c r="B3073" t="s">
        <v>44</v>
      </c>
      <c r="C3073" s="11">
        <v>37862</v>
      </c>
      <c r="D3073" t="s">
        <v>14</v>
      </c>
      <c r="E3073" t="s">
        <v>13</v>
      </c>
      <c r="F3073" t="s">
        <v>13</v>
      </c>
      <c r="G3073" s="2">
        <v>2.5366518270462698E-2</v>
      </c>
      <c r="H3073" s="11">
        <v>37862</v>
      </c>
      <c r="I3073" t="b">
        <v>1</v>
      </c>
      <c r="J3073" t="b">
        <v>1</v>
      </c>
      <c r="K3073" t="b">
        <v>1</v>
      </c>
      <c r="L3073" t="b">
        <v>1</v>
      </c>
      <c r="M3073" s="9">
        <v>2.4209127255312199E-2</v>
      </c>
      <c r="N3073" s="9">
        <v>4.0624052719468499E-2</v>
      </c>
      <c r="O3073" s="9">
        <v>5.4300406983105197E-2</v>
      </c>
      <c r="P3073" s="9">
        <v>4.5155573731383701E-2</v>
      </c>
      <c r="Q3073" s="9">
        <v>6.5894672270083193E-2</v>
      </c>
      <c r="R3073" s="9">
        <v>6.0383450190756298E-2</v>
      </c>
      <c r="S3073" s="9">
        <v>3.3357189108134698E-2</v>
      </c>
      <c r="T3073" s="9">
        <v>4.5787303346803698E-2</v>
      </c>
      <c r="U3073" s="9">
        <v>4.9503064480544902E-2</v>
      </c>
      <c r="V3073" s="9">
        <v>4.1996925654284901E-2</v>
      </c>
      <c r="W3073" s="9">
        <v>7.3896580732067202E-2</v>
      </c>
      <c r="X3073" s="9">
        <v>7.15684006048245E-2</v>
      </c>
    </row>
    <row r="3074" spans="1:24" x14ac:dyDescent="0.2">
      <c r="A3074" t="s">
        <v>254</v>
      </c>
      <c r="B3074" t="s">
        <v>44</v>
      </c>
      <c r="C3074" s="11">
        <v>37894</v>
      </c>
      <c r="D3074" t="s">
        <v>14</v>
      </c>
      <c r="E3074" t="s">
        <v>13</v>
      </c>
      <c r="F3074" t="s">
        <v>13</v>
      </c>
      <c r="G3074" s="2">
        <v>1.9457702635076599E-2</v>
      </c>
      <c r="H3074" s="11">
        <v>37894</v>
      </c>
      <c r="I3074" t="b">
        <v>1</v>
      </c>
      <c r="J3074" t="b">
        <v>1</v>
      </c>
      <c r="K3074" t="b">
        <v>1</v>
      </c>
      <c r="L3074" t="b">
        <v>1</v>
      </c>
      <c r="M3074" s="9">
        <v>2.0112779639843901E-2</v>
      </c>
      <c r="N3074" s="9">
        <v>1.82699497681948E-2</v>
      </c>
      <c r="O3074" s="9">
        <v>4.6195666517114799E-2</v>
      </c>
      <c r="P3074" s="9">
        <v>5.8014832018157401E-2</v>
      </c>
      <c r="Q3074" s="9">
        <v>6.8391966430022696E-2</v>
      </c>
      <c r="R3074" s="9">
        <v>6.27828947947182E-2</v>
      </c>
      <c r="S3074" s="9">
        <v>7.3280022520739202E-2</v>
      </c>
      <c r="T3074" s="9">
        <v>7.8568525507376197E-2</v>
      </c>
      <c r="U3074" s="9">
        <v>8.7463161876611004E-2</v>
      </c>
      <c r="V3074" s="9">
        <v>8.7383283629357905E-2</v>
      </c>
      <c r="W3074" s="9">
        <v>8.7076086669657604E-2</v>
      </c>
      <c r="X3074" s="9">
        <v>7.8341558681481002E-2</v>
      </c>
    </row>
    <row r="3075" spans="1:24" x14ac:dyDescent="0.2">
      <c r="A3075" t="s">
        <v>255</v>
      </c>
      <c r="B3075" t="s">
        <v>44</v>
      </c>
      <c r="C3075" s="11">
        <v>37925</v>
      </c>
      <c r="D3075" t="s">
        <v>14</v>
      </c>
      <c r="E3075" t="s">
        <v>13</v>
      </c>
      <c r="F3075" t="s">
        <v>13</v>
      </c>
      <c r="G3075" s="2">
        <v>8.6760444432714801E-2</v>
      </c>
      <c r="H3075" s="11">
        <v>37925</v>
      </c>
      <c r="I3075" t="b">
        <v>1</v>
      </c>
      <c r="J3075" t="b">
        <v>1</v>
      </c>
      <c r="K3075" t="b">
        <v>1</v>
      </c>
      <c r="L3075" t="b">
        <v>1</v>
      </c>
      <c r="M3075" s="9">
        <v>1.7954703156959299E-2</v>
      </c>
      <c r="N3075" s="9">
        <v>1.47471994244237E-2</v>
      </c>
      <c r="O3075" s="9">
        <v>1.4341485495807899E-2</v>
      </c>
      <c r="P3075" s="9">
        <v>3.27151781369086E-2</v>
      </c>
      <c r="Q3075" s="9">
        <v>2.2904866397723302E-2</v>
      </c>
      <c r="R3075" s="9">
        <v>9.5535430676829593E-3</v>
      </c>
      <c r="S3075" s="9">
        <v>7.70953602581014E-3</v>
      </c>
      <c r="T3075" s="9">
        <v>3.0908083615276801E-2</v>
      </c>
      <c r="U3075" s="9">
        <v>2.7625459666109999E-2</v>
      </c>
      <c r="V3075" s="9">
        <v>1.25777793751618E-2</v>
      </c>
      <c r="W3075" s="9">
        <v>1.07078688103112E-3</v>
      </c>
      <c r="X3075" s="9">
        <v>-1.4013482136121001E-2</v>
      </c>
    </row>
    <row r="3076" spans="1:24" x14ac:dyDescent="0.2">
      <c r="A3076" t="s">
        <v>256</v>
      </c>
      <c r="B3076" t="s">
        <v>44</v>
      </c>
      <c r="C3076" s="11">
        <v>37953</v>
      </c>
      <c r="D3076" t="s">
        <v>14</v>
      </c>
      <c r="E3076" t="s">
        <v>14</v>
      </c>
      <c r="F3076" t="s">
        <v>13</v>
      </c>
      <c r="G3076" s="2">
        <v>1.71533129148813E-2</v>
      </c>
      <c r="H3076" s="11">
        <v>37953</v>
      </c>
      <c r="I3076" t="b">
        <v>0</v>
      </c>
      <c r="J3076" t="b">
        <v>1</v>
      </c>
      <c r="K3076" t="b">
        <v>1</v>
      </c>
      <c r="L3076" t="b">
        <v>1</v>
      </c>
      <c r="M3076" s="9">
        <v>1.1458098230733901E-2</v>
      </c>
      <c r="N3076" s="9">
        <v>8.9559964333907303E-3</v>
      </c>
      <c r="O3076" s="9">
        <v>3.44468747443382E-3</v>
      </c>
      <c r="P3076" s="9">
        <v>1.9326348882760601E-2</v>
      </c>
      <c r="Q3076" s="9">
        <v>6.7079248185260001E-3</v>
      </c>
      <c r="R3076" s="9">
        <v>1.5627949559410399E-2</v>
      </c>
      <c r="S3076" s="9">
        <v>-1.53016576583574E-2</v>
      </c>
      <c r="T3076" s="9">
        <v>-1.0515194220081099E-2</v>
      </c>
      <c r="U3076" s="9">
        <v>9.0097948053693405E-3</v>
      </c>
      <c r="V3076" s="9">
        <v>1.23825388947904E-2</v>
      </c>
      <c r="W3076" s="9">
        <v>3.11648557200783E-4</v>
      </c>
      <c r="X3076" s="9">
        <v>3.4679258244600902E-3</v>
      </c>
    </row>
    <row r="3077" spans="1:24" x14ac:dyDescent="0.2">
      <c r="A3077" t="s">
        <v>257</v>
      </c>
      <c r="B3077" t="s">
        <v>44</v>
      </c>
      <c r="C3077" s="11">
        <v>37986</v>
      </c>
      <c r="D3077" t="s">
        <v>13</v>
      </c>
      <c r="E3077" t="s">
        <v>14</v>
      </c>
      <c r="F3077" t="s">
        <v>13</v>
      </c>
      <c r="G3077" s="2">
        <v>3.3656134176323002E-2</v>
      </c>
      <c r="H3077" s="11">
        <v>37986</v>
      </c>
      <c r="I3077" t="b">
        <v>0</v>
      </c>
      <c r="J3077" t="b">
        <v>1</v>
      </c>
      <c r="K3077" t="b">
        <v>1</v>
      </c>
      <c r="L3077" t="b">
        <v>1</v>
      </c>
      <c r="M3077" s="9">
        <v>4.4569205918538702E-3</v>
      </c>
      <c r="N3077" s="9">
        <v>2.76897586604598E-2</v>
      </c>
      <c r="O3077" s="9">
        <v>3.4322784897839097E-2</v>
      </c>
      <c r="P3077" s="9">
        <v>4.3487004497880302E-2</v>
      </c>
      <c r="Q3077" s="9">
        <v>7.7283779143447001E-2</v>
      </c>
      <c r="R3077" s="9">
        <v>6.5246213141941095E-2</v>
      </c>
      <c r="S3077" s="9">
        <v>8.1074255832538994E-2</v>
      </c>
      <c r="T3077" s="9">
        <v>7.2300232362257202E-2</v>
      </c>
      <c r="U3077" s="9">
        <v>8.6946599796432905E-2</v>
      </c>
      <c r="V3077" s="9">
        <v>9.2912874162518005E-2</v>
      </c>
      <c r="W3077" s="9">
        <v>0.12878073718427399</v>
      </c>
      <c r="X3077" s="9">
        <v>0.12990389841965899</v>
      </c>
    </row>
    <row r="3078" spans="1:24" x14ac:dyDescent="0.2">
      <c r="A3078" t="s">
        <v>258</v>
      </c>
      <c r="B3078" t="s">
        <v>44</v>
      </c>
      <c r="C3078" s="11">
        <v>38016</v>
      </c>
      <c r="D3078" t="s">
        <v>14</v>
      </c>
      <c r="E3078" t="s">
        <v>14</v>
      </c>
      <c r="F3078" t="s">
        <v>13</v>
      </c>
      <c r="G3078" s="2">
        <v>8.2173703490977301E-2</v>
      </c>
      <c r="H3078" s="11">
        <v>38016</v>
      </c>
      <c r="I3078" t="b">
        <v>1</v>
      </c>
      <c r="J3078" t="b">
        <v>1</v>
      </c>
      <c r="K3078" t="b">
        <v>1</v>
      </c>
      <c r="L3078" t="b">
        <v>1</v>
      </c>
      <c r="M3078" s="9">
        <v>6.1293544797675903E-3</v>
      </c>
      <c r="N3078" s="9">
        <v>7.7509099550072602E-3</v>
      </c>
      <c r="O3078" s="9">
        <v>-3.1003639820029599E-2</v>
      </c>
      <c r="P3078" s="9">
        <v>-3.3727955468409697E-2</v>
      </c>
      <c r="Q3078" s="9">
        <v>-8.4543997996533397E-3</v>
      </c>
      <c r="R3078" s="9">
        <v>-1.11795691978451E-2</v>
      </c>
      <c r="S3078" s="9">
        <v>-3.81512332416023E-3</v>
      </c>
      <c r="T3078" s="9">
        <v>2.0746120418557699E-4</v>
      </c>
      <c r="U3078" s="9">
        <v>-1.0108966934269799E-2</v>
      </c>
      <c r="V3078" s="9">
        <v>-1.2736808853954701E-2</v>
      </c>
      <c r="W3078" s="9">
        <v>-4.6586281378863097E-3</v>
      </c>
      <c r="X3078" s="9">
        <v>-7.9677624071191593E-3</v>
      </c>
    </row>
    <row r="3079" spans="1:24" x14ac:dyDescent="0.2">
      <c r="A3079" t="s">
        <v>259</v>
      </c>
      <c r="B3079" t="s">
        <v>44</v>
      </c>
      <c r="C3079" s="11">
        <v>38044</v>
      </c>
      <c r="D3079" t="s">
        <v>14</v>
      </c>
      <c r="E3079" t="s">
        <v>14</v>
      </c>
      <c r="F3079" t="s">
        <v>13</v>
      </c>
      <c r="G3079" s="2">
        <v>-2.9279918950684599E-2</v>
      </c>
      <c r="H3079" s="11">
        <v>38044</v>
      </c>
      <c r="I3079" t="b">
        <v>1</v>
      </c>
      <c r="J3079" t="b">
        <v>1</v>
      </c>
      <c r="K3079" t="b">
        <v>1</v>
      </c>
      <c r="L3079" t="b">
        <v>1</v>
      </c>
      <c r="M3079" s="9">
        <v>1.18973105722242E-2</v>
      </c>
      <c r="N3079" s="9">
        <v>1.50365447550493E-3</v>
      </c>
      <c r="O3079" s="9">
        <v>-2.9076321091942E-3</v>
      </c>
      <c r="P3079" s="9">
        <v>2.5397072960222601E-3</v>
      </c>
      <c r="Q3079" s="9">
        <v>-3.4757901075426201E-3</v>
      </c>
      <c r="R3079" s="9">
        <v>-2.4797839240603099E-2</v>
      </c>
      <c r="S3079" s="9">
        <v>-3.4757314741061397E-2</v>
      </c>
      <c r="T3079" s="9">
        <v>-4.3179128372925001E-2</v>
      </c>
      <c r="U3079" s="9">
        <v>-5.3288998637652102E-2</v>
      </c>
      <c r="V3079" s="9">
        <v>-2.6783753730185999E-2</v>
      </c>
      <c r="W3079" s="9">
        <v>-4.67334872851927E-2</v>
      </c>
      <c r="X3079" s="9">
        <v>-4.0180321270187801E-2</v>
      </c>
    </row>
    <row r="3080" spans="1:24" x14ac:dyDescent="0.2">
      <c r="A3080" t="s">
        <v>260</v>
      </c>
      <c r="B3080" t="s">
        <v>44</v>
      </c>
      <c r="C3080" s="11">
        <v>38077</v>
      </c>
      <c r="D3080" t="s">
        <v>14</v>
      </c>
      <c r="E3080" t="s">
        <v>14</v>
      </c>
      <c r="F3080" t="s">
        <v>13</v>
      </c>
      <c r="G3080" s="2">
        <v>-1.6867373805453698E-2</v>
      </c>
      <c r="H3080" s="11">
        <v>38077</v>
      </c>
      <c r="I3080" t="b">
        <v>1</v>
      </c>
      <c r="J3080" t="b">
        <v>1</v>
      </c>
      <c r="K3080" t="b">
        <v>1</v>
      </c>
      <c r="L3080" t="b">
        <v>1</v>
      </c>
      <c r="M3080" s="9">
        <v>9.3866445921382199E-3</v>
      </c>
      <c r="N3080" s="9">
        <v>3.4621265977394303E-2</v>
      </c>
      <c r="O3080" s="9">
        <v>4.3939623460707199E-2</v>
      </c>
      <c r="P3080" s="9">
        <v>3.2891127089167999E-2</v>
      </c>
      <c r="Q3080" s="9">
        <v>2.4967138692609098E-2</v>
      </c>
      <c r="R3080" s="9">
        <v>2.71096840066225E-2</v>
      </c>
      <c r="S3080" s="9">
        <v>2.9218234864714001E-2</v>
      </c>
      <c r="T3080" s="9">
        <v>1.1499370207974599E-2</v>
      </c>
      <c r="U3080" s="9">
        <v>8.5406597548582895E-3</v>
      </c>
      <c r="V3080" s="9">
        <v>-1.8321222559913801E-3</v>
      </c>
      <c r="W3080" s="9">
        <v>-1.39055216538719E-2</v>
      </c>
      <c r="X3080" s="9">
        <v>-6.5254445520602699E-3</v>
      </c>
    </row>
    <row r="3081" spans="1:24" x14ac:dyDescent="0.2">
      <c r="A3081" t="s">
        <v>261</v>
      </c>
      <c r="B3081" t="s">
        <v>44</v>
      </c>
      <c r="C3081" s="11">
        <v>38107</v>
      </c>
      <c r="D3081" t="s">
        <v>14</v>
      </c>
      <c r="E3081" t="s">
        <v>14</v>
      </c>
      <c r="F3081" t="s">
        <v>13</v>
      </c>
      <c r="G3081" s="2">
        <v>-6.9057649826091402E-2</v>
      </c>
      <c r="H3081" s="11">
        <v>38107</v>
      </c>
      <c r="I3081" t="b">
        <v>1</v>
      </c>
      <c r="J3081" t="b">
        <v>1</v>
      </c>
      <c r="K3081" t="b">
        <v>1</v>
      </c>
      <c r="L3081" t="b">
        <v>1</v>
      </c>
      <c r="M3081" s="9">
        <v>6.3566977075526498E-3</v>
      </c>
      <c r="N3081" s="9">
        <v>1.7425904191801001E-2</v>
      </c>
      <c r="O3081" s="9">
        <v>2.2394346526991099E-2</v>
      </c>
      <c r="P3081" s="9">
        <v>1.5689143548295901E-2</v>
      </c>
      <c r="Q3081" s="9">
        <v>1.57256597256034E-2</v>
      </c>
      <c r="R3081" s="9">
        <v>7.7584064083968604E-3</v>
      </c>
      <c r="S3081" s="9">
        <v>2.4606778427523599E-2</v>
      </c>
      <c r="T3081" s="9">
        <v>1.9490029161691E-2</v>
      </c>
      <c r="U3081" s="9">
        <v>2.14635043230029E-2</v>
      </c>
      <c r="V3081" s="9">
        <v>6.6818198125240204E-4</v>
      </c>
      <c r="W3081" s="9">
        <v>-1.3329685986500601E-2</v>
      </c>
      <c r="X3081" s="9">
        <v>-5.4351447065636898E-3</v>
      </c>
    </row>
    <row r="3082" spans="1:24" x14ac:dyDescent="0.2">
      <c r="A3082" t="s">
        <v>262</v>
      </c>
      <c r="B3082" t="s">
        <v>44</v>
      </c>
      <c r="C3082" s="11">
        <v>38138</v>
      </c>
      <c r="D3082" t="s">
        <v>14</v>
      </c>
      <c r="E3082" t="s">
        <v>14</v>
      </c>
      <c r="F3082" t="s">
        <v>14</v>
      </c>
      <c r="G3082" s="2">
        <v>4.5257957964114102E-2</v>
      </c>
      <c r="H3082" s="11">
        <v>38138</v>
      </c>
      <c r="I3082" t="b">
        <v>1</v>
      </c>
      <c r="J3082" t="b">
        <v>1</v>
      </c>
      <c r="K3082" t="b">
        <v>1</v>
      </c>
      <c r="L3082" t="b">
        <v>1</v>
      </c>
      <c r="M3082" s="9">
        <v>2.4485205450486199E-4</v>
      </c>
      <c r="N3082" s="9">
        <v>2.58764799529287E-3</v>
      </c>
      <c r="O3082" s="9">
        <v>-9.7202281812762692E-3</v>
      </c>
      <c r="P3082" s="9">
        <v>-6.9870173250552393E-5</v>
      </c>
      <c r="Q3082" s="9">
        <v>2.6328797390287699E-2</v>
      </c>
      <c r="R3082" s="9">
        <v>3.1363740138116103E-2</v>
      </c>
      <c r="S3082" s="9">
        <v>1.9930160471562399E-2</v>
      </c>
      <c r="T3082" s="9">
        <v>2.5279825447146201E-2</v>
      </c>
      <c r="U3082" s="9">
        <v>1.0511783696652999E-2</v>
      </c>
      <c r="V3082" s="9">
        <v>2.0691071174109898E-2</v>
      </c>
      <c r="W3082" s="9">
        <v>2.01314968918497E-2</v>
      </c>
      <c r="X3082" s="9">
        <v>5.6144361584273801E-3</v>
      </c>
    </row>
    <row r="3083" spans="1:24" x14ac:dyDescent="0.2">
      <c r="A3083" t="s">
        <v>263</v>
      </c>
      <c r="B3083" t="s">
        <v>44</v>
      </c>
      <c r="C3083" s="11">
        <v>38168</v>
      </c>
      <c r="D3083" t="s">
        <v>14</v>
      </c>
      <c r="E3083" t="s">
        <v>14</v>
      </c>
      <c r="F3083" t="s">
        <v>14</v>
      </c>
      <c r="G3083" s="2">
        <v>2.9302570027228001E-2</v>
      </c>
      <c r="H3083" s="11">
        <v>38168</v>
      </c>
      <c r="I3083" t="b">
        <v>1</v>
      </c>
      <c r="J3083" t="b">
        <v>1</v>
      </c>
      <c r="K3083" t="b">
        <v>1</v>
      </c>
      <c r="L3083" t="b">
        <v>1</v>
      </c>
      <c r="M3083" s="9">
        <v>-1.8895652186857501E-2</v>
      </c>
      <c r="N3083" s="9">
        <v>-2.7153921844459899E-2</v>
      </c>
      <c r="O3083" s="9">
        <v>-5.1452967787746599E-2</v>
      </c>
      <c r="P3083" s="9">
        <v>-4.4209639411518599E-2</v>
      </c>
      <c r="Q3083" s="9">
        <v>-5.7090074922256803E-2</v>
      </c>
      <c r="R3083" s="9">
        <v>-5.0463035326446998E-2</v>
      </c>
      <c r="S3083" s="9">
        <v>-5.4983081830943303E-2</v>
      </c>
      <c r="T3083" s="9">
        <v>-5.4303377828192299E-2</v>
      </c>
      <c r="U3083" s="9">
        <v>-6.6299870638900901E-2</v>
      </c>
      <c r="V3083" s="9">
        <v>-6.7081693990291097E-2</v>
      </c>
      <c r="W3083" s="9">
        <v>-7.8160601283488298E-2</v>
      </c>
      <c r="X3083" s="9">
        <v>-7.7786659878558401E-2</v>
      </c>
    </row>
    <row r="3084" spans="1:24" x14ac:dyDescent="0.2">
      <c r="A3084" t="s">
        <v>264</v>
      </c>
      <c r="B3084" t="s">
        <v>44</v>
      </c>
      <c r="C3084" s="11">
        <v>38198</v>
      </c>
      <c r="D3084" t="s">
        <v>14</v>
      </c>
      <c r="E3084" t="s">
        <v>14</v>
      </c>
      <c r="F3084" t="s">
        <v>13</v>
      </c>
      <c r="G3084" s="2">
        <v>-6.9720719956294197E-2</v>
      </c>
      <c r="H3084" s="11">
        <v>38198</v>
      </c>
      <c r="I3084" t="b">
        <v>1</v>
      </c>
      <c r="J3084" t="b">
        <v>1</v>
      </c>
      <c r="K3084" t="b">
        <v>1</v>
      </c>
      <c r="L3084" t="b">
        <v>1</v>
      </c>
      <c r="M3084" s="9">
        <v>7.1605140566775001E-3</v>
      </c>
      <c r="N3084" s="9">
        <v>-1.0886708083757499E-2</v>
      </c>
      <c r="O3084" s="9">
        <v>-4.0916765984901904E-3</v>
      </c>
      <c r="P3084" s="9">
        <v>-1.9544676563926101E-2</v>
      </c>
      <c r="Q3084" s="9">
        <v>-4.7726199147676597E-2</v>
      </c>
      <c r="R3084" s="9">
        <v>-4.6776008469466501E-2</v>
      </c>
      <c r="S3084" s="9">
        <v>-2.91960407548271E-2</v>
      </c>
      <c r="T3084" s="9">
        <v>-6.9070445325471394E-2</v>
      </c>
      <c r="U3084" s="9">
        <v>-0.100429298004631</v>
      </c>
      <c r="V3084" s="9">
        <v>-9.1694200540478901E-2</v>
      </c>
      <c r="W3084" s="9">
        <v>-7.8354086684016999E-2</v>
      </c>
      <c r="X3084" s="9">
        <v>-6.6804581397641102E-2</v>
      </c>
    </row>
    <row r="3085" spans="1:24" x14ac:dyDescent="0.2">
      <c r="A3085" t="s">
        <v>265</v>
      </c>
      <c r="B3085" t="s">
        <v>44</v>
      </c>
      <c r="C3085" s="11">
        <v>38230</v>
      </c>
      <c r="D3085" t="s">
        <v>14</v>
      </c>
      <c r="E3085" t="s">
        <v>14</v>
      </c>
      <c r="F3085" t="s">
        <v>13</v>
      </c>
      <c r="G3085" s="2">
        <v>-3.9719826565398297E-2</v>
      </c>
      <c r="H3085" s="11">
        <v>38230</v>
      </c>
      <c r="I3085" t="b">
        <v>1</v>
      </c>
      <c r="J3085" t="b">
        <v>1</v>
      </c>
      <c r="K3085" t="b">
        <v>1</v>
      </c>
      <c r="L3085" t="b">
        <v>1</v>
      </c>
      <c r="M3085" s="9">
        <v>5.89929898957719E-3</v>
      </c>
      <c r="N3085" s="9">
        <v>1.4805404119144499E-2</v>
      </c>
      <c r="O3085" s="9">
        <v>-7.6119986962275201E-4</v>
      </c>
      <c r="P3085" s="9">
        <v>7.2313987614172001E-3</v>
      </c>
      <c r="Q3085" s="9">
        <v>1.0504491545815601E-2</v>
      </c>
      <c r="R3085" s="9">
        <v>3.1437821235343402E-2</v>
      </c>
      <c r="S3085" s="9">
        <v>4.7461345110823797E-2</v>
      </c>
      <c r="T3085" s="9">
        <v>5.3661258059420201E-2</v>
      </c>
      <c r="U3085" s="9">
        <v>5.2709424947492603E-2</v>
      </c>
      <c r="V3085" s="9">
        <v>3.2188689583093101E-2</v>
      </c>
      <c r="W3085" s="9">
        <v>3.5387128790085501E-2</v>
      </c>
      <c r="X3085" s="9">
        <v>2.88376104722971E-2</v>
      </c>
    </row>
    <row r="3086" spans="1:24" x14ac:dyDescent="0.2">
      <c r="A3086" t="s">
        <v>266</v>
      </c>
      <c r="B3086" t="s">
        <v>44</v>
      </c>
      <c r="C3086" s="11">
        <v>38260</v>
      </c>
      <c r="D3086" t="s">
        <v>14</v>
      </c>
      <c r="E3086" t="s">
        <v>13</v>
      </c>
      <c r="F3086" t="s">
        <v>13</v>
      </c>
      <c r="G3086" s="2">
        <v>2.6906282431813498E-2</v>
      </c>
      <c r="H3086" s="11">
        <v>38260</v>
      </c>
      <c r="I3086" t="b">
        <v>1</v>
      </c>
      <c r="J3086" t="b">
        <v>1</v>
      </c>
      <c r="K3086" t="b">
        <v>1</v>
      </c>
      <c r="L3086" t="b">
        <v>1</v>
      </c>
      <c r="M3086" s="9">
        <v>2.7106127722466601E-2</v>
      </c>
      <c r="N3086" s="9">
        <v>3.2482826013652197E-2</v>
      </c>
      <c r="O3086" s="9">
        <v>3.42629425179772E-2</v>
      </c>
      <c r="P3086" s="9">
        <v>4.73231883460625E-2</v>
      </c>
      <c r="Q3086" s="9">
        <v>3.4159413408609798E-2</v>
      </c>
      <c r="R3086" s="9">
        <v>1.8436944119270601E-2</v>
      </c>
      <c r="S3086" s="9">
        <v>2.1477584325108701E-2</v>
      </c>
      <c r="T3086" s="9">
        <v>1.8844569703487999E-2</v>
      </c>
      <c r="U3086" s="9">
        <v>1.61378838974588E-2</v>
      </c>
      <c r="V3086" s="9">
        <v>1.2207023168126999E-2</v>
      </c>
      <c r="W3086" s="9">
        <v>1.5173667646893801E-2</v>
      </c>
      <c r="X3086" s="9">
        <v>2.84487607176158E-2</v>
      </c>
    </row>
    <row r="3087" spans="1:24" x14ac:dyDescent="0.2">
      <c r="A3087" t="s">
        <v>267</v>
      </c>
      <c r="B3087" t="s">
        <v>44</v>
      </c>
      <c r="C3087" s="11">
        <v>38289</v>
      </c>
      <c r="D3087" t="s">
        <v>14</v>
      </c>
      <c r="E3087" t="s">
        <v>13</v>
      </c>
      <c r="F3087" t="s">
        <v>14</v>
      </c>
      <c r="G3087" s="2">
        <v>4.7619820339672901E-2</v>
      </c>
      <c r="H3087" s="11">
        <v>38289</v>
      </c>
      <c r="I3087" t="b">
        <v>1</v>
      </c>
      <c r="J3087" t="b">
        <v>1</v>
      </c>
      <c r="K3087" t="b">
        <v>1</v>
      </c>
      <c r="L3087" t="b">
        <v>1</v>
      </c>
      <c r="M3087" s="9">
        <v>-1.5220007013657601E-3</v>
      </c>
      <c r="N3087" s="9">
        <v>5.1322991287450197E-3</v>
      </c>
      <c r="O3087" s="9">
        <v>9.6276690000087692E-3</v>
      </c>
      <c r="P3087" s="9">
        <v>1.6989840110929601E-2</v>
      </c>
      <c r="Q3087" s="9">
        <v>3.0794104562965999E-2</v>
      </c>
      <c r="R3087" s="9">
        <v>3.2157802321445897E-2</v>
      </c>
      <c r="S3087" s="9">
        <v>2.6740186146912499E-2</v>
      </c>
      <c r="T3087" s="9">
        <v>9.5310143656048806E-3</v>
      </c>
      <c r="U3087" s="9">
        <v>2.7660883497708101E-2</v>
      </c>
      <c r="V3087" s="9">
        <v>4.8800367287610502E-2</v>
      </c>
      <c r="W3087" s="9">
        <v>5.5422139115758703E-2</v>
      </c>
      <c r="X3087" s="9">
        <v>4.5648868583154402E-2</v>
      </c>
    </row>
    <row r="3088" spans="1:24" x14ac:dyDescent="0.2">
      <c r="A3088" t="s">
        <v>268</v>
      </c>
      <c r="B3088" t="s">
        <v>44</v>
      </c>
      <c r="C3088" s="11">
        <v>38321</v>
      </c>
      <c r="D3088" t="s">
        <v>14</v>
      </c>
      <c r="E3088" t="s">
        <v>13</v>
      </c>
      <c r="F3088" t="s">
        <v>14</v>
      </c>
      <c r="G3088" s="2">
        <v>6.2010143779964499E-2</v>
      </c>
      <c r="H3088" s="11">
        <v>38321</v>
      </c>
      <c r="I3088" t="b">
        <v>1</v>
      </c>
      <c r="J3088" t="b">
        <v>1</v>
      </c>
      <c r="K3088" t="b">
        <v>1</v>
      </c>
      <c r="L3088" t="b">
        <v>1</v>
      </c>
      <c r="M3088" s="9">
        <v>2.32396075324461E-2</v>
      </c>
      <c r="N3088" s="9">
        <v>2.3406461082867699E-2</v>
      </c>
      <c r="O3088" s="9">
        <v>2.8974469073169199E-2</v>
      </c>
      <c r="P3088" s="9">
        <v>3.99900121231355E-2</v>
      </c>
      <c r="Q3088" s="9">
        <v>2.4050247421645899E-2</v>
      </c>
      <c r="R3088" s="9">
        <v>2.84520307710616E-2</v>
      </c>
      <c r="S3088" s="9">
        <v>2.8318722951931E-2</v>
      </c>
      <c r="T3088" s="9">
        <v>2.1882609776217699E-2</v>
      </c>
      <c r="U3088" s="9">
        <v>2.5913931571375198E-2</v>
      </c>
      <c r="V3088" s="9">
        <v>2.8916420372935001E-2</v>
      </c>
      <c r="W3088" s="9">
        <v>3.2819684985164001E-2</v>
      </c>
      <c r="X3088" s="9">
        <v>3.1952163203774697E-2</v>
      </c>
    </row>
    <row r="3089" spans="1:24" x14ac:dyDescent="0.2">
      <c r="A3089" t="s">
        <v>269</v>
      </c>
      <c r="B3089" t="s">
        <v>44</v>
      </c>
      <c r="C3089" s="11">
        <v>38352</v>
      </c>
      <c r="D3089" t="s">
        <v>14</v>
      </c>
      <c r="E3089" t="s">
        <v>13</v>
      </c>
      <c r="F3089" t="s">
        <v>14</v>
      </c>
      <c r="G3089" s="2">
        <v>3.3162434848355599E-2</v>
      </c>
      <c r="H3089" s="11">
        <v>38352</v>
      </c>
      <c r="I3089" t="b">
        <v>1</v>
      </c>
      <c r="J3089" t="b">
        <v>1</v>
      </c>
      <c r="K3089" t="b">
        <v>1</v>
      </c>
      <c r="L3089" t="b">
        <v>1</v>
      </c>
      <c r="M3089" s="9">
        <v>-6.55506372108061E-3</v>
      </c>
      <c r="N3089" s="9">
        <v>-2.84479093082072E-2</v>
      </c>
      <c r="O3089" s="9">
        <v>-3.1444090391383898E-2</v>
      </c>
      <c r="P3089" s="9">
        <v>-3.0378543142240599E-2</v>
      </c>
      <c r="Q3089" s="9">
        <v>-3.0992065710441101E-2</v>
      </c>
      <c r="R3089" s="9">
        <v>-2.7149432413981E-2</v>
      </c>
      <c r="S3089" s="9">
        <v>-3.7934498489768799E-2</v>
      </c>
      <c r="T3089" s="9">
        <v>-3.4996196894158303E-2</v>
      </c>
      <c r="U3089" s="9">
        <v>-3.9904377439761399E-2</v>
      </c>
      <c r="V3089" s="9">
        <v>-3.8903203474350202E-2</v>
      </c>
      <c r="W3089" s="9">
        <v>-2.91193113639737E-2</v>
      </c>
      <c r="X3089" s="9">
        <v>-5.4402765566617599E-2</v>
      </c>
    </row>
    <row r="3090" spans="1:24" x14ac:dyDescent="0.2">
      <c r="A3090" t="s">
        <v>270</v>
      </c>
      <c r="B3090" t="s">
        <v>44</v>
      </c>
      <c r="C3090" s="11">
        <v>38383</v>
      </c>
      <c r="D3090" t="s">
        <v>14</v>
      </c>
      <c r="E3090" t="s">
        <v>13</v>
      </c>
      <c r="F3090" t="s">
        <v>13</v>
      </c>
      <c r="G3090" s="2">
        <v>-6.2281716688660699E-2</v>
      </c>
      <c r="H3090" s="11">
        <v>38383</v>
      </c>
      <c r="I3090" t="b">
        <v>0</v>
      </c>
      <c r="J3090" t="b">
        <v>1</v>
      </c>
      <c r="K3090" t="b">
        <v>1</v>
      </c>
      <c r="L3090" t="b">
        <v>1</v>
      </c>
      <c r="M3090" s="9">
        <v>2.5481369966127098E-3</v>
      </c>
      <c r="N3090" s="9">
        <v>2.6514113662026101E-3</v>
      </c>
      <c r="O3090" s="9">
        <v>-9.9173503951824893E-3</v>
      </c>
      <c r="P3090" s="9">
        <v>7.2659390289802001E-3</v>
      </c>
      <c r="Q3090" s="9">
        <v>9.0908543470078398E-3</v>
      </c>
      <c r="R3090" s="9">
        <v>9.69394053443739E-3</v>
      </c>
      <c r="S3090" s="9">
        <v>-2.3629657508468199E-3</v>
      </c>
      <c r="T3090" s="9">
        <v>-1.9841926985321098E-3</v>
      </c>
      <c r="U3090" s="9">
        <v>1.6328189687617701E-3</v>
      </c>
      <c r="V3090" s="9">
        <v>6.2491531802784097E-3</v>
      </c>
      <c r="W3090" s="9">
        <v>1.38279262325931E-2</v>
      </c>
      <c r="X3090" s="9">
        <v>9.0393677079412208E-3</v>
      </c>
    </row>
    <row r="3091" spans="1:24" x14ac:dyDescent="0.2">
      <c r="A3091" t="s">
        <v>271</v>
      </c>
      <c r="B3091" t="s">
        <v>44</v>
      </c>
      <c r="C3091" s="11">
        <v>38411</v>
      </c>
      <c r="D3091" t="s">
        <v>14</v>
      </c>
      <c r="E3091" t="s">
        <v>13</v>
      </c>
      <c r="F3091" t="s">
        <v>14</v>
      </c>
      <c r="G3091" s="2">
        <v>-6.7564922845314498E-3</v>
      </c>
      <c r="H3091" s="11">
        <v>38411</v>
      </c>
      <c r="I3091" t="b">
        <v>1</v>
      </c>
      <c r="J3091" t="b">
        <v>1</v>
      </c>
      <c r="K3091" t="b">
        <v>1</v>
      </c>
      <c r="L3091" t="b">
        <v>1</v>
      </c>
      <c r="M3091" s="9">
        <v>6.69696041906031E-3</v>
      </c>
      <c r="N3091" s="9">
        <v>4.6501617249858898E-3</v>
      </c>
      <c r="O3091" s="9">
        <v>-2.9810749937096898E-3</v>
      </c>
      <c r="P3091" s="9">
        <v>9.7338131022994801E-4</v>
      </c>
      <c r="Q3091" s="9">
        <v>1.103306950082E-2</v>
      </c>
      <c r="R3091" s="9">
        <v>2.4996892818927E-3</v>
      </c>
      <c r="S3091" s="9">
        <v>2.3262934209609099E-3</v>
      </c>
      <c r="T3091" s="9">
        <v>7.14772902955918E-3</v>
      </c>
      <c r="U3091" s="9">
        <v>-5.0366647366777402E-3</v>
      </c>
      <c r="V3091" s="9">
        <v>-3.4345718607609E-4</v>
      </c>
      <c r="W3091" s="9">
        <v>-7.7670432671174102E-3</v>
      </c>
      <c r="X3091" s="9">
        <v>-1.6234945328770001E-2</v>
      </c>
    </row>
    <row r="3092" spans="1:24" x14ac:dyDescent="0.2">
      <c r="A3092" t="s">
        <v>272</v>
      </c>
      <c r="B3092" t="s">
        <v>44</v>
      </c>
      <c r="C3092" s="11">
        <v>38442</v>
      </c>
      <c r="D3092" t="s">
        <v>14</v>
      </c>
      <c r="E3092" t="s">
        <v>13</v>
      </c>
      <c r="F3092" t="s">
        <v>14</v>
      </c>
      <c r="G3092" s="2">
        <v>-1.7822790642686201E-2</v>
      </c>
      <c r="H3092" s="11">
        <v>38442</v>
      </c>
      <c r="I3092" t="b">
        <v>1</v>
      </c>
      <c r="J3092" t="b">
        <v>1</v>
      </c>
      <c r="K3092" t="b">
        <v>1</v>
      </c>
      <c r="L3092" t="b">
        <v>1</v>
      </c>
      <c r="M3092" s="9">
        <v>-1.1236055624416499E-2</v>
      </c>
      <c r="N3092" s="9">
        <v>-7.5261974014942902E-3</v>
      </c>
      <c r="O3092" s="9">
        <v>-7.2079890963501203E-3</v>
      </c>
      <c r="P3092" s="9">
        <v>-1.122895689404E-2</v>
      </c>
      <c r="Q3092" s="9">
        <v>-1.6530782564035901E-3</v>
      </c>
      <c r="R3092" s="9">
        <v>-9.81538362773526E-3</v>
      </c>
      <c r="S3092" s="9">
        <v>-1.8507933294156498E-2</v>
      </c>
      <c r="T3092" s="9">
        <v>-1.50094937802774E-2</v>
      </c>
      <c r="U3092" s="9">
        <v>-3.1970212492777803E-2</v>
      </c>
      <c r="V3092" s="9">
        <v>-4.6245450639750003E-2</v>
      </c>
      <c r="W3092" s="9">
        <v>-8.7657900454812504E-2</v>
      </c>
      <c r="X3092" s="9">
        <v>-9.0661280685033499E-2</v>
      </c>
    </row>
    <row r="3093" spans="1:24" x14ac:dyDescent="0.2">
      <c r="A3093" t="s">
        <v>273</v>
      </c>
      <c r="B3093" t="s">
        <v>44</v>
      </c>
      <c r="C3093" s="11">
        <v>38471</v>
      </c>
      <c r="D3093" t="s">
        <v>13</v>
      </c>
      <c r="E3093" t="s">
        <v>13</v>
      </c>
      <c r="F3093" t="s">
        <v>14</v>
      </c>
      <c r="G3093" s="2">
        <v>-7.2958590327948894E-2</v>
      </c>
      <c r="H3093" s="11">
        <v>38471</v>
      </c>
      <c r="I3093" t="b">
        <v>1</v>
      </c>
      <c r="J3093" t="b">
        <v>1</v>
      </c>
      <c r="K3093" t="b">
        <v>1</v>
      </c>
      <c r="L3093" t="b">
        <v>1</v>
      </c>
      <c r="M3093" s="9">
        <v>3.9642046337946503E-3</v>
      </c>
      <c r="N3093" s="9">
        <v>6.5177823226503203E-3</v>
      </c>
      <c r="O3093" s="9">
        <v>2.1840247247579599E-2</v>
      </c>
      <c r="P3093" s="9">
        <v>1.8409730362837599E-2</v>
      </c>
      <c r="Q3093" s="9">
        <v>2.38491504776388E-2</v>
      </c>
      <c r="R3093" s="9">
        <v>2.9607518105598099E-2</v>
      </c>
      <c r="S3093" s="9">
        <v>1.6565627778929799E-2</v>
      </c>
      <c r="T3093" s="9">
        <v>2.4688135585320101E-2</v>
      </c>
      <c r="U3093" s="9">
        <v>2.08747485125493E-2</v>
      </c>
      <c r="V3093" s="9">
        <v>3.97892016623888E-2</v>
      </c>
      <c r="W3093" s="9">
        <v>4.9017371985687799E-2</v>
      </c>
      <c r="X3093" s="9">
        <v>5.4470442255018597E-2</v>
      </c>
    </row>
    <row r="3094" spans="1:24" x14ac:dyDescent="0.2">
      <c r="A3094" t="s">
        <v>274</v>
      </c>
      <c r="B3094" t="s">
        <v>44</v>
      </c>
      <c r="C3094" s="11">
        <v>38503</v>
      </c>
      <c r="D3094" t="s">
        <v>13</v>
      </c>
      <c r="E3094" t="s">
        <v>13</v>
      </c>
      <c r="F3094" t="s">
        <v>13</v>
      </c>
      <c r="G3094" s="2">
        <v>8.2491546059782997E-2</v>
      </c>
      <c r="H3094" s="11">
        <v>38503</v>
      </c>
      <c r="I3094" t="b">
        <v>1</v>
      </c>
      <c r="J3094" t="b">
        <v>1</v>
      </c>
      <c r="K3094" t="b">
        <v>1</v>
      </c>
      <c r="L3094" t="b">
        <v>1</v>
      </c>
      <c r="M3094" s="9">
        <v>1.4728103529460799E-2</v>
      </c>
      <c r="N3094" s="9">
        <v>1.9519881109785399E-2</v>
      </c>
      <c r="O3094" s="9">
        <v>4.61554596584923E-3</v>
      </c>
      <c r="P3094" s="9">
        <v>3.55877139807025E-3</v>
      </c>
      <c r="Q3094" s="9">
        <v>-1.0580048059249899E-4</v>
      </c>
      <c r="R3094" s="9">
        <v>1.26837552896397E-3</v>
      </c>
      <c r="S3094" s="9">
        <v>4.8622087142073901E-3</v>
      </c>
      <c r="T3094" s="9">
        <v>-1.7617010256803999E-3</v>
      </c>
      <c r="U3094" s="9">
        <v>5.9485089975004303E-3</v>
      </c>
      <c r="V3094" s="9">
        <v>1.9653054389134799E-3</v>
      </c>
      <c r="W3094" s="9">
        <v>9.1563549643030005E-3</v>
      </c>
      <c r="X3094" s="9">
        <v>1.7017269160420598E-2</v>
      </c>
    </row>
    <row r="3095" spans="1:24" x14ac:dyDescent="0.2">
      <c r="A3095" t="s">
        <v>275</v>
      </c>
      <c r="B3095" t="s">
        <v>44</v>
      </c>
      <c r="C3095" s="11">
        <v>38533</v>
      </c>
      <c r="D3095" t="s">
        <v>14</v>
      </c>
      <c r="E3095" t="s">
        <v>13</v>
      </c>
      <c r="F3095" t="s">
        <v>13</v>
      </c>
      <c r="G3095" s="2">
        <v>-1.25847211188524E-2</v>
      </c>
      <c r="H3095" s="11">
        <v>38533</v>
      </c>
      <c r="I3095" t="b">
        <v>1</v>
      </c>
      <c r="J3095" t="b">
        <v>1</v>
      </c>
      <c r="K3095" t="b">
        <v>1</v>
      </c>
      <c r="L3095" t="b">
        <v>1</v>
      </c>
      <c r="M3095" s="9">
        <v>2.1065353054134902E-3</v>
      </c>
      <c r="N3095" s="9">
        <v>7.2830117567908E-3</v>
      </c>
      <c r="O3095" s="9">
        <v>7.0048606363213297E-3</v>
      </c>
      <c r="P3095" s="9">
        <v>1.15745751810085E-2</v>
      </c>
      <c r="Q3095" s="9">
        <v>3.0495703920124101E-2</v>
      </c>
      <c r="R3095" s="9">
        <v>3.7278791210673699E-2</v>
      </c>
      <c r="S3095" s="9">
        <v>4.3562265514400497E-2</v>
      </c>
      <c r="T3095" s="9">
        <v>5.3451114084009203E-2</v>
      </c>
      <c r="U3095" s="9">
        <v>6.0626976920932399E-2</v>
      </c>
      <c r="V3095" s="9">
        <v>6.4304302932422994E-2</v>
      </c>
      <c r="W3095" s="9">
        <v>5.8306455255202803E-2</v>
      </c>
      <c r="X3095" s="9">
        <v>7.5978240047843204E-2</v>
      </c>
    </row>
    <row r="3096" spans="1:24" x14ac:dyDescent="0.2">
      <c r="A3096" t="s">
        <v>276</v>
      </c>
      <c r="B3096" t="s">
        <v>44</v>
      </c>
      <c r="C3096" s="11">
        <v>38562</v>
      </c>
      <c r="D3096" t="s">
        <v>14</v>
      </c>
      <c r="E3096" t="s">
        <v>13</v>
      </c>
      <c r="F3096" t="s">
        <v>14</v>
      </c>
      <c r="G3096" s="2">
        <v>7.0551645623636305E-2</v>
      </c>
      <c r="H3096" s="11">
        <v>38562</v>
      </c>
      <c r="I3096" t="b">
        <v>1</v>
      </c>
      <c r="J3096" t="b">
        <v>1</v>
      </c>
      <c r="K3096" t="b">
        <v>1</v>
      </c>
      <c r="L3096" t="b">
        <v>1</v>
      </c>
      <c r="M3096" s="9">
        <v>1.96771011844654E-3</v>
      </c>
      <c r="N3096" s="9">
        <v>7.73671148301269E-3</v>
      </c>
      <c r="O3096" s="9">
        <v>1.1438497057017801E-2</v>
      </c>
      <c r="P3096" s="9">
        <v>1.7009068981870201E-3</v>
      </c>
      <c r="Q3096" s="9">
        <v>-2.6342817407091199E-3</v>
      </c>
      <c r="R3096" s="9">
        <v>-4.0808963657154003E-3</v>
      </c>
      <c r="S3096" s="9">
        <v>1.4905484159104499E-3</v>
      </c>
      <c r="T3096" s="9">
        <v>-1.7559259701075601E-2</v>
      </c>
      <c r="U3096" s="9">
        <v>-1.0453041760377599E-2</v>
      </c>
      <c r="V3096" s="9">
        <v>-2.3631142365849098E-2</v>
      </c>
      <c r="W3096" s="9">
        <v>-1.8059697584223398E-2</v>
      </c>
      <c r="X3096" s="9">
        <v>-3.1904660764215102E-2</v>
      </c>
    </row>
    <row r="3097" spans="1:24" x14ac:dyDescent="0.2">
      <c r="A3097" t="s">
        <v>277</v>
      </c>
      <c r="B3097" t="s">
        <v>44</v>
      </c>
      <c r="C3097" s="11">
        <v>38595</v>
      </c>
      <c r="D3097" t="s">
        <v>14</v>
      </c>
      <c r="E3097" t="s">
        <v>13</v>
      </c>
      <c r="F3097" t="s">
        <v>14</v>
      </c>
      <c r="G3097" s="2">
        <v>-1.3826633187760199E-2</v>
      </c>
      <c r="H3097" s="11">
        <v>38595</v>
      </c>
      <c r="I3097" t="b">
        <v>1</v>
      </c>
      <c r="J3097" t="b">
        <v>1</v>
      </c>
      <c r="K3097" t="b">
        <v>1</v>
      </c>
      <c r="L3097" t="b">
        <v>1</v>
      </c>
      <c r="M3097" s="9">
        <v>-2.8759675559705202E-3</v>
      </c>
      <c r="N3097" s="9">
        <v>-5.6504442585089097E-3</v>
      </c>
      <c r="O3097" s="9">
        <v>1.03202036425775E-2</v>
      </c>
      <c r="P3097" s="9">
        <v>1.26211547062842E-2</v>
      </c>
      <c r="Q3097" s="9">
        <v>1.52265783302867E-2</v>
      </c>
      <c r="R3097" s="9">
        <v>2.4734560113858401E-2</v>
      </c>
      <c r="S3097" s="9">
        <v>2.67322187434724E-2</v>
      </c>
      <c r="T3097" s="9">
        <v>2.5948319913331401E-2</v>
      </c>
      <c r="U3097" s="9">
        <v>1.6199297352858799E-2</v>
      </c>
      <c r="V3097" s="9">
        <v>1.31528015605988E-2</v>
      </c>
      <c r="W3097" s="9">
        <v>2.7640915919548498E-2</v>
      </c>
      <c r="X3097" s="9">
        <v>2.16154865601327E-2</v>
      </c>
    </row>
    <row r="3098" spans="1:24" x14ac:dyDescent="0.2">
      <c r="A3098" t="s">
        <v>278</v>
      </c>
      <c r="B3098" t="s">
        <v>44</v>
      </c>
      <c r="C3098" s="11">
        <v>38625</v>
      </c>
      <c r="D3098" t="s">
        <v>13</v>
      </c>
      <c r="E3098" t="s">
        <v>13</v>
      </c>
      <c r="F3098" t="s">
        <v>14</v>
      </c>
      <c r="G3098" s="2">
        <v>2.4705647021892398E-2</v>
      </c>
      <c r="H3098" s="11">
        <v>38625</v>
      </c>
      <c r="I3098" t="b">
        <v>1</v>
      </c>
      <c r="J3098" t="b">
        <v>1</v>
      </c>
      <c r="K3098" t="b">
        <v>1</v>
      </c>
      <c r="L3098" t="b">
        <v>1</v>
      </c>
      <c r="M3098" s="9">
        <v>3.4023310444786202E-3</v>
      </c>
      <c r="N3098" s="9">
        <v>-4.5588990232945303E-3</v>
      </c>
      <c r="O3098" s="9">
        <v>-2.09676532380591E-2</v>
      </c>
      <c r="P3098" s="9">
        <v>-3.1307664645383801E-2</v>
      </c>
      <c r="Q3098" s="9">
        <v>-2.7442360907368801E-2</v>
      </c>
      <c r="R3098" s="9">
        <v>-3.3190650600439298E-2</v>
      </c>
      <c r="S3098" s="9">
        <v>-3.4049511013884301E-2</v>
      </c>
      <c r="T3098" s="9">
        <v>-4.3596595308025003E-2</v>
      </c>
      <c r="U3098" s="9">
        <v>-3.7947637442858999E-2</v>
      </c>
      <c r="V3098" s="9">
        <v>-3.3322805119303099E-2</v>
      </c>
      <c r="W3098" s="9">
        <v>-3.2992274862972397E-2</v>
      </c>
      <c r="X3098" s="9">
        <v>-3.57672318407741E-2</v>
      </c>
    </row>
    <row r="3099" spans="1:24" x14ac:dyDescent="0.2">
      <c r="A3099" t="s">
        <v>279</v>
      </c>
      <c r="B3099" t="s">
        <v>44</v>
      </c>
      <c r="C3099" s="11">
        <v>38656</v>
      </c>
      <c r="D3099" t="s">
        <v>14</v>
      </c>
      <c r="E3099" t="s">
        <v>13</v>
      </c>
      <c r="F3099" t="s">
        <v>14</v>
      </c>
      <c r="G3099" s="2">
        <v>-2.2156755989493099E-2</v>
      </c>
      <c r="H3099" s="11">
        <v>38656</v>
      </c>
      <c r="I3099" t="b">
        <v>1</v>
      </c>
      <c r="J3099" t="b">
        <v>1</v>
      </c>
      <c r="K3099" t="b">
        <v>1</v>
      </c>
      <c r="L3099" t="b">
        <v>1</v>
      </c>
      <c r="M3099" s="9">
        <v>-1.1081038745063601E-2</v>
      </c>
      <c r="N3099" s="9">
        <v>1.0134701429693701E-3</v>
      </c>
      <c r="O3099" s="9">
        <v>1.8682359259560102E-2</v>
      </c>
      <c r="P3099" s="9">
        <v>2.3918719812310699E-2</v>
      </c>
      <c r="Q3099" s="9">
        <v>2.3378418327026199E-2</v>
      </c>
      <c r="R3099" s="9">
        <v>1.8159135423402001E-2</v>
      </c>
      <c r="S3099" s="9">
        <v>1.8159135423402001E-2</v>
      </c>
      <c r="T3099" s="9">
        <v>1.8328145261305499E-2</v>
      </c>
      <c r="U3099" s="9">
        <v>2.4445476955184699E-2</v>
      </c>
      <c r="V3099" s="9">
        <v>1.9477058828378999E-2</v>
      </c>
      <c r="W3099" s="9">
        <v>2.12684453332674E-2</v>
      </c>
      <c r="X3099" s="9">
        <v>2.7047757351339002E-2</v>
      </c>
    </row>
    <row r="3100" spans="1:24" x14ac:dyDescent="0.2">
      <c r="A3100" t="s">
        <v>280</v>
      </c>
      <c r="B3100" t="s">
        <v>44</v>
      </c>
      <c r="C3100" s="11">
        <v>38686</v>
      </c>
      <c r="D3100" t="s">
        <v>14</v>
      </c>
      <c r="E3100" t="s">
        <v>13</v>
      </c>
      <c r="F3100" t="s">
        <v>14</v>
      </c>
      <c r="G3100" s="2">
        <v>5.8887561935922303E-2</v>
      </c>
      <c r="H3100" s="11">
        <v>38686</v>
      </c>
      <c r="I3100" t="b">
        <v>1</v>
      </c>
      <c r="J3100" t="b">
        <v>1</v>
      </c>
      <c r="K3100" t="b">
        <v>1</v>
      </c>
      <c r="L3100" t="b">
        <v>1</v>
      </c>
      <c r="M3100" s="9">
        <v>1.20011156068446E-2</v>
      </c>
      <c r="N3100" s="9">
        <v>7.4688932829733903E-3</v>
      </c>
      <c r="O3100" s="9">
        <v>6.4077876698749297E-3</v>
      </c>
      <c r="P3100" s="9">
        <v>1.3973726513375201E-2</v>
      </c>
      <c r="Q3100" s="9">
        <v>1.28244735000273E-2</v>
      </c>
      <c r="R3100" s="9">
        <v>7.1418858927731997E-3</v>
      </c>
      <c r="S3100" s="9">
        <v>1.2664862750048699E-2</v>
      </c>
      <c r="T3100" s="9">
        <v>1.35265939594282E-2</v>
      </c>
      <c r="U3100" s="9">
        <v>6.7525913806301104E-3</v>
      </c>
      <c r="V3100" s="9">
        <v>6.5610028671538798E-3</v>
      </c>
      <c r="W3100" s="9">
        <v>6.7206136171327202E-3</v>
      </c>
      <c r="X3100" s="9">
        <v>-2.03017088082624E-3</v>
      </c>
    </row>
    <row r="3101" spans="1:24" x14ac:dyDescent="0.2">
      <c r="A3101" t="s">
        <v>281</v>
      </c>
      <c r="B3101" t="s">
        <v>44</v>
      </c>
      <c r="C3101" s="11">
        <v>38716</v>
      </c>
      <c r="D3101" t="s">
        <v>14</v>
      </c>
      <c r="E3101" t="s">
        <v>13</v>
      </c>
      <c r="F3101" t="s">
        <v>14</v>
      </c>
      <c r="G3101" s="2">
        <v>-2.7730560369985498E-2</v>
      </c>
      <c r="H3101" s="11">
        <v>38716</v>
      </c>
      <c r="I3101" t="b">
        <v>0</v>
      </c>
      <c r="J3101" t="b">
        <v>1</v>
      </c>
      <c r="K3101" t="b">
        <v>1</v>
      </c>
      <c r="L3101" t="b">
        <v>1</v>
      </c>
      <c r="M3101" s="9">
        <v>1.5701598416483799E-2</v>
      </c>
      <c r="N3101" s="9">
        <v>3.02926650275143E-2</v>
      </c>
      <c r="O3101" s="9">
        <v>3.5515567894162298E-2</v>
      </c>
      <c r="P3101" s="9">
        <v>5.8345390549411499E-2</v>
      </c>
      <c r="Q3101" s="9">
        <v>6.4619337553335002E-2</v>
      </c>
      <c r="R3101" s="9">
        <v>6.9579407886062705E-2</v>
      </c>
      <c r="S3101" s="9">
        <v>8.6529389339066107E-2</v>
      </c>
      <c r="T3101" s="9">
        <v>7.9401165100300999E-2</v>
      </c>
      <c r="U3101" s="9">
        <v>8.3211521846131106E-2</v>
      </c>
      <c r="V3101" s="9">
        <v>7.1057733639961596E-2</v>
      </c>
      <c r="W3101" s="9">
        <v>7.1484729258180099E-2</v>
      </c>
      <c r="X3101" s="9">
        <v>8.0780821404577902E-2</v>
      </c>
    </row>
    <row r="3102" spans="1:24" x14ac:dyDescent="0.2">
      <c r="A3102" t="s">
        <v>282</v>
      </c>
      <c r="B3102" t="s">
        <v>44</v>
      </c>
      <c r="C3102" s="11">
        <v>38748</v>
      </c>
      <c r="D3102" t="s">
        <v>13</v>
      </c>
      <c r="E3102" t="s">
        <v>13</v>
      </c>
      <c r="F3102" t="s">
        <v>14</v>
      </c>
      <c r="G3102" s="2">
        <v>5.2136937180164301E-2</v>
      </c>
      <c r="H3102" s="11">
        <v>38748</v>
      </c>
      <c r="I3102" t="b">
        <v>0</v>
      </c>
      <c r="J3102" t="b">
        <v>1</v>
      </c>
      <c r="K3102" t="b">
        <v>1</v>
      </c>
      <c r="L3102" t="b">
        <v>1</v>
      </c>
      <c r="M3102" s="9">
        <v>5.9943117645573302E-3</v>
      </c>
      <c r="N3102" s="9">
        <v>-1.2738048412793E-2</v>
      </c>
      <c r="O3102" s="9">
        <v>-2.1354939530898499E-2</v>
      </c>
      <c r="P3102" s="9">
        <v>-3.3000246546379897E-2</v>
      </c>
      <c r="Q3102" s="9">
        <v>-2.8567032753156502E-2</v>
      </c>
      <c r="R3102" s="9">
        <v>3.79333487549415E-3</v>
      </c>
      <c r="S3102" s="9">
        <v>-4.8580781723274102E-3</v>
      </c>
      <c r="T3102" s="9">
        <v>3.63730662622607E-3</v>
      </c>
      <c r="U3102" s="9">
        <v>-4.4519698022816804E-3</v>
      </c>
      <c r="V3102" s="9">
        <v>1.2382499719339499E-2</v>
      </c>
      <c r="W3102" s="9">
        <v>1.13829947148829E-2</v>
      </c>
      <c r="X3102" s="9">
        <v>2.76553276171904E-2</v>
      </c>
    </row>
    <row r="3103" spans="1:24" x14ac:dyDescent="0.2">
      <c r="A3103" t="s">
        <v>283</v>
      </c>
      <c r="B3103" t="s">
        <v>44</v>
      </c>
      <c r="C3103" s="11">
        <v>38776</v>
      </c>
      <c r="D3103" t="s">
        <v>14</v>
      </c>
      <c r="E3103" t="s">
        <v>13</v>
      </c>
      <c r="F3103" t="s">
        <v>14</v>
      </c>
      <c r="G3103" s="2">
        <v>8.6601114868052297E-3</v>
      </c>
      <c r="H3103" s="11">
        <v>38776</v>
      </c>
      <c r="I3103" t="b">
        <v>1</v>
      </c>
      <c r="J3103" t="b">
        <v>1</v>
      </c>
      <c r="K3103" t="b">
        <v>1</v>
      </c>
      <c r="L3103" t="b">
        <v>1</v>
      </c>
      <c r="M3103" s="9">
        <v>2.24223053456509E-2</v>
      </c>
      <c r="N3103" s="9">
        <v>2.39398169607727E-2</v>
      </c>
      <c r="O3103" s="9">
        <v>1.9325298867053999E-2</v>
      </c>
      <c r="P3103" s="9">
        <v>1.16447659189151E-2</v>
      </c>
      <c r="Q3103" s="9">
        <v>1.0034279431263299E-2</v>
      </c>
      <c r="R3103" s="9">
        <v>1.0839522675089201E-2</v>
      </c>
      <c r="S3103" s="9">
        <v>1.9201332370348801E-3</v>
      </c>
      <c r="T3103" s="9">
        <v>6.6276262032836097E-3</v>
      </c>
      <c r="U3103" s="9">
        <v>1.3506688800974401E-2</v>
      </c>
      <c r="V3103" s="9">
        <v>2.8130423534231001E-2</v>
      </c>
      <c r="W3103" s="9">
        <v>3.8726594586436999E-2</v>
      </c>
      <c r="X3103" s="9">
        <v>3.4296139791089399E-2</v>
      </c>
    </row>
    <row r="3104" spans="1:24" x14ac:dyDescent="0.2">
      <c r="A3104" t="s">
        <v>284</v>
      </c>
      <c r="B3104" t="s">
        <v>44</v>
      </c>
      <c r="C3104" s="11">
        <v>38807</v>
      </c>
      <c r="D3104" t="s">
        <v>13</v>
      </c>
      <c r="E3104" t="s">
        <v>13</v>
      </c>
      <c r="F3104" t="s">
        <v>14</v>
      </c>
      <c r="G3104" s="2">
        <v>3.9543964987549501E-2</v>
      </c>
      <c r="H3104" s="11">
        <v>38807</v>
      </c>
      <c r="I3104" t="b">
        <v>1</v>
      </c>
      <c r="J3104" t="b">
        <v>1</v>
      </c>
      <c r="K3104" t="b">
        <v>1</v>
      </c>
      <c r="L3104" t="b">
        <v>1</v>
      </c>
      <c r="M3104" s="9">
        <v>5.4544299744778701E-3</v>
      </c>
      <c r="N3104" s="9">
        <v>5.4246172631153798E-3</v>
      </c>
      <c r="O3104" s="9">
        <v>1.6964728970048699E-2</v>
      </c>
      <c r="P3104" s="9">
        <v>1.8156978183576401E-2</v>
      </c>
      <c r="Q3104" s="9">
        <v>6.0263155506992102E-3</v>
      </c>
      <c r="R3104" s="9">
        <v>-1.0968485371679599E-3</v>
      </c>
      <c r="S3104" s="9">
        <v>-6.3425895321088596E-3</v>
      </c>
      <c r="T3104" s="9">
        <v>-8.9057049863703296E-3</v>
      </c>
      <c r="U3104" s="9">
        <v>-1.66329005305365E-3</v>
      </c>
      <c r="V3104" s="9">
        <v>-1.5731001201581701E-2</v>
      </c>
      <c r="W3104" s="9">
        <v>7.4868791664885999E-3</v>
      </c>
      <c r="X3104" s="9">
        <v>-3.1235944278744602E-3</v>
      </c>
    </row>
    <row r="3105" spans="1:24" x14ac:dyDescent="0.2">
      <c r="A3105" t="s">
        <v>285</v>
      </c>
      <c r="B3105" t="s">
        <v>44</v>
      </c>
      <c r="C3105" s="11">
        <v>38835</v>
      </c>
      <c r="D3105" t="s">
        <v>14</v>
      </c>
      <c r="E3105" t="s">
        <v>13</v>
      </c>
      <c r="F3105" t="s">
        <v>14</v>
      </c>
      <c r="G3105" s="2">
        <v>-1.5522312222045E-2</v>
      </c>
      <c r="H3105" s="11">
        <v>38835</v>
      </c>
      <c r="I3105" t="b">
        <v>1</v>
      </c>
      <c r="J3105" t="b">
        <v>1</v>
      </c>
      <c r="K3105" t="b">
        <v>1</v>
      </c>
      <c r="L3105" t="b">
        <v>1</v>
      </c>
      <c r="M3105" s="9">
        <v>-4.90449209343213E-3</v>
      </c>
      <c r="N3105" s="9">
        <v>1.81643954150301E-3</v>
      </c>
      <c r="O3105" s="9">
        <v>8.7493505662483706E-3</v>
      </c>
      <c r="P3105" s="9">
        <v>1.64693502818535E-2</v>
      </c>
      <c r="Q3105" s="9">
        <v>2.2463758765874399E-2</v>
      </c>
      <c r="R3105" s="9">
        <v>2.47797323477125E-2</v>
      </c>
      <c r="S3105" s="9">
        <v>1.8418770682802701E-2</v>
      </c>
      <c r="T3105" s="9">
        <v>1.78879005587573E-3</v>
      </c>
      <c r="U3105" s="9">
        <v>-2.4580129394326002E-2</v>
      </c>
      <c r="V3105" s="9">
        <v>-3.1092768237534801E-2</v>
      </c>
      <c r="W3105" s="9">
        <v>-3.2546867853101603E-2</v>
      </c>
      <c r="X3105" s="9">
        <v>-4.6995962385113103E-2</v>
      </c>
    </row>
    <row r="3106" spans="1:24" x14ac:dyDescent="0.2">
      <c r="A3106" t="s">
        <v>286</v>
      </c>
      <c r="B3106" t="s">
        <v>44</v>
      </c>
      <c r="C3106" s="11">
        <v>38868</v>
      </c>
      <c r="D3106" t="s">
        <v>13</v>
      </c>
      <c r="E3106" t="s">
        <v>13</v>
      </c>
      <c r="F3106" t="s">
        <v>14</v>
      </c>
      <c r="G3106" s="2">
        <v>-6.0541840386629298E-2</v>
      </c>
      <c r="H3106" s="11">
        <v>38868</v>
      </c>
      <c r="I3106" t="b">
        <v>1</v>
      </c>
      <c r="J3106" t="b">
        <v>1</v>
      </c>
      <c r="K3106" t="b">
        <v>1</v>
      </c>
      <c r="L3106" t="b">
        <v>1</v>
      </c>
      <c r="M3106" s="9">
        <v>2.1318640475228801E-2</v>
      </c>
      <c r="N3106" s="9">
        <v>1.7706437524753701E-2</v>
      </c>
      <c r="O3106" s="9">
        <v>-3.2251111312302499E-3</v>
      </c>
      <c r="P3106" s="9">
        <v>-2.9024878988258502E-3</v>
      </c>
      <c r="Q3106" s="9">
        <v>-1.6996722473104599E-2</v>
      </c>
      <c r="R3106" s="9">
        <v>-2.7414005211864802E-2</v>
      </c>
      <c r="S3106" s="9">
        <v>-3.0252024523850399E-2</v>
      </c>
      <c r="T3106" s="9">
        <v>-5.5866795566467203E-2</v>
      </c>
      <c r="U3106" s="9">
        <v>-5.7323225032647702E-2</v>
      </c>
      <c r="V3106" s="9">
        <v>-4.6643022578861097E-2</v>
      </c>
      <c r="W3106" s="9">
        <v>-1.8699814358499701E-2</v>
      </c>
      <c r="X3106" s="9">
        <v>-2.6702047774586402E-2</v>
      </c>
    </row>
    <row r="3107" spans="1:24" x14ac:dyDescent="0.2">
      <c r="A3107" t="s">
        <v>287</v>
      </c>
      <c r="B3107" t="s">
        <v>44</v>
      </c>
      <c r="C3107" s="11">
        <v>38898</v>
      </c>
      <c r="D3107" t="s">
        <v>13</v>
      </c>
      <c r="E3107" t="s">
        <v>13</v>
      </c>
      <c r="F3107" t="s">
        <v>14</v>
      </c>
      <c r="G3107" s="2">
        <v>-4.5628903678045001E-2</v>
      </c>
      <c r="H3107" s="11">
        <v>38898</v>
      </c>
      <c r="I3107" t="b">
        <v>1</v>
      </c>
      <c r="J3107" t="b">
        <v>1</v>
      </c>
      <c r="K3107" t="b">
        <v>1</v>
      </c>
      <c r="L3107" t="b">
        <v>1</v>
      </c>
      <c r="M3107" s="9">
        <v>1.17658910457518E-2</v>
      </c>
      <c r="N3107" s="9">
        <v>-4.0169264829322798E-3</v>
      </c>
      <c r="O3107" s="9">
        <v>-1.2444042924751801E-3</v>
      </c>
      <c r="P3107" s="9">
        <v>-1.6864806061485299E-2</v>
      </c>
      <c r="Q3107" s="9">
        <v>-3.5798430587968597E-2</v>
      </c>
      <c r="R3107" s="9">
        <v>-3.3465576376231203E-2</v>
      </c>
      <c r="S3107" s="9">
        <v>-5.7132753884027297E-2</v>
      </c>
      <c r="T3107" s="9">
        <v>-7.3192823631757303E-2</v>
      </c>
      <c r="U3107" s="9">
        <v>-8.0495658829396299E-2</v>
      </c>
      <c r="V3107" s="9">
        <v>-7.5018459006320898E-2</v>
      </c>
      <c r="W3107" s="9">
        <v>-7.4612860156212796E-2</v>
      </c>
      <c r="X3107" s="9">
        <v>-5.5780268218025897E-2</v>
      </c>
    </row>
    <row r="3108" spans="1:24" x14ac:dyDescent="0.2">
      <c r="A3108" t="s">
        <v>288</v>
      </c>
      <c r="B3108" t="s">
        <v>44</v>
      </c>
      <c r="C3108" s="11">
        <v>38929</v>
      </c>
      <c r="D3108" t="s">
        <v>13</v>
      </c>
      <c r="E3108" t="s">
        <v>13</v>
      </c>
      <c r="F3108" t="s">
        <v>14</v>
      </c>
      <c r="G3108" s="2">
        <v>-4.0836256131708798E-2</v>
      </c>
      <c r="H3108" s="11">
        <v>38929</v>
      </c>
      <c r="I3108" t="b">
        <v>1</v>
      </c>
      <c r="J3108" t="b">
        <v>1</v>
      </c>
      <c r="K3108" t="b">
        <v>1</v>
      </c>
      <c r="L3108" t="b">
        <v>1</v>
      </c>
      <c r="M3108" s="9">
        <v>-1.6602665012350699E-2</v>
      </c>
      <c r="N3108" s="9">
        <v>-7.6844853682145296E-3</v>
      </c>
      <c r="O3108" s="9">
        <v>-2.4680009590294301E-4</v>
      </c>
      <c r="P3108" s="9">
        <v>-3.34864249230137E-3</v>
      </c>
      <c r="Q3108" s="9">
        <v>-7.1908851764085303E-3</v>
      </c>
      <c r="R3108" s="9">
        <v>-1.6596234736899099E-2</v>
      </c>
      <c r="S3108" s="9">
        <v>1.7453604797108501E-3</v>
      </c>
      <c r="T3108" s="9">
        <v>5.09645260075553E-3</v>
      </c>
      <c r="U3108" s="9">
        <v>1.8684543240692301E-3</v>
      </c>
      <c r="V3108" s="9">
        <v>1.6753929587258898E-2</v>
      </c>
      <c r="W3108" s="9">
        <v>4.7370920640908497E-2</v>
      </c>
      <c r="X3108" s="9">
        <v>7.52369786156597E-2</v>
      </c>
    </row>
    <row r="3109" spans="1:24" x14ac:dyDescent="0.2">
      <c r="A3109" t="s">
        <v>289</v>
      </c>
      <c r="B3109" t="s">
        <v>44</v>
      </c>
      <c r="C3109" s="11">
        <v>38960</v>
      </c>
      <c r="D3109" t="s">
        <v>13</v>
      </c>
      <c r="E3109" t="s">
        <v>13</v>
      </c>
      <c r="F3109" t="s">
        <v>14</v>
      </c>
      <c r="G3109" s="2">
        <v>0.103425468973767</v>
      </c>
      <c r="H3109" s="11">
        <v>38960</v>
      </c>
      <c r="I3109" t="b">
        <v>1</v>
      </c>
      <c r="J3109" t="b">
        <v>1</v>
      </c>
      <c r="K3109" t="b">
        <v>1</v>
      </c>
      <c r="L3109" t="b">
        <v>1</v>
      </c>
      <c r="M3109" s="9">
        <v>5.0200245978428903E-3</v>
      </c>
      <c r="N3109" s="9">
        <v>9.0488094022367297E-3</v>
      </c>
      <c r="O3109" s="9">
        <v>-1.1447265598984201E-2</v>
      </c>
      <c r="P3109" s="9">
        <v>-1.7682474702850101E-2</v>
      </c>
      <c r="Q3109" s="9">
        <v>-7.7700767683585E-3</v>
      </c>
      <c r="R3109" s="9">
        <v>-3.0147897861231201E-3</v>
      </c>
      <c r="S3109" s="9">
        <v>1.8446717253566499E-2</v>
      </c>
      <c r="T3109" s="9">
        <v>1.5850401601967799E-2</v>
      </c>
      <c r="U3109" s="9">
        <v>1.87616828654266E-2</v>
      </c>
      <c r="V3109" s="9">
        <v>1.83776190708764E-2</v>
      </c>
      <c r="W3109" s="9">
        <v>1.8537738152852801E-2</v>
      </c>
      <c r="X3109" s="9">
        <v>1.9401326685107599E-2</v>
      </c>
    </row>
    <row r="3110" spans="1:24" x14ac:dyDescent="0.2">
      <c r="A3110" t="s">
        <v>290</v>
      </c>
      <c r="B3110" t="s">
        <v>44</v>
      </c>
      <c r="C3110" s="11">
        <v>38989</v>
      </c>
      <c r="D3110" t="s">
        <v>13</v>
      </c>
      <c r="E3110" t="s">
        <v>13</v>
      </c>
      <c r="F3110" t="s">
        <v>13</v>
      </c>
      <c r="G3110" s="2">
        <v>3.6177199930735197E-2</v>
      </c>
      <c r="H3110" s="11">
        <v>38989</v>
      </c>
      <c r="I3110" t="b">
        <v>0</v>
      </c>
      <c r="J3110" t="b">
        <v>1</v>
      </c>
      <c r="K3110" t="b">
        <v>1</v>
      </c>
      <c r="L3110" t="b">
        <v>1</v>
      </c>
      <c r="M3110" s="9">
        <v>-4.1679889982016898E-3</v>
      </c>
      <c r="N3110" s="9">
        <v>-1.2967552997040701E-3</v>
      </c>
      <c r="O3110" s="9">
        <v>1.7541815805577499E-2</v>
      </c>
      <c r="P3110" s="9">
        <v>1.9116294204371401E-2</v>
      </c>
      <c r="Q3110" s="9">
        <v>1.9177891420177201E-2</v>
      </c>
      <c r="R3110" s="9">
        <v>2.4086921705921398E-2</v>
      </c>
      <c r="S3110" s="9">
        <v>2.4364644805011399E-2</v>
      </c>
      <c r="T3110" s="9">
        <v>2.3685468547256502E-2</v>
      </c>
      <c r="U3110" s="9">
        <v>3.8072167833665897E-2</v>
      </c>
      <c r="V3110" s="9">
        <v>4.88468599480174E-2</v>
      </c>
      <c r="W3110" s="9">
        <v>5.1255043272043999E-2</v>
      </c>
      <c r="X3110" s="9">
        <v>4.3752770200873703E-2</v>
      </c>
    </row>
    <row r="3111" spans="1:24" x14ac:dyDescent="0.2">
      <c r="A3111" t="s">
        <v>291</v>
      </c>
      <c r="B3111" t="s">
        <v>44</v>
      </c>
      <c r="C3111" s="11">
        <v>39021</v>
      </c>
      <c r="D3111" t="s">
        <v>13</v>
      </c>
      <c r="E3111" t="s">
        <v>13</v>
      </c>
      <c r="F3111" t="s">
        <v>13</v>
      </c>
      <c r="G3111" s="2">
        <v>3.4954009643981501E-2</v>
      </c>
      <c r="H3111" s="11">
        <v>39021</v>
      </c>
      <c r="I3111" t="b">
        <v>0</v>
      </c>
      <c r="J3111" t="b">
        <v>1</v>
      </c>
      <c r="K3111" t="b">
        <v>1</v>
      </c>
      <c r="L3111" t="b">
        <v>1</v>
      </c>
      <c r="M3111" s="9">
        <v>-8.7401806880201792E-3</v>
      </c>
      <c r="N3111" s="9">
        <v>-7.51723854177488E-3</v>
      </c>
      <c r="O3111" s="9">
        <v>-1.3453398684573801E-2</v>
      </c>
      <c r="P3111" s="9">
        <v>2.8340377455944301E-3</v>
      </c>
      <c r="Q3111" s="9">
        <v>5.5485242276327399E-3</v>
      </c>
      <c r="R3111" s="9">
        <v>7.4887739552136302E-3</v>
      </c>
      <c r="S3111" s="9">
        <v>2.0262904096856001E-2</v>
      </c>
      <c r="T3111" s="9">
        <v>2.2172877855094902E-2</v>
      </c>
      <c r="U3111" s="9">
        <v>2.91125440586514E-2</v>
      </c>
      <c r="V3111" s="9">
        <v>3.9379720431181403E-2</v>
      </c>
      <c r="W3111" s="9">
        <v>3.76187975989343E-2</v>
      </c>
      <c r="X3111" s="9">
        <v>4.7169701466003702E-2</v>
      </c>
    </row>
    <row r="3112" spans="1:24" x14ac:dyDescent="0.2">
      <c r="A3112" t="s">
        <v>292</v>
      </c>
      <c r="B3112" t="s">
        <v>44</v>
      </c>
      <c r="C3112" s="11">
        <v>39051</v>
      </c>
      <c r="D3112" t="s">
        <v>13</v>
      </c>
      <c r="E3112" t="s">
        <v>13</v>
      </c>
      <c r="F3112" t="s">
        <v>13</v>
      </c>
      <c r="G3112" s="2">
        <v>4.5438795834129998E-2</v>
      </c>
      <c r="H3112" s="11">
        <v>39051</v>
      </c>
      <c r="I3112" t="b">
        <v>0</v>
      </c>
      <c r="J3112" t="b">
        <v>0</v>
      </c>
      <c r="K3112" t="b">
        <v>1</v>
      </c>
      <c r="L3112" t="b">
        <v>1</v>
      </c>
      <c r="M3112" s="9">
        <v>-5.5387969496395401E-3</v>
      </c>
      <c r="N3112" s="9">
        <v>7.9365413323160203E-3</v>
      </c>
      <c r="O3112" s="9">
        <v>1.32731129118051E-2</v>
      </c>
      <c r="P3112" s="9">
        <v>1.22736195890789E-2</v>
      </c>
      <c r="Q3112" s="9">
        <v>2.8789269035731598E-3</v>
      </c>
      <c r="R3112" s="9">
        <v>2.9073919189554999E-3</v>
      </c>
      <c r="S3112" s="9">
        <v>4.3853450219761801E-3</v>
      </c>
      <c r="T3112" s="9">
        <v>-3.21233886635474E-3</v>
      </c>
      <c r="U3112" s="9">
        <v>-9.5889973557239296E-4</v>
      </c>
      <c r="V3112" s="9">
        <v>8.5825734205566793E-3</v>
      </c>
      <c r="W3112" s="9">
        <v>8.3538632100072993E-3</v>
      </c>
      <c r="X3112" s="9">
        <v>5.2972156016994898E-3</v>
      </c>
    </row>
    <row r="3113" spans="1:24" x14ac:dyDescent="0.2">
      <c r="A3113" t="s">
        <v>293</v>
      </c>
      <c r="B3113" t="s">
        <v>44</v>
      </c>
      <c r="C3113" s="11">
        <v>39080</v>
      </c>
      <c r="D3113" t="s">
        <v>13</v>
      </c>
      <c r="E3113" t="s">
        <v>13</v>
      </c>
      <c r="F3113" t="s">
        <v>13</v>
      </c>
      <c r="G3113" s="2">
        <v>-8.6088107390835901E-4</v>
      </c>
      <c r="H3113" s="11">
        <v>39080</v>
      </c>
      <c r="I3113" t="b">
        <v>0</v>
      </c>
      <c r="J3113" t="b">
        <v>0</v>
      </c>
      <c r="K3113" t="b">
        <v>1</v>
      </c>
      <c r="L3113" t="b">
        <v>1</v>
      </c>
      <c r="M3113" s="9">
        <v>4.83752414488636E-3</v>
      </c>
      <c r="N3113" s="9">
        <v>2.2593197341603501E-2</v>
      </c>
      <c r="O3113" s="9">
        <v>1.50164657163049E-2</v>
      </c>
      <c r="P3113" s="9">
        <v>1.8247179721193801E-2</v>
      </c>
      <c r="Q3113" s="9">
        <v>2.62817258914687E-2</v>
      </c>
      <c r="R3113" s="9">
        <v>3.4973513397144898E-2</v>
      </c>
      <c r="S3113" s="9">
        <v>3.72323624345327E-2</v>
      </c>
      <c r="T3113" s="9">
        <v>4.0949380525887098E-2</v>
      </c>
      <c r="U3113" s="9">
        <v>3.9033644662088002E-2</v>
      </c>
      <c r="V3113" s="9">
        <v>2.0648971936315201E-2</v>
      </c>
      <c r="W3113" s="9">
        <v>2.9505255577197899E-3</v>
      </c>
      <c r="X3113" s="9">
        <v>-1.10960570722318E-3</v>
      </c>
    </row>
    <row r="3114" spans="1:24" x14ac:dyDescent="0.2">
      <c r="A3114" t="s">
        <v>294</v>
      </c>
      <c r="B3114" t="s">
        <v>44</v>
      </c>
      <c r="C3114" s="11">
        <v>39113</v>
      </c>
      <c r="D3114" t="s">
        <v>13</v>
      </c>
      <c r="E3114" t="s">
        <v>13</v>
      </c>
      <c r="F3114" t="s">
        <v>13</v>
      </c>
      <c r="G3114" s="2">
        <v>7.0678836407851399E-3</v>
      </c>
      <c r="H3114" s="11">
        <v>39113</v>
      </c>
      <c r="I3114" t="b">
        <v>1</v>
      </c>
      <c r="J3114" t="b">
        <v>0</v>
      </c>
      <c r="K3114" t="b">
        <v>1</v>
      </c>
      <c r="L3114" t="b">
        <v>1</v>
      </c>
      <c r="M3114" s="9">
        <v>-6.3597467121957402E-3</v>
      </c>
      <c r="N3114" s="9">
        <v>-3.9182317577013404E-3</v>
      </c>
      <c r="O3114" s="9">
        <v>5.1103306463138303E-3</v>
      </c>
      <c r="P3114" s="9">
        <v>2.8289593931196599E-5</v>
      </c>
      <c r="Q3114" s="9">
        <v>1.2160343450429999E-2</v>
      </c>
      <c r="R3114" s="9">
        <v>1.7841631901215502E-2</v>
      </c>
      <c r="S3114" s="9">
        <v>3.9509492880738196E-3</v>
      </c>
      <c r="T3114" s="9">
        <v>1.7923302728912701E-3</v>
      </c>
      <c r="U3114" s="9">
        <v>1.75026487669804E-3</v>
      </c>
      <c r="V3114" s="9">
        <v>1.33969676999254E-2</v>
      </c>
      <c r="W3114" s="9">
        <v>1.8680479860392101E-2</v>
      </c>
      <c r="X3114" s="9">
        <v>1.8708769454323301E-2</v>
      </c>
    </row>
    <row r="3115" spans="1:24" x14ac:dyDescent="0.2">
      <c r="A3115" t="s">
        <v>295</v>
      </c>
      <c r="B3115" t="s">
        <v>44</v>
      </c>
      <c r="C3115" s="11">
        <v>39141</v>
      </c>
      <c r="D3115" t="s">
        <v>13</v>
      </c>
      <c r="E3115" t="s">
        <v>13</v>
      </c>
      <c r="F3115" t="s">
        <v>13</v>
      </c>
      <c r="G3115" s="2">
        <v>-3.2875952098583502E-2</v>
      </c>
      <c r="H3115" s="11">
        <v>39141</v>
      </c>
      <c r="I3115" t="b">
        <v>1</v>
      </c>
      <c r="J3115" t="b">
        <v>0</v>
      </c>
      <c r="K3115" t="b">
        <v>1</v>
      </c>
      <c r="L3115" t="b">
        <v>1</v>
      </c>
      <c r="M3115" s="9">
        <v>-1.5571842994514999E-3</v>
      </c>
      <c r="N3115" s="9">
        <v>-1.5629582431949399E-2</v>
      </c>
      <c r="O3115" s="9">
        <v>-1.68929823691229E-2</v>
      </c>
      <c r="P3115" s="9">
        <v>6.4632559701172099E-4</v>
      </c>
      <c r="Q3115" s="9">
        <v>4.4054936403936602E-4</v>
      </c>
      <c r="R3115" s="9">
        <v>4.17173794434866E-3</v>
      </c>
      <c r="S3115" s="9">
        <v>3.90745919767598E-3</v>
      </c>
      <c r="T3115" s="9">
        <v>1.1072236614688201E-2</v>
      </c>
      <c r="U3115" s="9">
        <v>-4.6229703761077002E-3</v>
      </c>
      <c r="V3115" s="9">
        <v>9.5727917526715594E-3</v>
      </c>
      <c r="W3115" s="9">
        <v>8.8967061812992299E-3</v>
      </c>
      <c r="X3115" s="9">
        <v>1.00428467323165E-2</v>
      </c>
    </row>
    <row r="3116" spans="1:24" x14ac:dyDescent="0.2">
      <c r="A3116" t="s">
        <v>296</v>
      </c>
      <c r="B3116" t="s">
        <v>44</v>
      </c>
      <c r="C3116" s="11">
        <v>39171</v>
      </c>
      <c r="D3116" t="s">
        <v>12</v>
      </c>
      <c r="E3116" t="s">
        <v>13</v>
      </c>
      <c r="F3116" t="s">
        <v>13</v>
      </c>
      <c r="G3116" s="2">
        <v>1.6345347969136E-2</v>
      </c>
      <c r="H3116" s="11">
        <v>39171</v>
      </c>
      <c r="I3116" t="b">
        <v>1</v>
      </c>
      <c r="J3116" t="b">
        <v>1</v>
      </c>
      <c r="K3116" t="b">
        <v>1</v>
      </c>
      <c r="L3116" t="b">
        <v>1</v>
      </c>
      <c r="M3116" s="9">
        <v>2.2266347257913202E-3</v>
      </c>
      <c r="N3116" s="9">
        <v>1.3684155730787601E-2</v>
      </c>
      <c r="O3116" s="9">
        <v>1.7935208608419601E-2</v>
      </c>
      <c r="P3116" s="9">
        <v>2.1839139718638802E-2</v>
      </c>
      <c r="Q3116" s="9">
        <v>1.9699348001709801E-2</v>
      </c>
      <c r="R3116" s="9">
        <v>1.74724630078813E-2</v>
      </c>
      <c r="S3116" s="9">
        <v>8.9703572526174096E-3</v>
      </c>
      <c r="T3116" s="9">
        <v>1.52746091063529E-2</v>
      </c>
      <c r="U3116" s="9">
        <v>2.05379961939238E-2</v>
      </c>
      <c r="V3116" s="9">
        <v>2.8172422664673999E-2</v>
      </c>
      <c r="W3116" s="9">
        <v>3.1266736674979E-2</v>
      </c>
      <c r="X3116" s="9">
        <v>2.61192236885705E-2</v>
      </c>
    </row>
    <row r="3117" spans="1:24" x14ac:dyDescent="0.2">
      <c r="A3117" t="s">
        <v>297</v>
      </c>
      <c r="B3117" t="s">
        <v>44</v>
      </c>
      <c r="C3117" s="11">
        <v>39202</v>
      </c>
      <c r="D3117" t="s">
        <v>13</v>
      </c>
      <c r="E3117" t="s">
        <v>13</v>
      </c>
      <c r="F3117" t="s">
        <v>13</v>
      </c>
      <c r="G3117" s="2">
        <v>5.1307200011212001E-2</v>
      </c>
      <c r="H3117" s="11">
        <v>39202</v>
      </c>
      <c r="I3117" t="b">
        <v>1</v>
      </c>
      <c r="J3117" t="b">
        <v>1</v>
      </c>
      <c r="K3117" t="b">
        <v>1</v>
      </c>
      <c r="L3117" t="b">
        <v>1</v>
      </c>
      <c r="M3117" s="9">
        <v>4.6213451249485999E-3</v>
      </c>
      <c r="N3117" s="9">
        <v>1.2735896779722601E-2</v>
      </c>
      <c r="O3117" s="9">
        <v>1.6807098774616201E-2</v>
      </c>
      <c r="P3117" s="9">
        <v>2.18407536794245E-2</v>
      </c>
      <c r="Q3117" s="9">
        <v>2.52242172482131E-2</v>
      </c>
      <c r="R3117" s="9">
        <v>3.5031095822744801E-2</v>
      </c>
      <c r="S3117" s="9">
        <v>2.69939117652311E-2</v>
      </c>
      <c r="T3117" s="9">
        <v>1.87086752881944E-2</v>
      </c>
      <c r="U3117" s="9">
        <v>3.3229025941950499E-2</v>
      </c>
      <c r="V3117" s="9">
        <v>2.6127394675919E-2</v>
      </c>
      <c r="W3117" s="9">
        <v>1.7924762987341299E-2</v>
      </c>
      <c r="X3117" s="9">
        <v>3.1494801492599499E-2</v>
      </c>
    </row>
    <row r="3118" spans="1:24" x14ac:dyDescent="0.2">
      <c r="A3118" t="s">
        <v>298</v>
      </c>
      <c r="B3118" t="s">
        <v>44</v>
      </c>
      <c r="C3118" s="11">
        <v>39233</v>
      </c>
      <c r="D3118" t="s">
        <v>13</v>
      </c>
      <c r="E3118" t="s">
        <v>13</v>
      </c>
      <c r="F3118" t="s">
        <v>13</v>
      </c>
      <c r="G3118" s="2">
        <v>5.4960988876919997E-2</v>
      </c>
      <c r="H3118" s="11">
        <v>39233</v>
      </c>
      <c r="I3118" t="b">
        <v>1</v>
      </c>
      <c r="J3118" t="b">
        <v>1</v>
      </c>
      <c r="K3118" t="b">
        <v>1</v>
      </c>
      <c r="L3118" t="b">
        <v>1</v>
      </c>
      <c r="M3118" s="9">
        <v>-1.1221678124903E-3</v>
      </c>
      <c r="N3118" s="9">
        <v>4.0190892636768798E-3</v>
      </c>
      <c r="O3118" s="9">
        <v>5.0891314448209199E-3</v>
      </c>
      <c r="P3118" s="9">
        <v>-5.06295580310589E-3</v>
      </c>
      <c r="Q3118" s="9">
        <v>-2.0565253956752901E-2</v>
      </c>
      <c r="R3118" s="9">
        <v>-6.4200274347803099E-3</v>
      </c>
      <c r="S3118" s="9">
        <v>-1.05736053403724E-2</v>
      </c>
      <c r="T3118" s="9">
        <v>-2.0049413293299598E-2</v>
      </c>
      <c r="U3118" s="9">
        <v>-1.04183567067522E-2</v>
      </c>
      <c r="V3118" s="9">
        <v>-2.1685165248406199E-3</v>
      </c>
      <c r="W3118" s="9">
        <v>7.4914235284269104E-3</v>
      </c>
      <c r="X3118" s="9">
        <v>1.17729461655053E-2</v>
      </c>
    </row>
    <row r="3119" spans="1:24" x14ac:dyDescent="0.2">
      <c r="A3119" t="s">
        <v>299</v>
      </c>
      <c r="B3119" t="s">
        <v>44</v>
      </c>
      <c r="C3119" s="11">
        <v>39262</v>
      </c>
      <c r="D3119" t="s">
        <v>13</v>
      </c>
      <c r="E3119" t="s">
        <v>13</v>
      </c>
      <c r="F3119" t="s">
        <v>13</v>
      </c>
      <c r="G3119" s="2">
        <v>9.9830738371979796E-3</v>
      </c>
      <c r="H3119" s="11">
        <v>39262</v>
      </c>
      <c r="I3119" t="b">
        <v>1</v>
      </c>
      <c r="J3119" t="b">
        <v>1</v>
      </c>
      <c r="K3119" t="b">
        <v>1</v>
      </c>
      <c r="L3119" t="b">
        <v>1</v>
      </c>
      <c r="M3119" s="9">
        <v>5.7645019640997202E-3</v>
      </c>
      <c r="N3119" s="9">
        <v>1.5928846460621301E-2</v>
      </c>
      <c r="O3119" s="9">
        <v>2.6216966550650998E-2</v>
      </c>
      <c r="P3119" s="9">
        <v>3.0456392339139601E-2</v>
      </c>
      <c r="Q3119" s="9">
        <v>2.7406016566268399E-2</v>
      </c>
      <c r="R3119" s="9">
        <v>2.3993921143775802E-2</v>
      </c>
      <c r="S3119" s="9">
        <v>3.2291801185117798E-2</v>
      </c>
      <c r="T3119" s="9">
        <v>5.5220671328433703E-2</v>
      </c>
      <c r="U3119" s="9">
        <v>5.6978552862232398E-2</v>
      </c>
      <c r="V3119" s="9">
        <v>5.8219213278752902E-2</v>
      </c>
      <c r="W3119" s="9">
        <v>6.0003011723827701E-2</v>
      </c>
      <c r="X3119" s="9">
        <v>5.6280583630968099E-2</v>
      </c>
    </row>
    <row r="3120" spans="1:24" x14ac:dyDescent="0.2">
      <c r="A3120" t="s">
        <v>300</v>
      </c>
      <c r="B3120" t="s">
        <v>44</v>
      </c>
      <c r="C3120" s="11">
        <v>39294</v>
      </c>
      <c r="D3120" t="s">
        <v>13</v>
      </c>
      <c r="E3120" t="s">
        <v>13</v>
      </c>
      <c r="F3120" t="s">
        <v>13</v>
      </c>
      <c r="G3120" s="2">
        <v>1.8048447644041E-2</v>
      </c>
      <c r="H3120" s="11">
        <v>39294</v>
      </c>
      <c r="I3120" t="b">
        <v>1</v>
      </c>
      <c r="J3120" t="b">
        <v>1</v>
      </c>
      <c r="K3120" t="b">
        <v>1</v>
      </c>
      <c r="L3120" t="b">
        <v>1</v>
      </c>
      <c r="M3120" s="9">
        <v>1.3457551029007499E-2</v>
      </c>
      <c r="N3120" s="9">
        <v>2.6077201015488601E-2</v>
      </c>
      <c r="O3120" s="9">
        <v>-7.6174817145324702E-4</v>
      </c>
      <c r="P3120" s="9">
        <v>1.21625132993199E-2</v>
      </c>
      <c r="Q3120" s="9">
        <v>8.8363665731472293E-3</v>
      </c>
      <c r="R3120" s="9">
        <v>2.8827263342334299E-2</v>
      </c>
      <c r="S3120" s="9">
        <v>-3.48876712232559E-3</v>
      </c>
      <c r="T3120" s="9">
        <v>-4.0222761412834701E-3</v>
      </c>
      <c r="U3120" s="9">
        <v>6.6610718812876099E-3</v>
      </c>
      <c r="V3120" s="9">
        <v>-1.29014375555235E-2</v>
      </c>
      <c r="W3120" s="9">
        <v>-3.2311641250188698E-2</v>
      </c>
      <c r="X3120" s="9">
        <v>-4.1229208291050402E-2</v>
      </c>
    </row>
    <row r="3121" spans="1:24" x14ac:dyDescent="0.2">
      <c r="A3121" t="s">
        <v>301</v>
      </c>
      <c r="B3121" t="s">
        <v>44</v>
      </c>
      <c r="C3121" s="11">
        <v>39325</v>
      </c>
      <c r="D3121" t="s">
        <v>12</v>
      </c>
      <c r="E3121" t="s">
        <v>13</v>
      </c>
      <c r="F3121" t="s">
        <v>13</v>
      </c>
      <c r="G3121" s="2">
        <v>4.3170338390878797E-2</v>
      </c>
      <c r="H3121" s="11">
        <v>39325</v>
      </c>
      <c r="I3121" t="b">
        <v>0</v>
      </c>
      <c r="J3121" t="b">
        <v>1</v>
      </c>
      <c r="K3121" t="b">
        <v>1</v>
      </c>
      <c r="L3121" t="b">
        <v>1</v>
      </c>
      <c r="M3121" s="9">
        <v>1.64932620991367E-2</v>
      </c>
      <c r="N3121" s="9">
        <v>3.9711066019962804E-3</v>
      </c>
      <c r="O3121" s="9">
        <v>4.1659171928760596E-3</v>
      </c>
      <c r="P3121" s="9">
        <v>-1.6761284445552398E-2</v>
      </c>
      <c r="Q3121" s="9">
        <v>-1.3019911283341099E-2</v>
      </c>
      <c r="R3121" s="9">
        <v>1.1423558406886601E-4</v>
      </c>
      <c r="S3121" s="9">
        <v>-8.4454388339976205E-3</v>
      </c>
      <c r="T3121" s="9">
        <v>-9.2983137102686797E-3</v>
      </c>
      <c r="U3121" s="9">
        <v>-1.17597434222499E-2</v>
      </c>
      <c r="V3121" s="9">
        <v>-1.54882834893816E-2</v>
      </c>
      <c r="W3121" s="9">
        <v>4.8363938161310998E-3</v>
      </c>
      <c r="X3121" s="9">
        <v>6.0793106313776699E-3</v>
      </c>
    </row>
    <row r="3122" spans="1:24" x14ac:dyDescent="0.2">
      <c r="A3122" t="s">
        <v>302</v>
      </c>
      <c r="B3122" t="s">
        <v>44</v>
      </c>
      <c r="C3122" s="11">
        <v>39353</v>
      </c>
      <c r="D3122" t="s">
        <v>12</v>
      </c>
      <c r="E3122" t="s">
        <v>13</v>
      </c>
      <c r="F3122" t="s">
        <v>13</v>
      </c>
      <c r="G3122" s="2">
        <v>3.6749776735702303E-2</v>
      </c>
      <c r="H3122" s="11">
        <v>39353</v>
      </c>
      <c r="I3122" t="b">
        <v>1</v>
      </c>
      <c r="J3122" t="b">
        <v>1</v>
      </c>
      <c r="K3122" t="b">
        <v>1</v>
      </c>
      <c r="L3122" t="b">
        <v>1</v>
      </c>
      <c r="M3122" s="9">
        <v>9.8264637372542599E-3</v>
      </c>
      <c r="N3122" s="9">
        <v>1.17306771747431E-2</v>
      </c>
      <c r="O3122" s="9">
        <v>2.0495050851061501E-3</v>
      </c>
      <c r="P3122" s="9">
        <v>-1.3591668376278199E-3</v>
      </c>
      <c r="Q3122" s="9">
        <v>1.2252184904319501E-2</v>
      </c>
      <c r="R3122" s="9">
        <v>2.3254171706724201E-2</v>
      </c>
      <c r="S3122" s="9">
        <v>2.8990350889475099E-2</v>
      </c>
      <c r="T3122" s="9">
        <v>3.04243956851626E-2</v>
      </c>
      <c r="U3122" s="9">
        <v>1.9022653930514499E-2</v>
      </c>
      <c r="V3122" s="9">
        <v>2.7767953005051398E-2</v>
      </c>
      <c r="W3122" s="9">
        <v>2.4006400949347001E-2</v>
      </c>
      <c r="X3122" s="9">
        <v>2.1632221791352699E-2</v>
      </c>
    </row>
    <row r="3123" spans="1:24" x14ac:dyDescent="0.2">
      <c r="A3123" t="s">
        <v>303</v>
      </c>
      <c r="B3123" t="s">
        <v>44</v>
      </c>
      <c r="C3123" s="11">
        <v>39386</v>
      </c>
      <c r="D3123" t="s">
        <v>13</v>
      </c>
      <c r="E3123" t="s">
        <v>13</v>
      </c>
      <c r="F3123" t="s">
        <v>14</v>
      </c>
      <c r="G3123" s="2">
        <v>5.1652398255769699E-2</v>
      </c>
      <c r="H3123" s="11">
        <v>39386</v>
      </c>
      <c r="I3123" t="b">
        <v>1</v>
      </c>
      <c r="J3123" t="b">
        <v>1</v>
      </c>
      <c r="K3123" t="b">
        <v>1</v>
      </c>
      <c r="L3123" t="b">
        <v>1</v>
      </c>
      <c r="M3123" s="9">
        <v>-2.15489903354769E-2</v>
      </c>
      <c r="N3123" s="9">
        <v>-1.4954569775611E-2</v>
      </c>
      <c r="O3123" s="9">
        <v>-1.9984320499335899E-2</v>
      </c>
      <c r="P3123" s="9">
        <v>-6.5942276051443802E-3</v>
      </c>
      <c r="Q3123" s="9">
        <v>-3.5036911273437402E-2</v>
      </c>
      <c r="R3123" s="9">
        <v>-8.3525467997205199E-2</v>
      </c>
      <c r="S3123" s="9">
        <v>-0.120294533804991</v>
      </c>
      <c r="T3123" s="9">
        <v>-0.13344555579932099</v>
      </c>
      <c r="U3123" s="9">
        <v>-9.02379768465911E-2</v>
      </c>
      <c r="V3123" s="9">
        <v>-0.102204642760734</v>
      </c>
      <c r="W3123" s="9">
        <v>-0.108736160081411</v>
      </c>
      <c r="X3123" s="9">
        <v>-9.3391821768495697E-2</v>
      </c>
    </row>
    <row r="3124" spans="1:24" x14ac:dyDescent="0.2">
      <c r="A3124" t="s">
        <v>304</v>
      </c>
      <c r="B3124" t="s">
        <v>44</v>
      </c>
      <c r="C3124" s="11">
        <v>39416</v>
      </c>
      <c r="D3124" t="s">
        <v>12</v>
      </c>
      <c r="E3124" t="s">
        <v>13</v>
      </c>
      <c r="F3124" t="s">
        <v>14</v>
      </c>
      <c r="G3124" s="2">
        <v>-9.4599718324697699E-2</v>
      </c>
      <c r="H3124" s="11">
        <v>39416</v>
      </c>
      <c r="I3124" t="b">
        <v>1</v>
      </c>
      <c r="J3124" t="b">
        <v>1</v>
      </c>
      <c r="K3124" t="b">
        <v>1</v>
      </c>
      <c r="L3124" t="b">
        <v>1</v>
      </c>
      <c r="M3124" s="9">
        <v>-1.08454414834193E-2</v>
      </c>
      <c r="N3124" s="9">
        <v>-1.41557626184548E-2</v>
      </c>
      <c r="O3124" s="9">
        <v>5.8003611879391404E-3</v>
      </c>
      <c r="P3124" s="9">
        <v>2.0824568963496201E-2</v>
      </c>
      <c r="Q3124" s="9">
        <v>1.95394832463609E-2</v>
      </c>
      <c r="R3124" s="9">
        <v>2.4966253180214101E-2</v>
      </c>
      <c r="S3124" s="9">
        <v>7.2203489380673301E-3</v>
      </c>
      <c r="T3124" s="9">
        <v>2.1106520605912601E-2</v>
      </c>
      <c r="U3124" s="9">
        <v>2.0809864002554E-2</v>
      </c>
      <c r="V3124" s="9">
        <v>8.2032370520688201E-3</v>
      </c>
      <c r="W3124" s="9">
        <v>-1.12998034650002E-2</v>
      </c>
      <c r="X3124" s="9">
        <v>-8.55615611468496E-3</v>
      </c>
    </row>
    <row r="3125" spans="1:24" x14ac:dyDescent="0.2">
      <c r="A3125" t="s">
        <v>305</v>
      </c>
      <c r="B3125" t="s">
        <v>44</v>
      </c>
      <c r="C3125" s="11">
        <v>39447</v>
      </c>
      <c r="D3125" t="s">
        <v>12</v>
      </c>
      <c r="E3125" t="s">
        <v>13</v>
      </c>
      <c r="F3125" t="s">
        <v>14</v>
      </c>
      <c r="G3125" s="2">
        <v>3.0439269150652698E-3</v>
      </c>
      <c r="H3125" s="11">
        <v>39447</v>
      </c>
      <c r="I3125" t="b">
        <v>1</v>
      </c>
      <c r="J3125" t="b">
        <v>1</v>
      </c>
      <c r="K3125" t="b">
        <v>1</v>
      </c>
      <c r="L3125" t="b">
        <v>1</v>
      </c>
      <c r="M3125" s="9">
        <v>-1.9938056893576701E-2</v>
      </c>
      <c r="N3125" s="9">
        <v>-2.2229956080608002E-2</v>
      </c>
      <c r="O3125" s="9">
        <v>-6.8020559315187995E-2</v>
      </c>
      <c r="P3125" s="9">
        <v>-8.2191579995397904E-2</v>
      </c>
      <c r="Q3125" s="9">
        <v>-0.107674643376704</v>
      </c>
      <c r="R3125" s="9">
        <v>-8.3867320135206397E-2</v>
      </c>
      <c r="S3125" s="9">
        <v>-7.7511320860149405E-2</v>
      </c>
      <c r="T3125" s="9">
        <v>-9.5183187271768804E-2</v>
      </c>
      <c r="U3125" s="9">
        <v>-6.7307302100868605E-2</v>
      </c>
      <c r="V3125" s="9">
        <v>-8.9785421549461494E-2</v>
      </c>
      <c r="W3125" s="9">
        <v>-0.105929213523968</v>
      </c>
      <c r="X3125" s="9">
        <v>-0.11928796660502899</v>
      </c>
    </row>
    <row r="3126" spans="1:24" x14ac:dyDescent="0.2">
      <c r="A3126" t="s">
        <v>306</v>
      </c>
      <c r="B3126" t="s">
        <v>44</v>
      </c>
      <c r="C3126" s="11">
        <v>39478</v>
      </c>
      <c r="D3126" t="s">
        <v>12</v>
      </c>
      <c r="E3126" t="s">
        <v>13</v>
      </c>
      <c r="F3126" t="s">
        <v>14</v>
      </c>
      <c r="G3126" s="2">
        <v>-0.12517865956511401</v>
      </c>
      <c r="H3126" s="11">
        <v>39478</v>
      </c>
      <c r="I3126" t="b">
        <v>1</v>
      </c>
      <c r="J3126" t="b">
        <v>1</v>
      </c>
      <c r="K3126" t="b">
        <v>1</v>
      </c>
      <c r="L3126" t="b">
        <v>1</v>
      </c>
      <c r="M3126" s="9">
        <v>1.3382671744935E-2</v>
      </c>
      <c r="N3126" s="9">
        <v>-4.36681859050369E-3</v>
      </c>
      <c r="O3126" s="9">
        <v>-3.31040308310021E-2</v>
      </c>
      <c r="P3126" s="9">
        <v>-4.7500202797192498E-2</v>
      </c>
      <c r="Q3126" s="9">
        <v>-5.0658010100514503E-2</v>
      </c>
      <c r="R3126" s="9">
        <v>-3.6392259801904699E-2</v>
      </c>
      <c r="S3126" s="9">
        <v>-2.38746941648325E-2</v>
      </c>
      <c r="T3126" s="9">
        <v>-3.0048957913874901E-2</v>
      </c>
      <c r="U3126" s="9">
        <v>-3.6994093865711998E-3</v>
      </c>
      <c r="V3126" s="9">
        <v>-2.3237643822068901E-2</v>
      </c>
      <c r="W3126" s="9">
        <v>-2.7607619734134101E-2</v>
      </c>
      <c r="X3126" s="9">
        <v>-3.7108728925485703E-2</v>
      </c>
    </row>
    <row r="3127" spans="1:24" x14ac:dyDescent="0.2">
      <c r="A3127" t="s">
        <v>307</v>
      </c>
      <c r="B3127" t="s">
        <v>44</v>
      </c>
      <c r="C3127" s="11">
        <v>39507</v>
      </c>
      <c r="D3127" t="s">
        <v>12</v>
      </c>
      <c r="E3127" t="s">
        <v>12</v>
      </c>
      <c r="F3127" t="s">
        <v>14</v>
      </c>
      <c r="G3127" s="2">
        <v>1.7778149100378099E-4</v>
      </c>
      <c r="H3127" s="11">
        <v>39507</v>
      </c>
      <c r="I3127" t="b">
        <v>1</v>
      </c>
      <c r="J3127" t="b">
        <v>1</v>
      </c>
      <c r="K3127" t="b">
        <v>1</v>
      </c>
      <c r="L3127" t="b">
        <v>1</v>
      </c>
      <c r="M3127" s="9">
        <v>-6.2319305823542699E-3</v>
      </c>
      <c r="N3127" s="9">
        <v>-1.9741893560842801E-4</v>
      </c>
      <c r="O3127" s="9">
        <v>2.03028255919046E-3</v>
      </c>
      <c r="P3127" s="9">
        <v>-1.8046956081692898E-2</v>
      </c>
      <c r="Q3127" s="9">
        <v>-1.79061160046292E-2</v>
      </c>
      <c r="R3127" s="9">
        <v>-2.88860569780672E-2</v>
      </c>
      <c r="S3127" s="9">
        <v>5.4398265627300102E-3</v>
      </c>
      <c r="T3127" s="9">
        <v>2.1334843397975401E-3</v>
      </c>
      <c r="U3127" s="9">
        <v>2.1616523552103698E-3</v>
      </c>
      <c r="V3127" s="9">
        <v>-1.6879683236096999E-2</v>
      </c>
      <c r="W3127" s="9">
        <v>-1.9023609167814801E-2</v>
      </c>
      <c r="X3127" s="9">
        <v>2.09208221369519E-2</v>
      </c>
    </row>
    <row r="3128" spans="1:24" x14ac:dyDescent="0.2">
      <c r="A3128" t="s">
        <v>308</v>
      </c>
      <c r="B3128" t="s">
        <v>44</v>
      </c>
      <c r="C3128" s="11">
        <v>39538</v>
      </c>
      <c r="D3128" t="s">
        <v>12</v>
      </c>
      <c r="E3128" t="s">
        <v>13</v>
      </c>
      <c r="F3128" t="s">
        <v>14</v>
      </c>
      <c r="G3128" s="2">
        <v>3.7504741211216099E-3</v>
      </c>
      <c r="H3128" s="11">
        <v>39538</v>
      </c>
      <c r="I3128" t="b">
        <v>1</v>
      </c>
      <c r="J3128" t="b">
        <v>1</v>
      </c>
      <c r="K3128" t="b">
        <v>1</v>
      </c>
      <c r="L3128" t="b">
        <v>1</v>
      </c>
      <c r="M3128" s="9">
        <v>3.0747599363362101E-2</v>
      </c>
      <c r="N3128" s="9">
        <v>2.38335142494745E-2</v>
      </c>
      <c r="O3128" s="9">
        <v>2.7234189352550699E-2</v>
      </c>
      <c r="P3128" s="9">
        <v>2.6868889544224301E-2</v>
      </c>
      <c r="Q3128" s="9">
        <v>2.3974070003539301E-2</v>
      </c>
      <c r="R3128" s="9">
        <v>1.97300603760748E-2</v>
      </c>
      <c r="S3128" s="9">
        <v>1.1157852820949001E-2</v>
      </c>
      <c r="T3128" s="9">
        <v>2.66129377579928E-2</v>
      </c>
      <c r="U3128" s="9">
        <v>-9.3260315304544096E-4</v>
      </c>
      <c r="V3128" s="9">
        <v>9.2244249612516405E-4</v>
      </c>
      <c r="W3128" s="9">
        <v>-3.7715390806686202E-3</v>
      </c>
      <c r="X3128" s="9">
        <v>2.7147098007519199E-2</v>
      </c>
    </row>
    <row r="3129" spans="1:24" x14ac:dyDescent="0.2">
      <c r="A3129" t="s">
        <v>309</v>
      </c>
      <c r="B3129" t="s">
        <v>44</v>
      </c>
      <c r="C3129" s="11">
        <v>39568</v>
      </c>
      <c r="D3129" t="s">
        <v>12</v>
      </c>
      <c r="E3129" t="s">
        <v>12</v>
      </c>
      <c r="F3129" t="s">
        <v>14</v>
      </c>
      <c r="G3129" s="2">
        <v>7.1613761496964704E-2</v>
      </c>
      <c r="H3129" s="11">
        <v>39568</v>
      </c>
      <c r="I3129" t="b">
        <v>1</v>
      </c>
      <c r="J3129" t="b">
        <v>1</v>
      </c>
      <c r="K3129" t="b">
        <v>1</v>
      </c>
      <c r="L3129" t="b">
        <v>1</v>
      </c>
      <c r="M3129" s="9">
        <v>3.1685160757835798E-2</v>
      </c>
      <c r="N3129" s="9">
        <v>3.0714872834263399E-2</v>
      </c>
      <c r="O3129" s="9">
        <v>2.6911606047751599E-2</v>
      </c>
      <c r="P3129" s="9">
        <v>3.4675489709823301E-2</v>
      </c>
      <c r="Q3129" s="9">
        <v>2.2855495502654501E-2</v>
      </c>
      <c r="R3129" s="9">
        <v>2.9811633657387201E-2</v>
      </c>
      <c r="S3129" s="9">
        <v>2.3590548429400102E-2</v>
      </c>
      <c r="T3129" s="9">
        <v>2.98378210466692E-2</v>
      </c>
      <c r="U3129" s="9">
        <v>2.7176640487554998E-2</v>
      </c>
      <c r="V3129" s="9">
        <v>3.0326577062149598E-2</v>
      </c>
      <c r="W3129" s="9">
        <v>5.4371341243580402E-2</v>
      </c>
      <c r="X3129" s="9">
        <v>5.91749211499965E-2</v>
      </c>
    </row>
    <row r="3130" spans="1:24" x14ac:dyDescent="0.2">
      <c r="A3130" t="s">
        <v>310</v>
      </c>
      <c r="B3130" t="s">
        <v>44</v>
      </c>
      <c r="C3130" s="11">
        <v>39598</v>
      </c>
      <c r="D3130" t="s">
        <v>12</v>
      </c>
      <c r="E3130" t="s">
        <v>12</v>
      </c>
      <c r="F3130" t="s">
        <v>14</v>
      </c>
      <c r="G3130" s="2">
        <v>6.5461023344477398E-2</v>
      </c>
      <c r="H3130" s="11">
        <v>39598</v>
      </c>
      <c r="I3130" t="b">
        <v>1</v>
      </c>
      <c r="J3130" t="b">
        <v>1</v>
      </c>
      <c r="K3130" t="b">
        <v>1</v>
      </c>
      <c r="L3130" t="b">
        <v>1</v>
      </c>
      <c r="M3130" s="9">
        <v>-1.48858584874078E-2</v>
      </c>
      <c r="N3130" s="9">
        <v>-1.49598057454265E-2</v>
      </c>
      <c r="O3130" s="9">
        <v>-8.1083486242420292E-3</v>
      </c>
      <c r="P3130" s="9">
        <v>1.02034503070187E-2</v>
      </c>
      <c r="Q3130" s="9">
        <v>-1.6290856389763402E-2</v>
      </c>
      <c r="R3130" s="9">
        <v>-1.8549108183355301E-2</v>
      </c>
      <c r="S3130" s="9">
        <v>-1.8203950351514401E-2</v>
      </c>
      <c r="T3130" s="9">
        <v>-3.9477665385479303E-2</v>
      </c>
      <c r="U3130" s="9">
        <v>-3.6672966662287802E-2</v>
      </c>
      <c r="V3130" s="9">
        <v>-2.3162442420723899E-2</v>
      </c>
      <c r="W3130" s="9">
        <v>-1.95629695862767E-2</v>
      </c>
      <c r="X3130" s="9">
        <v>-2.44199695735638E-2</v>
      </c>
    </row>
    <row r="3131" spans="1:24" x14ac:dyDescent="0.2">
      <c r="A3131" t="s">
        <v>311</v>
      </c>
      <c r="B3131" t="s">
        <v>44</v>
      </c>
      <c r="C3131" s="11">
        <v>39629</v>
      </c>
      <c r="D3131" t="s">
        <v>12</v>
      </c>
      <c r="E3131" t="s">
        <v>13</v>
      </c>
      <c r="F3131" t="s">
        <v>14</v>
      </c>
      <c r="G3131" s="2">
        <v>-0.104292331097258</v>
      </c>
      <c r="H3131" s="11">
        <v>39629</v>
      </c>
      <c r="I3131" t="b">
        <v>1</v>
      </c>
      <c r="J3131" t="b">
        <v>1</v>
      </c>
      <c r="K3131" t="b">
        <v>1</v>
      </c>
      <c r="L3131" t="b">
        <v>1</v>
      </c>
      <c r="M3131" s="9">
        <v>8.8360027667360105E-3</v>
      </c>
      <c r="N3131" s="9">
        <v>-2.7799829870340702E-3</v>
      </c>
      <c r="O3131" s="9">
        <v>2.2020814862406799E-3</v>
      </c>
      <c r="P3131" s="9">
        <v>9.9094849650989102E-3</v>
      </c>
      <c r="Q3131" s="9">
        <v>1.8057352052011501E-2</v>
      </c>
      <c r="R3131" s="9">
        <v>-1.6625727048818099E-2</v>
      </c>
      <c r="S3131" s="9">
        <v>-3.5783528458869199E-3</v>
      </c>
      <c r="T3131" s="9">
        <v>-1.33818616045364E-2</v>
      </c>
      <c r="U3131" s="9">
        <v>-1.9658349742297899E-2</v>
      </c>
      <c r="V3131" s="9">
        <v>-2.4200423715582599E-2</v>
      </c>
      <c r="W3131" s="9">
        <v>-9.1148999707619804E-3</v>
      </c>
      <c r="X3131" s="9">
        <v>1.8964536765699799E-3</v>
      </c>
    </row>
    <row r="3132" spans="1:24" x14ac:dyDescent="0.2">
      <c r="A3132" t="s">
        <v>312</v>
      </c>
      <c r="B3132" t="s">
        <v>44</v>
      </c>
      <c r="C3132" s="11">
        <v>39660</v>
      </c>
      <c r="D3132" t="s">
        <v>12</v>
      </c>
      <c r="E3132" t="s">
        <v>13</v>
      </c>
      <c r="F3132" t="s">
        <v>14</v>
      </c>
      <c r="G3132" s="2">
        <v>2.7277755121158199E-2</v>
      </c>
      <c r="H3132" s="11">
        <v>39660</v>
      </c>
      <c r="I3132" t="b">
        <v>1</v>
      </c>
      <c r="J3132" t="b">
        <v>1</v>
      </c>
      <c r="K3132" t="b">
        <v>1</v>
      </c>
      <c r="L3132" t="b">
        <v>1</v>
      </c>
      <c r="M3132" s="9">
        <v>-7.66416659585789E-3</v>
      </c>
      <c r="N3132" s="9">
        <v>-1.1924902542832501E-2</v>
      </c>
      <c r="O3132" s="9">
        <v>1.28895149236289E-2</v>
      </c>
      <c r="P3132" s="9">
        <v>2.7179548467454601E-2</v>
      </c>
      <c r="Q3132" s="9">
        <v>2.1225847559005601E-2</v>
      </c>
      <c r="R3132" s="9">
        <v>3.9998369669215598E-2</v>
      </c>
      <c r="S3132" s="9">
        <v>4.4691557764945301E-2</v>
      </c>
      <c r="T3132" s="9">
        <v>4.3055700435468802E-2</v>
      </c>
      <c r="U3132" s="9">
        <v>4.4413388331667303E-2</v>
      </c>
      <c r="V3132" s="9">
        <v>5.1681025321477801E-2</v>
      </c>
      <c r="W3132" s="9">
        <v>5.1681025321477801E-2</v>
      </c>
      <c r="X3132" s="9">
        <v>3.6957848810768003E-2</v>
      </c>
    </row>
    <row r="3133" spans="1:24" x14ac:dyDescent="0.2">
      <c r="A3133" t="s">
        <v>313</v>
      </c>
      <c r="B3133" t="s">
        <v>44</v>
      </c>
      <c r="C3133" s="11">
        <v>39689</v>
      </c>
      <c r="D3133" t="s">
        <v>12</v>
      </c>
      <c r="E3133" t="s">
        <v>13</v>
      </c>
      <c r="F3133" t="s">
        <v>14</v>
      </c>
      <c r="G3133" s="2">
        <v>1.1857893184319099E-2</v>
      </c>
      <c r="H3133" s="11">
        <v>39689</v>
      </c>
      <c r="I3133" t="b">
        <v>1</v>
      </c>
      <c r="J3133" t="b">
        <v>1</v>
      </c>
      <c r="K3133" t="b">
        <v>1</v>
      </c>
      <c r="L3133" t="b">
        <v>1</v>
      </c>
      <c r="M3133" s="9">
        <v>-2.11316261630176E-2</v>
      </c>
      <c r="N3133" s="9">
        <v>-3.62976233065068E-2</v>
      </c>
      <c r="O3133" s="9">
        <v>-6.5648545391486596E-2</v>
      </c>
      <c r="P3133" s="9">
        <v>-6.6443917079258494E-2</v>
      </c>
      <c r="Q3133" s="9">
        <v>-5.5191285184102802E-2</v>
      </c>
      <c r="R3133" s="9">
        <v>-7.7149915843075706E-2</v>
      </c>
      <c r="S3133" s="9">
        <v>-6.6701075879596797E-2</v>
      </c>
      <c r="T3133" s="9">
        <v>-5.8246240702457701E-2</v>
      </c>
      <c r="U3133" s="9">
        <v>-6.17472415736115E-2</v>
      </c>
      <c r="V3133" s="9">
        <v>-0.102089995566855</v>
      </c>
      <c r="W3133" s="9">
        <v>-9.2753538095459095E-2</v>
      </c>
      <c r="X3133" s="9">
        <v>-0.138294996190408</v>
      </c>
    </row>
    <row r="3134" spans="1:24" x14ac:dyDescent="0.2">
      <c r="A3134" t="s">
        <v>314</v>
      </c>
      <c r="B3134" t="s">
        <v>44</v>
      </c>
      <c r="C3134" s="11">
        <v>39721</v>
      </c>
      <c r="D3134" t="s">
        <v>12</v>
      </c>
      <c r="E3134" t="s">
        <v>12</v>
      </c>
      <c r="F3134" t="s">
        <v>14</v>
      </c>
      <c r="G3134" s="2">
        <v>-0.14571163805149101</v>
      </c>
      <c r="H3134" s="11">
        <v>39721</v>
      </c>
      <c r="I3134" t="b">
        <v>0</v>
      </c>
      <c r="J3134" t="b">
        <v>1</v>
      </c>
      <c r="K3134" t="b">
        <v>1</v>
      </c>
      <c r="L3134" t="b">
        <v>1</v>
      </c>
      <c r="M3134" s="9">
        <v>-3.1950589921388203E-2</v>
      </c>
      <c r="N3134" s="9">
        <v>-7.6538470759665203E-2</v>
      </c>
      <c r="O3134" s="9">
        <v>-8.6536632666380606E-2</v>
      </c>
      <c r="P3134" s="9">
        <v>-0.116313743876352</v>
      </c>
      <c r="Q3134" s="9">
        <v>-0.16770150430619901</v>
      </c>
      <c r="R3134" s="9">
        <v>-0.180245824997535</v>
      </c>
      <c r="S3134" s="9">
        <v>-0.20632197533758301</v>
      </c>
      <c r="T3134" s="9">
        <v>-0.20830951359789401</v>
      </c>
      <c r="U3134" s="9">
        <v>-0.122724693584521</v>
      </c>
      <c r="V3134" s="9">
        <v>-0.14921374893776801</v>
      </c>
      <c r="W3134" s="9">
        <v>-0.212688171470128</v>
      </c>
      <c r="X3134" s="9">
        <v>-0.17874604743346201</v>
      </c>
    </row>
    <row r="3135" spans="1:24" x14ac:dyDescent="0.2">
      <c r="A3135" t="s">
        <v>315</v>
      </c>
      <c r="B3135" t="s">
        <v>44</v>
      </c>
      <c r="C3135" s="11">
        <v>39752</v>
      </c>
      <c r="D3135" t="s">
        <v>12</v>
      </c>
      <c r="E3135" t="s">
        <v>12</v>
      </c>
      <c r="F3135" t="s">
        <v>14</v>
      </c>
      <c r="G3135" s="2">
        <v>-0.179677614421307</v>
      </c>
      <c r="H3135" s="11">
        <v>39752</v>
      </c>
      <c r="I3135" t="b">
        <v>0</v>
      </c>
      <c r="J3135" t="b">
        <v>1</v>
      </c>
      <c r="K3135" t="b">
        <v>1</v>
      </c>
      <c r="L3135" t="b">
        <v>1</v>
      </c>
      <c r="M3135" s="9">
        <v>-7.0413067480677898E-3</v>
      </c>
      <c r="N3135" s="9">
        <v>1.9003377281288501E-2</v>
      </c>
      <c r="O3135" s="9">
        <v>-3.5622523868286099E-2</v>
      </c>
      <c r="P3135" s="9">
        <v>-8.5834578164577499E-2</v>
      </c>
      <c r="Q3135" s="9">
        <v>-6.05929726570111E-2</v>
      </c>
      <c r="R3135" s="9">
        <v>-7.9770734558680195E-2</v>
      </c>
      <c r="S3135" s="9">
        <v>-0.10054004026758399</v>
      </c>
      <c r="T3135" s="9">
        <v>-0.14852243943625301</v>
      </c>
      <c r="U3135" s="9">
        <v>-0.10346041436643499</v>
      </c>
      <c r="V3135" s="9">
        <v>-0.14360394882119801</v>
      </c>
      <c r="W3135" s="9">
        <v>-0.169380723517568</v>
      </c>
      <c r="X3135" s="9">
        <v>-0.14144313827368901</v>
      </c>
    </row>
    <row r="3136" spans="1:24" x14ac:dyDescent="0.2">
      <c r="A3136" t="s">
        <v>316</v>
      </c>
      <c r="B3136" t="s">
        <v>44</v>
      </c>
      <c r="C3136" s="11">
        <v>39780</v>
      </c>
      <c r="D3136" t="s">
        <v>12</v>
      </c>
      <c r="E3136" t="s">
        <v>12</v>
      </c>
      <c r="F3136" t="s">
        <v>13</v>
      </c>
      <c r="G3136" s="2">
        <v>-0.108796194063778</v>
      </c>
      <c r="H3136" s="11">
        <v>39780</v>
      </c>
      <c r="I3136" t="b">
        <v>0</v>
      </c>
      <c r="J3136" t="b">
        <v>0</v>
      </c>
      <c r="K3136" t="b">
        <v>1</v>
      </c>
      <c r="L3136" t="b">
        <v>1</v>
      </c>
      <c r="M3136" s="9">
        <v>-6.9845461968908701E-2</v>
      </c>
      <c r="N3136" s="9">
        <v>-4.0580125223502801E-2</v>
      </c>
      <c r="O3136" s="9">
        <v>-1.7907915578531101E-2</v>
      </c>
      <c r="P3136" s="9">
        <v>-5.5808375902255201E-2</v>
      </c>
      <c r="Q3136" s="9">
        <v>-2.3352875137599701E-2</v>
      </c>
      <c r="R3136" s="9">
        <v>3.4540129931317699E-2</v>
      </c>
      <c r="S3136" s="9">
        <v>2.2207987033832501E-2</v>
      </c>
      <c r="T3136" s="9">
        <v>2.79105646353465E-2</v>
      </c>
      <c r="U3136" s="9">
        <v>5.3746338416815699E-4</v>
      </c>
      <c r="V3136" s="9">
        <v>2.2245882757190701E-2</v>
      </c>
      <c r="W3136" s="9">
        <v>7.02382657167954E-3</v>
      </c>
      <c r="X3136" s="9">
        <v>4.8241620217077001E-2</v>
      </c>
    </row>
    <row r="3137" spans="1:24" x14ac:dyDescent="0.2">
      <c r="A3137" t="s">
        <v>317</v>
      </c>
      <c r="B3137" t="s">
        <v>44</v>
      </c>
      <c r="C3137" s="11">
        <v>39813</v>
      </c>
      <c r="D3137" t="s">
        <v>12</v>
      </c>
      <c r="E3137" t="s">
        <v>12</v>
      </c>
      <c r="F3137" t="s">
        <v>12</v>
      </c>
      <c r="G3137" s="2">
        <v>6.8336191909774604E-3</v>
      </c>
      <c r="H3137" s="11">
        <v>39813</v>
      </c>
      <c r="I3137" t="b">
        <v>0</v>
      </c>
      <c r="J3137" t="b">
        <v>0</v>
      </c>
      <c r="K3137" t="b">
        <v>0</v>
      </c>
      <c r="L3137" t="b">
        <v>1</v>
      </c>
      <c r="M3137" s="9">
        <v>4.0942381584342803E-2</v>
      </c>
      <c r="N3137" s="9">
        <v>4.4495240356306302E-2</v>
      </c>
      <c r="O3137" s="9">
        <v>8.1800438416330404E-2</v>
      </c>
      <c r="P3137" s="9">
        <v>5.4096319134082402E-2</v>
      </c>
      <c r="Q3137" s="9">
        <v>5.9637142990532001E-2</v>
      </c>
      <c r="R3137" s="9">
        <v>3.5489863477140303E-2</v>
      </c>
      <c r="S3137" s="9">
        <v>2.1868701655768999E-2</v>
      </c>
      <c r="T3137" s="9">
        <v>1.11243529522893E-2</v>
      </c>
      <c r="U3137" s="9">
        <v>-1.9882546115325202E-2</v>
      </c>
      <c r="V3137" s="9">
        <v>-8.1650246260849199E-3</v>
      </c>
      <c r="W3137" s="9">
        <v>-7.4035684932325296E-3</v>
      </c>
      <c r="X3137" s="9">
        <v>-5.4526990616066501E-2</v>
      </c>
    </row>
    <row r="3138" spans="1:24" x14ac:dyDescent="0.2">
      <c r="A3138" t="s">
        <v>318</v>
      </c>
      <c r="B3138" t="s">
        <v>44</v>
      </c>
      <c r="C3138" s="11">
        <v>39843</v>
      </c>
      <c r="D3138" t="s">
        <v>12</v>
      </c>
      <c r="E3138" t="s">
        <v>12</v>
      </c>
      <c r="F3138" t="s">
        <v>12</v>
      </c>
      <c r="G3138" s="2">
        <v>-2.6658202826000902E-3</v>
      </c>
      <c r="H3138" s="11">
        <v>39843</v>
      </c>
      <c r="I3138" t="b">
        <v>0</v>
      </c>
      <c r="J3138" t="b">
        <v>0</v>
      </c>
      <c r="K3138" t="b">
        <v>0</v>
      </c>
      <c r="L3138" t="b">
        <v>1</v>
      </c>
      <c r="M3138" s="9">
        <v>7.04088634682031E-3</v>
      </c>
      <c r="N3138" s="9">
        <v>2.1461585384218801E-2</v>
      </c>
      <c r="O3138" s="9">
        <v>2.3370314043924499E-2</v>
      </c>
      <c r="P3138" s="9">
        <v>3.5797734273763197E-2</v>
      </c>
      <c r="Q3138" s="9">
        <v>7.6993614468018098E-2</v>
      </c>
      <c r="R3138" s="9">
        <v>8.2895432513922604E-2</v>
      </c>
      <c r="S3138" s="9">
        <v>3.6187826157638402E-2</v>
      </c>
      <c r="T3138" s="9">
        <v>3.9202601386694798E-2</v>
      </c>
      <c r="U3138" s="9">
        <v>4.8230960522338301E-2</v>
      </c>
      <c r="V3138" s="9">
        <v>4.7551656330138997E-2</v>
      </c>
      <c r="W3138" s="9">
        <v>4.3672147185478396E-3</v>
      </c>
      <c r="X3138" s="9">
        <v>2.20156972974061E-3</v>
      </c>
    </row>
    <row r="3139" spans="1:24" x14ac:dyDescent="0.2">
      <c r="A3139" t="s">
        <v>319</v>
      </c>
      <c r="B3139" t="s">
        <v>44</v>
      </c>
      <c r="C3139" s="11">
        <v>39871</v>
      </c>
      <c r="D3139" t="s">
        <v>12</v>
      </c>
      <c r="E3139" t="s">
        <v>12</v>
      </c>
      <c r="F3139" t="s">
        <v>12</v>
      </c>
      <c r="G3139" s="2">
        <v>-5.3747766950762402E-2</v>
      </c>
      <c r="H3139" s="11">
        <v>39871</v>
      </c>
      <c r="I3139" t="b">
        <v>0</v>
      </c>
      <c r="J3139" t="b">
        <v>0</v>
      </c>
      <c r="K3139" t="b">
        <v>0</v>
      </c>
      <c r="L3139" t="b">
        <v>1</v>
      </c>
      <c r="M3139" s="9">
        <v>-3.1028380013383799E-2</v>
      </c>
      <c r="N3139" s="9">
        <v>-2.7211526108806901E-2</v>
      </c>
      <c r="O3139" s="9">
        <v>4.8047184336825702E-3</v>
      </c>
      <c r="P3139" s="9">
        <v>-3.0887639997008699E-2</v>
      </c>
      <c r="Q3139" s="9">
        <v>-5.1409605218501797E-2</v>
      </c>
      <c r="R3139" s="9">
        <v>-7.9594039832875996E-2</v>
      </c>
      <c r="S3139" s="9">
        <v>-1.61613256405683E-2</v>
      </c>
      <c r="T3139" s="9">
        <v>8.6369118495808195E-3</v>
      </c>
      <c r="U3139" s="9">
        <v>4.1206912750777001E-2</v>
      </c>
      <c r="V3139" s="9">
        <v>4.1071925051147699E-2</v>
      </c>
      <c r="W3139" s="9">
        <v>3.16829936590294E-2</v>
      </c>
      <c r="X3139" s="9">
        <v>6.9418958485529994E-2</v>
      </c>
    </row>
    <row r="3140" spans="1:24" x14ac:dyDescent="0.2">
      <c r="A3140" t="s">
        <v>320</v>
      </c>
      <c r="B3140" t="s">
        <v>44</v>
      </c>
      <c r="C3140" s="11">
        <v>39903</v>
      </c>
      <c r="D3140" t="s">
        <v>12</v>
      </c>
      <c r="E3140" t="s">
        <v>12</v>
      </c>
      <c r="F3140" t="s">
        <v>12</v>
      </c>
      <c r="G3140" s="2">
        <v>0.12280774415229</v>
      </c>
      <c r="H3140" s="11">
        <v>39903</v>
      </c>
      <c r="I3140" t="b">
        <v>1</v>
      </c>
      <c r="J3140" t="b">
        <v>0</v>
      </c>
      <c r="K3140" t="b">
        <v>0</v>
      </c>
      <c r="L3140" t="b">
        <v>0</v>
      </c>
      <c r="M3140" s="9">
        <v>2.65297395661847E-2</v>
      </c>
      <c r="N3140" s="9">
        <v>6.5703764220166994E-2</v>
      </c>
      <c r="O3140" s="9">
        <v>8.1829403077444199E-2</v>
      </c>
      <c r="P3140" s="9">
        <v>6.9024934047933598E-2</v>
      </c>
      <c r="Q3140" s="9">
        <v>3.3812131901400401E-2</v>
      </c>
      <c r="R3140" s="9">
        <v>5.5300005054844802E-2</v>
      </c>
      <c r="S3140" s="9">
        <v>8.9316038476934007E-2</v>
      </c>
      <c r="T3140" s="9">
        <v>7.8911254680854803E-2</v>
      </c>
      <c r="U3140" s="9">
        <v>7.1667798314414E-2</v>
      </c>
      <c r="V3140" s="9">
        <v>6.8586392083839404E-2</v>
      </c>
      <c r="W3140" s="9">
        <v>0.10440338483355099</v>
      </c>
      <c r="X3140" s="9">
        <v>0.107925040746149</v>
      </c>
    </row>
    <row r="3141" spans="1:24" x14ac:dyDescent="0.2">
      <c r="A3141" t="s">
        <v>321</v>
      </c>
      <c r="B3141" t="s">
        <v>44</v>
      </c>
      <c r="C3141" s="11">
        <v>39933</v>
      </c>
      <c r="D3141" t="s">
        <v>12</v>
      </c>
      <c r="E3141" t="s">
        <v>12</v>
      </c>
      <c r="F3141" t="s">
        <v>12</v>
      </c>
      <c r="G3141" s="2">
        <v>0.14178089022652501</v>
      </c>
      <c r="H3141" s="11">
        <v>39933</v>
      </c>
      <c r="I3141" t="b">
        <v>1</v>
      </c>
      <c r="J3141" t="b">
        <v>0</v>
      </c>
      <c r="K3141" t="b">
        <v>0</v>
      </c>
      <c r="L3141" t="b">
        <v>0</v>
      </c>
      <c r="M3141" s="9">
        <v>1.1846837064410899E-2</v>
      </c>
      <c r="N3141" s="9">
        <v>3.27714431519932E-2</v>
      </c>
      <c r="O3141" s="9">
        <v>3.1509702955606997E-2</v>
      </c>
      <c r="P3141" s="9">
        <v>3.08854137688221E-2</v>
      </c>
      <c r="Q3141" s="9">
        <v>-3.49954920756867E-3</v>
      </c>
      <c r="R3141" s="9">
        <v>-5.4995480110392398E-3</v>
      </c>
      <c r="S3141" s="9">
        <v>-6.7624847367726499E-3</v>
      </c>
      <c r="T3141" s="9">
        <v>-1.44465962030534E-2</v>
      </c>
      <c r="U3141" s="9">
        <v>-4.33009014053835E-2</v>
      </c>
      <c r="V3141" s="9">
        <v>-3.2037671529960197E-2</v>
      </c>
      <c r="W3141" s="9">
        <v>-3.2634141409427803E-2</v>
      </c>
      <c r="X3141" s="9">
        <v>-2.6694569731038299E-3</v>
      </c>
    </row>
    <row r="3142" spans="1:24" x14ac:dyDescent="0.2">
      <c r="A3142" t="s">
        <v>322</v>
      </c>
      <c r="B3142" t="s">
        <v>44</v>
      </c>
      <c r="C3142" s="11">
        <v>39962</v>
      </c>
      <c r="D3142" t="s">
        <v>12</v>
      </c>
      <c r="E3142" t="s">
        <v>12</v>
      </c>
      <c r="F3142" t="s">
        <v>12</v>
      </c>
      <c r="G3142" s="2">
        <v>1.5383777814072399E-2</v>
      </c>
      <c r="H3142" s="11">
        <v>39962</v>
      </c>
      <c r="I3142" t="b">
        <v>1</v>
      </c>
      <c r="J3142" t="b">
        <v>1</v>
      </c>
      <c r="K3142" t="b">
        <v>0</v>
      </c>
      <c r="L3142" t="b">
        <v>0</v>
      </c>
      <c r="M3142" s="9">
        <v>3.5889678090283303E-2</v>
      </c>
      <c r="N3142" s="9">
        <v>3.11180374908306E-2</v>
      </c>
      <c r="O3142" s="9">
        <v>2.3961018492059099E-2</v>
      </c>
      <c r="P3142" s="9">
        <v>4.2977760625495298E-2</v>
      </c>
      <c r="Q3142" s="9">
        <v>5.1586864363088999E-2</v>
      </c>
      <c r="R3142" s="9">
        <v>5.1110495723876999E-2</v>
      </c>
      <c r="S3142" s="9">
        <v>5.6886134049015602E-2</v>
      </c>
      <c r="T3142" s="9">
        <v>5.2320713639697897E-2</v>
      </c>
      <c r="U3142" s="9">
        <v>5.9445326608591198E-2</v>
      </c>
      <c r="V3142" s="9">
        <v>5.3393058628399902E-2</v>
      </c>
      <c r="W3142" s="9">
        <v>3.4129146867073398E-2</v>
      </c>
      <c r="X3142" s="9">
        <v>2.4583508865995099E-2</v>
      </c>
    </row>
    <row r="3143" spans="1:24" x14ac:dyDescent="0.2">
      <c r="A3143" t="s">
        <v>323</v>
      </c>
      <c r="B3143" t="s">
        <v>44</v>
      </c>
      <c r="C3143" s="11">
        <v>39994</v>
      </c>
      <c r="D3143" t="s">
        <v>12</v>
      </c>
      <c r="E3143" t="s">
        <v>12</v>
      </c>
      <c r="F3143" t="s">
        <v>12</v>
      </c>
      <c r="G3143" s="2">
        <v>3.9506191024708003E-2</v>
      </c>
      <c r="H3143" s="11">
        <v>39994</v>
      </c>
      <c r="I3143" t="b">
        <v>1</v>
      </c>
      <c r="J3143" t="b">
        <v>1</v>
      </c>
      <c r="K3143" t="b">
        <v>0</v>
      </c>
      <c r="L3143" t="b">
        <v>0</v>
      </c>
      <c r="M3143" s="9">
        <v>2.0631815336185E-3</v>
      </c>
      <c r="N3143" s="9">
        <v>-2.10620226944301E-2</v>
      </c>
      <c r="O3143" s="9">
        <v>-2.0962264466430899E-2</v>
      </c>
      <c r="P3143" s="9">
        <v>-4.3887668834424097E-2</v>
      </c>
      <c r="Q3143" s="9">
        <v>-4.1558370891455899E-2</v>
      </c>
      <c r="R3143" s="9">
        <v>-3.7232774772277703E-2</v>
      </c>
      <c r="S3143" s="9">
        <v>-3.35394531038554E-2</v>
      </c>
      <c r="T3143" s="9">
        <v>-1.62041937565519E-2</v>
      </c>
      <c r="U3143" s="9">
        <v>-1.6503468440549101E-2</v>
      </c>
      <c r="V3143" s="9">
        <v>2.4356311450855799E-2</v>
      </c>
      <c r="W3143" s="9">
        <v>4.2457045155618697E-2</v>
      </c>
      <c r="X3143" s="9">
        <v>6.3452467896697007E-2</v>
      </c>
    </row>
    <row r="3144" spans="1:24" x14ac:dyDescent="0.2">
      <c r="A3144" t="s">
        <v>324</v>
      </c>
      <c r="B3144" t="s">
        <v>44</v>
      </c>
      <c r="C3144" s="11">
        <v>40025</v>
      </c>
      <c r="D3144" t="s">
        <v>12</v>
      </c>
      <c r="E3144" t="s">
        <v>13</v>
      </c>
      <c r="F3144" t="s">
        <v>12</v>
      </c>
      <c r="G3144" s="2">
        <v>0.11692287810422999</v>
      </c>
      <c r="H3144" s="11">
        <v>40025</v>
      </c>
      <c r="I3144" t="b">
        <v>1</v>
      </c>
      <c r="J3144" t="b">
        <v>1</v>
      </c>
      <c r="K3144" t="b">
        <v>0</v>
      </c>
      <c r="L3144" t="b">
        <v>0</v>
      </c>
      <c r="M3144" s="9">
        <v>1.52526060637432E-2</v>
      </c>
      <c r="N3144" s="9">
        <v>1.2333368095228199E-2</v>
      </c>
      <c r="O3144" s="9">
        <v>3.7834643501544101E-3</v>
      </c>
      <c r="P3144" s="9">
        <v>-2.3838540386089601E-3</v>
      </c>
      <c r="Q3144" s="9">
        <v>8.9766884702406902E-3</v>
      </c>
      <c r="R3144" s="9">
        <v>2.0291304679891302E-3</v>
      </c>
      <c r="S3144" s="9">
        <v>-9.2717839728378992E-3</v>
      </c>
      <c r="T3144" s="9">
        <v>6.8894523529869902E-3</v>
      </c>
      <c r="U3144" s="9">
        <v>1.6062532843013001E-2</v>
      </c>
      <c r="V3144" s="9">
        <v>5.7156674905489702E-3</v>
      </c>
      <c r="W3144" s="9">
        <v>-2.1806872553504601E-2</v>
      </c>
      <c r="X3144" s="9">
        <v>-4.9892200065107997E-3</v>
      </c>
    </row>
    <row r="3145" spans="1:24" x14ac:dyDescent="0.2">
      <c r="A3145" t="s">
        <v>325</v>
      </c>
      <c r="B3145" t="s">
        <v>44</v>
      </c>
      <c r="C3145" s="11">
        <v>40056</v>
      </c>
      <c r="D3145" t="s">
        <v>12</v>
      </c>
      <c r="E3145" t="s">
        <v>13</v>
      </c>
      <c r="F3145" t="s">
        <v>12</v>
      </c>
      <c r="G3145" s="2">
        <v>1.80074228063913E-2</v>
      </c>
      <c r="H3145" s="11">
        <v>40056</v>
      </c>
      <c r="I3145" t="b">
        <v>1</v>
      </c>
      <c r="J3145" t="b">
        <v>1</v>
      </c>
      <c r="K3145" t="b">
        <v>1</v>
      </c>
      <c r="L3145" t="b">
        <v>0</v>
      </c>
      <c r="M3145" s="9">
        <v>-1.9428643496891499E-2</v>
      </c>
      <c r="N3145" s="9">
        <v>-1.3743542603735601E-2</v>
      </c>
      <c r="O3145" s="9">
        <v>-1.0988852127557101E-2</v>
      </c>
      <c r="P3145" s="9">
        <v>5.1646707706205497E-3</v>
      </c>
      <c r="Q3145" s="9">
        <v>1.37216087671538E-2</v>
      </c>
      <c r="R3145" s="9">
        <v>1.9612090130122599E-2</v>
      </c>
      <c r="S3145" s="9">
        <v>3.6901935312131103E-2</v>
      </c>
      <c r="T3145" s="9">
        <v>3.7605313571611197E-2</v>
      </c>
      <c r="U3145" s="9">
        <v>3.69091635082772E-2</v>
      </c>
      <c r="V3145" s="9">
        <v>4.2390628668620998E-2</v>
      </c>
      <c r="W3145" s="9">
        <v>5.9391595252919503E-2</v>
      </c>
      <c r="X3145" s="9">
        <v>5.9655299788188898E-2</v>
      </c>
    </row>
    <row r="3146" spans="1:24" x14ac:dyDescent="0.2">
      <c r="A3146" t="s">
        <v>326</v>
      </c>
      <c r="B3146" t="s">
        <v>44</v>
      </c>
      <c r="C3146" s="11">
        <v>40086</v>
      </c>
      <c r="D3146" t="s">
        <v>12</v>
      </c>
      <c r="E3146" t="s">
        <v>13</v>
      </c>
      <c r="F3146" t="s">
        <v>12</v>
      </c>
      <c r="G3146" s="2">
        <v>5.6180282178807703E-2</v>
      </c>
      <c r="H3146" s="11">
        <v>40086</v>
      </c>
      <c r="I3146" t="b">
        <v>1</v>
      </c>
      <c r="J3146" t="b">
        <v>1</v>
      </c>
      <c r="K3146" t="b">
        <v>1</v>
      </c>
      <c r="L3146" t="b">
        <v>0</v>
      </c>
      <c r="M3146" s="9">
        <v>-2.5589827880584299E-2</v>
      </c>
      <c r="N3146" s="9">
        <v>-2.89479677118278E-2</v>
      </c>
      <c r="O3146" s="9">
        <v>-1.7235540588535901E-2</v>
      </c>
      <c r="P3146" s="9">
        <v>1.1379445021963901E-3</v>
      </c>
      <c r="Q3146" s="9">
        <v>2.8033269891314301E-3</v>
      </c>
      <c r="R3146" s="9">
        <v>2.5812602581967098E-3</v>
      </c>
      <c r="S3146" s="9">
        <v>1.8234958872816499E-2</v>
      </c>
      <c r="T3146" s="9">
        <v>1.6042138401143099E-2</v>
      </c>
      <c r="U3146" s="9">
        <v>1.25452363618341E-2</v>
      </c>
      <c r="V3146" s="9">
        <v>2.9808623788042998E-2</v>
      </c>
      <c r="W3146" s="9">
        <v>2.7060754484107701E-2</v>
      </c>
      <c r="X3146" s="9">
        <v>8.4097449772444401E-3</v>
      </c>
    </row>
    <row r="3147" spans="1:24" x14ac:dyDescent="0.2">
      <c r="A3147" t="s">
        <v>327</v>
      </c>
      <c r="B3147" t="s">
        <v>44</v>
      </c>
      <c r="C3147" s="11">
        <v>40116</v>
      </c>
      <c r="D3147" t="s">
        <v>12</v>
      </c>
      <c r="E3147" t="s">
        <v>14</v>
      </c>
      <c r="F3147" t="s">
        <v>12</v>
      </c>
      <c r="G3147" s="2">
        <v>-1.4709974005685E-2</v>
      </c>
      <c r="H3147" s="11">
        <v>40116</v>
      </c>
      <c r="I3147" t="b">
        <v>1</v>
      </c>
      <c r="J3147" t="b">
        <v>1</v>
      </c>
      <c r="K3147" t="b">
        <v>1</v>
      </c>
      <c r="L3147" t="b">
        <v>0</v>
      </c>
      <c r="M3147" s="9">
        <v>6.8170299765373202E-3</v>
      </c>
      <c r="N3147" s="9">
        <v>7.04241207224121E-3</v>
      </c>
      <c r="O3147" s="9">
        <v>1.2310029958334299E-2</v>
      </c>
      <c r="P3147" s="9">
        <v>3.6112870203864202E-2</v>
      </c>
      <c r="Q3147" s="9">
        <v>3.6021855117395099E-2</v>
      </c>
      <c r="R3147" s="9">
        <v>5.8970590630427998E-2</v>
      </c>
      <c r="S3147" s="9">
        <v>5.7138073718387902E-2</v>
      </c>
      <c r="T3147" s="9">
        <v>6.2663887033990798E-2</v>
      </c>
      <c r="U3147" s="9">
        <v>5.46253387916837E-2</v>
      </c>
      <c r="V3147" s="9">
        <v>6.5677923476431296E-2</v>
      </c>
      <c r="W3147" s="9">
        <v>7.6504886552089799E-2</v>
      </c>
      <c r="X3147" s="9">
        <v>8.2172252278490898E-2</v>
      </c>
    </row>
    <row r="3148" spans="1:24" x14ac:dyDescent="0.2">
      <c r="A3148" t="s">
        <v>328</v>
      </c>
      <c r="B3148" t="s">
        <v>44</v>
      </c>
      <c r="C3148" s="11">
        <v>40147</v>
      </c>
      <c r="D3148" t="s">
        <v>12</v>
      </c>
      <c r="E3148" t="s">
        <v>13</v>
      </c>
      <c r="F3148" t="s">
        <v>13</v>
      </c>
      <c r="G3148" s="2">
        <v>4.6786544712837698E-2</v>
      </c>
      <c r="H3148" s="11">
        <v>40147</v>
      </c>
      <c r="I3148" t="b">
        <v>1</v>
      </c>
      <c r="J3148" t="b">
        <v>1</v>
      </c>
      <c r="K3148" t="b">
        <v>1</v>
      </c>
      <c r="L3148" t="b">
        <v>1</v>
      </c>
      <c r="M3148" s="9">
        <v>8.2718754404558208E-3</v>
      </c>
      <c r="N3148" s="9">
        <v>5.3351216985260104E-3</v>
      </c>
      <c r="O3148" s="9">
        <v>3.04475123053071E-3</v>
      </c>
      <c r="P3148" s="9">
        <v>9.8078651459156899E-3</v>
      </c>
      <c r="Q3148" s="9">
        <v>2.6136765090818402E-3</v>
      </c>
      <c r="R3148" s="9">
        <v>-2.5059078287196202E-3</v>
      </c>
      <c r="S3148" s="9">
        <v>1.30411543650206E-2</v>
      </c>
      <c r="T3148" s="9">
        <v>1.54932922576782E-2</v>
      </c>
      <c r="U3148" s="9">
        <v>1.15053934677993E-2</v>
      </c>
      <c r="V3148" s="9">
        <v>1.8354768089121801E-2</v>
      </c>
      <c r="W3148" s="9">
        <v>1.2910733669040801E-2</v>
      </c>
      <c r="X3148" s="9">
        <v>1.58754020160751E-2</v>
      </c>
    </row>
    <row r="3149" spans="1:24" x14ac:dyDescent="0.2">
      <c r="A3149" t="s">
        <v>329</v>
      </c>
      <c r="B3149" t="s">
        <v>44</v>
      </c>
      <c r="C3149" s="11">
        <v>40178</v>
      </c>
      <c r="D3149" t="s">
        <v>12</v>
      </c>
      <c r="E3149" t="s">
        <v>13</v>
      </c>
      <c r="F3149" t="s">
        <v>13</v>
      </c>
      <c r="G3149" s="2">
        <v>4.9899187090090197E-2</v>
      </c>
      <c r="H3149" s="11">
        <v>40178</v>
      </c>
      <c r="I3149" t="b">
        <v>0</v>
      </c>
      <c r="J3149" t="b">
        <v>1</v>
      </c>
      <c r="K3149" t="b">
        <v>1</v>
      </c>
      <c r="L3149" t="b">
        <v>1</v>
      </c>
      <c r="M3149" s="9">
        <v>1.7430759792570898E-2</v>
      </c>
      <c r="N3149" s="9">
        <v>1.76617693369698E-2</v>
      </c>
      <c r="O3149" s="9">
        <v>8.6253733473828902E-3</v>
      </c>
      <c r="P3149" s="9">
        <v>1.08332579646532E-2</v>
      </c>
      <c r="Q3149" s="9">
        <v>1.74564759494002E-2</v>
      </c>
      <c r="R3149" s="9">
        <v>1.26558360965487E-2</v>
      </c>
      <c r="S3149" s="9">
        <v>3.9018819650193902E-3</v>
      </c>
      <c r="T3149" s="9">
        <v>1.3195003655834999E-2</v>
      </c>
      <c r="U3149" s="9">
        <v>1.7867062724539601E-2</v>
      </c>
      <c r="V3149" s="9">
        <v>5.9299714180172103E-3</v>
      </c>
      <c r="W3149" s="9">
        <v>2.6621016856068901E-2</v>
      </c>
      <c r="X3149" s="9">
        <v>8.6510895042122195E-3</v>
      </c>
    </row>
    <row r="3150" spans="1:24" x14ac:dyDescent="0.2">
      <c r="A3150" t="s">
        <v>330</v>
      </c>
      <c r="B3150" t="s">
        <v>44</v>
      </c>
      <c r="C3150" s="11">
        <v>40207</v>
      </c>
      <c r="D3150" t="s">
        <v>12</v>
      </c>
      <c r="E3150" t="s">
        <v>13</v>
      </c>
      <c r="F3150" t="s">
        <v>13</v>
      </c>
      <c r="G3150" s="2">
        <v>-8.5357154921320497E-2</v>
      </c>
      <c r="H3150" s="11">
        <v>40207</v>
      </c>
      <c r="I3150" t="b">
        <v>1</v>
      </c>
      <c r="J3150" t="b">
        <v>1</v>
      </c>
      <c r="K3150" t="b">
        <v>1</v>
      </c>
      <c r="L3150" t="b">
        <v>1</v>
      </c>
      <c r="M3150" s="9">
        <v>1.6868208808953501E-2</v>
      </c>
      <c r="N3150" s="9">
        <v>2.6382875506119001E-2</v>
      </c>
      <c r="O3150" s="9">
        <v>3.2838371469914897E-2</v>
      </c>
      <c r="P3150" s="9">
        <v>5.4168694954763704E-3</v>
      </c>
      <c r="Q3150" s="9">
        <v>1.5801704548297602E-2</v>
      </c>
      <c r="R3150" s="9">
        <v>1.15330665166508E-2</v>
      </c>
      <c r="S3150" s="9">
        <v>2.2488562361310901E-2</v>
      </c>
      <c r="T3150" s="9">
        <v>1.82561416325282E-2</v>
      </c>
      <c r="U3150" s="9">
        <v>3.0913374168342202E-2</v>
      </c>
      <c r="V3150" s="9">
        <v>3.4059514082931397E-2</v>
      </c>
      <c r="W3150" s="9">
        <v>4.9172851605081697E-2</v>
      </c>
      <c r="X3150" s="9">
        <v>5.3471035331170397E-2</v>
      </c>
    </row>
    <row r="3151" spans="1:24" x14ac:dyDescent="0.2">
      <c r="A3151" t="s">
        <v>331</v>
      </c>
      <c r="B3151" t="s">
        <v>44</v>
      </c>
      <c r="C3151" s="11">
        <v>40235</v>
      </c>
      <c r="D3151" t="s">
        <v>12</v>
      </c>
      <c r="E3151" t="s">
        <v>13</v>
      </c>
      <c r="F3151" t="s">
        <v>13</v>
      </c>
      <c r="G3151" s="2">
        <v>5.3457215570867002E-2</v>
      </c>
      <c r="H3151" s="11">
        <v>40235</v>
      </c>
      <c r="I3151" t="b">
        <v>1</v>
      </c>
      <c r="J3151" t="b">
        <v>1</v>
      </c>
      <c r="K3151" t="b">
        <v>1</v>
      </c>
      <c r="L3151" t="b">
        <v>1</v>
      </c>
      <c r="M3151" s="9">
        <v>1.32587148003402E-2</v>
      </c>
      <c r="N3151" s="9">
        <v>1.4298920009599E-2</v>
      </c>
      <c r="O3151" s="9">
        <v>1.6940032475030099E-2</v>
      </c>
      <c r="P3151" s="9">
        <v>2.0868113333738902E-2</v>
      </c>
      <c r="Q3151" s="9">
        <v>3.72750378117645E-2</v>
      </c>
      <c r="R3151" s="9">
        <v>4.3677988294242097E-2</v>
      </c>
      <c r="S3151" s="9">
        <v>4.7759645873343803E-2</v>
      </c>
      <c r="T3151" s="9">
        <v>5.0534204973578599E-2</v>
      </c>
      <c r="U3151" s="9">
        <v>5.6029944520127099E-2</v>
      </c>
      <c r="V3151" s="9">
        <v>5.6056633847087797E-2</v>
      </c>
      <c r="W3151" s="9">
        <v>5.4568590778656598E-2</v>
      </c>
      <c r="X3151" s="9">
        <v>5.9611968851293697E-2</v>
      </c>
    </row>
    <row r="3152" spans="1:24" x14ac:dyDescent="0.2">
      <c r="A3152" t="s">
        <v>332</v>
      </c>
      <c r="B3152" t="s">
        <v>44</v>
      </c>
      <c r="C3152" s="11">
        <v>40268</v>
      </c>
      <c r="D3152" t="s">
        <v>13</v>
      </c>
      <c r="E3152" t="s">
        <v>14</v>
      </c>
      <c r="F3152" t="s">
        <v>13</v>
      </c>
      <c r="G3152" s="2">
        <v>7.8726729112152505E-2</v>
      </c>
      <c r="H3152" s="11">
        <v>40268</v>
      </c>
      <c r="I3152" t="b">
        <v>1</v>
      </c>
      <c r="J3152" t="b">
        <v>1</v>
      </c>
      <c r="K3152" t="b">
        <v>1</v>
      </c>
      <c r="L3152" t="b">
        <v>1</v>
      </c>
      <c r="M3152" s="9">
        <v>2.3995070149516102E-3</v>
      </c>
      <c r="N3152" s="9">
        <v>1.4818276762292601E-2</v>
      </c>
      <c r="O3152" s="9">
        <v>1.66241972376313E-2</v>
      </c>
      <c r="P3152" s="9">
        <v>1.53623802841205E-2</v>
      </c>
      <c r="Q3152" s="9">
        <v>1.30123562869535E-2</v>
      </c>
      <c r="R3152" s="9">
        <v>1.9963881590493199E-2</v>
      </c>
      <c r="S3152" s="9">
        <v>2.1918041445382098E-2</v>
      </c>
      <c r="T3152" s="9">
        <v>2.0804883219029499E-2</v>
      </c>
      <c r="U3152" s="9">
        <v>3.7874427616723702E-2</v>
      </c>
      <c r="V3152" s="9">
        <v>4.3267447533848098E-2</v>
      </c>
      <c r="W3152" s="9">
        <v>3.5449969419075703E-2</v>
      </c>
      <c r="X3152" s="9">
        <v>3.7775461581154302E-2</v>
      </c>
    </row>
    <row r="3153" spans="1:24" x14ac:dyDescent="0.2">
      <c r="A3153" t="s">
        <v>333</v>
      </c>
      <c r="B3153" t="s">
        <v>44</v>
      </c>
      <c r="C3153" s="11">
        <v>40298</v>
      </c>
      <c r="D3153" t="s">
        <v>13</v>
      </c>
      <c r="E3153" t="s">
        <v>14</v>
      </c>
      <c r="F3153" t="s">
        <v>13</v>
      </c>
      <c r="G3153" s="2">
        <v>3.1714630597740198E-2</v>
      </c>
      <c r="H3153" s="11">
        <v>40298</v>
      </c>
      <c r="I3153" t="b">
        <v>1</v>
      </c>
      <c r="J3153" t="b">
        <v>1</v>
      </c>
      <c r="K3153" t="b">
        <v>1</v>
      </c>
      <c r="L3153" t="b">
        <v>1</v>
      </c>
      <c r="M3153" s="9">
        <v>1.8342996847926001E-2</v>
      </c>
      <c r="N3153" s="9">
        <v>-1.50342338387626E-2</v>
      </c>
      <c r="O3153" s="9">
        <v>-1.8175333345527098E-2</v>
      </c>
      <c r="P3153" s="9">
        <v>-5.6803784927356001E-2</v>
      </c>
      <c r="Q3153" s="9">
        <v>-8.5361655255387095E-2</v>
      </c>
      <c r="R3153" s="9">
        <v>-3.2346252568300003E-2</v>
      </c>
      <c r="S3153" s="9">
        <v>-3.3185586222734299E-2</v>
      </c>
      <c r="T3153" s="9">
        <v>-1.1284261782679701E-2</v>
      </c>
      <c r="U3153" s="9">
        <v>-3.0330022741267799E-2</v>
      </c>
      <c r="V3153" s="9">
        <v>-5.0448017201259202E-2</v>
      </c>
      <c r="W3153" s="9">
        <v>-4.7282936732939498E-2</v>
      </c>
      <c r="X3153" s="9">
        <v>-6.1598148182019502E-2</v>
      </c>
    </row>
    <row r="3154" spans="1:24" x14ac:dyDescent="0.2">
      <c r="A3154" t="s">
        <v>334</v>
      </c>
      <c r="B3154" t="s">
        <v>44</v>
      </c>
      <c r="C3154" s="11">
        <v>40329</v>
      </c>
      <c r="D3154" t="s">
        <v>13</v>
      </c>
      <c r="E3154" t="s">
        <v>13</v>
      </c>
      <c r="F3154" t="s">
        <v>13</v>
      </c>
      <c r="G3154" s="2">
        <v>-7.2515989001274303E-2</v>
      </c>
      <c r="H3154" s="11">
        <v>40329</v>
      </c>
      <c r="I3154" t="b">
        <v>1</v>
      </c>
      <c r="J3154" t="b">
        <v>1</v>
      </c>
      <c r="K3154" t="b">
        <v>1</v>
      </c>
      <c r="L3154" t="b">
        <v>1</v>
      </c>
      <c r="M3154" s="9">
        <v>-7.6829361818679899E-3</v>
      </c>
      <c r="N3154" s="9">
        <v>1.21323473021091E-2</v>
      </c>
      <c r="O3154" s="9">
        <v>1.97118597644481E-2</v>
      </c>
      <c r="P3154" s="9">
        <v>-1.3322158312791E-2</v>
      </c>
      <c r="Q3154" s="9">
        <v>-3.0266118871542E-2</v>
      </c>
      <c r="R3154" s="9">
        <v>-2.72135853190906E-2</v>
      </c>
      <c r="S3154" s="9">
        <v>-3.8518104628868802E-2</v>
      </c>
      <c r="T3154" s="9">
        <v>-1.6633470282114399E-2</v>
      </c>
      <c r="U3154" s="9">
        <v>-5.5099424815118203E-3</v>
      </c>
      <c r="V3154" s="9">
        <v>-6.9101068200492204E-3</v>
      </c>
      <c r="W3154" s="9">
        <v>1.9120460147904601E-2</v>
      </c>
      <c r="X3154" s="9">
        <v>2.6080964119419198E-2</v>
      </c>
    </row>
    <row r="3155" spans="1:24" x14ac:dyDescent="0.2">
      <c r="A3155" t="s">
        <v>335</v>
      </c>
      <c r="B3155" t="s">
        <v>44</v>
      </c>
      <c r="C3155" s="11">
        <v>40359</v>
      </c>
      <c r="D3155" t="s">
        <v>13</v>
      </c>
      <c r="E3155" t="s">
        <v>13</v>
      </c>
      <c r="F3155" t="s">
        <v>13</v>
      </c>
      <c r="G3155" s="2">
        <v>-5.7706272254176898E-2</v>
      </c>
      <c r="H3155" s="11">
        <v>40359</v>
      </c>
      <c r="I3155" t="b">
        <v>1</v>
      </c>
      <c r="J3155" t="b">
        <v>1</v>
      </c>
      <c r="K3155" t="b">
        <v>1</v>
      </c>
      <c r="L3155" t="b">
        <v>1</v>
      </c>
      <c r="M3155" s="9">
        <v>-7.7169691235195997E-3</v>
      </c>
      <c r="N3155" s="9">
        <v>-1.0682977113952099E-2</v>
      </c>
      <c r="O3155" s="9">
        <v>-4.9707084910611803E-3</v>
      </c>
      <c r="P3155" s="9">
        <v>3.7541452606773398E-2</v>
      </c>
      <c r="Q3155" s="9">
        <v>4.3363478640207898E-2</v>
      </c>
      <c r="R3155" s="9">
        <v>4.6356925983276301E-2</v>
      </c>
      <c r="S3155" s="9">
        <v>5.0833493590004303E-2</v>
      </c>
      <c r="T3155" s="9">
        <v>5.8083528644939902E-2</v>
      </c>
      <c r="U3155" s="9">
        <v>7.2528952586426304E-2</v>
      </c>
      <c r="V3155" s="9">
        <v>7.3297952070892E-2</v>
      </c>
      <c r="W3155" s="9">
        <v>4.5945103156850901E-2</v>
      </c>
      <c r="X3155" s="9">
        <v>4.8993429205191202E-2</v>
      </c>
    </row>
    <row r="3156" spans="1:24" x14ac:dyDescent="0.2">
      <c r="A3156" t="s">
        <v>336</v>
      </c>
      <c r="B3156" t="s">
        <v>44</v>
      </c>
      <c r="C3156" s="11">
        <v>40389</v>
      </c>
      <c r="D3156" t="s">
        <v>13</v>
      </c>
      <c r="E3156" t="s">
        <v>13</v>
      </c>
      <c r="F3156" t="s">
        <v>13</v>
      </c>
      <c r="G3156" s="2">
        <v>7.0414262138367198E-2</v>
      </c>
      <c r="H3156" s="11">
        <v>40389</v>
      </c>
      <c r="I3156" t="b">
        <v>1</v>
      </c>
      <c r="J3156" t="b">
        <v>1</v>
      </c>
      <c r="K3156" t="b">
        <v>1</v>
      </c>
      <c r="L3156" t="b">
        <v>1</v>
      </c>
      <c r="M3156" s="9">
        <v>2.5989734971439301E-2</v>
      </c>
      <c r="N3156" s="9">
        <v>2.3013763028431E-2</v>
      </c>
      <c r="O3156" s="9">
        <v>2.9119947375761498E-2</v>
      </c>
      <c r="P3156" s="9">
        <v>2.4655663601119201E-2</v>
      </c>
      <c r="Q3156" s="9">
        <v>1.8934428686814001E-2</v>
      </c>
      <c r="R3156" s="9">
        <v>1.9498818431170399E-2</v>
      </c>
      <c r="S3156" s="9">
        <v>7.6199132690679596E-3</v>
      </c>
      <c r="T3156" s="9">
        <v>-2.3772799890163399E-2</v>
      </c>
      <c r="U3156" s="9">
        <v>-5.1360987417019603E-2</v>
      </c>
      <c r="V3156" s="9">
        <v>-5.7954875758222203E-2</v>
      </c>
      <c r="W3156" s="9">
        <v>-5.3105642550554999E-2</v>
      </c>
      <c r="X3156" s="9">
        <v>-4.1508715020544401E-2</v>
      </c>
    </row>
    <row r="3157" spans="1:24" x14ac:dyDescent="0.2">
      <c r="A3157" t="s">
        <v>337</v>
      </c>
      <c r="B3157" t="s">
        <v>44</v>
      </c>
      <c r="C3157" s="11">
        <v>40421</v>
      </c>
      <c r="D3157" t="s">
        <v>12</v>
      </c>
      <c r="E3157" t="s">
        <v>13</v>
      </c>
      <c r="F3157" t="s">
        <v>13</v>
      </c>
      <c r="G3157" s="2">
        <v>-8.78153945883757E-2</v>
      </c>
      <c r="H3157" s="11">
        <v>40421</v>
      </c>
      <c r="I3157" t="b">
        <v>1</v>
      </c>
      <c r="J3157" t="b">
        <v>1</v>
      </c>
      <c r="K3157" t="b">
        <v>1</v>
      </c>
      <c r="L3157" t="b">
        <v>1</v>
      </c>
      <c r="M3157" s="9">
        <v>2.8199058340497799E-2</v>
      </c>
      <c r="N3157" s="9">
        <v>4.1172954319749801E-2</v>
      </c>
      <c r="O3157" s="9">
        <v>6.3369111948882603E-2</v>
      </c>
      <c r="P3157" s="9">
        <v>5.4278549263271803E-2</v>
      </c>
      <c r="Q3157" s="9">
        <v>6.2327904224131099E-2</v>
      </c>
      <c r="R3157" s="9">
        <v>6.0442203683284297E-2</v>
      </c>
      <c r="S3157" s="9">
        <v>5.6361202866417298E-2</v>
      </c>
      <c r="T3157" s="9">
        <v>7.8788845836002597E-2</v>
      </c>
      <c r="U3157" s="9">
        <v>8.7571952169222395E-2</v>
      </c>
      <c r="V3157" s="9">
        <v>9.5989254507652999E-2</v>
      </c>
      <c r="W3157" s="9">
        <v>0.110036747107028</v>
      </c>
      <c r="X3157" s="9">
        <v>0.10632083582402301</v>
      </c>
    </row>
    <row r="3158" spans="1:24" x14ac:dyDescent="0.2">
      <c r="A3158" t="s">
        <v>338</v>
      </c>
      <c r="B3158" t="s">
        <v>44</v>
      </c>
      <c r="C3158" s="11">
        <v>40451</v>
      </c>
      <c r="D3158" t="s">
        <v>13</v>
      </c>
      <c r="E3158" t="s">
        <v>13</v>
      </c>
      <c r="F3158" t="s">
        <v>13</v>
      </c>
      <c r="G3158" s="2">
        <v>0.14123320719128701</v>
      </c>
      <c r="H3158" s="11">
        <v>40451</v>
      </c>
      <c r="I3158" t="b">
        <v>1</v>
      </c>
      <c r="J3158" t="b">
        <v>1</v>
      </c>
      <c r="K3158" t="b">
        <v>1</v>
      </c>
      <c r="L3158" t="b">
        <v>1</v>
      </c>
      <c r="M3158" s="9">
        <v>-6.85809110342983E-3</v>
      </c>
      <c r="N3158" s="9">
        <v>-1.67756537765828E-2</v>
      </c>
      <c r="O3158" s="9">
        <v>8.1164372984663304E-3</v>
      </c>
      <c r="P3158" s="9">
        <v>3.6512907752164199E-3</v>
      </c>
      <c r="Q3158" s="9">
        <v>4.5886856521821697E-3</v>
      </c>
      <c r="R3158" s="9">
        <v>1.5270855366564799E-2</v>
      </c>
      <c r="S3158" s="9">
        <v>1.6159001536726499E-2</v>
      </c>
      <c r="T3158" s="9">
        <v>2.4670054532508701E-2</v>
      </c>
      <c r="U3158" s="9">
        <v>3.6339076511622201E-2</v>
      </c>
      <c r="V3158" s="9">
        <v>3.8139993205347798E-2</v>
      </c>
      <c r="W3158" s="9">
        <v>5.96028300477211E-2</v>
      </c>
      <c r="X3158" s="9">
        <v>6.3180039081770195E-2</v>
      </c>
    </row>
    <row r="3159" spans="1:24" x14ac:dyDescent="0.2">
      <c r="A3159" t="s">
        <v>339</v>
      </c>
      <c r="B3159" t="s">
        <v>44</v>
      </c>
      <c r="C3159" s="11">
        <v>40480</v>
      </c>
      <c r="D3159" t="s">
        <v>13</v>
      </c>
      <c r="E3159" t="s">
        <v>13</v>
      </c>
      <c r="F3159" t="s">
        <v>13</v>
      </c>
      <c r="G3159" s="2">
        <v>3.7695920120266901E-2</v>
      </c>
      <c r="H3159" s="11">
        <v>40480</v>
      </c>
      <c r="I3159" t="b">
        <v>1</v>
      </c>
      <c r="J3159" t="b">
        <v>1</v>
      </c>
      <c r="K3159" t="b">
        <v>1</v>
      </c>
      <c r="L3159" t="b">
        <v>1</v>
      </c>
      <c r="M3159" s="9">
        <v>6.4426503169441301E-3</v>
      </c>
      <c r="N3159" s="9">
        <v>1.7022134908940698E-2</v>
      </c>
      <c r="O3159" s="9">
        <v>2.9859975871986098E-2</v>
      </c>
      <c r="P3159" s="9">
        <v>5.0281711355510503E-2</v>
      </c>
      <c r="Q3159" s="9">
        <v>4.9568408590763502E-2</v>
      </c>
      <c r="R3159" s="9">
        <v>5.33247610978708E-2</v>
      </c>
      <c r="S3159" s="9">
        <v>4.9578061405172097E-2</v>
      </c>
      <c r="T3159" s="9">
        <v>5.2661934508469503E-2</v>
      </c>
      <c r="U3159" s="9">
        <v>1.6286912211473902E-2</v>
      </c>
      <c r="V3159" s="9">
        <v>-2.5423099949061201E-3</v>
      </c>
      <c r="W3159" s="9">
        <v>-7.0811437700232203E-3</v>
      </c>
      <c r="X3159" s="9">
        <v>-2.7552953228293299E-2</v>
      </c>
    </row>
    <row r="3160" spans="1:24" x14ac:dyDescent="0.2">
      <c r="A3160" t="s">
        <v>340</v>
      </c>
      <c r="B3160" t="s">
        <v>44</v>
      </c>
      <c r="C3160" s="11">
        <v>40512</v>
      </c>
      <c r="D3160" t="s">
        <v>13</v>
      </c>
      <c r="E3160" t="s">
        <v>13</v>
      </c>
      <c r="F3160" t="s">
        <v>13</v>
      </c>
      <c r="G3160" s="2">
        <v>-1.3039142363527699E-2</v>
      </c>
      <c r="H3160" s="11">
        <v>40512</v>
      </c>
      <c r="I3160" t="b">
        <v>1</v>
      </c>
      <c r="J3160" t="b">
        <v>1</v>
      </c>
      <c r="K3160" t="b">
        <v>1</v>
      </c>
      <c r="L3160" t="b">
        <v>1</v>
      </c>
      <c r="M3160" s="9">
        <v>1.8654371690475E-2</v>
      </c>
      <c r="N3160" s="9">
        <v>2.7017378852130101E-2</v>
      </c>
      <c r="O3160" s="9">
        <v>2.6824624618261E-2</v>
      </c>
      <c r="P3160" s="9">
        <v>2.9523795163784099E-2</v>
      </c>
      <c r="Q3160" s="9">
        <v>2.51134723391561E-2</v>
      </c>
      <c r="R3160" s="9">
        <v>3.32354348299157E-2</v>
      </c>
      <c r="S3160" s="9">
        <v>3.5886518695530598E-2</v>
      </c>
      <c r="T3160" s="9">
        <v>3.9983666829400598E-2</v>
      </c>
      <c r="U3160" s="9">
        <v>3.7520447026816797E-2</v>
      </c>
      <c r="V3160" s="9">
        <v>3.3277612553394398E-2</v>
      </c>
      <c r="W3160" s="9">
        <v>2.8986691400064001E-2</v>
      </c>
      <c r="X3160" s="9">
        <v>3.9087339266197202E-2</v>
      </c>
    </row>
    <row r="3161" spans="1:24" x14ac:dyDescent="0.2">
      <c r="A3161" t="s">
        <v>341</v>
      </c>
      <c r="B3161" t="s">
        <v>44</v>
      </c>
      <c r="C3161" s="11">
        <v>40543</v>
      </c>
      <c r="D3161" t="s">
        <v>13</v>
      </c>
      <c r="E3161" t="s">
        <v>13</v>
      </c>
      <c r="F3161" t="s">
        <v>13</v>
      </c>
      <c r="G3161" s="2">
        <v>4.8063247839563498E-2</v>
      </c>
      <c r="H3161" s="11">
        <v>40543</v>
      </c>
      <c r="I3161" t="b">
        <v>1</v>
      </c>
      <c r="J3161" t="b">
        <v>1</v>
      </c>
      <c r="K3161" t="b">
        <v>1</v>
      </c>
      <c r="L3161" t="b">
        <v>1</v>
      </c>
      <c r="M3161" s="9">
        <v>1.6539491403931999E-2</v>
      </c>
      <c r="N3161" s="9">
        <v>2.2405320383872301E-2</v>
      </c>
      <c r="O3161" s="9">
        <v>3.3377795586008299E-2</v>
      </c>
      <c r="P3161" s="9">
        <v>4.0807871548999002E-2</v>
      </c>
      <c r="Q3161" s="9">
        <v>3.9956731443133199E-2</v>
      </c>
      <c r="R3161" s="9">
        <v>4.6512726566477702E-2</v>
      </c>
      <c r="S3161" s="9">
        <v>4.9181044965976597E-2</v>
      </c>
      <c r="T3161" s="9">
        <v>5.6841305918767501E-2</v>
      </c>
      <c r="U3161" s="9">
        <v>5.7416379567271497E-2</v>
      </c>
      <c r="V3161" s="9">
        <v>6.7100674243718794E-2</v>
      </c>
      <c r="W3161" s="9">
        <v>6.15338524549209E-2</v>
      </c>
      <c r="X3161" s="9">
        <v>4.9480246570117098E-2</v>
      </c>
    </row>
    <row r="3162" spans="1:24" x14ac:dyDescent="0.2">
      <c r="A3162" t="s">
        <v>342</v>
      </c>
      <c r="B3162" t="s">
        <v>44</v>
      </c>
      <c r="C3162" s="11">
        <v>40574</v>
      </c>
      <c r="D3162" t="s">
        <v>14</v>
      </c>
      <c r="E3162" t="s">
        <v>14</v>
      </c>
      <c r="F3162" t="s">
        <v>13</v>
      </c>
      <c r="G3162" s="2">
        <v>4.9986303604280601E-2</v>
      </c>
      <c r="H3162" s="11">
        <v>40574</v>
      </c>
      <c r="I3162" t="b">
        <v>1</v>
      </c>
      <c r="J3162" t="b">
        <v>1</v>
      </c>
      <c r="K3162" t="b">
        <v>1</v>
      </c>
      <c r="L3162" t="b">
        <v>1</v>
      </c>
      <c r="M3162" s="9">
        <v>1.77675430857227E-2</v>
      </c>
      <c r="N3162" s="9">
        <v>2.0308831853337501E-2</v>
      </c>
      <c r="O3162" s="9">
        <v>2.5128670681008099E-2</v>
      </c>
      <c r="P3162" s="9">
        <v>3.6214244437354902E-2</v>
      </c>
      <c r="Q3162" s="9">
        <v>4.3662951601826497E-2</v>
      </c>
      <c r="R3162" s="9">
        <v>4.9359141594314801E-2</v>
      </c>
      <c r="S3162" s="9">
        <v>5.8437606407788001E-2</v>
      </c>
      <c r="T3162" s="9">
        <v>3.7383700164586697E-2</v>
      </c>
      <c r="U3162" s="9">
        <v>4.0926691827122698E-2</v>
      </c>
      <c r="V3162" s="9">
        <v>4.4519861213230698E-2</v>
      </c>
      <c r="W3162" s="9">
        <v>4.0313264527515699E-2</v>
      </c>
      <c r="X3162" s="9">
        <v>5.1026671404233698E-2</v>
      </c>
    </row>
    <row r="3163" spans="1:24" x14ac:dyDescent="0.2">
      <c r="A3163" t="s">
        <v>343</v>
      </c>
      <c r="B3163" t="s">
        <v>44</v>
      </c>
      <c r="C3163" s="11">
        <v>40602</v>
      </c>
      <c r="D3163" t="s">
        <v>14</v>
      </c>
      <c r="E3163" t="s">
        <v>14</v>
      </c>
      <c r="F3163" t="s">
        <v>13</v>
      </c>
      <c r="G3163" s="2">
        <v>2.4086233102744201E-2</v>
      </c>
      <c r="H3163" s="11">
        <v>40602</v>
      </c>
      <c r="I3163" t="b">
        <v>1</v>
      </c>
      <c r="J3163" t="b">
        <v>1</v>
      </c>
      <c r="K3163" t="b">
        <v>1</v>
      </c>
      <c r="L3163" t="b">
        <v>1</v>
      </c>
      <c r="M3163" s="9">
        <v>-1.5774139704148801E-2</v>
      </c>
      <c r="N3163" s="9">
        <v>-1.33983909997814E-2</v>
      </c>
      <c r="O3163" s="9">
        <v>2.9042352692731899E-3</v>
      </c>
      <c r="P3163" s="9">
        <v>-7.1308621689680698E-4</v>
      </c>
      <c r="Q3163" s="9">
        <v>-1.2292601115770199E-2</v>
      </c>
      <c r="R3163" s="9">
        <v>-8.61109463796772E-3</v>
      </c>
      <c r="S3163" s="9">
        <v>-2.2309618274678401E-2</v>
      </c>
      <c r="T3163" s="9">
        <v>-4.08668553765687E-2</v>
      </c>
      <c r="U3163" s="9">
        <v>-3.2690591456561703E-2</v>
      </c>
      <c r="V3163" s="9">
        <v>-3.4965994610630297E-2</v>
      </c>
      <c r="W3163" s="9">
        <v>-5.20285350200545E-2</v>
      </c>
      <c r="X3163" s="9">
        <v>-8.2749822451656796E-2</v>
      </c>
    </row>
    <row r="3164" spans="1:24" x14ac:dyDescent="0.2">
      <c r="A3164" t="s">
        <v>344</v>
      </c>
      <c r="B3164" t="s">
        <v>44</v>
      </c>
      <c r="C3164" s="11">
        <v>40633</v>
      </c>
      <c r="D3164" t="s">
        <v>13</v>
      </c>
      <c r="E3164" t="s">
        <v>14</v>
      </c>
      <c r="F3164" t="s">
        <v>13</v>
      </c>
      <c r="G3164" s="2">
        <v>-4.0965392898934097E-2</v>
      </c>
      <c r="H3164" s="11">
        <v>40633</v>
      </c>
      <c r="I3164" t="b">
        <v>1</v>
      </c>
      <c r="J3164" t="b">
        <v>1</v>
      </c>
      <c r="K3164" t="b">
        <v>1</v>
      </c>
      <c r="L3164" t="b">
        <v>1</v>
      </c>
      <c r="M3164" s="9">
        <v>-7.9731343154145692E-3</v>
      </c>
      <c r="N3164" s="9">
        <v>-1.9542210273036102E-2</v>
      </c>
      <c r="O3164" s="9">
        <v>-2.2266785538485202E-2</v>
      </c>
      <c r="P3164" s="9">
        <v>-1.1546641384096199E-2</v>
      </c>
      <c r="Q3164" s="9">
        <v>-1.3534269188111601E-2</v>
      </c>
      <c r="R3164" s="9">
        <v>-2.1552084124748901E-2</v>
      </c>
      <c r="S3164" s="9">
        <v>-2.5661570122275799E-2</v>
      </c>
      <c r="T3164" s="9">
        <v>-2.9949778604693899E-2</v>
      </c>
      <c r="U3164" s="9">
        <v>-2.1306434970937801E-2</v>
      </c>
      <c r="V3164" s="9">
        <v>-2.8944747415923601E-2</v>
      </c>
      <c r="W3164" s="9">
        <v>-3.2763715112588403E-2</v>
      </c>
      <c r="X3164" s="9">
        <v>-3.4461201667397599E-2</v>
      </c>
    </row>
    <row r="3165" spans="1:24" x14ac:dyDescent="0.2">
      <c r="A3165" t="s">
        <v>345</v>
      </c>
      <c r="B3165" t="s">
        <v>44</v>
      </c>
      <c r="C3165" s="11">
        <v>40662</v>
      </c>
      <c r="D3165" t="s">
        <v>13</v>
      </c>
      <c r="E3165" t="s">
        <v>14</v>
      </c>
      <c r="F3165" t="s">
        <v>14</v>
      </c>
      <c r="G3165" s="2">
        <v>1.3042970880489099E-2</v>
      </c>
      <c r="H3165" s="11">
        <v>40662</v>
      </c>
      <c r="I3165" t="b">
        <v>1</v>
      </c>
      <c r="J3165" t="b">
        <v>1</v>
      </c>
      <c r="K3165" t="b">
        <v>1</v>
      </c>
      <c r="L3165" t="b">
        <v>1</v>
      </c>
      <c r="M3165" s="9">
        <v>-4.2769168755466503E-3</v>
      </c>
      <c r="N3165" s="9">
        <v>-4.9604568496083301E-3</v>
      </c>
      <c r="O3165" s="9">
        <v>-5.79808642305001E-3</v>
      </c>
      <c r="P3165" s="9">
        <v>-9.4357547794294803E-3</v>
      </c>
      <c r="Q3165" s="9">
        <v>-6.1728889027015104E-3</v>
      </c>
      <c r="R3165" s="9">
        <v>-2.1163127103262999E-3</v>
      </c>
      <c r="S3165" s="9">
        <v>7.2974824402061104E-3</v>
      </c>
      <c r="T3165" s="9">
        <v>1.79417612031795E-3</v>
      </c>
      <c r="U3165" s="9">
        <v>-8.5754211828903404E-4</v>
      </c>
      <c r="V3165" s="9">
        <v>-1.2498192517833399E-2</v>
      </c>
      <c r="W3165" s="9">
        <v>-2.7269578823622499E-2</v>
      </c>
      <c r="X3165" s="9">
        <v>-3.43467205806572E-2</v>
      </c>
    </row>
    <row r="3166" spans="1:24" x14ac:dyDescent="0.2">
      <c r="A3166" t="s">
        <v>346</v>
      </c>
      <c r="B3166" t="s">
        <v>44</v>
      </c>
      <c r="C3166" s="11">
        <v>40694</v>
      </c>
      <c r="D3166" t="s">
        <v>13</v>
      </c>
      <c r="E3166" t="s">
        <v>13</v>
      </c>
      <c r="F3166" t="s">
        <v>14</v>
      </c>
      <c r="G3166" s="2">
        <v>-9.1312975516688599E-3</v>
      </c>
      <c r="H3166" s="11">
        <v>40694</v>
      </c>
      <c r="I3166" t="b">
        <v>1</v>
      </c>
      <c r="J3166" t="b">
        <v>1</v>
      </c>
      <c r="K3166" t="b">
        <v>1</v>
      </c>
      <c r="L3166" t="b">
        <v>1</v>
      </c>
      <c r="M3166" s="9">
        <v>-1.9702578491969901E-2</v>
      </c>
      <c r="N3166" s="9">
        <v>-1.7654284120553799E-2</v>
      </c>
      <c r="O3166" s="9">
        <v>-2.96540662568575E-2</v>
      </c>
      <c r="P3166" s="9">
        <v>-4.1030307469531901E-2</v>
      </c>
      <c r="Q3166" s="9">
        <v>-5.1248866075805297E-2</v>
      </c>
      <c r="R3166" s="9">
        <v>-5.6792370263108002E-2</v>
      </c>
      <c r="S3166" s="9">
        <v>-5.8439870558914302E-2</v>
      </c>
      <c r="T3166" s="9">
        <v>-7.3912512700889998E-2</v>
      </c>
      <c r="U3166" s="9">
        <v>-7.4983613269401506E-2</v>
      </c>
      <c r="V3166" s="9">
        <v>-5.9951206044590699E-2</v>
      </c>
      <c r="W3166" s="9">
        <v>-7.6787562236708906E-2</v>
      </c>
      <c r="X3166" s="9">
        <v>-7.95491723996746E-2</v>
      </c>
    </row>
    <row r="3167" spans="1:24" x14ac:dyDescent="0.2">
      <c r="A3167" t="s">
        <v>347</v>
      </c>
      <c r="B3167" t="s">
        <v>44</v>
      </c>
      <c r="C3167" s="11">
        <v>40724</v>
      </c>
      <c r="D3167" t="s">
        <v>13</v>
      </c>
      <c r="E3167" t="s">
        <v>13</v>
      </c>
      <c r="F3167" t="s">
        <v>14</v>
      </c>
      <c r="G3167" s="2">
        <v>-4.1295500175605598E-2</v>
      </c>
      <c r="H3167" s="11">
        <v>40724</v>
      </c>
      <c r="I3167" t="b">
        <v>1</v>
      </c>
      <c r="J3167" t="b">
        <v>1</v>
      </c>
      <c r="K3167" t="b">
        <v>1</v>
      </c>
      <c r="L3167" t="b">
        <v>1</v>
      </c>
      <c r="M3167" s="9">
        <v>2.0072464690849601E-2</v>
      </c>
      <c r="N3167" s="9">
        <v>2.3148932668959499E-2</v>
      </c>
      <c r="O3167" s="9">
        <v>2.4938510800647899E-2</v>
      </c>
      <c r="P3167" s="9">
        <v>3.8627461159689701E-2</v>
      </c>
      <c r="Q3167" s="9">
        <v>3.7511986843123499E-2</v>
      </c>
      <c r="R3167" s="9">
        <v>1.51306039409899E-2</v>
      </c>
      <c r="S3167" s="9">
        <v>8.9484783688293899E-3</v>
      </c>
      <c r="T3167" s="9">
        <v>1.3968504600303E-2</v>
      </c>
      <c r="U3167" s="9">
        <v>5.9503717757962704E-3</v>
      </c>
      <c r="V3167" s="9">
        <v>1.6501928179831499E-2</v>
      </c>
      <c r="W3167" s="9">
        <v>2.2753795384710299E-2</v>
      </c>
      <c r="X3167" s="9">
        <v>4.1695309385440998E-2</v>
      </c>
    </row>
    <row r="3168" spans="1:24" x14ac:dyDescent="0.2">
      <c r="A3168" t="s">
        <v>348</v>
      </c>
      <c r="B3168" t="s">
        <v>44</v>
      </c>
      <c r="C3168" s="11">
        <v>40753</v>
      </c>
      <c r="D3168" t="s">
        <v>13</v>
      </c>
      <c r="E3168" t="s">
        <v>13</v>
      </c>
      <c r="F3168" t="s">
        <v>14</v>
      </c>
      <c r="G3168" s="2">
        <v>3.2282735713495103E-2</v>
      </c>
      <c r="H3168" s="11">
        <v>40753</v>
      </c>
      <c r="I3168" t="b">
        <v>1</v>
      </c>
      <c r="J3168" t="b">
        <v>1</v>
      </c>
      <c r="K3168" t="b">
        <v>1</v>
      </c>
      <c r="L3168" t="b">
        <v>1</v>
      </c>
      <c r="M3168" s="9">
        <v>1.91371070099055E-3</v>
      </c>
      <c r="N3168" s="9">
        <v>-2.2266908366582201E-2</v>
      </c>
      <c r="O3168" s="9">
        <v>-1.32610434999119E-2</v>
      </c>
      <c r="P3168" s="9">
        <v>-5.8064723047119203E-2</v>
      </c>
      <c r="Q3168" s="9">
        <v>-6.4233612381351501E-2</v>
      </c>
      <c r="R3168" s="9">
        <v>-0.12133028323829199</v>
      </c>
      <c r="S3168" s="9">
        <v>-7.9971244997479707E-2</v>
      </c>
      <c r="T3168" s="9">
        <v>-0.11344144546266</v>
      </c>
      <c r="U3168" s="9">
        <v>-6.7720573946206494E-2</v>
      </c>
      <c r="V3168" s="9">
        <v>-5.5674861994206397E-2</v>
      </c>
      <c r="W3168" s="9">
        <v>-3.5073625863105397E-2</v>
      </c>
      <c r="X3168" s="9">
        <v>-4.1828166845816001E-2</v>
      </c>
    </row>
    <row r="3169" spans="1:24" x14ac:dyDescent="0.2">
      <c r="A3169" t="s">
        <v>349</v>
      </c>
      <c r="B3169" t="s">
        <v>44</v>
      </c>
      <c r="C3169" s="11">
        <v>40786</v>
      </c>
      <c r="D3169" t="s">
        <v>13</v>
      </c>
      <c r="E3169" t="s">
        <v>13</v>
      </c>
      <c r="F3169" t="s">
        <v>14</v>
      </c>
      <c r="G3169" s="2">
        <v>-5.8483940315910199E-2</v>
      </c>
      <c r="H3169" s="11">
        <v>40786</v>
      </c>
      <c r="I3169" t="b">
        <v>1</v>
      </c>
      <c r="J3169" t="b">
        <v>1</v>
      </c>
      <c r="K3169" t="b">
        <v>1</v>
      </c>
      <c r="L3169" t="b">
        <v>1</v>
      </c>
      <c r="M3169" s="9">
        <v>-8.8293653193237606E-3</v>
      </c>
      <c r="N3169" s="9">
        <v>-3.5343866328359598E-2</v>
      </c>
      <c r="O3169" s="9">
        <v>-3.31901413617589E-2</v>
      </c>
      <c r="P3169" s="9">
        <v>-8.8309778415261997E-3</v>
      </c>
      <c r="Q3169" s="9">
        <v>-9.0462495555485491E-3</v>
      </c>
      <c r="R3169" s="9">
        <v>-3.2639868160184798E-2</v>
      </c>
      <c r="S3169" s="9">
        <v>-2.1960939874690898E-2</v>
      </c>
      <c r="T3169" s="9">
        <v>-9.0603591248197193E-3</v>
      </c>
      <c r="U3169" s="9">
        <v>2.9567610234031401E-3</v>
      </c>
      <c r="V3169" s="9">
        <v>1.6386249055666501E-2</v>
      </c>
      <c r="W3169" s="9">
        <v>2.56026197035699E-2</v>
      </c>
      <c r="X3169" s="9">
        <v>3.16352668280801E-2</v>
      </c>
    </row>
    <row r="3170" spans="1:24" x14ac:dyDescent="0.2">
      <c r="A3170" t="s">
        <v>350</v>
      </c>
      <c r="B3170" t="s">
        <v>44</v>
      </c>
      <c r="C3170" s="11">
        <v>40816</v>
      </c>
      <c r="D3170" t="s">
        <v>12</v>
      </c>
      <c r="E3170" t="s">
        <v>13</v>
      </c>
      <c r="F3170" t="s">
        <v>14</v>
      </c>
      <c r="G3170" s="2">
        <v>-4.2922922244985701E-2</v>
      </c>
      <c r="H3170" s="11">
        <v>40816</v>
      </c>
      <c r="I3170" t="b">
        <v>1</v>
      </c>
      <c r="J3170" t="b">
        <v>1</v>
      </c>
      <c r="K3170" t="b">
        <v>1</v>
      </c>
      <c r="L3170" t="b">
        <v>1</v>
      </c>
      <c r="M3170" s="9">
        <v>-1.9886803992397901E-2</v>
      </c>
      <c r="N3170" s="9">
        <v>-4.9405841004974598E-3</v>
      </c>
      <c r="O3170" s="9">
        <v>2.2087626868487899E-2</v>
      </c>
      <c r="P3170" s="9">
        <v>3.55265463465919E-2</v>
      </c>
      <c r="Q3170" s="9">
        <v>2.1512043239745898E-2</v>
      </c>
      <c r="R3170" s="9">
        <v>6.2955117534471805E-2</v>
      </c>
      <c r="S3170" s="9">
        <v>7.6719421830140994E-2</v>
      </c>
      <c r="T3170" s="9">
        <v>8.1149078055289703E-2</v>
      </c>
      <c r="U3170" s="9">
        <v>9.2735936636519203E-2</v>
      </c>
      <c r="V3170" s="9">
        <v>0.120339731234246</v>
      </c>
      <c r="W3170" s="9">
        <v>0.10056918123491999</v>
      </c>
      <c r="X3170" s="9">
        <v>0.11933872538448</v>
      </c>
    </row>
    <row r="3171" spans="1:24" x14ac:dyDescent="0.2">
      <c r="A3171" t="s">
        <v>351</v>
      </c>
      <c r="B3171" t="s">
        <v>44</v>
      </c>
      <c r="C3171" s="11">
        <v>40847</v>
      </c>
      <c r="D3171" t="s">
        <v>12</v>
      </c>
      <c r="E3171" t="s">
        <v>13</v>
      </c>
      <c r="F3171" t="s">
        <v>14</v>
      </c>
      <c r="G3171" s="2">
        <v>0.11288199545767</v>
      </c>
      <c r="H3171" s="11">
        <v>40847</v>
      </c>
      <c r="I3171" t="b">
        <v>1</v>
      </c>
      <c r="J3171" t="b">
        <v>1</v>
      </c>
      <c r="K3171" t="b">
        <v>1</v>
      </c>
      <c r="L3171" t="b">
        <v>1</v>
      </c>
      <c r="M3171" s="9">
        <v>-2.8761709643422801E-2</v>
      </c>
      <c r="N3171" s="9">
        <v>-1.67447829979601E-2</v>
      </c>
      <c r="O3171" s="9">
        <v>8.1716993618539107E-3</v>
      </c>
      <c r="P3171" s="9">
        <v>4.3713226548589496E-3</v>
      </c>
      <c r="Q3171" s="9">
        <v>7.2947475811440104E-3</v>
      </c>
      <c r="R3171" s="9">
        <v>1.95279789062252E-2</v>
      </c>
      <c r="S3171" s="9">
        <v>-1.5800271487920702E-2</v>
      </c>
      <c r="T3171" s="9">
        <v>-1.78512864640392E-2</v>
      </c>
      <c r="U3171" s="9">
        <v>-3.9307650921717096E-3</v>
      </c>
      <c r="V3171" s="9">
        <v>-1.09889589991923E-2</v>
      </c>
      <c r="W3171" s="9">
        <v>4.7778164884724099E-3</v>
      </c>
      <c r="X3171" s="9">
        <v>-7.1707934559033203E-3</v>
      </c>
    </row>
    <row r="3172" spans="1:24" x14ac:dyDescent="0.2">
      <c r="A3172" t="s">
        <v>352</v>
      </c>
      <c r="B3172" t="s">
        <v>44</v>
      </c>
      <c r="C3172" s="11">
        <v>40877</v>
      </c>
      <c r="D3172" t="s">
        <v>13</v>
      </c>
      <c r="E3172" t="s">
        <v>13</v>
      </c>
      <c r="F3172" t="s">
        <v>14</v>
      </c>
      <c r="G3172" s="2">
        <v>-2.38580466003167E-2</v>
      </c>
      <c r="H3172" s="11">
        <v>40877</v>
      </c>
      <c r="I3172" t="b">
        <v>0</v>
      </c>
      <c r="J3172" t="b">
        <v>1</v>
      </c>
      <c r="K3172" t="b">
        <v>1</v>
      </c>
      <c r="L3172" t="b">
        <v>1</v>
      </c>
      <c r="M3172" s="9">
        <v>6.7091987773890598E-3</v>
      </c>
      <c r="N3172" s="9">
        <v>7.0779362026094301E-3</v>
      </c>
      <c r="O3172" s="9">
        <v>1.8282939864780801E-2</v>
      </c>
      <c r="P3172" s="9">
        <v>1.5954388227388702E-2</v>
      </c>
      <c r="Q3172" s="9">
        <v>1.52626662856509E-2</v>
      </c>
      <c r="R3172" s="9">
        <v>5.3949658617384799E-3</v>
      </c>
      <c r="S3172" s="9">
        <v>1.8006289861736802E-2</v>
      </c>
      <c r="T3172" s="9">
        <v>6.7809300325582999E-3</v>
      </c>
      <c r="U3172" s="9">
        <v>-3.82094948142186E-3</v>
      </c>
      <c r="V3172" s="9">
        <v>-2.4301773778232599E-2</v>
      </c>
      <c r="W3172" s="9">
        <v>-2.68850683056031E-2</v>
      </c>
      <c r="X3172" s="9">
        <v>-2.6262363463433198E-2</v>
      </c>
    </row>
    <row r="3173" spans="1:24" x14ac:dyDescent="0.2">
      <c r="A3173" t="s">
        <v>353</v>
      </c>
      <c r="B3173" t="s">
        <v>44</v>
      </c>
      <c r="C3173" s="11">
        <v>40907</v>
      </c>
      <c r="D3173" t="s">
        <v>12</v>
      </c>
      <c r="E3173" t="s">
        <v>13</v>
      </c>
      <c r="F3173" t="s">
        <v>13</v>
      </c>
      <c r="G3173" s="2">
        <v>6.8476207130396798E-3</v>
      </c>
      <c r="H3173" s="11">
        <v>40907</v>
      </c>
      <c r="I3173" t="b">
        <v>0</v>
      </c>
      <c r="J3173" t="b">
        <v>0</v>
      </c>
      <c r="K3173" t="b">
        <v>1</v>
      </c>
      <c r="L3173" t="b">
        <v>1</v>
      </c>
      <c r="M3173" s="9">
        <v>1.71815992527528E-2</v>
      </c>
      <c r="N3173" s="9">
        <v>2.27278022390839E-2</v>
      </c>
      <c r="O3173" s="9">
        <v>2.90761674820827E-2</v>
      </c>
      <c r="P3173" s="9">
        <v>3.5814060868441598E-2</v>
      </c>
      <c r="Q3173" s="9">
        <v>3.7693346424148899E-2</v>
      </c>
      <c r="R3173" s="9">
        <v>4.0306053975930699E-2</v>
      </c>
      <c r="S3173" s="9">
        <v>4.1933291909463703E-2</v>
      </c>
      <c r="T3173" s="9">
        <v>4.47293068228269E-2</v>
      </c>
      <c r="U3173" s="9">
        <v>3.9389324618274803E-2</v>
      </c>
      <c r="V3173" s="9">
        <v>4.8648271875624899E-2</v>
      </c>
      <c r="W3173" s="9">
        <v>6.4782785590269801E-2</v>
      </c>
      <c r="X3173" s="9">
        <v>7.2941696128382805E-2</v>
      </c>
    </row>
    <row r="3174" spans="1:24" x14ac:dyDescent="0.2">
      <c r="A3174" t="s">
        <v>354</v>
      </c>
      <c r="B3174" t="s">
        <v>44</v>
      </c>
      <c r="C3174" s="11">
        <v>40939</v>
      </c>
      <c r="D3174" t="s">
        <v>14</v>
      </c>
      <c r="E3174" t="s">
        <v>13</v>
      </c>
      <c r="F3174" t="s">
        <v>13</v>
      </c>
      <c r="G3174" s="2">
        <v>0.105416751789701</v>
      </c>
      <c r="H3174" s="11">
        <v>40939</v>
      </c>
      <c r="I3174" t="b">
        <v>1</v>
      </c>
      <c r="J3174" t="b">
        <v>1</v>
      </c>
      <c r="K3174" t="b">
        <v>1</v>
      </c>
      <c r="L3174" t="b">
        <v>1</v>
      </c>
      <c r="M3174" s="9">
        <v>6.7175398597547602E-3</v>
      </c>
      <c r="N3174" s="9">
        <v>7.3186608258122201E-3</v>
      </c>
      <c r="O3174" s="9">
        <v>2.1230317468860799E-2</v>
      </c>
      <c r="P3174" s="9">
        <v>2.5003740675962401E-2</v>
      </c>
      <c r="Q3174" s="9">
        <v>3.1493094947326397E-2</v>
      </c>
      <c r="R3174" s="9">
        <v>4.3331398110518698E-2</v>
      </c>
      <c r="S3174" s="9">
        <v>5.9274777427602697E-2</v>
      </c>
      <c r="T3174" s="9">
        <v>5.4610036926001998E-2</v>
      </c>
      <c r="U3174" s="9">
        <v>6.5764131698966999E-2</v>
      </c>
      <c r="V3174" s="9">
        <v>7.4031765872528396E-2</v>
      </c>
      <c r="W3174" s="9">
        <v>6.2960410148789003E-2</v>
      </c>
      <c r="X3174" s="9">
        <v>7.8729427806347202E-2</v>
      </c>
    </row>
    <row r="3175" spans="1:24" x14ac:dyDescent="0.2">
      <c r="A3175" t="s">
        <v>355</v>
      </c>
      <c r="B3175" t="s">
        <v>44</v>
      </c>
      <c r="C3175" s="11">
        <v>40968</v>
      </c>
      <c r="D3175" t="s">
        <v>13</v>
      </c>
      <c r="E3175" t="s">
        <v>13</v>
      </c>
      <c r="F3175" t="s">
        <v>13</v>
      </c>
      <c r="G3175" s="2">
        <v>0.104465278427351</v>
      </c>
      <c r="H3175" s="11">
        <v>40968</v>
      </c>
      <c r="I3175" t="b">
        <v>1</v>
      </c>
      <c r="J3175" t="b">
        <v>1</v>
      </c>
      <c r="K3175" t="b">
        <v>1</v>
      </c>
      <c r="L3175" t="b">
        <v>1</v>
      </c>
      <c r="M3175" s="9">
        <v>4.9952134395891898E-3</v>
      </c>
      <c r="N3175" s="9">
        <v>4.8636815983169601E-3</v>
      </c>
      <c r="O3175" s="9">
        <v>-1.1402107348277001E-2</v>
      </c>
      <c r="P3175" s="9">
        <v>-2.1488896283831199E-2</v>
      </c>
      <c r="Q3175" s="9">
        <v>-1.6699023920185001E-2</v>
      </c>
      <c r="R3175" s="9">
        <v>7.4755506910273399E-5</v>
      </c>
      <c r="S3175" s="9">
        <v>5.4467430098079604E-3</v>
      </c>
      <c r="T3175" s="9">
        <v>1.12595356642122E-2</v>
      </c>
      <c r="U3175" s="9">
        <v>3.56348777021986E-2</v>
      </c>
      <c r="V3175" s="9">
        <v>5.3165517208749201E-2</v>
      </c>
      <c r="W3175" s="9">
        <v>4.9276022880862601E-2</v>
      </c>
      <c r="X3175" s="9">
        <v>5.02155135025164E-2</v>
      </c>
    </row>
    <row r="3176" spans="1:24" x14ac:dyDescent="0.2">
      <c r="A3176" t="s">
        <v>356</v>
      </c>
      <c r="B3176" t="s">
        <v>44</v>
      </c>
      <c r="C3176" s="11">
        <v>40998</v>
      </c>
      <c r="D3176" t="s">
        <v>13</v>
      </c>
      <c r="E3176" t="s">
        <v>13</v>
      </c>
      <c r="F3176" t="s">
        <v>13</v>
      </c>
      <c r="G3176" s="2">
        <v>7.4216289445752495E-2</v>
      </c>
      <c r="H3176" s="11">
        <v>40998</v>
      </c>
      <c r="I3176" t="b">
        <v>1</v>
      </c>
      <c r="J3176" t="b">
        <v>1</v>
      </c>
      <c r="K3176" t="b">
        <v>1</v>
      </c>
      <c r="L3176" t="b">
        <v>1</v>
      </c>
      <c r="M3176" s="9">
        <v>1.7702474919805301E-2</v>
      </c>
      <c r="N3176" s="9">
        <v>2.3416109610407701E-2</v>
      </c>
      <c r="O3176" s="9">
        <v>1.04665060794264E-2</v>
      </c>
      <c r="P3176" s="9">
        <v>1.52089535387844E-2</v>
      </c>
      <c r="Q3176" s="9">
        <v>1.2286436074665201E-2</v>
      </c>
      <c r="R3176" s="9">
        <v>3.8685991751008497E-4</v>
      </c>
      <c r="S3176" s="9">
        <v>1.78689641594487E-3</v>
      </c>
      <c r="T3176" s="9">
        <v>8.3842160566391898E-3</v>
      </c>
      <c r="U3176" s="9">
        <v>-1.39275442939924E-2</v>
      </c>
      <c r="V3176" s="9">
        <v>-3.6904233891835697E-2</v>
      </c>
      <c r="W3176" s="9">
        <v>-4.5128273792875897E-3</v>
      </c>
      <c r="X3176" s="9">
        <v>-7.5403182176079202E-3</v>
      </c>
    </row>
    <row r="3177" spans="1:24" x14ac:dyDescent="0.2">
      <c r="A3177" t="s">
        <v>357</v>
      </c>
      <c r="B3177" t="s">
        <v>44</v>
      </c>
      <c r="C3177" s="11">
        <v>41029</v>
      </c>
      <c r="D3177" t="s">
        <v>13</v>
      </c>
      <c r="E3177" t="s">
        <v>13</v>
      </c>
      <c r="F3177" t="s">
        <v>13</v>
      </c>
      <c r="G3177" s="2">
        <v>-3.3806858681320003E-2</v>
      </c>
      <c r="H3177" s="11">
        <v>41029</v>
      </c>
      <c r="I3177" t="b">
        <v>1</v>
      </c>
      <c r="J3177" t="b">
        <v>1</v>
      </c>
      <c r="K3177" t="b">
        <v>1</v>
      </c>
      <c r="L3177" t="b">
        <v>1</v>
      </c>
      <c r="M3177" s="9">
        <v>-2.8977429515097898E-4</v>
      </c>
      <c r="N3177" s="9">
        <v>1.9741728592563802E-3</v>
      </c>
      <c r="O3177" s="9">
        <v>-8.1864657321760702E-3</v>
      </c>
      <c r="P3177" s="9">
        <v>-3.3108118785883697E-2</v>
      </c>
      <c r="Q3177" s="9">
        <v>-3.1025299560065701E-2</v>
      </c>
      <c r="R3177" s="9">
        <v>-3.5716239395202798E-2</v>
      </c>
      <c r="S3177" s="9">
        <v>-3.54626299045857E-2</v>
      </c>
      <c r="T3177" s="9">
        <v>-4.8032178774481002E-2</v>
      </c>
      <c r="U3177" s="9">
        <v>-5.4465867110450303E-2</v>
      </c>
      <c r="V3177" s="9">
        <v>-6.3630454047601301E-2</v>
      </c>
      <c r="W3177" s="9">
        <v>-7.1364403864224393E-2</v>
      </c>
      <c r="X3177" s="9">
        <v>-8.5437375322596099E-2</v>
      </c>
    </row>
    <row r="3178" spans="1:24" x14ac:dyDescent="0.2">
      <c r="A3178" t="s">
        <v>358</v>
      </c>
      <c r="B3178" t="s">
        <v>44</v>
      </c>
      <c r="C3178" s="11">
        <v>41060</v>
      </c>
      <c r="D3178" t="s">
        <v>13</v>
      </c>
      <c r="E3178" t="s">
        <v>13</v>
      </c>
      <c r="F3178" t="s">
        <v>13</v>
      </c>
      <c r="G3178" s="2">
        <v>-7.2453602683124604E-2</v>
      </c>
      <c r="H3178" s="11">
        <v>41060</v>
      </c>
      <c r="I3178" t="b">
        <v>1</v>
      </c>
      <c r="J3178" t="b">
        <v>1</v>
      </c>
      <c r="K3178" t="b">
        <v>1</v>
      </c>
      <c r="L3178" t="b">
        <v>1</v>
      </c>
      <c r="M3178" s="9">
        <v>-3.0600894339736399E-2</v>
      </c>
      <c r="N3178" s="9">
        <v>-2.69466698819559E-2</v>
      </c>
      <c r="O3178" s="9">
        <v>-2.05177839142042E-2</v>
      </c>
      <c r="P3178" s="9">
        <v>1.3287642148773701E-3</v>
      </c>
      <c r="Q3178" s="9">
        <v>-1.62184264915388E-3</v>
      </c>
      <c r="R3178" s="9">
        <v>1.07084208691503E-2</v>
      </c>
      <c r="S3178" s="9">
        <v>-6.66806680287956E-3</v>
      </c>
      <c r="T3178" s="9">
        <v>5.9003946156135304E-3</v>
      </c>
      <c r="U3178" s="9">
        <v>-9.5180866581656698E-4</v>
      </c>
      <c r="V3178" s="9">
        <v>-4.6659921548686204E-3</v>
      </c>
      <c r="W3178" s="9">
        <v>2.2540336373442198E-3</v>
      </c>
      <c r="X3178" s="9">
        <v>1.34938946634495E-2</v>
      </c>
    </row>
    <row r="3179" spans="1:24" x14ac:dyDescent="0.2">
      <c r="A3179" t="s">
        <v>359</v>
      </c>
      <c r="B3179" t="s">
        <v>44</v>
      </c>
      <c r="C3179" s="11">
        <v>41089</v>
      </c>
      <c r="D3179" t="s">
        <v>13</v>
      </c>
      <c r="E3179" t="s">
        <v>13</v>
      </c>
      <c r="F3179" t="s">
        <v>13</v>
      </c>
      <c r="G3179" s="2">
        <v>9.8332811285666202E-3</v>
      </c>
      <c r="H3179" s="11">
        <v>41089</v>
      </c>
      <c r="I3179" t="b">
        <v>1</v>
      </c>
      <c r="J3179" t="b">
        <v>1</v>
      </c>
      <c r="K3179" t="b">
        <v>1</v>
      </c>
      <c r="L3179" t="b">
        <v>1</v>
      </c>
      <c r="M3179" s="9">
        <v>5.93297548162019E-3</v>
      </c>
      <c r="N3179" s="9">
        <v>1.7766643219419401E-2</v>
      </c>
      <c r="O3179" s="9">
        <v>2.5184322616816399E-2</v>
      </c>
      <c r="P3179" s="9">
        <v>1.1840156828340101E-2</v>
      </c>
      <c r="Q3179" s="9">
        <v>1.58492791918225E-2</v>
      </c>
      <c r="R3179" s="9">
        <v>5.7587434005950096E-3</v>
      </c>
      <c r="S3179" s="9">
        <v>8.9744122181789599E-4</v>
      </c>
      <c r="T3179" s="9">
        <v>-1.02775838260716E-2</v>
      </c>
      <c r="U3179" s="9">
        <v>2.38960759171735E-4</v>
      </c>
      <c r="V3179" s="9">
        <v>-1.7559479003898999E-3</v>
      </c>
      <c r="W3179" s="9">
        <v>-1.5815535921009901E-3</v>
      </c>
      <c r="X3179" s="9">
        <v>1.3951220208585099E-2</v>
      </c>
    </row>
    <row r="3180" spans="1:24" x14ac:dyDescent="0.2">
      <c r="A3180" t="s">
        <v>360</v>
      </c>
      <c r="B3180" t="s">
        <v>44</v>
      </c>
      <c r="C3180" s="11">
        <v>41121</v>
      </c>
      <c r="D3180" t="s">
        <v>12</v>
      </c>
      <c r="E3180" t="s">
        <v>13</v>
      </c>
      <c r="F3180" t="s">
        <v>13</v>
      </c>
      <c r="G3180" s="2">
        <v>2.5726648358779199E-2</v>
      </c>
      <c r="H3180" s="11">
        <v>41121</v>
      </c>
      <c r="I3180" t="b">
        <v>0</v>
      </c>
      <c r="J3180" t="b">
        <v>1</v>
      </c>
      <c r="K3180" t="b">
        <v>1</v>
      </c>
      <c r="L3180" t="b">
        <v>1</v>
      </c>
      <c r="M3180" s="9">
        <v>-5.6268006331395802E-3</v>
      </c>
      <c r="N3180" s="9">
        <v>-9.6486100409061103E-3</v>
      </c>
      <c r="O3180" s="9">
        <v>9.55418948892061E-3</v>
      </c>
      <c r="P3180" s="9">
        <v>1.98447643883004E-2</v>
      </c>
      <c r="Q3180" s="9">
        <v>2.7869562356787701E-2</v>
      </c>
      <c r="R3180" s="9">
        <v>2.7567479853785701E-2</v>
      </c>
      <c r="S3180" s="9">
        <v>3.5892936899867903E-2</v>
      </c>
      <c r="T3180" s="9">
        <v>3.7527187425270003E-2</v>
      </c>
      <c r="U3180" s="9">
        <v>4.28228044137575E-2</v>
      </c>
      <c r="V3180" s="9">
        <v>3.9850850322706098E-2</v>
      </c>
      <c r="W3180" s="9">
        <v>4.0892006928602197E-2</v>
      </c>
      <c r="X3180" s="9">
        <v>5.9850768080349503E-2</v>
      </c>
    </row>
    <row r="3181" spans="1:24" x14ac:dyDescent="0.2">
      <c r="A3181" t="s">
        <v>361</v>
      </c>
      <c r="B3181" t="s">
        <v>44</v>
      </c>
      <c r="C3181" s="11">
        <v>41152</v>
      </c>
      <c r="D3181" t="s">
        <v>12</v>
      </c>
      <c r="E3181" t="s">
        <v>13</v>
      </c>
      <c r="F3181" t="s">
        <v>13</v>
      </c>
      <c r="G3181" s="2">
        <v>7.4817295441116302E-2</v>
      </c>
      <c r="H3181" s="11">
        <v>41152</v>
      </c>
      <c r="I3181" t="b">
        <v>1</v>
      </c>
      <c r="J3181" t="b">
        <v>1</v>
      </c>
      <c r="K3181" t="b">
        <v>1</v>
      </c>
      <c r="L3181" t="b">
        <v>1</v>
      </c>
      <c r="M3181" s="9">
        <v>6.5176742969841302E-3</v>
      </c>
      <c r="N3181" s="9">
        <v>2.4256054706497301E-3</v>
      </c>
      <c r="O3181" s="9">
        <v>2.2180958349599499E-2</v>
      </c>
      <c r="P3181" s="9">
        <v>2.45247489305573E-2</v>
      </c>
      <c r="Q3181" s="9">
        <v>3.8810570424889701E-3</v>
      </c>
      <c r="R3181" s="9">
        <v>4.6038533341554704E-3</v>
      </c>
      <c r="S3181" s="9">
        <v>1.44749080649322E-2</v>
      </c>
      <c r="T3181" s="9">
        <v>3.2508910980544002E-2</v>
      </c>
      <c r="U3181" s="9">
        <v>4.4073357349044599E-2</v>
      </c>
      <c r="V3181" s="9">
        <v>4.7581391468207897E-2</v>
      </c>
      <c r="W3181" s="9">
        <v>4.8797872930587301E-2</v>
      </c>
      <c r="X3181" s="9">
        <v>4.9626322263258603E-2</v>
      </c>
    </row>
    <row r="3182" spans="1:24" x14ac:dyDescent="0.2">
      <c r="A3182" t="s">
        <v>362</v>
      </c>
      <c r="B3182" t="s">
        <v>44</v>
      </c>
      <c r="C3182" s="11">
        <v>41180</v>
      </c>
      <c r="D3182" t="s">
        <v>13</v>
      </c>
      <c r="E3182" t="s">
        <v>13</v>
      </c>
      <c r="F3182" t="s">
        <v>13</v>
      </c>
      <c r="G3182" s="2">
        <v>6.5337135469418703E-3</v>
      </c>
      <c r="H3182" s="11">
        <v>41180</v>
      </c>
      <c r="I3182" t="b">
        <v>1</v>
      </c>
      <c r="J3182" t="b">
        <v>1</v>
      </c>
      <c r="K3182" t="b">
        <v>1</v>
      </c>
      <c r="L3182" t="b">
        <v>1</v>
      </c>
      <c r="M3182" s="9">
        <v>-8.6365504322880593E-3</v>
      </c>
      <c r="N3182" s="9">
        <v>-6.9722791525607102E-3</v>
      </c>
      <c r="O3182" s="9">
        <v>-2.9227083120437702E-3</v>
      </c>
      <c r="P3182" s="9">
        <v>-5.7802141477385398E-3</v>
      </c>
      <c r="Q3182" s="9">
        <v>-1.8665012921347202E-2</v>
      </c>
      <c r="R3182" s="9">
        <v>-3.4196944518394098E-2</v>
      </c>
      <c r="S3182" s="9">
        <v>-4.2558942819328802E-2</v>
      </c>
      <c r="T3182" s="9">
        <v>-4.4434756662457699E-2</v>
      </c>
      <c r="U3182" s="9">
        <v>-5.65482364557571E-2</v>
      </c>
      <c r="V3182" s="9">
        <v>-5.5496517588368002E-2</v>
      </c>
      <c r="W3182" s="9">
        <v>-4.8309041025076403E-2</v>
      </c>
      <c r="X3182" s="9">
        <v>-2.7553016849869501E-2</v>
      </c>
    </row>
    <row r="3183" spans="1:24" x14ac:dyDescent="0.2">
      <c r="A3183" t="s">
        <v>363</v>
      </c>
      <c r="B3183" t="s">
        <v>44</v>
      </c>
      <c r="C3183" s="11">
        <v>41213</v>
      </c>
      <c r="D3183" t="s">
        <v>13</v>
      </c>
      <c r="E3183" t="s">
        <v>13</v>
      </c>
      <c r="F3183" t="s">
        <v>13</v>
      </c>
      <c r="G3183" s="2">
        <v>-0.100777444504432</v>
      </c>
      <c r="H3183" s="11">
        <v>41213</v>
      </c>
      <c r="I3183" t="b">
        <v>1</v>
      </c>
      <c r="J3183" t="b">
        <v>1</v>
      </c>
      <c r="K3183" t="b">
        <v>1</v>
      </c>
      <c r="L3183" t="b">
        <v>1</v>
      </c>
      <c r="M3183" s="9">
        <v>1.1930956333148401E-2</v>
      </c>
      <c r="N3183" s="9">
        <v>-1.2106540679479E-2</v>
      </c>
      <c r="O3183" s="9">
        <v>1.13073067474767E-3</v>
      </c>
      <c r="P3183" s="9">
        <v>4.21093532805794E-3</v>
      </c>
      <c r="Q3183" s="9">
        <v>-2.9265520924614201E-2</v>
      </c>
      <c r="R3183" s="9">
        <v>-4.8675069786648803E-2</v>
      </c>
      <c r="S3183" s="9">
        <v>-3.7436696152914499E-2</v>
      </c>
      <c r="T3183" s="9">
        <v>-4.2890703621752402E-2</v>
      </c>
      <c r="U3183" s="9">
        <v>-4.4067769054559697E-2</v>
      </c>
      <c r="V3183" s="9">
        <v>-4.81915625218464E-2</v>
      </c>
      <c r="W3183" s="9">
        <v>-5.6979071321386097E-2</v>
      </c>
      <c r="X3183" s="9">
        <v>-5.5453926179788601E-2</v>
      </c>
    </row>
    <row r="3184" spans="1:24" x14ac:dyDescent="0.2">
      <c r="A3184" t="s">
        <v>364</v>
      </c>
      <c r="B3184" t="s">
        <v>44</v>
      </c>
      <c r="C3184" s="11">
        <v>41243</v>
      </c>
      <c r="D3184" t="s">
        <v>13</v>
      </c>
      <c r="E3184" t="s">
        <v>12</v>
      </c>
      <c r="F3184" t="s">
        <v>13</v>
      </c>
      <c r="G3184" s="2">
        <v>1.9389226599727701E-2</v>
      </c>
      <c r="H3184" s="11">
        <v>41243</v>
      </c>
      <c r="I3184" t="b">
        <v>0</v>
      </c>
      <c r="J3184" t="b">
        <v>1</v>
      </c>
      <c r="K3184" t="b">
        <v>1</v>
      </c>
      <c r="L3184" t="b">
        <v>1</v>
      </c>
      <c r="M3184" s="9">
        <v>1.1135298017543799E-3</v>
      </c>
      <c r="N3184" s="9">
        <v>-4.41552364528385E-3</v>
      </c>
      <c r="O3184" s="9">
        <v>-3.5699937688900701E-2</v>
      </c>
      <c r="P3184" s="9">
        <v>-2.3542176256999201E-2</v>
      </c>
      <c r="Q3184" s="9">
        <v>-3.7754912122530897E-2</v>
      </c>
      <c r="R3184" s="9">
        <v>-3.61693043756042E-2</v>
      </c>
      <c r="S3184" s="9">
        <v>-2.3066589624396502E-2</v>
      </c>
      <c r="T3184" s="9">
        <v>-2.8562788998223398E-2</v>
      </c>
      <c r="U3184" s="9">
        <v>-3.8632562437491302E-2</v>
      </c>
      <c r="V3184" s="9">
        <v>-6.3365300133920097E-2</v>
      </c>
      <c r="W3184" s="9">
        <v>-4.7414966561411198E-2</v>
      </c>
      <c r="X3184" s="9">
        <v>-2.30857279194711E-2</v>
      </c>
    </row>
    <row r="3185" spans="1:24" x14ac:dyDescent="0.2">
      <c r="A3185" t="s">
        <v>365</v>
      </c>
      <c r="B3185" t="s">
        <v>44</v>
      </c>
      <c r="C3185" s="11">
        <v>41274</v>
      </c>
      <c r="D3185" t="s">
        <v>13</v>
      </c>
      <c r="E3185" t="s">
        <v>13</v>
      </c>
      <c r="F3185" t="s">
        <v>13</v>
      </c>
      <c r="G3185" s="2">
        <v>-3.2709100626125302E-2</v>
      </c>
      <c r="H3185" s="11">
        <v>41274</v>
      </c>
      <c r="I3185" t="b">
        <v>0</v>
      </c>
      <c r="J3185" t="b">
        <v>1</v>
      </c>
      <c r="K3185" t="b">
        <v>1</v>
      </c>
      <c r="L3185" t="b">
        <v>1</v>
      </c>
      <c r="M3185" s="9">
        <v>3.0620966651607701E-2</v>
      </c>
      <c r="N3185" s="9">
        <v>2.2454023538101799E-2</v>
      </c>
      <c r="O3185" s="9">
        <v>6.0406657147662399E-3</v>
      </c>
      <c r="P3185" s="9">
        <v>2.0466409235853E-3</v>
      </c>
      <c r="Q3185" s="9">
        <v>6.7550856875286903E-4</v>
      </c>
      <c r="R3185" s="9">
        <v>-2.7223143711685399E-3</v>
      </c>
      <c r="S3185" s="9">
        <v>6.2990308422341502E-3</v>
      </c>
      <c r="T3185" s="9">
        <v>4.5105901672861598E-3</v>
      </c>
      <c r="U3185" s="9">
        <v>-7.6901135355627002E-3</v>
      </c>
      <c r="V3185" s="9">
        <v>-2.11425773199275E-2</v>
      </c>
      <c r="W3185" s="9">
        <v>7.9471596323932303E-5</v>
      </c>
      <c r="X3185" s="9">
        <v>-2.26527025289102E-3</v>
      </c>
    </row>
    <row r="3186" spans="1:24" x14ac:dyDescent="0.2">
      <c r="A3186" t="s">
        <v>366</v>
      </c>
      <c r="B3186" t="s">
        <v>44</v>
      </c>
      <c r="C3186" s="11">
        <v>41305</v>
      </c>
      <c r="D3186" t="s">
        <v>13</v>
      </c>
      <c r="E3186" t="s">
        <v>13</v>
      </c>
      <c r="F3186" t="s">
        <v>13</v>
      </c>
      <c r="G3186" s="2">
        <v>-4.6736223549313498E-2</v>
      </c>
      <c r="H3186" s="11">
        <v>41305</v>
      </c>
      <c r="I3186" t="b">
        <v>0</v>
      </c>
      <c r="J3186" t="b">
        <v>1</v>
      </c>
      <c r="K3186" t="b">
        <v>1</v>
      </c>
      <c r="L3186" t="b">
        <v>1</v>
      </c>
      <c r="M3186" s="9">
        <v>2.95990626819331E-3</v>
      </c>
      <c r="N3186" s="9">
        <v>-1.4132934089894101E-2</v>
      </c>
      <c r="O3186" s="9">
        <v>9.8804794933999799E-3</v>
      </c>
      <c r="P3186" s="9">
        <v>1.19442673501219E-2</v>
      </c>
      <c r="Q3186" s="9">
        <v>2.36851308685723E-2</v>
      </c>
      <c r="R3186" s="9">
        <v>3.3989195382179503E-2</v>
      </c>
      <c r="S3186" s="9">
        <v>3.9486114748126903E-2</v>
      </c>
      <c r="T3186" s="9">
        <v>2.3078897509721301E-2</v>
      </c>
      <c r="U3186" s="9">
        <v>2.2614666315668101E-2</v>
      </c>
      <c r="V3186" s="9">
        <v>2.1605430467195701E-2</v>
      </c>
      <c r="W3186" s="9">
        <v>1.4686932791292099E-2</v>
      </c>
      <c r="X3186" s="9">
        <v>1.8720935823669502E-2</v>
      </c>
    </row>
    <row r="3187" spans="1:24" x14ac:dyDescent="0.2">
      <c r="A3187" t="s">
        <v>367</v>
      </c>
      <c r="B3187" t="s">
        <v>44</v>
      </c>
      <c r="C3187" s="11">
        <v>41333</v>
      </c>
      <c r="D3187" t="s">
        <v>13</v>
      </c>
      <c r="E3187" t="s">
        <v>13</v>
      </c>
      <c r="F3187" t="s">
        <v>13</v>
      </c>
      <c r="G3187" s="2">
        <v>-4.4454806816518399E-3</v>
      </c>
      <c r="H3187" s="11">
        <v>41333</v>
      </c>
      <c r="I3187" t="b">
        <v>1</v>
      </c>
      <c r="J3187" t="b">
        <v>1</v>
      </c>
      <c r="K3187" t="b">
        <v>1</v>
      </c>
      <c r="L3187" t="b">
        <v>1</v>
      </c>
      <c r="M3187" s="9">
        <v>-9.4499556976319603E-3</v>
      </c>
      <c r="N3187" s="9">
        <v>-2.1336020431209701E-2</v>
      </c>
      <c r="O3187" s="9">
        <v>-7.5140290832020895E-4</v>
      </c>
      <c r="P3187" s="9">
        <v>-1.3304609183620801E-3</v>
      </c>
      <c r="Q3187" s="9">
        <v>3.62810333744501E-3</v>
      </c>
      <c r="R3187" s="9">
        <v>6.9057836307091502E-3</v>
      </c>
      <c r="S3187" s="9">
        <v>1.55737590993587E-2</v>
      </c>
      <c r="T3187" s="9">
        <v>6.4102920481592298E-3</v>
      </c>
      <c r="U3187" s="9">
        <v>6.23881582376339E-3</v>
      </c>
      <c r="V3187" s="9">
        <v>1.44781875988115E-2</v>
      </c>
      <c r="W3187" s="9">
        <v>2.4378116367553101E-2</v>
      </c>
      <c r="X3187" s="9">
        <v>3.3731649264232999E-2</v>
      </c>
    </row>
    <row r="3188" spans="1:24" x14ac:dyDescent="0.2">
      <c r="A3188" t="s">
        <v>368</v>
      </c>
      <c r="B3188" t="s">
        <v>44</v>
      </c>
      <c r="C3188" s="11">
        <v>41362</v>
      </c>
      <c r="D3188" t="s">
        <v>13</v>
      </c>
      <c r="E3188" t="s">
        <v>13</v>
      </c>
      <c r="F3188" t="s">
        <v>13</v>
      </c>
      <c r="G3188" s="2">
        <v>2.1712329957087301E-2</v>
      </c>
      <c r="H3188" s="11">
        <v>41362</v>
      </c>
      <c r="I3188" t="b">
        <v>1</v>
      </c>
      <c r="J3188" t="b">
        <v>1</v>
      </c>
      <c r="K3188" t="b">
        <v>1</v>
      </c>
      <c r="L3188" t="b">
        <v>1</v>
      </c>
      <c r="M3188" s="9">
        <v>-1.89320498959848E-2</v>
      </c>
      <c r="N3188" s="9">
        <v>-1.6915342855500701E-2</v>
      </c>
      <c r="O3188" s="9">
        <v>-1.7738519818652699E-2</v>
      </c>
      <c r="P3188" s="9">
        <v>-2.0973583178282601E-2</v>
      </c>
      <c r="Q3188" s="9">
        <v>-3.4280448790434903E-2</v>
      </c>
      <c r="R3188" s="9">
        <v>-2.9007082960798101E-2</v>
      </c>
      <c r="S3188" s="9">
        <v>-2.3568945704328902E-2</v>
      </c>
      <c r="T3188" s="9">
        <v>-5.9980880392949097E-3</v>
      </c>
      <c r="U3188" s="9">
        <v>-1.0159034184374501E-2</v>
      </c>
      <c r="V3188" s="9">
        <v>-1.70391339790649E-2</v>
      </c>
      <c r="W3188" s="9">
        <v>-3.8359094243474598E-2</v>
      </c>
      <c r="X3188" s="9">
        <v>-2.63704000459795E-2</v>
      </c>
    </row>
    <row r="3189" spans="1:24" x14ac:dyDescent="0.2">
      <c r="A3189" t="s">
        <v>369</v>
      </c>
      <c r="B3189" t="s">
        <v>44</v>
      </c>
      <c r="C3189" s="11">
        <v>41394</v>
      </c>
      <c r="D3189" t="s">
        <v>13</v>
      </c>
      <c r="E3189" t="s">
        <v>13</v>
      </c>
      <c r="F3189" t="s">
        <v>13</v>
      </c>
      <c r="G3189" s="2">
        <v>-2.1756289966423301E-2</v>
      </c>
      <c r="H3189" s="11">
        <v>41394</v>
      </c>
      <c r="I3189" t="b">
        <v>1</v>
      </c>
      <c r="J3189" t="b">
        <v>1</v>
      </c>
      <c r="K3189" t="b">
        <v>1</v>
      </c>
      <c r="L3189" t="b">
        <v>1</v>
      </c>
      <c r="M3189" s="9">
        <v>-9.6230997502489892E-3</v>
      </c>
      <c r="N3189" s="9">
        <v>4.8010334911194798E-3</v>
      </c>
      <c r="O3189" s="9">
        <v>1.7077217027572499E-2</v>
      </c>
      <c r="P3189" s="9">
        <v>3.0153688695564802E-2</v>
      </c>
      <c r="Q3189" s="9">
        <v>2.5584363301609001E-2</v>
      </c>
      <c r="R3189" s="9">
        <v>3.6154980559464499E-2</v>
      </c>
      <c r="S3189" s="9">
        <v>3.1396360253422101E-2</v>
      </c>
      <c r="T3189" s="9">
        <v>3.3213000406054002E-2</v>
      </c>
      <c r="U3189" s="9">
        <v>3.4906398967621197E-2</v>
      </c>
      <c r="V3189" s="9">
        <v>2.6688670534378199E-2</v>
      </c>
      <c r="W3189" s="9">
        <v>1.12248927850304E-2</v>
      </c>
      <c r="X3189" s="9">
        <v>3.7139175042691E-2</v>
      </c>
    </row>
    <row r="3190" spans="1:24" x14ac:dyDescent="0.2">
      <c r="A3190" t="s">
        <v>370</v>
      </c>
      <c r="B3190" t="s">
        <v>44</v>
      </c>
      <c r="C3190" s="11">
        <v>41425</v>
      </c>
      <c r="D3190" t="s">
        <v>13</v>
      </c>
      <c r="E3190" t="s">
        <v>13</v>
      </c>
      <c r="F3190" t="s">
        <v>13</v>
      </c>
      <c r="G3190" s="2">
        <v>5.91846447582864E-2</v>
      </c>
      <c r="H3190" s="11">
        <v>41425</v>
      </c>
      <c r="I3190" t="b">
        <v>1</v>
      </c>
      <c r="J3190" t="b">
        <v>1</v>
      </c>
      <c r="K3190" t="b">
        <v>1</v>
      </c>
      <c r="L3190" t="b">
        <v>1</v>
      </c>
      <c r="M3190" s="9">
        <v>4.92220041543212E-3</v>
      </c>
      <c r="N3190" s="9">
        <v>2.0472927077155299E-3</v>
      </c>
      <c r="O3190" s="9">
        <v>-6.6969036892789904E-3</v>
      </c>
      <c r="P3190" s="9">
        <v>-9.4119666597358691E-3</v>
      </c>
      <c r="Q3190" s="9">
        <v>-4.5408049643116399E-3</v>
      </c>
      <c r="R3190" s="9">
        <v>-8.5169017757371606E-3</v>
      </c>
      <c r="S3190" s="9">
        <v>-1.49673097818908E-2</v>
      </c>
      <c r="T3190" s="9">
        <v>-2.26800645221324E-2</v>
      </c>
      <c r="U3190" s="9">
        <v>-1.13760547660236E-2</v>
      </c>
      <c r="V3190" s="9">
        <v>-2.14418421991091E-2</v>
      </c>
      <c r="W3190" s="9">
        <v>-1.10765510232114E-2</v>
      </c>
      <c r="X3190" s="9">
        <v>-6.4630446024256296E-3</v>
      </c>
    </row>
    <row r="3191" spans="1:24" x14ac:dyDescent="0.2">
      <c r="A3191" t="s">
        <v>371</v>
      </c>
      <c r="B3191" t="s">
        <v>44</v>
      </c>
      <c r="C3191" s="11">
        <v>41453</v>
      </c>
      <c r="D3191" t="s">
        <v>13</v>
      </c>
      <c r="E3191" t="s">
        <v>13</v>
      </c>
      <c r="F3191" t="s">
        <v>13</v>
      </c>
      <c r="G3191" s="2">
        <v>-5.6121257495593997E-2</v>
      </c>
      <c r="H3191" s="11">
        <v>41453</v>
      </c>
      <c r="I3191" t="b">
        <v>1</v>
      </c>
      <c r="J3191" t="b">
        <v>1</v>
      </c>
      <c r="K3191" t="b">
        <v>1</v>
      </c>
      <c r="L3191" t="b">
        <v>1</v>
      </c>
      <c r="M3191" s="9">
        <v>1.7083712730874698E-2</v>
      </c>
      <c r="N3191" s="9">
        <v>2.6895511265607502E-2</v>
      </c>
      <c r="O3191" s="9">
        <v>3.14941832858293E-2</v>
      </c>
      <c r="P3191" s="9">
        <v>3.1282236475263597E-2</v>
      </c>
      <c r="Q3191" s="9">
        <v>2.6641140319046901E-2</v>
      </c>
      <c r="R3191" s="9">
        <v>3.9077671464361002E-2</v>
      </c>
      <c r="S3191" s="9">
        <v>4.28076919131423E-2</v>
      </c>
      <c r="T3191" s="9">
        <v>5.8109069323993803E-2</v>
      </c>
      <c r="U3191" s="9">
        <v>6.1160999074493003E-2</v>
      </c>
      <c r="V3191" s="9">
        <v>6.2135884855331003E-2</v>
      </c>
      <c r="W3191" s="9">
        <v>6.3894921674438804E-2</v>
      </c>
      <c r="X3191" s="9">
        <v>6.5802269100119604E-2</v>
      </c>
    </row>
    <row r="3192" spans="1:24" x14ac:dyDescent="0.2">
      <c r="A3192" t="s">
        <v>372</v>
      </c>
      <c r="B3192" t="s">
        <v>44</v>
      </c>
      <c r="C3192" s="11">
        <v>41486</v>
      </c>
      <c r="D3192" t="s">
        <v>13</v>
      </c>
      <c r="E3192" t="s">
        <v>13</v>
      </c>
      <c r="F3192" t="s">
        <v>13</v>
      </c>
      <c r="G3192" s="2">
        <v>8.97505199999373E-2</v>
      </c>
      <c r="H3192" s="11">
        <v>41486</v>
      </c>
      <c r="I3192" t="b">
        <v>1</v>
      </c>
      <c r="J3192" t="b">
        <v>1</v>
      </c>
      <c r="K3192" t="b">
        <v>1</v>
      </c>
      <c r="L3192" t="b">
        <v>1</v>
      </c>
      <c r="M3192" s="9">
        <v>1.32244395735683E-2</v>
      </c>
      <c r="N3192" s="9">
        <v>2.45818281145147E-2</v>
      </c>
      <c r="O3192" s="9">
        <v>3.10268397760049E-2</v>
      </c>
      <c r="P3192" s="9">
        <v>2.3421741970420299E-2</v>
      </c>
      <c r="Q3192" s="9">
        <v>2.15157608017566E-2</v>
      </c>
      <c r="R3192" s="9">
        <v>2.73305509986379E-2</v>
      </c>
      <c r="S3192" s="9">
        <v>1.87670379176334E-2</v>
      </c>
      <c r="T3192" s="9">
        <v>3.3826299476772598E-2</v>
      </c>
      <c r="U3192" s="9">
        <v>5.8985857192135303E-2</v>
      </c>
      <c r="V3192" s="9">
        <v>6.6008438904735706E-2</v>
      </c>
      <c r="W3192" s="9">
        <v>4.66314423392033E-2</v>
      </c>
      <c r="X3192" s="9">
        <v>5.0025863012509601E-2</v>
      </c>
    </row>
    <row r="3193" spans="1:24" x14ac:dyDescent="0.2">
      <c r="A3193" t="s">
        <v>373</v>
      </c>
      <c r="B3193" t="s">
        <v>44</v>
      </c>
      <c r="C3193" s="11">
        <v>41516</v>
      </c>
      <c r="D3193" t="s">
        <v>13</v>
      </c>
      <c r="E3193" t="s">
        <v>13</v>
      </c>
      <c r="F3193" t="s">
        <v>13</v>
      </c>
      <c r="G3193" s="2">
        <v>1.6104471891963099E-2</v>
      </c>
      <c r="H3193" s="11">
        <v>41516</v>
      </c>
      <c r="I3193" t="b">
        <v>1</v>
      </c>
      <c r="J3193" t="b">
        <v>1</v>
      </c>
      <c r="K3193" t="b">
        <v>1</v>
      </c>
      <c r="L3193" t="b">
        <v>1</v>
      </c>
      <c r="M3193" s="9">
        <v>4.9191538138439999E-3</v>
      </c>
      <c r="N3193" s="9">
        <v>2.0367821686955102E-2</v>
      </c>
      <c r="O3193" s="9">
        <v>1.8388729032789899E-2</v>
      </c>
      <c r="P3193" s="9">
        <v>2.16442453767129E-2</v>
      </c>
      <c r="Q3193" s="9">
        <v>3.8044460495479902E-2</v>
      </c>
      <c r="R3193" s="9">
        <v>3.3066109765528401E-2</v>
      </c>
      <c r="S3193" s="9">
        <v>5.7031596550249902E-3</v>
      </c>
      <c r="T3193" s="9">
        <v>8.7595733739496105E-3</v>
      </c>
      <c r="U3193" s="9">
        <v>2.0506942290858801E-3</v>
      </c>
      <c r="V3193" s="9">
        <v>-1.29433978558781E-2</v>
      </c>
      <c r="W3193" s="9">
        <v>-5.2349230400834303E-3</v>
      </c>
      <c r="X3193" s="9">
        <v>8.2790891211927901E-3</v>
      </c>
    </row>
    <row r="3194" spans="1:24" x14ac:dyDescent="0.2">
      <c r="A3194" t="s">
        <v>374</v>
      </c>
      <c r="B3194" t="s">
        <v>44</v>
      </c>
      <c r="C3194" s="11">
        <v>41547</v>
      </c>
      <c r="D3194" t="s">
        <v>13</v>
      </c>
      <c r="E3194" t="s">
        <v>13</v>
      </c>
      <c r="F3194" t="s">
        <v>13</v>
      </c>
      <c r="G3194" s="2">
        <v>-2.27837467565272E-4</v>
      </c>
      <c r="H3194" s="11">
        <v>41547</v>
      </c>
      <c r="I3194" t="b">
        <v>1</v>
      </c>
      <c r="J3194" t="b">
        <v>1</v>
      </c>
      <c r="K3194" t="b">
        <v>1</v>
      </c>
      <c r="L3194" t="b">
        <v>1</v>
      </c>
      <c r="M3194" s="9">
        <v>1.439111284781E-2</v>
      </c>
      <c r="N3194" s="9">
        <v>1.7183111244574299E-2</v>
      </c>
      <c r="O3194" s="9">
        <v>4.7636892260933799E-3</v>
      </c>
      <c r="P3194" s="9">
        <v>1.0020222631128299E-2</v>
      </c>
      <c r="Q3194" s="9">
        <v>9.6159584767001594E-3</v>
      </c>
      <c r="R3194" s="9">
        <v>-4.8060945569774402E-3</v>
      </c>
      <c r="S3194" s="9">
        <v>1.9332119179711301E-3</v>
      </c>
      <c r="T3194" s="9">
        <v>1.4314155025094401E-2</v>
      </c>
      <c r="U3194" s="9">
        <v>2.21701352133238E-2</v>
      </c>
      <c r="V3194" s="9">
        <v>2.77156530954949E-2</v>
      </c>
      <c r="W3194" s="9">
        <v>2.5385715748585901E-2</v>
      </c>
      <c r="X3194" s="9">
        <v>3.1297018873827499E-2</v>
      </c>
    </row>
    <row r="3195" spans="1:24" x14ac:dyDescent="0.2">
      <c r="A3195" t="s">
        <v>375</v>
      </c>
      <c r="B3195" t="s">
        <v>44</v>
      </c>
      <c r="C3195" s="11">
        <v>41578</v>
      </c>
      <c r="D3195" t="s">
        <v>13</v>
      </c>
      <c r="E3195" t="s">
        <v>13</v>
      </c>
      <c r="F3195" t="s">
        <v>12</v>
      </c>
      <c r="G3195" s="2">
        <v>5.3031321519731701E-2</v>
      </c>
      <c r="H3195" s="11">
        <v>41578</v>
      </c>
      <c r="I3195" t="b">
        <v>0</v>
      </c>
      <c r="J3195" t="b">
        <v>1</v>
      </c>
      <c r="K3195" t="b">
        <v>1</v>
      </c>
      <c r="L3195" t="b">
        <v>1</v>
      </c>
      <c r="M3195" s="9">
        <v>7.8630457877748496E-4</v>
      </c>
      <c r="N3195" s="9">
        <v>7.4977840439529597E-3</v>
      </c>
      <c r="O3195" s="9">
        <v>5.7421711462311001E-3</v>
      </c>
      <c r="P3195" s="9">
        <v>8.1774483014434001E-3</v>
      </c>
      <c r="Q3195" s="9">
        <v>-6.7192351249057902E-3</v>
      </c>
      <c r="R3195" s="9">
        <v>7.0545182609245104E-3</v>
      </c>
      <c r="S3195" s="9">
        <v>6.5043138620037803E-3</v>
      </c>
      <c r="T3195" s="9">
        <v>1.21898090332852E-2</v>
      </c>
      <c r="U3195" s="9">
        <v>1.92112165930549E-2</v>
      </c>
      <c r="V3195" s="9">
        <v>1.11347410154036E-2</v>
      </c>
      <c r="W3195" s="9">
        <v>1.2675581797526101E-2</v>
      </c>
      <c r="X3195" s="9">
        <v>3.1368660661699101E-3</v>
      </c>
    </row>
    <row r="3196" spans="1:24" x14ac:dyDescent="0.2">
      <c r="A3196" t="s">
        <v>376</v>
      </c>
      <c r="B3196" t="s">
        <v>44</v>
      </c>
      <c r="C3196" s="11">
        <v>41607</v>
      </c>
      <c r="D3196" t="s">
        <v>13</v>
      </c>
      <c r="E3196" t="s">
        <v>13</v>
      </c>
      <c r="F3196" t="s">
        <v>13</v>
      </c>
      <c r="G3196" s="2">
        <v>4.6917565241877401E-2</v>
      </c>
      <c r="H3196" s="11">
        <v>41607</v>
      </c>
      <c r="I3196" t="b">
        <v>0</v>
      </c>
      <c r="J3196" t="b">
        <v>1</v>
      </c>
      <c r="K3196" t="b">
        <v>1</v>
      </c>
      <c r="L3196" t="b">
        <v>1</v>
      </c>
      <c r="M3196" s="9">
        <v>-5.3128828255253301E-3</v>
      </c>
      <c r="N3196" s="9">
        <v>7.9255167819598498E-3</v>
      </c>
      <c r="O3196" s="9">
        <v>8.4341106651852904E-3</v>
      </c>
      <c r="P3196" s="9">
        <v>7.8554248518345401E-3</v>
      </c>
      <c r="Q3196" s="9">
        <v>8.0658431054827506E-3</v>
      </c>
      <c r="R3196" s="9">
        <v>1.1539240155039999E-2</v>
      </c>
      <c r="S3196" s="9">
        <v>1.03991065843247E-2</v>
      </c>
      <c r="T3196" s="9">
        <v>4.2012419093317901E-4</v>
      </c>
      <c r="U3196" s="9">
        <v>-4.9297990854711904E-3</v>
      </c>
      <c r="V3196" s="9">
        <v>-1.09813539794907E-2</v>
      </c>
      <c r="W3196" s="9">
        <v>-2.1232726150116599E-3</v>
      </c>
      <c r="X3196" s="9">
        <v>-7.0248639725056696E-4</v>
      </c>
    </row>
    <row r="3197" spans="1:24" x14ac:dyDescent="0.2">
      <c r="A3197" t="s">
        <v>377</v>
      </c>
      <c r="B3197" t="s">
        <v>44</v>
      </c>
      <c r="C3197" s="11">
        <v>41639</v>
      </c>
      <c r="D3197" t="s">
        <v>13</v>
      </c>
      <c r="E3197" t="s">
        <v>13</v>
      </c>
      <c r="F3197" t="s">
        <v>13</v>
      </c>
      <c r="G3197" s="2">
        <v>2.6525521654203701E-2</v>
      </c>
      <c r="H3197" s="11">
        <v>41639</v>
      </c>
      <c r="I3197" t="b">
        <v>0</v>
      </c>
      <c r="J3197" t="b">
        <v>0</v>
      </c>
      <c r="K3197" t="b">
        <v>1</v>
      </c>
      <c r="L3197" t="b">
        <v>1</v>
      </c>
      <c r="M3197" s="9">
        <v>-1.3111430155526E-2</v>
      </c>
      <c r="N3197" s="9">
        <v>-2.2211088821178601E-2</v>
      </c>
      <c r="O3197" s="9">
        <v>-2.08513027120086E-2</v>
      </c>
      <c r="P3197" s="9">
        <v>-1.7945485039646498E-2</v>
      </c>
      <c r="Q3197" s="9">
        <v>-1.39591106571396E-2</v>
      </c>
      <c r="R3197" s="9">
        <v>-2.1555482617900398E-2</v>
      </c>
      <c r="S3197" s="9">
        <v>-2.3163688520438E-2</v>
      </c>
      <c r="T3197" s="9">
        <v>-2.1452783932374202E-2</v>
      </c>
      <c r="U3197" s="9">
        <v>-4.7030446690707797E-3</v>
      </c>
      <c r="V3197" s="9">
        <v>1.1327942577556699E-2</v>
      </c>
      <c r="W3197" s="9">
        <v>1.0712028028414301E-2</v>
      </c>
      <c r="X3197" s="9">
        <v>2.9269125374975502E-4</v>
      </c>
    </row>
    <row r="3198" spans="1:24" x14ac:dyDescent="0.2">
      <c r="A3198" t="s">
        <v>378</v>
      </c>
      <c r="B3198" t="s">
        <v>44</v>
      </c>
      <c r="C3198" s="11">
        <v>41670</v>
      </c>
      <c r="D3198" t="s">
        <v>13</v>
      </c>
      <c r="E3198" t="s">
        <v>13</v>
      </c>
      <c r="F3198" t="s">
        <v>13</v>
      </c>
      <c r="G3198" s="2">
        <v>-5.34835324739487E-2</v>
      </c>
      <c r="H3198" s="11">
        <v>41670</v>
      </c>
      <c r="I3198" t="b">
        <v>1</v>
      </c>
      <c r="J3198" t="b">
        <v>1</v>
      </c>
      <c r="K3198" t="b">
        <v>1</v>
      </c>
      <c r="L3198" t="b">
        <v>1</v>
      </c>
      <c r="M3198" s="9">
        <v>-9.3637003316781008E-3</v>
      </c>
      <c r="N3198" s="9">
        <v>-1.9342634865099301E-3</v>
      </c>
      <c r="O3198" s="9">
        <v>1.93411686253419E-3</v>
      </c>
      <c r="P3198" s="9">
        <v>1.3236186152040001E-2</v>
      </c>
      <c r="Q3198" s="9">
        <v>2.7612813586529401E-2</v>
      </c>
      <c r="R3198" s="9">
        <v>3.7982794262955803E-2</v>
      </c>
      <c r="S3198" s="9">
        <v>4.8479751302277399E-2</v>
      </c>
      <c r="T3198" s="9">
        <v>5.1087458708855601E-2</v>
      </c>
      <c r="U3198" s="9">
        <v>5.7233349271359403E-2</v>
      </c>
      <c r="V3198" s="9">
        <v>5.9278460483445497E-2</v>
      </c>
      <c r="W3198" s="9">
        <v>5.8680234662875599E-2</v>
      </c>
      <c r="X3198" s="9">
        <v>4.8092224134687701E-2</v>
      </c>
    </row>
    <row r="3199" spans="1:24" x14ac:dyDescent="0.2">
      <c r="A3199" t="s">
        <v>379</v>
      </c>
      <c r="B3199" t="s">
        <v>44</v>
      </c>
      <c r="C3199" s="11">
        <v>41698</v>
      </c>
      <c r="D3199" t="s">
        <v>13</v>
      </c>
      <c r="E3199" t="s">
        <v>13</v>
      </c>
      <c r="F3199" t="s">
        <v>13</v>
      </c>
      <c r="G3199" s="2">
        <v>4.0860289784692999E-2</v>
      </c>
      <c r="H3199" s="11">
        <v>41698</v>
      </c>
      <c r="I3199" t="b">
        <v>1</v>
      </c>
      <c r="J3199" t="b">
        <v>1</v>
      </c>
      <c r="K3199" t="b">
        <v>1</v>
      </c>
      <c r="L3199" t="b">
        <v>1</v>
      </c>
      <c r="M3199" s="9">
        <v>-3.12811626573972E-3</v>
      </c>
      <c r="N3199" s="9">
        <v>1.0399725814397E-2</v>
      </c>
      <c r="O3199" s="9">
        <v>1.17245899717994E-2</v>
      </c>
      <c r="P3199" s="9">
        <v>9.3188451466936703E-3</v>
      </c>
      <c r="Q3199" s="9">
        <v>7.7767624320645903E-3</v>
      </c>
      <c r="R3199" s="9">
        <v>7.8741022654260605E-3</v>
      </c>
      <c r="S3199" s="9">
        <v>9.0076675896813008E-3</v>
      </c>
      <c r="T3199" s="9">
        <v>1.1519486068218799E-2</v>
      </c>
      <c r="U3199" s="9">
        <v>-1.12454976805376E-3</v>
      </c>
      <c r="V3199" s="9">
        <v>-9.2340425711746593E-3</v>
      </c>
      <c r="W3199" s="9">
        <v>1.6136436919773601E-3</v>
      </c>
      <c r="X3199" s="9">
        <v>1.2217064729298699E-2</v>
      </c>
    </row>
    <row r="3200" spans="1:24" x14ac:dyDescent="0.2">
      <c r="A3200" t="s">
        <v>380</v>
      </c>
      <c r="B3200" t="s">
        <v>44</v>
      </c>
      <c r="C3200" s="11">
        <v>41729</v>
      </c>
      <c r="D3200" t="s">
        <v>13</v>
      </c>
      <c r="E3200" t="s">
        <v>13</v>
      </c>
      <c r="F3200" t="s">
        <v>13</v>
      </c>
      <c r="G3200" s="2">
        <v>3.1300602450456197E-2</v>
      </c>
      <c r="H3200" s="11">
        <v>41729</v>
      </c>
      <c r="I3200" t="b">
        <v>1</v>
      </c>
      <c r="J3200" t="b">
        <v>1</v>
      </c>
      <c r="K3200" t="b">
        <v>1</v>
      </c>
      <c r="L3200" t="b">
        <v>1</v>
      </c>
      <c r="M3200" s="9">
        <v>1.53763693923771E-2</v>
      </c>
      <c r="N3200" s="9">
        <v>1.8220774401010501E-2</v>
      </c>
      <c r="O3200" s="9">
        <v>1.50377562529036E-2</v>
      </c>
      <c r="P3200" s="9">
        <v>-1.2496860076828199E-3</v>
      </c>
      <c r="Q3200" s="9">
        <v>-1.2254681336897499E-2</v>
      </c>
      <c r="R3200" s="9">
        <v>-9.1758833684670808E-3</v>
      </c>
      <c r="S3200" s="9">
        <v>1.6434825712581199E-3</v>
      </c>
      <c r="T3200" s="9">
        <v>-1.54405679303168E-2</v>
      </c>
      <c r="U3200" s="9">
        <v>-2.3093716615906399E-2</v>
      </c>
      <c r="V3200" s="9">
        <v>-1.40691778858164E-2</v>
      </c>
      <c r="W3200" s="9">
        <v>-1.6575106347609801E-2</v>
      </c>
      <c r="X3200" s="9">
        <v>-1.25453504618674E-2</v>
      </c>
    </row>
    <row r="3201" spans="1:24" x14ac:dyDescent="0.2">
      <c r="A3201" t="s">
        <v>381</v>
      </c>
      <c r="B3201" t="s">
        <v>44</v>
      </c>
      <c r="C3201" s="11">
        <v>41759</v>
      </c>
      <c r="D3201" t="s">
        <v>13</v>
      </c>
      <c r="E3201" t="s">
        <v>13</v>
      </c>
      <c r="F3201" t="s">
        <v>13</v>
      </c>
      <c r="G3201" s="2">
        <v>4.6139898995211003E-2</v>
      </c>
      <c r="H3201" s="11">
        <v>41759</v>
      </c>
      <c r="I3201" t="b">
        <v>1</v>
      </c>
      <c r="J3201" t="b">
        <v>1</v>
      </c>
      <c r="K3201" t="b">
        <v>1</v>
      </c>
      <c r="L3201" t="b">
        <v>1</v>
      </c>
      <c r="M3201" s="9">
        <v>-1.0859359607230301E-3</v>
      </c>
      <c r="N3201" s="9">
        <v>1.11766404037316E-4</v>
      </c>
      <c r="O3201" s="9">
        <v>8.6578486977972793E-3</v>
      </c>
      <c r="P3201" s="9">
        <v>-8.1082870218707095E-4</v>
      </c>
      <c r="Q3201" s="9">
        <v>-2.0571024481412701E-3</v>
      </c>
      <c r="R3201" s="9">
        <v>-1.9719719628230599E-3</v>
      </c>
      <c r="S3201" s="9">
        <v>-3.5300426396665998E-3</v>
      </c>
      <c r="T3201" s="9">
        <v>7.4920049809166197E-3</v>
      </c>
      <c r="U3201" s="9">
        <v>8.4798842016491297E-3</v>
      </c>
      <c r="V3201" s="9">
        <v>7.7332950681376902E-3</v>
      </c>
      <c r="W3201" s="9">
        <v>6.7917675687059198E-3</v>
      </c>
      <c r="X3201" s="9">
        <v>1.58300920858549E-2</v>
      </c>
    </row>
    <row r="3202" spans="1:24" x14ac:dyDescent="0.2">
      <c r="A3202" t="s">
        <v>382</v>
      </c>
      <c r="B3202" t="s">
        <v>44</v>
      </c>
      <c r="C3202" s="11">
        <v>41789</v>
      </c>
      <c r="D3202" t="s">
        <v>13</v>
      </c>
      <c r="E3202" t="s">
        <v>13</v>
      </c>
      <c r="F3202" t="s">
        <v>13</v>
      </c>
      <c r="G3202" s="2">
        <v>5.6687894014112603E-2</v>
      </c>
      <c r="H3202" s="11">
        <v>41789</v>
      </c>
      <c r="I3202" t="b">
        <v>1</v>
      </c>
      <c r="J3202" t="b">
        <v>1</v>
      </c>
      <c r="K3202" t="b">
        <v>1</v>
      </c>
      <c r="L3202" t="b">
        <v>1</v>
      </c>
      <c r="M3202" s="9">
        <v>-1.5403446487170999E-3</v>
      </c>
      <c r="N3202" s="9">
        <v>4.9173396149806399E-3</v>
      </c>
      <c r="O3202" s="9">
        <v>9.3608125744315505E-3</v>
      </c>
      <c r="P3202" s="9">
        <v>1.43731726478482E-2</v>
      </c>
      <c r="Q3202" s="9">
        <v>1.5572358017317199E-2</v>
      </c>
      <c r="R3202" s="9">
        <v>2.2648354861007001E-2</v>
      </c>
      <c r="S3202" s="9">
        <v>2.5078357898201599E-2</v>
      </c>
      <c r="T3202" s="9">
        <v>2.30946668192266E-2</v>
      </c>
      <c r="U3202" s="9">
        <v>1.06978949941145E-2</v>
      </c>
      <c r="V3202" s="9">
        <v>9.22130919657182E-3</v>
      </c>
      <c r="W3202" s="9">
        <v>1.3281858357982301E-2</v>
      </c>
      <c r="X3202" s="9">
        <v>1.4081562398291701E-2</v>
      </c>
    </row>
    <row r="3203" spans="1:24" x14ac:dyDescent="0.2">
      <c r="A3203" t="s">
        <v>383</v>
      </c>
      <c r="B3203" t="s">
        <v>44</v>
      </c>
      <c r="C3203" s="11">
        <v>41820</v>
      </c>
      <c r="D3203" t="s">
        <v>13</v>
      </c>
      <c r="E3203" t="s">
        <v>13</v>
      </c>
      <c r="F3203" t="s">
        <v>13</v>
      </c>
      <c r="G3203" s="2">
        <v>1.9000755468248299E-2</v>
      </c>
      <c r="H3203" s="11">
        <v>41820</v>
      </c>
      <c r="I3203" t="b">
        <v>1</v>
      </c>
      <c r="J3203" t="b">
        <v>1</v>
      </c>
      <c r="K3203" t="b">
        <v>1</v>
      </c>
      <c r="L3203" t="b">
        <v>1</v>
      </c>
      <c r="M3203" s="9">
        <v>8.5153369799342293E-3</v>
      </c>
      <c r="N3203" s="9">
        <v>9.6915554907759296E-3</v>
      </c>
      <c r="O3203" s="9">
        <v>1.69297859391444E-2</v>
      </c>
      <c r="P3203" s="9">
        <v>2.57697349761427E-2</v>
      </c>
      <c r="Q3203" s="9">
        <v>1.7703301184573299E-2</v>
      </c>
      <c r="R3203" s="9">
        <v>2.10430341975225E-2</v>
      </c>
      <c r="S3203" s="9">
        <v>1.83834465069765E-2</v>
      </c>
      <c r="T3203" s="9">
        <v>1.9365649593349799E-2</v>
      </c>
      <c r="U3203" s="9">
        <v>2.6468190504230299E-2</v>
      </c>
      <c r="V3203" s="9">
        <v>2.1345334480772998E-2</v>
      </c>
      <c r="W3203" s="9">
        <v>2.256932928989E-2</v>
      </c>
      <c r="X3203" s="9">
        <v>3.5285342728854602E-3</v>
      </c>
    </row>
    <row r="3204" spans="1:24" x14ac:dyDescent="0.2">
      <c r="A3204" t="s">
        <v>384</v>
      </c>
      <c r="B3204" t="s">
        <v>44</v>
      </c>
      <c r="C3204" s="11">
        <v>41851</v>
      </c>
      <c r="D3204" t="s">
        <v>13</v>
      </c>
      <c r="E3204" t="s">
        <v>13</v>
      </c>
      <c r="F3204" t="s">
        <v>13</v>
      </c>
      <c r="G3204" s="2">
        <v>1.25044153666522E-2</v>
      </c>
      <c r="H3204" s="11">
        <v>41851</v>
      </c>
      <c r="I3204" t="b">
        <v>1</v>
      </c>
      <c r="J3204" t="b">
        <v>1</v>
      </c>
      <c r="K3204" t="b">
        <v>1</v>
      </c>
      <c r="L3204" t="b">
        <v>1</v>
      </c>
      <c r="M3204" s="9">
        <v>-8.3581959422684895E-4</v>
      </c>
      <c r="N3204" s="9">
        <v>6.2683475514879695E-4</v>
      </c>
      <c r="O3204" s="9">
        <v>-5.9255884629828498E-3</v>
      </c>
      <c r="P3204" s="9">
        <v>-6.6986527244436902E-3</v>
      </c>
      <c r="Q3204" s="9">
        <v>-9.9280373581058703E-3</v>
      </c>
      <c r="R3204" s="9">
        <v>-3.4031594196233198E-3</v>
      </c>
      <c r="S3204" s="9">
        <v>6.6085916361990904E-3</v>
      </c>
      <c r="T3204" s="9">
        <v>4.3489206082765099E-3</v>
      </c>
      <c r="U3204" s="9">
        <v>1.4029409735795299E-2</v>
      </c>
      <c r="V3204" s="9">
        <v>1.4253843883893899E-2</v>
      </c>
      <c r="W3204" s="9">
        <v>1.48948105651238E-2</v>
      </c>
      <c r="X3204" s="9">
        <v>2.50265632305488E-2</v>
      </c>
    </row>
    <row r="3205" spans="1:24" x14ac:dyDescent="0.2">
      <c r="A3205" t="s">
        <v>385</v>
      </c>
      <c r="B3205" t="s">
        <v>44</v>
      </c>
      <c r="C3205" s="11">
        <v>41880</v>
      </c>
      <c r="D3205" t="s">
        <v>14</v>
      </c>
      <c r="E3205" t="s">
        <v>13</v>
      </c>
      <c r="F3205" t="s">
        <v>13</v>
      </c>
      <c r="G3205" s="2">
        <v>5.3803116880130702E-2</v>
      </c>
      <c r="H3205" s="11">
        <v>41880</v>
      </c>
      <c r="I3205" t="b">
        <v>0</v>
      </c>
      <c r="J3205" t="b">
        <v>1</v>
      </c>
      <c r="K3205" t="b">
        <v>1</v>
      </c>
      <c r="L3205" t="b">
        <v>1</v>
      </c>
      <c r="M3205" s="9">
        <v>1.4355951685267501E-3</v>
      </c>
      <c r="N3205" s="9">
        <v>-1.9813531734585801E-2</v>
      </c>
      <c r="O3205" s="9">
        <v>-2.5967884581421501E-2</v>
      </c>
      <c r="P3205" s="9">
        <v>-1.9658175607656099E-2</v>
      </c>
      <c r="Q3205" s="9">
        <v>-2.2148533185864398E-2</v>
      </c>
      <c r="R3205" s="9">
        <v>-2.6229160174553501E-2</v>
      </c>
      <c r="S3205" s="9">
        <v>-9.1531693218132003E-3</v>
      </c>
      <c r="T3205" s="9">
        <v>-5.2929048277229303E-3</v>
      </c>
      <c r="U3205" s="9">
        <v>-6.5157518838776501E-3</v>
      </c>
      <c r="V3205" s="9">
        <v>-1.00563259719304E-2</v>
      </c>
      <c r="W3205" s="9">
        <v>-1.13075849020665E-2</v>
      </c>
      <c r="X3205" s="9">
        <v>-7.1129694749645297E-3</v>
      </c>
    </row>
    <row r="3206" spans="1:24" x14ac:dyDescent="0.2">
      <c r="A3206" t="s">
        <v>386</v>
      </c>
      <c r="B3206" t="s">
        <v>44</v>
      </c>
      <c r="C3206" s="11">
        <v>41912</v>
      </c>
      <c r="D3206" t="s">
        <v>14</v>
      </c>
      <c r="E3206" t="s">
        <v>13</v>
      </c>
      <c r="F3206" t="s">
        <v>13</v>
      </c>
      <c r="G3206" s="2">
        <v>-2.06375897275392E-2</v>
      </c>
      <c r="H3206" s="11">
        <v>41912</v>
      </c>
      <c r="I3206" t="b">
        <v>0</v>
      </c>
      <c r="J3206" t="b">
        <v>1</v>
      </c>
      <c r="K3206" t="b">
        <v>1</v>
      </c>
      <c r="L3206" t="b">
        <v>1</v>
      </c>
      <c r="M3206" s="9">
        <v>-1.6580244141457801E-2</v>
      </c>
      <c r="N3206" s="9">
        <v>-1.3033758454408999E-2</v>
      </c>
      <c r="O3206" s="9">
        <v>-8.7169837813436592E-3</v>
      </c>
      <c r="P3206" s="9">
        <v>-8.2808967055002496E-3</v>
      </c>
      <c r="Q3206" s="9">
        <v>-2.2248795915774101E-2</v>
      </c>
      <c r="R3206" s="9">
        <v>-4.2969314346487097E-3</v>
      </c>
      <c r="S3206" s="9">
        <v>-1.3570570272624E-2</v>
      </c>
      <c r="T3206" s="9">
        <v>-3.1158293922457E-2</v>
      </c>
      <c r="U3206" s="9">
        <v>-4.34261729993866E-2</v>
      </c>
      <c r="V3206" s="9">
        <v>-4.6536803695251899E-2</v>
      </c>
      <c r="W3206" s="9">
        <v>-5.3237551994216398E-2</v>
      </c>
      <c r="X3206" s="9">
        <v>-5.9037231601343401E-2</v>
      </c>
    </row>
    <row r="3207" spans="1:24" x14ac:dyDescent="0.2">
      <c r="A3207" t="s">
        <v>387</v>
      </c>
      <c r="B3207" t="s">
        <v>44</v>
      </c>
      <c r="C3207" s="11">
        <v>41943</v>
      </c>
      <c r="D3207" t="s">
        <v>13</v>
      </c>
      <c r="E3207" t="s">
        <v>13</v>
      </c>
      <c r="F3207" t="s">
        <v>13</v>
      </c>
      <c r="G3207" s="2">
        <v>4.4600289293528397E-2</v>
      </c>
      <c r="H3207" s="11">
        <v>41943</v>
      </c>
      <c r="I3207" t="b">
        <v>0</v>
      </c>
      <c r="J3207" t="b">
        <v>1</v>
      </c>
      <c r="K3207" t="b">
        <v>1</v>
      </c>
      <c r="L3207" t="b">
        <v>1</v>
      </c>
      <c r="M3207" s="9">
        <v>8.8224806124048705E-3</v>
      </c>
      <c r="N3207" s="9">
        <v>4.6060327331260897E-3</v>
      </c>
      <c r="O3207" s="9">
        <v>8.1683957480040894E-3</v>
      </c>
      <c r="P3207" s="9">
        <v>4.6879044289593799E-4</v>
      </c>
      <c r="Q3207" s="9">
        <v>-3.3437422585658102E-5</v>
      </c>
      <c r="R3207" s="9">
        <v>-8.1460671036859202E-4</v>
      </c>
      <c r="S3207" s="9">
        <v>2.8402924274792902E-3</v>
      </c>
      <c r="T3207" s="9">
        <v>1.20419156421596E-2</v>
      </c>
      <c r="U3207" s="9">
        <v>2.17520987259343E-2</v>
      </c>
      <c r="V3207" s="9">
        <v>3.4891894924288201E-2</v>
      </c>
      <c r="W3207" s="9">
        <v>3.5561643166046097E-2</v>
      </c>
      <c r="X3207" s="9">
        <v>4.7447036122414403E-2</v>
      </c>
    </row>
    <row r="3208" spans="1:24" x14ac:dyDescent="0.2">
      <c r="A3208" t="s">
        <v>388</v>
      </c>
      <c r="B3208" t="s">
        <v>44</v>
      </c>
      <c r="C3208" s="11">
        <v>41971</v>
      </c>
      <c r="D3208" t="s">
        <v>14</v>
      </c>
      <c r="E3208" t="s">
        <v>13</v>
      </c>
      <c r="F3208" t="s">
        <v>13</v>
      </c>
      <c r="G3208" s="2">
        <v>7.7222449952176697E-2</v>
      </c>
      <c r="H3208" s="11">
        <v>41971</v>
      </c>
      <c r="I3208" t="b">
        <v>0</v>
      </c>
      <c r="J3208" t="b">
        <v>0</v>
      </c>
      <c r="K3208" t="b">
        <v>1</v>
      </c>
      <c r="L3208" t="b">
        <v>1</v>
      </c>
      <c r="M3208" s="9">
        <v>-2.1371783837497601E-2</v>
      </c>
      <c r="N3208" s="9">
        <v>-1.9699829989322501E-2</v>
      </c>
      <c r="O3208" s="9">
        <v>-9.8070152968360302E-3</v>
      </c>
      <c r="P3208" s="9">
        <v>-1.4226612291299699E-2</v>
      </c>
      <c r="Q3208" s="9">
        <v>-1.5768938927536301E-2</v>
      </c>
      <c r="R3208" s="9">
        <v>-3.26486294062166E-2</v>
      </c>
      <c r="S3208" s="9">
        <v>-2.2899776199701401E-2</v>
      </c>
      <c r="T3208" s="9">
        <v>-4.1334374475999698E-2</v>
      </c>
      <c r="U3208" s="9">
        <v>-3.9824944483047298E-2</v>
      </c>
      <c r="V3208" s="9">
        <v>-5.6367831084089798E-2</v>
      </c>
      <c r="W3208" s="9">
        <v>-6.5650562573849894E-2</v>
      </c>
      <c r="X3208" s="9">
        <v>-7.4064575182648501E-2</v>
      </c>
    </row>
    <row r="3209" spans="1:24" x14ac:dyDescent="0.2">
      <c r="A3209" t="s">
        <v>389</v>
      </c>
      <c r="B3209" t="s">
        <v>44</v>
      </c>
      <c r="C3209" s="11">
        <v>42004</v>
      </c>
      <c r="D3209" t="s">
        <v>14</v>
      </c>
      <c r="E3209" t="s">
        <v>13</v>
      </c>
      <c r="F3209" t="s">
        <v>12</v>
      </c>
      <c r="G3209" s="2">
        <v>-3.3291815500774501E-2</v>
      </c>
      <c r="H3209" s="11">
        <v>42004</v>
      </c>
      <c r="I3209" t="b">
        <v>0</v>
      </c>
      <c r="J3209" t="b">
        <v>0</v>
      </c>
      <c r="K3209" t="b">
        <v>0</v>
      </c>
      <c r="L3209" t="b">
        <v>1</v>
      </c>
      <c r="M3209" s="9">
        <v>-5.0417069989715504E-3</v>
      </c>
      <c r="N3209" s="9">
        <v>-2.6978284880874202E-2</v>
      </c>
      <c r="O3209" s="9">
        <v>-3.2106612549372103E-2</v>
      </c>
      <c r="P3209" s="9">
        <v>-2.03720720453551E-2</v>
      </c>
      <c r="Q3209" s="9">
        <v>6.7611059539336403E-3</v>
      </c>
      <c r="R3209" s="9">
        <v>9.2179540325867393E-3</v>
      </c>
      <c r="S3209" s="9">
        <v>-1.05580141934155E-2</v>
      </c>
      <c r="T3209" s="9">
        <v>-8.4233267329520897E-3</v>
      </c>
      <c r="U3209" s="9">
        <v>-1.4129196648761499E-2</v>
      </c>
      <c r="V3209" s="9">
        <v>-3.6603633417059502E-2</v>
      </c>
      <c r="W3209" s="9">
        <v>-3.7597210899781797E-2</v>
      </c>
      <c r="X3209" s="9">
        <v>-2.1768350300814799E-2</v>
      </c>
    </row>
    <row r="3210" spans="1:24" x14ac:dyDescent="0.2">
      <c r="A3210" t="s">
        <v>390</v>
      </c>
      <c r="B3210" t="s">
        <v>44</v>
      </c>
      <c r="C3210" s="11">
        <v>42034</v>
      </c>
      <c r="D3210" t="s">
        <v>13</v>
      </c>
      <c r="E3210" t="s">
        <v>13</v>
      </c>
      <c r="F3210" t="s">
        <v>12</v>
      </c>
      <c r="G3210" s="2">
        <v>-1.16589074317334E-2</v>
      </c>
      <c r="H3210" s="11">
        <v>42034</v>
      </c>
      <c r="I3210" t="b">
        <v>0</v>
      </c>
      <c r="J3210" t="b">
        <v>0</v>
      </c>
      <c r="K3210" t="b">
        <v>0</v>
      </c>
      <c r="L3210" t="b">
        <v>0</v>
      </c>
      <c r="M3210" s="9">
        <v>1.6151473845464E-2</v>
      </c>
      <c r="N3210" s="9">
        <v>2.47093523706052E-2</v>
      </c>
      <c r="O3210" s="9">
        <v>2.7534851109772999E-2</v>
      </c>
      <c r="P3210" s="9">
        <v>3.7152318645625702E-2</v>
      </c>
      <c r="Q3210" s="9">
        <v>3.07755723124436E-2</v>
      </c>
      <c r="R3210" s="9">
        <v>3.48601222699014E-2</v>
      </c>
      <c r="S3210" s="9">
        <v>5.3853500836974898E-2</v>
      </c>
      <c r="T3210" s="9">
        <v>6.6270670863288E-2</v>
      </c>
      <c r="U3210" s="9">
        <v>8.7047660350399306E-2</v>
      </c>
      <c r="V3210" s="9">
        <v>9.2235080890667703E-2</v>
      </c>
      <c r="W3210" s="9">
        <v>9.4672232755990099E-2</v>
      </c>
      <c r="X3210" s="9">
        <v>9.8837517416515405E-2</v>
      </c>
    </row>
    <row r="3211" spans="1:24" x14ac:dyDescent="0.2">
      <c r="A3211" t="s">
        <v>391</v>
      </c>
      <c r="B3211" t="s">
        <v>44</v>
      </c>
      <c r="C3211" s="11">
        <v>42062</v>
      </c>
      <c r="D3211" t="s">
        <v>14</v>
      </c>
      <c r="E3211" t="s">
        <v>13</v>
      </c>
      <c r="F3211" t="s">
        <v>12</v>
      </c>
      <c r="G3211" s="2">
        <v>9.6420873029244805E-2</v>
      </c>
      <c r="H3211" s="11">
        <v>42062</v>
      </c>
      <c r="I3211" t="b">
        <v>0</v>
      </c>
      <c r="J3211" t="b">
        <v>0</v>
      </c>
      <c r="K3211" t="b">
        <v>0</v>
      </c>
      <c r="L3211" t="b">
        <v>0</v>
      </c>
      <c r="M3211" s="9">
        <v>7.5255132678444499E-3</v>
      </c>
      <c r="N3211" s="9">
        <v>1.6719425128988101E-3</v>
      </c>
      <c r="O3211" s="9">
        <v>-4.0448920108632196E-3</v>
      </c>
      <c r="P3211" s="9">
        <v>-1.37262897012514E-2</v>
      </c>
      <c r="Q3211" s="9">
        <v>-1.76294249281666E-2</v>
      </c>
      <c r="R3211" s="9">
        <v>-1.1909538695861199E-2</v>
      </c>
      <c r="S3211" s="9">
        <v>-3.2123366991381602E-2</v>
      </c>
      <c r="T3211" s="9">
        <v>-4.7788672924178599E-2</v>
      </c>
      <c r="U3211" s="9">
        <v>-3.7382839002488899E-2</v>
      </c>
      <c r="V3211" s="9">
        <v>-4.4966531617078601E-2</v>
      </c>
      <c r="W3211" s="9">
        <v>-3.3329973172528601E-2</v>
      </c>
      <c r="X3211" s="9">
        <v>-2.6865174729018101E-2</v>
      </c>
    </row>
    <row r="3212" spans="1:24" x14ac:dyDescent="0.2">
      <c r="A3212" t="s">
        <v>392</v>
      </c>
      <c r="B3212" t="s">
        <v>44</v>
      </c>
      <c r="C3212" s="11">
        <v>42094</v>
      </c>
      <c r="D3212" t="s">
        <v>14</v>
      </c>
      <c r="E3212" t="s">
        <v>13</v>
      </c>
      <c r="F3212" t="s">
        <v>12</v>
      </c>
      <c r="G3212" s="2">
        <v>-4.7502501416583402E-2</v>
      </c>
      <c r="H3212" s="11">
        <v>42094</v>
      </c>
      <c r="I3212" t="b">
        <v>1</v>
      </c>
      <c r="J3212" t="b">
        <v>0</v>
      </c>
      <c r="K3212" t="b">
        <v>0</v>
      </c>
      <c r="L3212" t="b">
        <v>0</v>
      </c>
      <c r="M3212" s="9">
        <v>-2.2474855054445101E-3</v>
      </c>
      <c r="N3212" s="9">
        <v>2.22206099361077E-4</v>
      </c>
      <c r="O3212" s="9">
        <v>1.2086771585152201E-2</v>
      </c>
      <c r="P3212" s="9">
        <v>5.7624759423140397E-3</v>
      </c>
      <c r="Q3212" s="9">
        <v>4.9145788078217498E-3</v>
      </c>
      <c r="R3212" s="9">
        <v>1.2441267827388599E-2</v>
      </c>
      <c r="S3212" s="9">
        <v>1.8413030909798699E-2</v>
      </c>
      <c r="T3212" s="9">
        <v>1.6649024535894098E-2</v>
      </c>
      <c r="U3212" s="9">
        <v>1.4218503215580601E-2</v>
      </c>
      <c r="V3212" s="9">
        <v>2.0059526430227001E-2</v>
      </c>
      <c r="W3212" s="9">
        <v>1.6348477867549099E-2</v>
      </c>
      <c r="X3212" s="9">
        <v>5.6463086606015596E-3</v>
      </c>
    </row>
    <row r="3213" spans="1:24" x14ac:dyDescent="0.2">
      <c r="A3213" t="s">
        <v>393</v>
      </c>
      <c r="B3213" t="s">
        <v>44</v>
      </c>
      <c r="C3213" s="11">
        <v>42124</v>
      </c>
      <c r="D3213" t="s">
        <v>14</v>
      </c>
      <c r="E3213" t="s">
        <v>13</v>
      </c>
      <c r="F3213" t="s">
        <v>12</v>
      </c>
      <c r="G3213" s="2">
        <v>1.17013731923534E-2</v>
      </c>
      <c r="H3213" s="11">
        <v>42124</v>
      </c>
      <c r="I3213" t="b">
        <v>1</v>
      </c>
      <c r="J3213" t="b">
        <v>0</v>
      </c>
      <c r="K3213" t="b">
        <v>0</v>
      </c>
      <c r="L3213" t="b">
        <v>0</v>
      </c>
      <c r="M3213" s="9">
        <v>2.2982103952008601E-2</v>
      </c>
      <c r="N3213" s="9">
        <v>2.3124203372363501E-2</v>
      </c>
      <c r="O3213" s="9">
        <v>3.1133155533689099E-3</v>
      </c>
      <c r="P3213" s="9">
        <v>-3.13926325485713E-3</v>
      </c>
      <c r="Q3213" s="9">
        <v>1.57627178725827E-3</v>
      </c>
      <c r="R3213" s="9">
        <v>1.8876339894866801E-2</v>
      </c>
      <c r="S3213" s="9">
        <v>1.2583000720917101E-2</v>
      </c>
      <c r="T3213" s="9">
        <v>7.4940843837638599E-3</v>
      </c>
      <c r="U3213" s="9">
        <v>1.11068421126292E-2</v>
      </c>
      <c r="V3213" s="9">
        <v>2.75910899679341E-2</v>
      </c>
      <c r="W3213" s="9">
        <v>2.84716773176532E-2</v>
      </c>
      <c r="X3213" s="9">
        <v>3.4790759880480998E-2</v>
      </c>
    </row>
    <row r="3214" spans="1:24" x14ac:dyDescent="0.2">
      <c r="A3214" t="s">
        <v>394</v>
      </c>
      <c r="B3214" t="s">
        <v>44</v>
      </c>
      <c r="C3214" s="11">
        <v>42153</v>
      </c>
      <c r="D3214" t="s">
        <v>13</v>
      </c>
      <c r="E3214" t="s">
        <v>13</v>
      </c>
      <c r="F3214" t="s">
        <v>12</v>
      </c>
      <c r="G3214" s="2">
        <v>3.0092897879142998E-2</v>
      </c>
      <c r="H3214" s="11">
        <v>42153</v>
      </c>
      <c r="I3214" t="b">
        <v>1</v>
      </c>
      <c r="J3214" t="b">
        <v>1</v>
      </c>
      <c r="K3214" t="b">
        <v>0</v>
      </c>
      <c r="L3214" t="b">
        <v>0</v>
      </c>
      <c r="M3214" s="9">
        <v>1.5691975145926101E-3</v>
      </c>
      <c r="N3214" s="9">
        <v>-1.4756783806570901E-3</v>
      </c>
      <c r="O3214" s="9">
        <v>1.2798138106440099E-3</v>
      </c>
      <c r="P3214" s="9">
        <v>-7.9428785526609504E-3</v>
      </c>
      <c r="Q3214" s="9">
        <v>-1.1478457178253E-2</v>
      </c>
      <c r="R3214" s="9">
        <v>-2.01015560274816E-2</v>
      </c>
      <c r="S3214" s="9">
        <v>-2.3021376113725501E-2</v>
      </c>
      <c r="T3214" s="9">
        <v>-1.15811001301333E-2</v>
      </c>
      <c r="U3214" s="9">
        <v>-1.1594785857050699E-2</v>
      </c>
      <c r="V3214" s="9">
        <v>-2.1437203637071099E-2</v>
      </c>
      <c r="W3214" s="9">
        <v>-2.5792041610956801E-2</v>
      </c>
      <c r="X3214" s="9">
        <v>-2.0908617227870602E-2</v>
      </c>
    </row>
    <row r="3215" spans="1:24" x14ac:dyDescent="0.2">
      <c r="A3215" t="s">
        <v>395</v>
      </c>
      <c r="B3215" t="s">
        <v>44</v>
      </c>
      <c r="C3215" s="11">
        <v>42185</v>
      </c>
      <c r="D3215" t="s">
        <v>13</v>
      </c>
      <c r="E3215" t="s">
        <v>13</v>
      </c>
      <c r="F3215" t="s">
        <v>12</v>
      </c>
      <c r="G3215" s="2">
        <v>-5.1778856900650802E-2</v>
      </c>
      <c r="H3215" s="11">
        <v>42185</v>
      </c>
      <c r="I3215" t="b">
        <v>1</v>
      </c>
      <c r="J3215" t="b">
        <v>1</v>
      </c>
      <c r="K3215" t="b">
        <v>1</v>
      </c>
      <c r="L3215" t="b">
        <v>1</v>
      </c>
      <c r="M3215" s="9">
        <v>7.1051414512497404E-3</v>
      </c>
      <c r="N3215" s="9">
        <v>7.0386238982507099E-3</v>
      </c>
      <c r="O3215" s="9">
        <v>2.42757692242534E-3</v>
      </c>
      <c r="P3215" s="9">
        <v>2.334598770513E-3</v>
      </c>
      <c r="Q3215" s="9">
        <v>-1.94529328697743E-2</v>
      </c>
      <c r="R3215" s="9">
        <v>-3.2316653673431797E-2</v>
      </c>
      <c r="S3215" s="9">
        <v>-1.3273494031095401E-2</v>
      </c>
      <c r="T3215" s="9">
        <v>1.9956311773210401E-3</v>
      </c>
      <c r="U3215" s="9">
        <v>2.8727006733124602E-3</v>
      </c>
      <c r="V3215" s="9">
        <v>8.60032217086526E-3</v>
      </c>
      <c r="W3215" s="9">
        <v>1.9098695523849601E-2</v>
      </c>
      <c r="X3215" s="9">
        <v>2.24210172039911E-2</v>
      </c>
    </row>
    <row r="3216" spans="1:24" x14ac:dyDescent="0.2">
      <c r="A3216" t="s">
        <v>396</v>
      </c>
      <c r="B3216" t="s">
        <v>44</v>
      </c>
      <c r="C3216" s="11">
        <v>42216</v>
      </c>
      <c r="D3216" t="s">
        <v>14</v>
      </c>
      <c r="E3216" t="s">
        <v>13</v>
      </c>
      <c r="F3216" t="s">
        <v>12</v>
      </c>
      <c r="G3216" s="2">
        <v>-8.1467268448318607E-3</v>
      </c>
      <c r="H3216" s="11">
        <v>42216</v>
      </c>
      <c r="I3216" t="b">
        <v>1</v>
      </c>
      <c r="J3216" t="b">
        <v>1</v>
      </c>
      <c r="K3216" t="b">
        <v>1</v>
      </c>
      <c r="L3216" t="b">
        <v>1</v>
      </c>
      <c r="M3216" s="9">
        <v>-1.63332240908729E-2</v>
      </c>
      <c r="N3216" s="9">
        <v>-3.8119819155222501E-2</v>
      </c>
      <c r="O3216" s="9">
        <v>-2.8968443269631099E-2</v>
      </c>
      <c r="P3216" s="9">
        <v>-3.02719715480331E-2</v>
      </c>
      <c r="Q3216" s="9">
        <v>-2.9983786563008701E-2</v>
      </c>
      <c r="R3216" s="9">
        <v>-3.65160850032875E-3</v>
      </c>
      <c r="S3216" s="9">
        <v>-4.1551150145958803E-2</v>
      </c>
      <c r="T3216" s="9">
        <v>-3.3732089403354697E-2</v>
      </c>
      <c r="U3216" s="9">
        <v>-3.3879819796336599E-2</v>
      </c>
      <c r="V3216" s="9">
        <v>-2.70550130690255E-2</v>
      </c>
      <c r="W3216" s="9">
        <v>-2.0915291540289201E-2</v>
      </c>
      <c r="X3216" s="9">
        <v>-2.9594162150397701E-2</v>
      </c>
    </row>
    <row r="3217" spans="1:24" x14ac:dyDescent="0.2">
      <c r="A3217" t="s">
        <v>397</v>
      </c>
      <c r="B3217" t="s">
        <v>44</v>
      </c>
      <c r="C3217" s="11">
        <v>42247</v>
      </c>
      <c r="D3217" t="s">
        <v>14</v>
      </c>
      <c r="E3217" t="s">
        <v>13</v>
      </c>
      <c r="F3217" t="s">
        <v>12</v>
      </c>
      <c r="G3217" s="2">
        <v>-7.0659415329290098E-2</v>
      </c>
      <c r="H3217" s="11">
        <v>42247</v>
      </c>
      <c r="I3217" t="b">
        <v>1</v>
      </c>
      <c r="J3217" t="b">
        <v>1</v>
      </c>
      <c r="K3217" t="b">
        <v>1</v>
      </c>
      <c r="L3217" t="b">
        <v>1</v>
      </c>
      <c r="M3217" s="9">
        <v>-3.6769603174441001E-2</v>
      </c>
      <c r="N3217" s="9">
        <v>-7.2786942238143304E-3</v>
      </c>
      <c r="O3217" s="9">
        <v>-1.5830791179879001E-2</v>
      </c>
      <c r="P3217" s="9">
        <v>-2.9360312270165102E-2</v>
      </c>
      <c r="Q3217" s="9">
        <v>-2.3349687986261498E-3</v>
      </c>
      <c r="R3217" s="9">
        <v>-1.9115223942104399E-2</v>
      </c>
      <c r="S3217" s="9">
        <v>-3.5245218811276102E-3</v>
      </c>
      <c r="T3217" s="9">
        <v>3.3270951009338702E-3</v>
      </c>
      <c r="U3217" s="9">
        <v>5.97635825653553E-3</v>
      </c>
      <c r="V3217" s="9">
        <v>1.5183594424577E-2</v>
      </c>
      <c r="W3217" s="9">
        <v>2.0815023134107099E-2</v>
      </c>
      <c r="X3217" s="9">
        <v>4.0943364156873496E-3</v>
      </c>
    </row>
    <row r="3218" spans="1:24" x14ac:dyDescent="0.2">
      <c r="A3218" t="s">
        <v>398</v>
      </c>
      <c r="B3218" t="s">
        <v>44</v>
      </c>
      <c r="C3218" s="11">
        <v>42277</v>
      </c>
      <c r="D3218" t="s">
        <v>13</v>
      </c>
      <c r="E3218" t="s">
        <v>13</v>
      </c>
      <c r="F3218" t="s">
        <v>12</v>
      </c>
      <c r="G3218" s="2">
        <v>-2.2788156299377901E-2</v>
      </c>
      <c r="H3218" s="11">
        <v>42277</v>
      </c>
      <c r="I3218" t="b">
        <v>0</v>
      </c>
      <c r="J3218" t="b">
        <v>1</v>
      </c>
      <c r="K3218" t="b">
        <v>1</v>
      </c>
      <c r="L3218" t="b">
        <v>0</v>
      </c>
      <c r="M3218" s="9">
        <v>-7.6924925745015501E-3</v>
      </c>
      <c r="N3218" s="9">
        <v>4.0557079880958399E-3</v>
      </c>
      <c r="O3218" s="9">
        <v>1.97496607568046E-2</v>
      </c>
      <c r="P3218" s="9">
        <v>2.7240587082599101E-2</v>
      </c>
      <c r="Q3218" s="9">
        <v>2.80613657762105E-2</v>
      </c>
      <c r="R3218" s="9">
        <v>3.0301351991679899E-2</v>
      </c>
      <c r="S3218" s="9">
        <v>4.5016965352782101E-2</v>
      </c>
      <c r="T3218" s="9">
        <v>4.3489079254432399E-2</v>
      </c>
      <c r="U3218" s="9">
        <v>4.0774320924352903E-2</v>
      </c>
      <c r="V3218" s="9">
        <v>3.44846644194816E-2</v>
      </c>
      <c r="W3218" s="9">
        <v>4.4482977347135098E-2</v>
      </c>
      <c r="X3218" s="9">
        <v>4.1160036983226699E-2</v>
      </c>
    </row>
    <row r="3219" spans="1:24" x14ac:dyDescent="0.2">
      <c r="A3219" t="s">
        <v>399</v>
      </c>
      <c r="B3219" t="s">
        <v>44</v>
      </c>
      <c r="C3219" s="11">
        <v>42307</v>
      </c>
      <c r="D3219" t="s">
        <v>13</v>
      </c>
      <c r="E3219" t="s">
        <v>13</v>
      </c>
      <c r="F3219" t="s">
        <v>12</v>
      </c>
      <c r="G3219" s="2">
        <v>8.2607096873598296E-2</v>
      </c>
      <c r="H3219" s="11">
        <v>42307</v>
      </c>
      <c r="I3219" t="b">
        <v>0</v>
      </c>
      <c r="J3219" t="b">
        <v>1</v>
      </c>
      <c r="K3219" t="b">
        <v>1</v>
      </c>
      <c r="L3219" t="b">
        <v>1</v>
      </c>
      <c r="M3219" s="9">
        <v>1.3359808348574399E-2</v>
      </c>
      <c r="N3219" s="9">
        <v>2.1101648206978501E-2</v>
      </c>
      <c r="O3219" s="9">
        <v>1.4150991456359299E-2</v>
      </c>
      <c r="P3219" s="9">
        <v>-1.59598696312135E-3</v>
      </c>
      <c r="Q3219" s="9">
        <v>4.0508317718628197E-3</v>
      </c>
      <c r="R3219" s="9">
        <v>-2.58515353531874E-3</v>
      </c>
      <c r="S3219" s="9">
        <v>-2.4594136579203899E-2</v>
      </c>
      <c r="T3219" s="9">
        <v>-2.8523990372812801E-2</v>
      </c>
      <c r="U3219" s="9">
        <v>-3.5023339204554797E-2</v>
      </c>
      <c r="V3219" s="9">
        <v>-6.2079077341285899E-2</v>
      </c>
      <c r="W3219" s="9">
        <v>-4.5988577233553297E-2</v>
      </c>
      <c r="X3219" s="9">
        <v>-4.8313113315717901E-2</v>
      </c>
    </row>
    <row r="3220" spans="1:24" x14ac:dyDescent="0.2">
      <c r="A3220" t="s">
        <v>400</v>
      </c>
      <c r="B3220" t="s">
        <v>44</v>
      </c>
      <c r="C3220" s="11">
        <v>42338</v>
      </c>
      <c r="D3220" t="s">
        <v>13</v>
      </c>
      <c r="E3220" t="s">
        <v>13</v>
      </c>
      <c r="F3220" t="s">
        <v>12</v>
      </c>
      <c r="G3220" s="2">
        <v>-2.51861564727884E-2</v>
      </c>
      <c r="H3220" s="11">
        <v>42338</v>
      </c>
      <c r="I3220" t="b">
        <v>0</v>
      </c>
      <c r="J3220" t="b">
        <v>0</v>
      </c>
      <c r="K3220" t="b">
        <v>1</v>
      </c>
      <c r="L3220" t="b">
        <v>1</v>
      </c>
      <c r="M3220" s="9">
        <v>7.4770262427548096E-4</v>
      </c>
      <c r="N3220" s="9">
        <v>-5.0930915072049301E-3</v>
      </c>
      <c r="O3220" s="9">
        <v>-1.60551425184354E-2</v>
      </c>
      <c r="P3220" s="9">
        <v>1.02284310732272E-2</v>
      </c>
      <c r="Q3220" s="9">
        <v>6.9404538915798196E-3</v>
      </c>
      <c r="R3220" s="9">
        <v>-1.7196280190445701E-4</v>
      </c>
      <c r="S3220" s="9">
        <v>-1.836250264738E-2</v>
      </c>
      <c r="T3220" s="9">
        <v>-1.52013796631708E-2</v>
      </c>
      <c r="U3220" s="9">
        <v>-3.6274469355029502E-2</v>
      </c>
      <c r="V3220" s="9">
        <v>-4.11859162135177E-2</v>
      </c>
      <c r="W3220" s="9">
        <v>-4.6309153471024697E-2</v>
      </c>
      <c r="X3220" s="9">
        <v>-3.8207978171836299E-2</v>
      </c>
    </row>
    <row r="3221" spans="1:24" x14ac:dyDescent="0.2">
      <c r="A3221" t="s">
        <v>401</v>
      </c>
      <c r="B3221" t="s">
        <v>44</v>
      </c>
      <c r="C3221" s="11">
        <v>42369</v>
      </c>
      <c r="D3221" t="s">
        <v>13</v>
      </c>
      <c r="E3221" t="s">
        <v>12</v>
      </c>
      <c r="F3221" t="s">
        <v>12</v>
      </c>
      <c r="G3221" s="2">
        <v>-6.7438353866E-2</v>
      </c>
      <c r="H3221" s="11">
        <v>42369</v>
      </c>
      <c r="I3221" t="b">
        <v>0</v>
      </c>
      <c r="J3221" t="b">
        <v>0</v>
      </c>
      <c r="K3221" t="b">
        <v>1</v>
      </c>
      <c r="L3221" t="b">
        <v>1</v>
      </c>
      <c r="M3221" s="9">
        <v>-4.1332122730236504E-3</v>
      </c>
      <c r="N3221" s="9">
        <v>-2.05150505838924E-2</v>
      </c>
      <c r="O3221" s="9">
        <v>-3.7665156244248599E-2</v>
      </c>
      <c r="P3221" s="9">
        <v>-7.3991979439882102E-2</v>
      </c>
      <c r="Q3221" s="9">
        <v>-7.7871658768488103E-2</v>
      </c>
      <c r="R3221" s="9">
        <v>-6.7838997967961001E-2</v>
      </c>
      <c r="S3221" s="9">
        <v>-5.7578995155385199E-2</v>
      </c>
      <c r="T3221" s="9">
        <v>-8.0660167225563795E-2</v>
      </c>
      <c r="U3221" s="9">
        <v>-6.39137794506415E-2</v>
      </c>
      <c r="V3221" s="9">
        <v>-8.9313792852848406E-2</v>
      </c>
      <c r="W3221" s="9">
        <v>-9.3526875671880005E-2</v>
      </c>
      <c r="X3221" s="9">
        <v>-9.9619216876964803E-2</v>
      </c>
    </row>
    <row r="3222" spans="1:24" x14ac:dyDescent="0.2">
      <c r="A3222" t="s">
        <v>402</v>
      </c>
      <c r="B3222" t="s">
        <v>44</v>
      </c>
      <c r="C3222" s="11">
        <v>42398</v>
      </c>
      <c r="D3222" t="s">
        <v>13</v>
      </c>
      <c r="E3222" t="s">
        <v>12</v>
      </c>
      <c r="F3222" t="s">
        <v>13</v>
      </c>
      <c r="G3222" s="2">
        <v>-8.3645815538442997E-2</v>
      </c>
      <c r="H3222" s="11">
        <v>42398</v>
      </c>
      <c r="I3222" t="b">
        <v>0</v>
      </c>
      <c r="J3222" t="b">
        <v>0</v>
      </c>
      <c r="K3222" t="b">
        <v>1</v>
      </c>
      <c r="L3222" t="b">
        <v>1</v>
      </c>
      <c r="M3222" s="9">
        <v>-4.6307454305376501E-3</v>
      </c>
      <c r="N3222" s="9">
        <v>-3.0265412987098599E-2</v>
      </c>
      <c r="O3222" s="9">
        <v>-1.48680041857982E-2</v>
      </c>
      <c r="P3222" s="9">
        <v>-2.6266811686451699E-3</v>
      </c>
      <c r="Q3222" s="9">
        <v>-2.83085986021245E-2</v>
      </c>
      <c r="R3222" s="9">
        <v>-2.95363229244558E-2</v>
      </c>
      <c r="S3222" s="9">
        <v>-3.1958812526907902E-2</v>
      </c>
      <c r="T3222" s="9">
        <v>-3.6422059074963299E-2</v>
      </c>
      <c r="U3222" s="9">
        <v>-3.1543992081589999E-2</v>
      </c>
      <c r="V3222" s="9">
        <v>-2.2368632467540499E-2</v>
      </c>
      <c r="W3222" s="9">
        <v>5.7547002684104004E-3</v>
      </c>
      <c r="X3222" s="9">
        <v>2.5433437154316299E-2</v>
      </c>
    </row>
    <row r="3223" spans="1:24" x14ac:dyDescent="0.2">
      <c r="A3223" t="s">
        <v>403</v>
      </c>
      <c r="B3223" t="s">
        <v>44</v>
      </c>
      <c r="C3223" s="11">
        <v>42429</v>
      </c>
      <c r="D3223" t="s">
        <v>12</v>
      </c>
      <c r="E3223" t="s">
        <v>13</v>
      </c>
      <c r="F3223" t="s">
        <v>13</v>
      </c>
      <c r="G3223" s="2">
        <v>2.7721386916496199E-2</v>
      </c>
      <c r="H3223" s="11">
        <v>42429</v>
      </c>
      <c r="I3223" t="b">
        <v>0</v>
      </c>
      <c r="J3223" t="b">
        <v>0</v>
      </c>
      <c r="K3223" t="b">
        <v>0</v>
      </c>
      <c r="L3223" t="b">
        <v>1</v>
      </c>
      <c r="M3223" s="9">
        <v>3.2614706056998698E-2</v>
      </c>
      <c r="N3223" s="9">
        <v>3.6445068696230903E-2</v>
      </c>
      <c r="O3223" s="9">
        <v>4.2651118053490297E-2</v>
      </c>
      <c r="P3223" s="9">
        <v>5.5451439354971599E-2</v>
      </c>
      <c r="Q3223" s="9">
        <v>5.4498233267781901E-2</v>
      </c>
      <c r="R3223" s="9">
        <v>4.2861702812665603E-2</v>
      </c>
      <c r="S3223" s="9">
        <v>4.8666125318100599E-2</v>
      </c>
      <c r="T3223" s="9">
        <v>4.81002649033501E-2</v>
      </c>
      <c r="U3223" s="9">
        <v>6.2092939409966699E-2</v>
      </c>
      <c r="V3223" s="9">
        <v>6.0896452179220101E-2</v>
      </c>
      <c r="W3223" s="9">
        <v>7.2069971765857693E-2</v>
      </c>
      <c r="X3223" s="9">
        <v>8.4391748284442E-2</v>
      </c>
    </row>
    <row r="3224" spans="1:24" x14ac:dyDescent="0.2">
      <c r="A3224" t="s">
        <v>404</v>
      </c>
      <c r="B3224" t="s">
        <v>44</v>
      </c>
      <c r="C3224" s="11">
        <v>42460</v>
      </c>
      <c r="D3224" t="s">
        <v>13</v>
      </c>
      <c r="E3224" t="s">
        <v>13</v>
      </c>
      <c r="F3224" t="s">
        <v>12</v>
      </c>
      <c r="G3224" s="2">
        <v>0.11486202251064601</v>
      </c>
      <c r="H3224" s="11">
        <v>42460</v>
      </c>
      <c r="I3224" t="b">
        <v>1</v>
      </c>
      <c r="J3224" t="b">
        <v>1</v>
      </c>
      <c r="K3224" t="b">
        <v>0</v>
      </c>
      <c r="L3224" t="b">
        <v>1</v>
      </c>
      <c r="M3224" s="9">
        <v>7.8350014562740197E-3</v>
      </c>
      <c r="N3224" s="9">
        <v>1.0664173321778899E-2</v>
      </c>
      <c r="O3224" s="9">
        <v>-2.78871980928208E-3</v>
      </c>
      <c r="P3224" s="9">
        <v>8.3916666966310505E-3</v>
      </c>
      <c r="Q3224" s="9">
        <v>-1.08732879790871E-2</v>
      </c>
      <c r="R3224" s="9">
        <v>-9.6528719162048901E-3</v>
      </c>
      <c r="S3224" s="9">
        <v>-6.8198795787233202E-3</v>
      </c>
      <c r="T3224" s="9">
        <v>-1.2214273642874299E-4</v>
      </c>
      <c r="U3224" s="9">
        <v>1.4551840658451399E-2</v>
      </c>
      <c r="V3224" s="9">
        <v>1.0396627916593199E-2</v>
      </c>
      <c r="W3224" s="9">
        <v>-4.5824314023020698E-3</v>
      </c>
      <c r="X3224" s="9">
        <v>-1.5682363263060599E-2</v>
      </c>
    </row>
    <row r="3225" spans="1:24" x14ac:dyDescent="0.2">
      <c r="A3225" t="s">
        <v>405</v>
      </c>
      <c r="B3225" t="s">
        <v>44</v>
      </c>
      <c r="C3225" s="11">
        <v>42489</v>
      </c>
      <c r="D3225" t="s">
        <v>13</v>
      </c>
      <c r="E3225" t="s">
        <v>13</v>
      </c>
      <c r="F3225" t="s">
        <v>13</v>
      </c>
      <c r="G3225" s="2">
        <v>-0.102534725842931</v>
      </c>
      <c r="H3225" s="11">
        <v>42489</v>
      </c>
      <c r="I3225" t="b">
        <v>1</v>
      </c>
      <c r="J3225" t="b">
        <v>1</v>
      </c>
      <c r="K3225" t="b">
        <v>1</v>
      </c>
      <c r="L3225" t="b">
        <v>1</v>
      </c>
      <c r="M3225" s="9">
        <v>-1.1332272599564499E-3</v>
      </c>
      <c r="N3225" s="9">
        <v>7.4471724032920596E-4</v>
      </c>
      <c r="O3225" s="9">
        <v>-8.9036780617920402E-3</v>
      </c>
      <c r="P3225" s="9">
        <v>-1.35274856753363E-2</v>
      </c>
      <c r="Q3225" s="9">
        <v>-1.4634670368717699E-2</v>
      </c>
      <c r="R3225" s="9">
        <v>-1.35621673625541E-2</v>
      </c>
      <c r="S3225" s="9">
        <v>-3.4871998281190602E-3</v>
      </c>
      <c r="T3225" s="9">
        <v>-1.18722802420556E-2</v>
      </c>
      <c r="U3225" s="9">
        <v>-2.64159268324075E-2</v>
      </c>
      <c r="V3225" s="9">
        <v>-2.6822215911908101E-2</v>
      </c>
      <c r="W3225" s="9">
        <v>1.52749669334539E-4</v>
      </c>
      <c r="X3225" s="9">
        <v>-5.2097653614834299E-3</v>
      </c>
    </row>
    <row r="3226" spans="1:24" x14ac:dyDescent="0.2">
      <c r="A3226" t="s">
        <v>406</v>
      </c>
      <c r="B3226" t="s">
        <v>44</v>
      </c>
      <c r="C3226" s="11">
        <v>42521</v>
      </c>
      <c r="D3226" t="s">
        <v>13</v>
      </c>
      <c r="E3226" t="s">
        <v>13</v>
      </c>
      <c r="F3226" t="s">
        <v>13</v>
      </c>
      <c r="G3226" s="2">
        <v>6.8487567929781099E-2</v>
      </c>
      <c r="H3226" s="11">
        <v>42521</v>
      </c>
      <c r="I3226" t="b">
        <v>1</v>
      </c>
      <c r="J3226" t="b">
        <v>1</v>
      </c>
      <c r="K3226" t="b">
        <v>1</v>
      </c>
      <c r="L3226" t="b">
        <v>1</v>
      </c>
      <c r="M3226" s="9">
        <v>-9.2810708877471004E-3</v>
      </c>
      <c r="N3226" s="9">
        <v>-1.0741711115712401E-2</v>
      </c>
      <c r="O3226" s="9">
        <v>-1.0163548349183701E-2</v>
      </c>
      <c r="P3226" s="9">
        <v>-3.8554339976346599E-3</v>
      </c>
      <c r="Q3226" s="9">
        <v>1.3484996184054401E-3</v>
      </c>
      <c r="R3226" s="9">
        <v>1.6376981809902401E-3</v>
      </c>
      <c r="S3226" s="9">
        <v>5.2135423203074601E-3</v>
      </c>
      <c r="T3226" s="9">
        <v>-4.3574302059462503E-3</v>
      </c>
      <c r="U3226" s="9">
        <v>-1.71777852850661E-2</v>
      </c>
      <c r="V3226" s="9">
        <v>-1.64319389111393E-2</v>
      </c>
      <c r="W3226" s="9">
        <v>-1.9202292402479601E-2</v>
      </c>
      <c r="X3226" s="9">
        <v>-1.5670859225568899E-2</v>
      </c>
    </row>
    <row r="3227" spans="1:24" x14ac:dyDescent="0.2">
      <c r="A3227" t="s">
        <v>407</v>
      </c>
      <c r="B3227" t="s">
        <v>44</v>
      </c>
      <c r="C3227" s="11">
        <v>42551</v>
      </c>
      <c r="D3227" t="s">
        <v>13</v>
      </c>
      <c r="E3227" t="s">
        <v>13</v>
      </c>
      <c r="F3227" t="s">
        <v>12</v>
      </c>
      <c r="G3227" s="2">
        <v>-3.1285941094658702E-2</v>
      </c>
      <c r="H3227" s="11">
        <v>42551</v>
      </c>
      <c r="I3227" t="b">
        <v>1</v>
      </c>
      <c r="J3227" t="b">
        <v>1</v>
      </c>
      <c r="K3227" t="b">
        <v>1</v>
      </c>
      <c r="L3227" t="b">
        <v>1</v>
      </c>
      <c r="M3227" s="9">
        <v>2.51520000696747E-3</v>
      </c>
      <c r="N3227" s="9">
        <v>-8.4368611978051702E-3</v>
      </c>
      <c r="O3227" s="9">
        <v>-1.2738696327310099E-3</v>
      </c>
      <c r="P3227" s="9">
        <v>3.5749637380808599E-3</v>
      </c>
      <c r="Q3227" s="9">
        <v>1.6216405181265801E-2</v>
      </c>
      <c r="R3227" s="9">
        <v>2.0325303071742198E-2</v>
      </c>
      <c r="S3227" s="9">
        <v>3.01173215666212E-2</v>
      </c>
      <c r="T3227" s="9">
        <v>2.7299349202733501E-2</v>
      </c>
      <c r="U3227" s="9">
        <v>4.0112196330998898E-2</v>
      </c>
      <c r="V3227" s="9">
        <v>4.0253844924668103E-2</v>
      </c>
      <c r="W3227" s="9">
        <v>4.7936738842935402E-2</v>
      </c>
      <c r="X3227" s="9">
        <v>4.9542654068852797E-2</v>
      </c>
    </row>
    <row r="3228" spans="1:24" x14ac:dyDescent="0.2">
      <c r="A3228" t="s">
        <v>408</v>
      </c>
      <c r="B3228" t="s">
        <v>44</v>
      </c>
      <c r="C3228" s="11">
        <v>42580</v>
      </c>
      <c r="D3228" t="s">
        <v>13</v>
      </c>
      <c r="E3228" t="s">
        <v>13</v>
      </c>
      <c r="F3228" t="s">
        <v>12</v>
      </c>
      <c r="G3228" s="2">
        <v>8.3816896149081499E-2</v>
      </c>
      <c r="H3228" s="11">
        <v>42580</v>
      </c>
      <c r="I3228" t="b">
        <v>1</v>
      </c>
      <c r="J3228" t="b">
        <v>1</v>
      </c>
      <c r="K3228" t="b">
        <v>1</v>
      </c>
      <c r="L3228" t="b">
        <v>1</v>
      </c>
      <c r="M3228" s="9">
        <v>1.15773195208934E-2</v>
      </c>
      <c r="N3228" s="9">
        <v>-1.2783701862733E-3</v>
      </c>
      <c r="O3228" s="9">
        <v>8.9336356897204896E-3</v>
      </c>
      <c r="P3228" s="9">
        <v>1.3587063884803401E-2</v>
      </c>
      <c r="Q3228" s="9">
        <v>2.7416096214153599E-2</v>
      </c>
      <c r="R3228" s="9">
        <v>3.2458147160118599E-2</v>
      </c>
      <c r="S3228" s="9">
        <v>3.5357973786602902E-2</v>
      </c>
      <c r="T3228" s="9">
        <v>2.8538213714834001E-2</v>
      </c>
      <c r="U3228" s="9">
        <v>3.0476305061493101E-2</v>
      </c>
      <c r="V3228" s="9">
        <v>3.1423531163370301E-2</v>
      </c>
      <c r="W3228" s="9">
        <v>4.2935559383498301E-2</v>
      </c>
      <c r="X3228" s="9">
        <v>4.1318009260427002E-2</v>
      </c>
    </row>
    <row r="3229" spans="1:24" x14ac:dyDescent="0.2">
      <c r="A3229" t="s">
        <v>409</v>
      </c>
      <c r="B3229" t="s">
        <v>44</v>
      </c>
      <c r="C3229" s="11">
        <v>42613</v>
      </c>
      <c r="D3229" t="s">
        <v>12</v>
      </c>
      <c r="E3229" t="s">
        <v>13</v>
      </c>
      <c r="F3229" t="s">
        <v>13</v>
      </c>
      <c r="G3229" s="2">
        <v>2.89624397562189E-2</v>
      </c>
      <c r="H3229" s="11">
        <v>42613</v>
      </c>
      <c r="I3229" t="b">
        <v>1</v>
      </c>
      <c r="J3229" t="b">
        <v>1</v>
      </c>
      <c r="K3229" t="b">
        <v>1</v>
      </c>
      <c r="L3229" t="b">
        <v>1</v>
      </c>
      <c r="M3229" s="9">
        <v>5.2274863344414701E-3</v>
      </c>
      <c r="N3229" s="9">
        <v>1.27642473516287E-2</v>
      </c>
      <c r="O3229" s="9">
        <v>1.33167811813095E-2</v>
      </c>
      <c r="P3229" s="9">
        <v>1.9871151367043899E-2</v>
      </c>
      <c r="Q3229" s="9">
        <v>-2.7518223908529199E-4</v>
      </c>
      <c r="R3229" s="9">
        <v>-2.2387707586601802E-2</v>
      </c>
      <c r="S3229" s="9">
        <v>-2.5115667110840998E-3</v>
      </c>
      <c r="T3229" s="9">
        <v>7.53426626295028E-3</v>
      </c>
      <c r="U3229" s="9">
        <v>2.9685839937652898E-2</v>
      </c>
      <c r="V3229" s="9">
        <v>5.7293766531136298E-2</v>
      </c>
      <c r="W3229" s="9">
        <v>5.1213725053135699E-2</v>
      </c>
      <c r="X3229" s="9">
        <v>4.6355679280903402E-2</v>
      </c>
    </row>
    <row r="3230" spans="1:24" x14ac:dyDescent="0.2">
      <c r="A3230" t="s">
        <v>410</v>
      </c>
      <c r="B3230" t="s">
        <v>44</v>
      </c>
      <c r="C3230" s="11">
        <v>42643</v>
      </c>
      <c r="D3230" t="s">
        <v>13</v>
      </c>
      <c r="E3230" t="s">
        <v>13</v>
      </c>
      <c r="F3230" t="s">
        <v>13</v>
      </c>
      <c r="G3230" s="2">
        <v>5.4728942240473699E-2</v>
      </c>
      <c r="H3230" s="11">
        <v>42643</v>
      </c>
      <c r="I3230" t="b">
        <v>1</v>
      </c>
      <c r="J3230" t="b">
        <v>1</v>
      </c>
      <c r="K3230" t="b">
        <v>1</v>
      </c>
      <c r="L3230" t="b">
        <v>1</v>
      </c>
      <c r="M3230" s="9">
        <v>-3.3225317799114801E-3</v>
      </c>
      <c r="N3230" s="9">
        <v>-3.08024241277427E-3</v>
      </c>
      <c r="O3230" s="9">
        <v>1.18645688822716E-3</v>
      </c>
      <c r="P3230" s="9">
        <v>4.6053490828277203E-3</v>
      </c>
      <c r="Q3230" s="9">
        <v>4.73873164190141E-3</v>
      </c>
      <c r="R3230" s="9">
        <v>1.57905616156464E-2</v>
      </c>
      <c r="S3230" s="9">
        <v>1.0419471179803101E-2</v>
      </c>
      <c r="T3230" s="9">
        <v>1.14021005953366E-2</v>
      </c>
      <c r="U3230" s="9">
        <v>6.1925706840148999E-3</v>
      </c>
      <c r="V3230" s="9">
        <v>8.1579323543718996E-3</v>
      </c>
      <c r="W3230" s="9">
        <v>5.7213610574346997E-3</v>
      </c>
      <c r="X3230" s="9">
        <v>8.3060209319092398E-3</v>
      </c>
    </row>
    <row r="3231" spans="1:24" x14ac:dyDescent="0.2">
      <c r="A3231" t="s">
        <v>411</v>
      </c>
      <c r="B3231" t="s">
        <v>44</v>
      </c>
      <c r="C3231" s="11">
        <v>42674</v>
      </c>
      <c r="D3231" t="s">
        <v>13</v>
      </c>
      <c r="E3231" t="s">
        <v>13</v>
      </c>
      <c r="F3231" t="s">
        <v>13</v>
      </c>
      <c r="G3231" s="2">
        <v>-5.3978286512318396E-3</v>
      </c>
      <c r="H3231" s="11">
        <v>42674</v>
      </c>
      <c r="I3231" t="b">
        <v>1</v>
      </c>
      <c r="J3231" t="b">
        <v>1</v>
      </c>
      <c r="K3231" t="b">
        <v>1</v>
      </c>
      <c r="L3231" t="b">
        <v>1</v>
      </c>
      <c r="M3231" s="9">
        <v>-1.3859389032967399E-2</v>
      </c>
      <c r="N3231" s="9">
        <v>-1.5470010511380699E-2</v>
      </c>
      <c r="O3231" s="9">
        <v>-2.33322462818807E-2</v>
      </c>
      <c r="P3231" s="9">
        <v>-2.8437700267861299E-2</v>
      </c>
      <c r="Q3231" s="9">
        <v>-8.8579528429222308E-3</v>
      </c>
      <c r="R3231" s="9">
        <v>-3.5623510172547702E-3</v>
      </c>
      <c r="S3231" s="9">
        <v>-6.2948344100788301E-4</v>
      </c>
      <c r="T3231" s="9">
        <v>-1.94217561802183E-2</v>
      </c>
      <c r="U3231" s="9">
        <v>-1.11390031372843E-2</v>
      </c>
      <c r="V3231" s="9">
        <v>-2.42284950444723E-2</v>
      </c>
      <c r="W3231" s="9">
        <v>-1.3926287158186199E-2</v>
      </c>
      <c r="X3231" s="9">
        <v>1.10997121209277E-3</v>
      </c>
    </row>
    <row r="3232" spans="1:24" x14ac:dyDescent="0.2">
      <c r="A3232" t="s">
        <v>412</v>
      </c>
      <c r="B3232" t="s">
        <v>44</v>
      </c>
      <c r="C3232" s="11">
        <v>42704</v>
      </c>
      <c r="D3232" t="s">
        <v>13</v>
      </c>
      <c r="E3232" t="s">
        <v>13</v>
      </c>
      <c r="F3232" t="s">
        <v>13</v>
      </c>
      <c r="G3232" s="2">
        <v>-1.60907051724135E-3</v>
      </c>
      <c r="H3232" s="11">
        <v>42704</v>
      </c>
      <c r="I3232" t="b">
        <v>1</v>
      </c>
      <c r="J3232" t="b">
        <v>1</v>
      </c>
      <c r="K3232" t="b">
        <v>1</v>
      </c>
      <c r="L3232" t="b">
        <v>1</v>
      </c>
      <c r="M3232" s="9">
        <v>-1.22176584996054E-2</v>
      </c>
      <c r="N3232" s="9">
        <v>-8.6394168929541104E-3</v>
      </c>
      <c r="O3232" s="9">
        <v>-9.1836459932104209E-3</v>
      </c>
      <c r="P3232" s="9">
        <v>-4.74830828118888E-3</v>
      </c>
      <c r="Q3232" s="9">
        <v>1.0625878999902499E-2</v>
      </c>
      <c r="R3232" s="9">
        <v>1.6938832998821301E-2</v>
      </c>
      <c r="S3232" s="9">
        <v>2.6173328942217401E-2</v>
      </c>
      <c r="T3232" s="9">
        <v>2.1048876019329001E-2</v>
      </c>
      <c r="U3232" s="9">
        <v>3.5815556563578897E-2</v>
      </c>
      <c r="V3232" s="9">
        <v>3.3732987015139E-2</v>
      </c>
      <c r="W3232" s="9">
        <v>3.8483470141447797E-2</v>
      </c>
      <c r="X3232" s="9">
        <v>3.6251146971890601E-2</v>
      </c>
    </row>
    <row r="3233" spans="1:24" x14ac:dyDescent="0.2">
      <c r="A3233" t="s">
        <v>413</v>
      </c>
      <c r="B3233" t="s">
        <v>44</v>
      </c>
      <c r="C3233" s="11">
        <v>42734</v>
      </c>
      <c r="D3233" t="s">
        <v>13</v>
      </c>
      <c r="E3233" t="s">
        <v>13</v>
      </c>
      <c r="F3233" t="s">
        <v>13</v>
      </c>
      <c r="G3233" s="2">
        <v>3.1879190460508001E-2</v>
      </c>
      <c r="H3233" s="11">
        <v>42734</v>
      </c>
      <c r="I3233" t="b">
        <v>1</v>
      </c>
      <c r="J3233" t="b">
        <v>1</v>
      </c>
      <c r="K3233" t="b">
        <v>1</v>
      </c>
      <c r="L3233" t="b">
        <v>1</v>
      </c>
      <c r="M3233" s="9">
        <v>4.69756107205765E-3</v>
      </c>
      <c r="N3233" s="9">
        <v>4.85493262981817E-3</v>
      </c>
      <c r="O3233" s="9">
        <v>7.6165625936839201E-3</v>
      </c>
      <c r="P3233" s="9">
        <v>1.4276149547541601E-2</v>
      </c>
      <c r="Q3233" s="9">
        <v>1.74737629596932E-2</v>
      </c>
      <c r="R3233" s="9">
        <v>1.9587941444532301E-2</v>
      </c>
      <c r="S3233" s="9">
        <v>2.2336323292566101E-2</v>
      </c>
      <c r="T3233" s="9">
        <v>1.8491258401387801E-2</v>
      </c>
      <c r="U3233" s="9">
        <v>1.8623338101651399E-2</v>
      </c>
      <c r="V3233" s="9">
        <v>2.0909340634249499E-2</v>
      </c>
      <c r="W3233" s="9">
        <v>2.3155598819351898E-2</v>
      </c>
      <c r="X3233" s="9">
        <v>2.09357365013993E-2</v>
      </c>
    </row>
    <row r="3234" spans="1:24" x14ac:dyDescent="0.2">
      <c r="A3234" t="s">
        <v>414</v>
      </c>
      <c r="B3234" t="s">
        <v>44</v>
      </c>
      <c r="C3234" s="11">
        <v>42766</v>
      </c>
      <c r="D3234" t="s">
        <v>13</v>
      </c>
      <c r="E3234" t="s">
        <v>13</v>
      </c>
      <c r="F3234" t="s">
        <v>13</v>
      </c>
      <c r="G3234" s="2">
        <v>4.1627888327617102E-2</v>
      </c>
      <c r="H3234" s="11">
        <v>42766</v>
      </c>
      <c r="I3234" t="b">
        <v>1</v>
      </c>
      <c r="J3234" t="b">
        <v>1</v>
      </c>
      <c r="K3234" t="b">
        <v>1</v>
      </c>
      <c r="L3234" t="b">
        <v>1</v>
      </c>
      <c r="M3234" s="9">
        <v>3.5709385449539097E-2</v>
      </c>
      <c r="N3234" s="9">
        <v>3.9819344857728201E-2</v>
      </c>
      <c r="O3234" s="9">
        <v>4.59211242374582E-2</v>
      </c>
      <c r="P3234" s="9">
        <v>5.1743767468893198E-2</v>
      </c>
      <c r="Q3234" s="9">
        <v>5.9075692242230998E-2</v>
      </c>
      <c r="R3234" s="9">
        <v>6.0471180276665502E-2</v>
      </c>
      <c r="S3234" s="9">
        <v>6.8379973576010403E-2</v>
      </c>
      <c r="T3234" s="9">
        <v>6.7095195736395205E-2</v>
      </c>
      <c r="U3234" s="9">
        <v>7.7322254734041002E-2</v>
      </c>
      <c r="V3234" s="9">
        <v>8.7918155007376805E-2</v>
      </c>
      <c r="W3234" s="9">
        <v>9.3667665916907505E-2</v>
      </c>
      <c r="X3234" s="9">
        <v>9.6949466818159802E-2</v>
      </c>
    </row>
    <row r="3235" spans="1:24" x14ac:dyDescent="0.2">
      <c r="A3235" t="s">
        <v>415</v>
      </c>
      <c r="B3235" t="s">
        <v>44</v>
      </c>
      <c r="C3235" s="11">
        <v>42794</v>
      </c>
      <c r="D3235" t="s">
        <v>13</v>
      </c>
      <c r="E3235" t="s">
        <v>14</v>
      </c>
      <c r="F3235" t="s">
        <v>13</v>
      </c>
      <c r="G3235" s="2">
        <v>0.10911727842159</v>
      </c>
      <c r="H3235" s="11">
        <v>42794</v>
      </c>
      <c r="I3235" t="b">
        <v>1</v>
      </c>
      <c r="J3235" t="b">
        <v>1</v>
      </c>
      <c r="K3235" t="b">
        <v>1</v>
      </c>
      <c r="L3235" t="b">
        <v>1</v>
      </c>
      <c r="M3235" s="9">
        <v>1.78734689750146E-2</v>
      </c>
      <c r="N3235" s="9">
        <v>1.1288502148742901E-2</v>
      </c>
      <c r="O3235" s="9">
        <v>1.5475744936371799E-2</v>
      </c>
      <c r="P3235" s="9">
        <v>1.19449225413512E-2</v>
      </c>
      <c r="Q3235" s="9">
        <v>1.2484323575986301E-2</v>
      </c>
      <c r="R3235" s="9">
        <v>8.7665482051992802E-3</v>
      </c>
      <c r="S3235" s="9">
        <v>6.4371071772220097E-3</v>
      </c>
      <c r="T3235" s="9">
        <v>1.0258175804601401E-2</v>
      </c>
      <c r="U3235" s="9">
        <v>1.0741456196882999E-2</v>
      </c>
      <c r="V3235" s="9">
        <v>8.7789711956893692E-3</v>
      </c>
      <c r="W3235" s="9">
        <v>1.89588734727974E-2</v>
      </c>
      <c r="X3235" s="9">
        <v>2.0218286711500801E-2</v>
      </c>
    </row>
    <row r="3236" spans="1:24" x14ac:dyDescent="0.2">
      <c r="A3236" t="s">
        <v>416</v>
      </c>
      <c r="B3236" t="s">
        <v>44</v>
      </c>
      <c r="C3236" s="11">
        <v>42825</v>
      </c>
      <c r="D3236" t="s">
        <v>13</v>
      </c>
      <c r="E3236" t="s">
        <v>13</v>
      </c>
      <c r="F3236" t="s">
        <v>13</v>
      </c>
      <c r="G3236" s="2">
        <v>3.3905555387598797E-2</v>
      </c>
      <c r="H3236" s="11">
        <v>42825</v>
      </c>
      <c r="I3236" t="b">
        <v>1</v>
      </c>
      <c r="J3236" t="b">
        <v>1</v>
      </c>
      <c r="K3236" t="b">
        <v>1</v>
      </c>
      <c r="L3236" t="b">
        <v>1</v>
      </c>
      <c r="M3236" s="9">
        <v>-3.1092662924746498E-3</v>
      </c>
      <c r="N3236" s="9">
        <v>2.8797096091150898E-3</v>
      </c>
      <c r="O3236" s="9">
        <v>-3.15766477330003E-3</v>
      </c>
      <c r="P3236" s="9">
        <v>-3.6469431653949301E-3</v>
      </c>
      <c r="Q3236" s="9">
        <v>-5.18132625281475E-3</v>
      </c>
      <c r="R3236" s="9">
        <v>-5.7595032433703699E-3</v>
      </c>
      <c r="S3236" s="9">
        <v>-1.2352956004436399E-2</v>
      </c>
      <c r="T3236" s="9">
        <v>-1.4298810204013E-2</v>
      </c>
      <c r="U3236" s="9">
        <v>-1.9135549356367399E-2</v>
      </c>
      <c r="V3236" s="9">
        <v>-1.33759620878566E-2</v>
      </c>
      <c r="W3236" s="9">
        <v>-1.58665512721404E-2</v>
      </c>
      <c r="X3236" s="9">
        <v>-1.7867946089469799E-2</v>
      </c>
    </row>
    <row r="3237" spans="1:24" x14ac:dyDescent="0.2">
      <c r="A3237" t="s">
        <v>417</v>
      </c>
      <c r="B3237" t="s">
        <v>44</v>
      </c>
      <c r="C3237" s="11">
        <v>42853</v>
      </c>
      <c r="D3237" t="s">
        <v>14</v>
      </c>
      <c r="E3237" t="s">
        <v>13</v>
      </c>
      <c r="F3237" t="s">
        <v>13</v>
      </c>
      <c r="G3237" s="2">
        <v>7.6720834873795704E-3</v>
      </c>
      <c r="H3237" s="11">
        <v>42853</v>
      </c>
      <c r="I3237" t="b">
        <v>1</v>
      </c>
      <c r="J3237" t="b">
        <v>1</v>
      </c>
      <c r="K3237" t="b">
        <v>1</v>
      </c>
      <c r="L3237" t="b">
        <v>1</v>
      </c>
      <c r="M3237" s="9">
        <v>1.24355983281894E-2</v>
      </c>
      <c r="N3237" s="9">
        <v>1.7191484649540002E-2</v>
      </c>
      <c r="O3237" s="9">
        <v>1.48190866180024E-2</v>
      </c>
      <c r="P3237" s="9">
        <v>1.2590111475440501E-2</v>
      </c>
      <c r="Q3237" s="9">
        <v>2.5533276736882299E-2</v>
      </c>
      <c r="R3237" s="9">
        <v>4.3563201589125397E-2</v>
      </c>
      <c r="S3237" s="9">
        <v>4.6079022509638502E-2</v>
      </c>
      <c r="T3237" s="9">
        <v>4.3530097585100201E-2</v>
      </c>
      <c r="U3237" s="9">
        <v>4.7884983515123103E-2</v>
      </c>
      <c r="V3237" s="9">
        <v>5.6603344071427301E-2</v>
      </c>
      <c r="W3237" s="9">
        <v>5.94911472638706E-2</v>
      </c>
      <c r="X3237" s="9">
        <v>5.96349870798491E-2</v>
      </c>
    </row>
    <row r="3238" spans="1:24" x14ac:dyDescent="0.2">
      <c r="A3238" t="s">
        <v>418</v>
      </c>
      <c r="B3238" t="s">
        <v>44</v>
      </c>
      <c r="C3238" s="11">
        <v>42886</v>
      </c>
      <c r="D3238" t="s">
        <v>14</v>
      </c>
      <c r="E3238" t="s">
        <v>13</v>
      </c>
      <c r="F3238" t="s">
        <v>13</v>
      </c>
      <c r="G3238" s="2">
        <v>3.4682322887116E-2</v>
      </c>
      <c r="H3238" s="11">
        <v>42886</v>
      </c>
      <c r="I3238" t="b">
        <v>1</v>
      </c>
      <c r="J3238" t="b">
        <v>1</v>
      </c>
      <c r="K3238" t="b">
        <v>1</v>
      </c>
      <c r="L3238" t="b">
        <v>1</v>
      </c>
      <c r="M3238" s="9">
        <v>3.2625387488431899E-3</v>
      </c>
      <c r="N3238" s="9">
        <v>1.3777482817132199E-2</v>
      </c>
      <c r="O3238" s="9">
        <v>4.7279934979713696E-3</v>
      </c>
      <c r="P3238" s="9">
        <v>4.8563739101668002E-3</v>
      </c>
      <c r="Q3238" s="9">
        <v>8.7285785838422392E-3</v>
      </c>
      <c r="R3238" s="9">
        <v>8.1295505839376007E-3</v>
      </c>
      <c r="S3238" s="9">
        <v>-2.2345606033315198E-2</v>
      </c>
      <c r="T3238" s="9">
        <v>-3.8842690476276698E-2</v>
      </c>
      <c r="U3238" s="9">
        <v>-3.0154568243295599E-2</v>
      </c>
      <c r="V3238" s="9">
        <v>-3.8864772229535598E-2</v>
      </c>
      <c r="W3238" s="9">
        <v>-4.3136382630041603E-2</v>
      </c>
      <c r="X3238" s="9">
        <v>-5.1493762106180098E-2</v>
      </c>
    </row>
    <row r="3239" spans="1:24" x14ac:dyDescent="0.2">
      <c r="A3239" t="s">
        <v>419</v>
      </c>
      <c r="B3239" t="s">
        <v>44</v>
      </c>
      <c r="C3239" s="11">
        <v>42916</v>
      </c>
      <c r="D3239" t="s">
        <v>13</v>
      </c>
      <c r="E3239" t="s">
        <v>13</v>
      </c>
      <c r="F3239" t="s">
        <v>13</v>
      </c>
      <c r="G3239" s="2">
        <v>-4.4896314482849801E-2</v>
      </c>
      <c r="H3239" s="11">
        <v>42916</v>
      </c>
      <c r="I3239" t="b">
        <v>1</v>
      </c>
      <c r="J3239" t="b">
        <v>1</v>
      </c>
      <c r="K3239" t="b">
        <v>1</v>
      </c>
      <c r="L3239" t="b">
        <v>1</v>
      </c>
      <c r="M3239" s="9">
        <v>-3.2165977490142801E-3</v>
      </c>
      <c r="N3239" s="9">
        <v>1.6688405414342299E-3</v>
      </c>
      <c r="O3239" s="9">
        <v>-9.9239394154686505E-3</v>
      </c>
      <c r="P3239" s="9">
        <v>1.42684263098713E-4</v>
      </c>
      <c r="Q3239" s="9">
        <v>6.9996292403002799E-3</v>
      </c>
      <c r="R3239" s="9">
        <v>1.0613228442820999E-2</v>
      </c>
      <c r="S3239" s="9">
        <v>1.48216126072475E-2</v>
      </c>
      <c r="T3239" s="9">
        <v>2.4517729722085501E-2</v>
      </c>
      <c r="U3239" s="9">
        <v>3.29347511868276E-2</v>
      </c>
      <c r="V3239" s="9">
        <v>3.6009592837672001E-2</v>
      </c>
      <c r="W3239" s="9">
        <v>3.81979526031734E-2</v>
      </c>
      <c r="X3239" s="9">
        <v>4.6985143117125497E-2</v>
      </c>
    </row>
    <row r="3240" spans="1:24" x14ac:dyDescent="0.2">
      <c r="A3240" t="s">
        <v>420</v>
      </c>
      <c r="B3240" t="s">
        <v>44</v>
      </c>
      <c r="C3240" s="11">
        <v>42947</v>
      </c>
      <c r="D3240" t="s">
        <v>13</v>
      </c>
      <c r="E3240" t="s">
        <v>13</v>
      </c>
      <c r="F3240" t="s">
        <v>13</v>
      </c>
      <c r="G3240" s="2">
        <v>2.7536628341330499E-2</v>
      </c>
      <c r="H3240" s="11">
        <v>42947</v>
      </c>
      <c r="I3240" t="b">
        <v>1</v>
      </c>
      <c r="J3240" t="b">
        <v>1</v>
      </c>
      <c r="K3240" t="b">
        <v>1</v>
      </c>
      <c r="L3240" t="b">
        <v>1</v>
      </c>
      <c r="M3240" s="9">
        <v>8.14760568672801E-3</v>
      </c>
      <c r="N3240" s="9">
        <v>3.8586306366200099E-2</v>
      </c>
      <c r="O3240" s="9">
        <v>3.1476336066419197E-2</v>
      </c>
      <c r="P3240" s="9">
        <v>3.5615627531268602E-2</v>
      </c>
      <c r="Q3240" s="9">
        <v>4.6821284959837901E-2</v>
      </c>
      <c r="R3240" s="9">
        <v>5.1397440959236103E-2</v>
      </c>
      <c r="S3240" s="9">
        <v>5.5766086304723697E-2</v>
      </c>
      <c r="T3240" s="9">
        <v>2.5876668871792401E-2</v>
      </c>
      <c r="U3240" s="9">
        <v>3.8668013172943702E-2</v>
      </c>
      <c r="V3240" s="9">
        <v>5.3956218947307497E-2</v>
      </c>
      <c r="W3240" s="9">
        <v>6.18960676279438E-2</v>
      </c>
      <c r="X3240" s="9">
        <v>6.0899490937852803E-2</v>
      </c>
    </row>
    <row r="3241" spans="1:24" x14ac:dyDescent="0.2">
      <c r="A3241" t="s">
        <v>421</v>
      </c>
      <c r="B3241" t="s">
        <v>44</v>
      </c>
      <c r="C3241" s="11">
        <v>42978</v>
      </c>
      <c r="D3241" t="s">
        <v>13</v>
      </c>
      <c r="E3241" t="s">
        <v>14</v>
      </c>
      <c r="F3241" t="s">
        <v>13</v>
      </c>
      <c r="G3241" s="2">
        <v>7.5422280485425403E-2</v>
      </c>
      <c r="H3241" s="11">
        <v>42978</v>
      </c>
      <c r="I3241" t="b">
        <v>1</v>
      </c>
      <c r="J3241" t="b">
        <v>1</v>
      </c>
      <c r="K3241" t="b">
        <v>1</v>
      </c>
      <c r="L3241" t="b">
        <v>1</v>
      </c>
      <c r="M3241" s="9">
        <v>1.9659202314081799E-3</v>
      </c>
      <c r="N3241" s="9">
        <v>-1.05325554664623E-2</v>
      </c>
      <c r="O3241" s="9">
        <v>-1.02065819766822E-2</v>
      </c>
      <c r="P3241" s="9">
        <v>-1.47146983653296E-2</v>
      </c>
      <c r="Q3241" s="9">
        <v>-2.7977978577990399E-2</v>
      </c>
      <c r="R3241" s="9">
        <v>-1.0731697856096199E-2</v>
      </c>
      <c r="S3241" s="9">
        <v>-1.0875175060897699E-2</v>
      </c>
      <c r="T3241" s="9">
        <v>-1.7742914963527E-2</v>
      </c>
      <c r="U3241" s="9">
        <v>-2.2664435070532601E-2</v>
      </c>
      <c r="V3241" s="9">
        <v>-1.30904050707395E-2</v>
      </c>
      <c r="W3241" s="9">
        <v>-1.6993458462661998E-2</v>
      </c>
      <c r="X3241" s="9">
        <v>-1.6389311765275898E-2</v>
      </c>
    </row>
    <row r="3242" spans="1:24" x14ac:dyDescent="0.2">
      <c r="A3242" t="s">
        <v>422</v>
      </c>
      <c r="B3242" t="s">
        <v>44</v>
      </c>
      <c r="C3242" s="11">
        <v>43007</v>
      </c>
      <c r="D3242" t="s">
        <v>14</v>
      </c>
      <c r="E3242" t="s">
        <v>14</v>
      </c>
      <c r="F3242" t="s">
        <v>13</v>
      </c>
      <c r="G3242" s="2">
        <v>-2.7887035868614001E-2</v>
      </c>
      <c r="H3242" s="11">
        <v>43007</v>
      </c>
      <c r="I3242" t="b">
        <v>1</v>
      </c>
      <c r="J3242" t="b">
        <v>1</v>
      </c>
      <c r="K3242" t="b">
        <v>1</v>
      </c>
      <c r="L3242" t="b">
        <v>1</v>
      </c>
      <c r="M3242" s="9">
        <v>5.8723060913634596E-4</v>
      </c>
      <c r="N3242" s="9">
        <v>3.5863797688531198E-3</v>
      </c>
      <c r="O3242" s="9">
        <v>2.5371252909445099E-4</v>
      </c>
      <c r="P3242" s="9">
        <v>9.4426619110099495E-3</v>
      </c>
      <c r="Q3242" s="9">
        <v>1.0293109450485401E-2</v>
      </c>
      <c r="R3242" s="9">
        <v>1.2162020349787099E-2</v>
      </c>
      <c r="S3242" s="9">
        <v>1.2225016463822199E-2</v>
      </c>
      <c r="T3242" s="9">
        <v>1.4608421810668499E-2</v>
      </c>
      <c r="U3242" s="9">
        <v>1.0912466506804301E-2</v>
      </c>
      <c r="V3242" s="9">
        <v>1.8703090674187101E-2</v>
      </c>
      <c r="W3242" s="9">
        <v>3.1281183861935097E-2</v>
      </c>
      <c r="X3242" s="9">
        <v>3.2625074778429797E-2</v>
      </c>
    </row>
    <row r="3243" spans="1:24" x14ac:dyDescent="0.2">
      <c r="A3243" t="s">
        <v>423</v>
      </c>
      <c r="B3243" t="s">
        <v>44</v>
      </c>
      <c r="C3243" s="11">
        <v>43039</v>
      </c>
      <c r="D3243" t="s">
        <v>14</v>
      </c>
      <c r="E3243" t="s">
        <v>14</v>
      </c>
      <c r="F3243" t="s">
        <v>13</v>
      </c>
      <c r="G3243" s="2">
        <v>7.4916204171505393E-2</v>
      </c>
      <c r="H3243" s="11">
        <v>43039</v>
      </c>
      <c r="I3243" t="b">
        <v>1</v>
      </c>
      <c r="J3243" t="b">
        <v>1</v>
      </c>
      <c r="K3243" t="b">
        <v>1</v>
      </c>
      <c r="L3243" t="b">
        <v>1</v>
      </c>
      <c r="M3243" s="9">
        <v>-7.0423914360405702E-3</v>
      </c>
      <c r="N3243" s="9">
        <v>-4.2684902509357798E-3</v>
      </c>
      <c r="O3243" s="9">
        <v>1.4573138552272E-2</v>
      </c>
      <c r="P3243" s="9">
        <v>2.2015977261609899E-2</v>
      </c>
      <c r="Q3243" s="9">
        <v>2.3744842597183999E-2</v>
      </c>
      <c r="R3243" s="9">
        <v>3.1011864492734801E-2</v>
      </c>
      <c r="S3243" s="9">
        <v>2.7065778141395401E-2</v>
      </c>
      <c r="T3243" s="9">
        <v>2.5173299403465001E-2</v>
      </c>
      <c r="U3243" s="9">
        <v>2.1677716234585299E-2</v>
      </c>
      <c r="V3243" s="9">
        <v>1.2708866501840201E-2</v>
      </c>
      <c r="W3243" s="9">
        <v>2.80006179164482E-3</v>
      </c>
      <c r="X3243" s="9">
        <v>2.1644540493330498E-2</v>
      </c>
    </row>
    <row r="3244" spans="1:24" x14ac:dyDescent="0.2">
      <c r="A3244" t="s">
        <v>424</v>
      </c>
      <c r="B3244" t="s">
        <v>44</v>
      </c>
      <c r="C3244" s="11">
        <v>43069</v>
      </c>
      <c r="D3244" t="s">
        <v>13</v>
      </c>
      <c r="E3244" t="s">
        <v>14</v>
      </c>
      <c r="F3244" t="s">
        <v>13</v>
      </c>
      <c r="G3244" s="2">
        <v>3.1335876027370001E-2</v>
      </c>
      <c r="H3244" s="11">
        <v>43069</v>
      </c>
      <c r="I3244" t="b">
        <v>1</v>
      </c>
      <c r="J3244" t="b">
        <v>1</v>
      </c>
      <c r="K3244" t="b">
        <v>1</v>
      </c>
      <c r="L3244" t="b">
        <v>1</v>
      </c>
      <c r="M3244" s="9">
        <v>-2.11768573679715E-3</v>
      </c>
      <c r="N3244" s="9">
        <v>-8.2715722229466104E-3</v>
      </c>
      <c r="O3244" s="9">
        <v>-1.0778813506481799E-2</v>
      </c>
      <c r="P3244" s="9">
        <v>-1.3124578418424199E-2</v>
      </c>
      <c r="Q3244" s="9">
        <v>-1.07598246220645E-2</v>
      </c>
      <c r="R3244" s="9">
        <v>-7.51194599221183E-3</v>
      </c>
      <c r="S3244" s="9">
        <v>7.2367488762545796E-3</v>
      </c>
      <c r="T3244" s="9">
        <v>4.0744619343719901E-3</v>
      </c>
      <c r="U3244" s="9">
        <v>6.7628061603341996E-3</v>
      </c>
      <c r="V3244" s="9">
        <v>4.3752373610552696E-3</v>
      </c>
      <c r="W3244" s="9">
        <v>1.3168082802872599E-2</v>
      </c>
      <c r="X3244" s="9">
        <v>2.6297621004540198E-2</v>
      </c>
    </row>
    <row r="3245" spans="1:24" x14ac:dyDescent="0.2">
      <c r="A3245" t="s">
        <v>425</v>
      </c>
      <c r="B3245" t="s">
        <v>44</v>
      </c>
      <c r="C3245" s="11">
        <v>43098</v>
      </c>
      <c r="D3245" t="s">
        <v>13</v>
      </c>
      <c r="E3245" t="s">
        <v>14</v>
      </c>
      <c r="F3245" t="s">
        <v>13</v>
      </c>
      <c r="G3245" s="2">
        <v>-6.70385559378527E-3</v>
      </c>
      <c r="H3245" s="11">
        <v>43098</v>
      </c>
      <c r="I3245" t="b">
        <v>0</v>
      </c>
      <c r="J3245" t="b">
        <v>1</v>
      </c>
      <c r="K3245" t="b">
        <v>1</v>
      </c>
      <c r="L3245" t="b">
        <v>1</v>
      </c>
      <c r="M3245" s="9">
        <v>1.6245277359394399E-2</v>
      </c>
      <c r="N3245" s="9">
        <v>1.9354650024377699E-2</v>
      </c>
      <c r="O3245" s="9">
        <v>2.41909763993692E-2</v>
      </c>
      <c r="P3245" s="9">
        <v>3.56079879277304E-2</v>
      </c>
      <c r="Q3245" s="9">
        <v>3.5837749096666302E-2</v>
      </c>
      <c r="R3245" s="9">
        <v>3.4238266112795498E-2</v>
      </c>
      <c r="S3245" s="9">
        <v>3.5540792950661898E-2</v>
      </c>
      <c r="T3245" s="9">
        <v>4.3318147886728602E-2</v>
      </c>
      <c r="U3245" s="9">
        <v>5.71487573387508E-2</v>
      </c>
      <c r="V3245" s="9">
        <v>5.1804260033148003E-2</v>
      </c>
      <c r="W3245" s="9">
        <v>6.8489086701136695E-2</v>
      </c>
      <c r="X3245" s="9">
        <v>6.86998021600118E-2</v>
      </c>
    </row>
    <row r="3246" spans="1:24" x14ac:dyDescent="0.2">
      <c r="A3246" t="s">
        <v>426</v>
      </c>
      <c r="B3246" t="s">
        <v>44</v>
      </c>
      <c r="C3246" s="11">
        <v>43131</v>
      </c>
      <c r="D3246" t="s">
        <v>14</v>
      </c>
      <c r="E3246" t="s">
        <v>14</v>
      </c>
      <c r="F3246" t="s">
        <v>13</v>
      </c>
      <c r="G3246" s="2">
        <v>2.3300250625851199E-2</v>
      </c>
      <c r="H3246" s="11">
        <v>43131</v>
      </c>
      <c r="I3246" t="b">
        <v>1</v>
      </c>
      <c r="J3246" t="b">
        <v>1</v>
      </c>
      <c r="K3246" t="b">
        <v>1</v>
      </c>
      <c r="L3246" t="b">
        <v>1</v>
      </c>
      <c r="M3246" s="9">
        <v>2.6019917397375101E-3</v>
      </c>
      <c r="N3246" s="9">
        <v>-3.2001424274526E-2</v>
      </c>
      <c r="O3246" s="9">
        <v>-6.3965415335446599E-2</v>
      </c>
      <c r="P3246" s="9">
        <v>-3.2010904566984598E-2</v>
      </c>
      <c r="Q3246" s="9">
        <v>-4.52269899186152E-2</v>
      </c>
      <c r="R3246" s="9">
        <v>-7.6105208660888504E-2</v>
      </c>
      <c r="S3246" s="9">
        <v>-6.4228772283305494E-2</v>
      </c>
      <c r="T3246" s="9">
        <v>-3.1937502008462598E-2</v>
      </c>
      <c r="U3246" s="9">
        <v>-2.2740921243237198E-2</v>
      </c>
      <c r="V3246" s="9">
        <v>-4.09437101361553E-3</v>
      </c>
      <c r="W3246" s="9">
        <v>2.66767064822683E-2</v>
      </c>
      <c r="X3246" s="9">
        <v>2.53535086039577E-2</v>
      </c>
    </row>
    <row r="3247" spans="1:24" x14ac:dyDescent="0.2">
      <c r="A3247" t="s">
        <v>427</v>
      </c>
      <c r="B3247" t="s">
        <v>44</v>
      </c>
      <c r="C3247" s="11">
        <v>43159</v>
      </c>
      <c r="D3247" t="s">
        <v>14</v>
      </c>
      <c r="E3247" t="s">
        <v>14</v>
      </c>
      <c r="F3247" t="s">
        <v>13</v>
      </c>
      <c r="G3247" s="2">
        <v>5.6523316047367697E-2</v>
      </c>
      <c r="H3247" s="11">
        <v>43159</v>
      </c>
      <c r="I3247" t="b">
        <v>1</v>
      </c>
      <c r="J3247" t="b">
        <v>1</v>
      </c>
      <c r="K3247" t="b">
        <v>1</v>
      </c>
      <c r="L3247" t="b">
        <v>1</v>
      </c>
      <c r="M3247" s="9">
        <v>-1.6845417254894302E-2</v>
      </c>
      <c r="N3247" s="9">
        <v>-9.7109427056162306E-3</v>
      </c>
      <c r="O3247" s="9">
        <v>-4.2380097077097103E-3</v>
      </c>
      <c r="P3247" s="9">
        <v>-2.78977728692553E-3</v>
      </c>
      <c r="Q3247" s="9">
        <v>-8.72475910682524E-3</v>
      </c>
      <c r="R3247" s="9">
        <v>-5.6860441923989302E-4</v>
      </c>
      <c r="S3247" s="9">
        <v>1.8178186954203701E-2</v>
      </c>
      <c r="T3247" s="9">
        <v>2.4450715792997599E-2</v>
      </c>
      <c r="U3247" s="9">
        <v>1.6704354798600898E-2</v>
      </c>
      <c r="V3247" s="9">
        <v>1.0561078229160701E-2</v>
      </c>
      <c r="W3247" s="9">
        <v>1.12099127451514E-2</v>
      </c>
      <c r="X3247" s="9">
        <v>8.7624989220729203E-3</v>
      </c>
    </row>
    <row r="3248" spans="1:24" x14ac:dyDescent="0.2">
      <c r="A3248" t="s">
        <v>428</v>
      </c>
      <c r="B3248" t="s">
        <v>44</v>
      </c>
      <c r="C3248" s="11">
        <v>43189</v>
      </c>
      <c r="D3248" t="s">
        <v>14</v>
      </c>
      <c r="E3248" t="s">
        <v>14</v>
      </c>
      <c r="F3248" t="s">
        <v>13</v>
      </c>
      <c r="G3248" s="2">
        <v>-4.7946323953955497E-2</v>
      </c>
      <c r="H3248" s="11">
        <v>43189</v>
      </c>
      <c r="I3248" t="b">
        <v>1</v>
      </c>
      <c r="J3248" t="b">
        <v>1</v>
      </c>
      <c r="K3248" t="b">
        <v>1</v>
      </c>
      <c r="L3248" t="b">
        <v>1</v>
      </c>
      <c r="M3248" s="9">
        <v>-1.62948493847382E-2</v>
      </c>
      <c r="N3248" s="9">
        <v>-6.28446317677966E-3</v>
      </c>
      <c r="O3248" s="9">
        <v>7.8775648552400403E-3</v>
      </c>
      <c r="P3248" s="9">
        <v>1.46868478950343E-2</v>
      </c>
      <c r="Q3248" s="9">
        <v>-1.1463845469414299E-2</v>
      </c>
      <c r="R3248" s="9">
        <v>-2.5163355639851101E-3</v>
      </c>
      <c r="S3248" s="9">
        <v>2.0586410831594501E-2</v>
      </c>
      <c r="T3248" s="9">
        <v>1.6528741770539701E-2</v>
      </c>
      <c r="U3248" s="9">
        <v>2.8402574604221301E-2</v>
      </c>
      <c r="V3248" s="9">
        <v>2.9356231825262199E-2</v>
      </c>
      <c r="W3248" s="9">
        <v>3.61253200254225E-2</v>
      </c>
      <c r="X3248" s="9">
        <v>5.2580532960011001E-2</v>
      </c>
    </row>
    <row r="3249" spans="1:24" x14ac:dyDescent="0.2">
      <c r="A3249" t="s">
        <v>429</v>
      </c>
      <c r="B3249" t="s">
        <v>44</v>
      </c>
      <c r="C3249" s="11">
        <v>43220</v>
      </c>
      <c r="D3249" t="s">
        <v>14</v>
      </c>
      <c r="E3249" t="s">
        <v>14</v>
      </c>
      <c r="F3249" t="s">
        <v>13</v>
      </c>
      <c r="G3249" s="2">
        <v>-8.2101425024877495E-3</v>
      </c>
      <c r="H3249" s="11">
        <v>43220</v>
      </c>
      <c r="I3249" t="b">
        <v>1</v>
      </c>
      <c r="J3249" t="b">
        <v>1</v>
      </c>
      <c r="K3249" t="b">
        <v>1</v>
      </c>
      <c r="L3249" t="b">
        <v>1</v>
      </c>
      <c r="M3249" s="9">
        <v>1.7703773180289099E-2</v>
      </c>
      <c r="N3249" s="9">
        <v>4.1233385527727998E-2</v>
      </c>
      <c r="O3249" s="9">
        <v>4.4165136459495401E-2</v>
      </c>
      <c r="P3249" s="9">
        <v>7.6546670334645295E-2</v>
      </c>
      <c r="Q3249" s="9">
        <v>8.4248586932665404E-2</v>
      </c>
      <c r="R3249" s="9">
        <v>8.8056991276019805E-2</v>
      </c>
      <c r="S3249" s="9">
        <v>9.6786351821431499E-2</v>
      </c>
      <c r="T3249" s="9">
        <v>0.11000288374671501</v>
      </c>
      <c r="U3249" s="9">
        <v>0.106511293253842</v>
      </c>
      <c r="V3249" s="9">
        <v>0.104006828756943</v>
      </c>
      <c r="W3249" s="9">
        <v>9.5755973118477597E-2</v>
      </c>
      <c r="X3249" s="9">
        <v>0.103553129522012</v>
      </c>
    </row>
    <row r="3250" spans="1:24" x14ac:dyDescent="0.2">
      <c r="A3250" t="s">
        <v>430</v>
      </c>
      <c r="B3250" t="s">
        <v>44</v>
      </c>
      <c r="C3250" s="11">
        <v>43251</v>
      </c>
      <c r="D3250" t="s">
        <v>14</v>
      </c>
      <c r="E3250" t="s">
        <v>14</v>
      </c>
      <c r="F3250" t="s">
        <v>13</v>
      </c>
      <c r="G3250" s="2">
        <v>8.2541118196371999E-2</v>
      </c>
      <c r="H3250" s="11">
        <v>43251</v>
      </c>
      <c r="I3250" t="b">
        <v>1</v>
      </c>
      <c r="J3250" t="b">
        <v>1</v>
      </c>
      <c r="K3250" t="b">
        <v>1</v>
      </c>
      <c r="L3250" t="b">
        <v>1</v>
      </c>
      <c r="M3250" s="9">
        <v>1.9212252837806899E-2</v>
      </c>
      <c r="N3250" s="9">
        <v>2.5168098982546901E-2</v>
      </c>
      <c r="O3250" s="9">
        <v>3.4433609172019798E-2</v>
      </c>
      <c r="P3250" s="9">
        <v>4.0110029950603802E-2</v>
      </c>
      <c r="Q3250" s="9">
        <v>3.4206531685732698E-2</v>
      </c>
      <c r="R3250" s="9">
        <v>2.7936275525158601E-2</v>
      </c>
      <c r="S3250" s="9">
        <v>2.79451185085644E-2</v>
      </c>
      <c r="T3250" s="9">
        <v>3.1846165136970299E-2</v>
      </c>
      <c r="U3250" s="9">
        <v>2.6465242008250501E-2</v>
      </c>
      <c r="V3250" s="9">
        <v>3.0997238730020998E-2</v>
      </c>
      <c r="W3250" s="9">
        <v>2.1970359997854402E-2</v>
      </c>
      <c r="X3250" s="9">
        <v>2.12540137946668E-2</v>
      </c>
    </row>
    <row r="3251" spans="1:24" x14ac:dyDescent="0.2">
      <c r="A3251" t="s">
        <v>431</v>
      </c>
      <c r="B3251" t="s">
        <v>44</v>
      </c>
      <c r="C3251" s="11">
        <v>43280</v>
      </c>
      <c r="D3251" t="s">
        <v>14</v>
      </c>
      <c r="E3251" t="s">
        <v>14</v>
      </c>
      <c r="F3251" t="s">
        <v>13</v>
      </c>
      <c r="G3251" s="2">
        <v>-4.4069040076077899E-3</v>
      </c>
      <c r="H3251" s="11">
        <v>43280</v>
      </c>
      <c r="I3251" t="b">
        <v>1</v>
      </c>
      <c r="J3251" t="b">
        <v>1</v>
      </c>
      <c r="K3251" t="b">
        <v>1</v>
      </c>
      <c r="L3251" t="b">
        <v>1</v>
      </c>
      <c r="M3251" s="9">
        <v>8.1189764030435898E-3</v>
      </c>
      <c r="N3251" s="9">
        <v>-6.0475608676864301E-3</v>
      </c>
      <c r="O3251" s="9">
        <v>2.47286170108251E-3</v>
      </c>
      <c r="P3251" s="9">
        <v>1.3431395463048701E-2</v>
      </c>
      <c r="Q3251" s="9">
        <v>2.5497212665652299E-2</v>
      </c>
      <c r="R3251" s="9">
        <v>2.6701162164606398E-2</v>
      </c>
      <c r="S3251" s="9">
        <v>1.29743873845282E-2</v>
      </c>
      <c r="T3251" s="9">
        <v>3.0919394057468502E-2</v>
      </c>
      <c r="U3251" s="9">
        <v>2.62265843330316E-2</v>
      </c>
      <c r="V3251" s="9">
        <v>2.6375959650510799E-2</v>
      </c>
      <c r="W3251" s="9">
        <v>2.9126630915568798E-2</v>
      </c>
      <c r="X3251" s="9">
        <v>2.5787146007565299E-2</v>
      </c>
    </row>
    <row r="3252" spans="1:24" x14ac:dyDescent="0.2">
      <c r="A3252" t="s">
        <v>432</v>
      </c>
      <c r="B3252" t="s">
        <v>44</v>
      </c>
      <c r="C3252" s="11">
        <v>43312</v>
      </c>
      <c r="D3252" t="s">
        <v>14</v>
      </c>
      <c r="E3252" t="s">
        <v>14</v>
      </c>
      <c r="F3252" t="s">
        <v>13</v>
      </c>
      <c r="G3252" s="2">
        <v>2.1454807969406499E-2</v>
      </c>
      <c r="H3252" s="11">
        <v>43312</v>
      </c>
      <c r="I3252" t="b">
        <v>1</v>
      </c>
      <c r="J3252" t="b">
        <v>1</v>
      </c>
      <c r="K3252" t="b">
        <v>1</v>
      </c>
      <c r="L3252" t="b">
        <v>1</v>
      </c>
      <c r="M3252" s="9">
        <v>3.73986704926303E-2</v>
      </c>
      <c r="N3252" s="9">
        <v>6.1247112771124698E-2</v>
      </c>
      <c r="O3252" s="9">
        <v>6.4955168018297996E-2</v>
      </c>
      <c r="P3252" s="9">
        <v>7.1700133270632099E-2</v>
      </c>
      <c r="Q3252" s="9">
        <v>6.7123156294392097E-2</v>
      </c>
      <c r="R3252" s="9">
        <v>6.8680360509214694E-2</v>
      </c>
      <c r="S3252" s="9">
        <v>7.2801359859332407E-2</v>
      </c>
      <c r="T3252" s="9">
        <v>6.8937355694093497E-2</v>
      </c>
      <c r="U3252" s="9">
        <v>7.2680193198938703E-2</v>
      </c>
      <c r="V3252" s="9">
        <v>7.9053343733312895E-2</v>
      </c>
      <c r="W3252" s="9">
        <v>7.9105072820909006E-2</v>
      </c>
      <c r="X3252" s="9">
        <v>9.5102626384157604E-2</v>
      </c>
    </row>
    <row r="3253" spans="1:24" x14ac:dyDescent="0.2">
      <c r="A3253" t="s">
        <v>433</v>
      </c>
      <c r="B3253" t="s">
        <v>44</v>
      </c>
      <c r="C3253" s="11">
        <v>43343</v>
      </c>
      <c r="D3253" t="s">
        <v>14</v>
      </c>
      <c r="E3253" t="s">
        <v>14</v>
      </c>
      <c r="F3253" t="s">
        <v>13</v>
      </c>
      <c r="G3253" s="2">
        <v>0.15859141757947301</v>
      </c>
      <c r="H3253" s="11">
        <v>43343</v>
      </c>
      <c r="I3253" t="b">
        <v>1</v>
      </c>
      <c r="J3253" t="b">
        <v>1</v>
      </c>
      <c r="K3253" t="b">
        <v>1</v>
      </c>
      <c r="L3253" t="b">
        <v>1</v>
      </c>
      <c r="M3253" s="9">
        <v>5.6585502891670603E-4</v>
      </c>
      <c r="N3253" s="9">
        <v>-7.09540242378137E-3</v>
      </c>
      <c r="O3253" s="9">
        <v>-1.9179193013703699E-2</v>
      </c>
      <c r="P3253" s="9">
        <v>-2.5291840730956101E-2</v>
      </c>
      <c r="Q3253" s="9">
        <v>-3.3518898429433203E-2</v>
      </c>
      <c r="R3253" s="9">
        <v>-1.7333220407025601E-2</v>
      </c>
      <c r="S3253" s="9">
        <v>-2.5927325127841998E-2</v>
      </c>
      <c r="T3253" s="9">
        <v>-7.0044076321238401E-3</v>
      </c>
      <c r="U3253" s="9">
        <v>-1.3813677727893501E-2</v>
      </c>
      <c r="V3253" s="9">
        <v>-3.37667373442187E-2</v>
      </c>
      <c r="W3253" s="9">
        <v>-3.0937407416497399E-2</v>
      </c>
      <c r="X3253" s="9">
        <v>-3.06245957004441E-2</v>
      </c>
    </row>
    <row r="3254" spans="1:24" x14ac:dyDescent="0.2">
      <c r="A3254" t="s">
        <v>434</v>
      </c>
      <c r="B3254" t="s">
        <v>44</v>
      </c>
      <c r="C3254" s="11">
        <v>43371</v>
      </c>
      <c r="D3254" t="s">
        <v>14</v>
      </c>
      <c r="E3254" t="s">
        <v>14</v>
      </c>
      <c r="F3254" t="s">
        <v>13</v>
      </c>
      <c r="G3254" s="2">
        <v>-4.9447807885616398E-3</v>
      </c>
      <c r="H3254" s="11">
        <v>43371</v>
      </c>
      <c r="I3254" t="b">
        <v>1</v>
      </c>
      <c r="J3254" t="b">
        <v>1</v>
      </c>
      <c r="K3254" t="b">
        <v>1</v>
      </c>
      <c r="L3254" t="b">
        <v>1</v>
      </c>
      <c r="M3254" s="9">
        <v>3.8407179749355702E-3</v>
      </c>
      <c r="N3254" s="9">
        <v>1.0526422423041E-2</v>
      </c>
      <c r="O3254" s="9">
        <v>1.9907307670518501E-2</v>
      </c>
      <c r="P3254" s="9">
        <v>5.0227018083652802E-3</v>
      </c>
      <c r="Q3254" s="9">
        <v>-1.10232421218099E-2</v>
      </c>
      <c r="R3254" s="9">
        <v>-1.6741568585975902E-2</v>
      </c>
      <c r="S3254" s="9">
        <v>-8.9621891250110108E-3</v>
      </c>
      <c r="T3254" s="9">
        <v>-5.1778698756315598E-2</v>
      </c>
      <c r="U3254" s="9">
        <v>-6.6692869354532405E-2</v>
      </c>
      <c r="V3254" s="9">
        <v>-3.5567974090500297E-2</v>
      </c>
      <c r="W3254" s="9">
        <v>-5.3674805851351301E-2</v>
      </c>
      <c r="X3254" s="9">
        <v>-3.1843092623345101E-2</v>
      </c>
    </row>
    <row r="3255" spans="1:24" x14ac:dyDescent="0.2">
      <c r="A3255" t="s">
        <v>435</v>
      </c>
      <c r="B3255" t="s">
        <v>44</v>
      </c>
      <c r="C3255" s="11">
        <v>43404</v>
      </c>
      <c r="D3255" t="s">
        <v>14</v>
      </c>
      <c r="E3255" t="s">
        <v>14</v>
      </c>
      <c r="F3255" t="s">
        <v>13</v>
      </c>
      <c r="G3255" s="2">
        <v>-4.6524984596882701E-2</v>
      </c>
      <c r="H3255" s="11">
        <v>43404</v>
      </c>
      <c r="I3255" t="b">
        <v>1</v>
      </c>
      <c r="J3255" t="b">
        <v>1</v>
      </c>
      <c r="K3255" t="b">
        <v>1</v>
      </c>
      <c r="L3255" t="b">
        <v>1</v>
      </c>
      <c r="M3255" s="9">
        <v>1.4918809527837799E-2</v>
      </c>
      <c r="N3255" s="9">
        <v>-2.9908295032708601E-2</v>
      </c>
      <c r="O3255" s="9">
        <v>-4.6391330228710101E-2</v>
      </c>
      <c r="P3255" s="9">
        <v>-3.7454225900863197E-2</v>
      </c>
      <c r="Q3255" s="9">
        <v>-1.0139808515450301E-2</v>
      </c>
      <c r="R3255" s="9">
        <v>-1.0726523060087201E-2</v>
      </c>
      <c r="S3255" s="9">
        <v>-3.1509533201916802E-2</v>
      </c>
      <c r="T3255" s="9">
        <v>-7.4533014544642506E-2</v>
      </c>
      <c r="U3255" s="9">
        <v>-8.1812640179073401E-2</v>
      </c>
      <c r="V3255" s="9">
        <v>-0.102422367145186</v>
      </c>
      <c r="W3255" s="9">
        <v>-7.9050907086323299E-2</v>
      </c>
      <c r="X3255" s="9">
        <v>-7.3291219150787595E-2</v>
      </c>
    </row>
    <row r="3256" spans="1:24" x14ac:dyDescent="0.2">
      <c r="A3256" t="s">
        <v>436</v>
      </c>
      <c r="B3256" t="s">
        <v>44</v>
      </c>
      <c r="C3256" s="11">
        <v>43434</v>
      </c>
      <c r="D3256" t="s">
        <v>14</v>
      </c>
      <c r="E3256" t="s">
        <v>14</v>
      </c>
      <c r="F3256" t="s">
        <v>13</v>
      </c>
      <c r="G3256" s="2">
        <v>-0.11756065329778199</v>
      </c>
      <c r="H3256" s="11">
        <v>43434</v>
      </c>
      <c r="I3256" t="b">
        <v>0</v>
      </c>
      <c r="J3256" t="b">
        <v>1</v>
      </c>
      <c r="K3256" t="b">
        <v>1</v>
      </c>
      <c r="L3256" t="b">
        <v>1</v>
      </c>
      <c r="M3256" s="9">
        <v>3.0576603228974E-2</v>
      </c>
      <c r="N3256" s="9">
        <v>-1.11149339290124E-2</v>
      </c>
      <c r="O3256" s="9">
        <v>-1.18829364458777E-2</v>
      </c>
      <c r="P3256" s="9">
        <v>-4.83730347295225E-2</v>
      </c>
      <c r="Q3256" s="9">
        <v>-4.15857953102182E-2</v>
      </c>
      <c r="R3256" s="9">
        <v>-4.5209351191316603E-2</v>
      </c>
      <c r="S3256" s="9">
        <v>-4.08343476742224E-2</v>
      </c>
      <c r="T3256" s="9">
        <v>-3.6189231318274999E-2</v>
      </c>
      <c r="U3256" s="9">
        <v>-6.4385923195036998E-2</v>
      </c>
      <c r="V3256" s="9">
        <v>-8.0307596229988995E-2</v>
      </c>
      <c r="W3256" s="9">
        <v>-7.2488130543022194E-2</v>
      </c>
      <c r="X3256" s="9">
        <v>-9.9170737880485693E-2</v>
      </c>
    </row>
    <row r="3257" spans="1:24" x14ac:dyDescent="0.2">
      <c r="A3257" t="s">
        <v>437</v>
      </c>
      <c r="B3257" t="s">
        <v>44</v>
      </c>
      <c r="C3257" s="11">
        <v>43465</v>
      </c>
      <c r="D3257" t="s">
        <v>14</v>
      </c>
      <c r="E3257" t="s">
        <v>13</v>
      </c>
      <c r="F3257" t="s">
        <v>13</v>
      </c>
      <c r="G3257" s="2">
        <v>-0.107504778994957</v>
      </c>
      <c r="H3257" s="11">
        <v>43465</v>
      </c>
      <c r="I3257" t="b">
        <v>0</v>
      </c>
      <c r="J3257" t="b">
        <v>0</v>
      </c>
      <c r="K3257" t="b">
        <v>1</v>
      </c>
      <c r="L3257" t="b">
        <v>1</v>
      </c>
      <c r="M3257" s="9">
        <v>-4.7061635419309801E-4</v>
      </c>
      <c r="N3257" s="9">
        <v>-7.7793491872171799E-2</v>
      </c>
      <c r="O3257" s="9">
        <v>-3.8880579725445501E-2</v>
      </c>
      <c r="P3257" s="9">
        <v>-3.5982172445445403E-2</v>
      </c>
      <c r="Q3257" s="9">
        <v>-2.18411737622034E-2</v>
      </c>
      <c r="R3257" s="9">
        <v>-1.01070709025803E-2</v>
      </c>
      <c r="S3257" s="9">
        <v>-6.0553272979479902E-3</v>
      </c>
      <c r="T3257" s="9">
        <v>-1.17819049881373E-2</v>
      </c>
      <c r="U3257" s="9">
        <v>-2.4167861719879499E-2</v>
      </c>
      <c r="V3257" s="9">
        <v>-7.2989158008028802E-3</v>
      </c>
      <c r="W3257" s="9">
        <v>3.2332421280534202E-5</v>
      </c>
      <c r="X3257" s="9">
        <v>4.5755141661460996E-3</v>
      </c>
    </row>
    <row r="3258" spans="1:24" x14ac:dyDescent="0.2">
      <c r="A3258" t="s">
        <v>438</v>
      </c>
      <c r="B3258" t="s">
        <v>44</v>
      </c>
      <c r="C3258" s="11">
        <v>43496</v>
      </c>
      <c r="D3258" t="s">
        <v>13</v>
      </c>
      <c r="E3258" t="s">
        <v>13</v>
      </c>
      <c r="F3258" t="s">
        <v>13</v>
      </c>
      <c r="G3258" s="2">
        <v>7.1329280416670499E-2</v>
      </c>
      <c r="H3258" s="11">
        <v>43496</v>
      </c>
      <c r="I3258" t="b">
        <v>0</v>
      </c>
      <c r="J3258" t="b">
        <v>0</v>
      </c>
      <c r="K3258" t="b">
        <v>1</v>
      </c>
      <c r="L3258" t="b">
        <v>1</v>
      </c>
      <c r="M3258" s="9">
        <v>2.7241819652541401E-3</v>
      </c>
      <c r="N3258" s="9">
        <v>2.1952429638815101E-2</v>
      </c>
      <c r="O3258" s="9">
        <v>3.3635404305640597E-2</v>
      </c>
      <c r="P3258" s="9">
        <v>3.6715310084680999E-2</v>
      </c>
      <c r="Q3258" s="9">
        <v>1.82453194054936E-2</v>
      </c>
      <c r="R3258" s="9">
        <v>2.39065153985023E-2</v>
      </c>
      <c r="S3258" s="9">
        <v>2.1344113174646701E-2</v>
      </c>
      <c r="T3258" s="9">
        <v>3.2278822320129297E-2</v>
      </c>
      <c r="U3258" s="9">
        <v>2.8796657099489E-2</v>
      </c>
      <c r="V3258" s="9">
        <v>3.3311297344868498E-2</v>
      </c>
      <c r="W3258" s="9">
        <v>3.9055573120473801E-2</v>
      </c>
      <c r="X3258" s="9">
        <v>4.1824511410125401E-2</v>
      </c>
    </row>
    <row r="3259" spans="1:24" x14ac:dyDescent="0.2">
      <c r="A3259" t="s">
        <v>439</v>
      </c>
      <c r="B3259" t="s">
        <v>44</v>
      </c>
      <c r="C3259" s="11">
        <v>43524</v>
      </c>
      <c r="D3259" t="s">
        <v>14</v>
      </c>
      <c r="E3259" t="s">
        <v>13</v>
      </c>
      <c r="F3259" t="s">
        <v>13</v>
      </c>
      <c r="G3259" s="2">
        <v>5.7340037201128097E-2</v>
      </c>
      <c r="H3259" s="11">
        <v>43524</v>
      </c>
      <c r="I3259" t="b">
        <v>1</v>
      </c>
      <c r="J3259" t="b">
        <v>1</v>
      </c>
      <c r="K3259" t="b">
        <v>1</v>
      </c>
      <c r="L3259" t="b">
        <v>1</v>
      </c>
      <c r="M3259" s="9">
        <v>6.39345194950102E-3</v>
      </c>
      <c r="N3259" s="9">
        <v>7.3525247569001797E-3</v>
      </c>
      <c r="O3259" s="9">
        <v>5.3456432250451602E-3</v>
      </c>
      <c r="P3259" s="9">
        <v>7.9920576499992104E-4</v>
      </c>
      <c r="Q3259" s="9">
        <v>-1.01229494058349E-2</v>
      </c>
      <c r="R3259" s="9">
        <v>-9.96314708693446E-3</v>
      </c>
      <c r="S3259" s="9">
        <v>1.8416748007923998E-2</v>
      </c>
      <c r="T3259" s="9">
        <v>2.5104691877634502E-2</v>
      </c>
      <c r="U3259" s="9">
        <v>3.1251417849148901E-2</v>
      </c>
      <c r="V3259" s="9">
        <v>3.8580901040423797E-2</v>
      </c>
      <c r="W3259" s="9">
        <v>5.1150657600457797E-2</v>
      </c>
      <c r="X3259" s="9">
        <v>5.8231084767783999E-2</v>
      </c>
    </row>
    <row r="3260" spans="1:24" x14ac:dyDescent="0.2">
      <c r="A3260" t="s">
        <v>440</v>
      </c>
      <c r="B3260" t="s">
        <v>44</v>
      </c>
      <c r="C3260" s="11">
        <v>43553</v>
      </c>
      <c r="D3260" t="s">
        <v>13</v>
      </c>
      <c r="E3260" t="s">
        <v>13</v>
      </c>
      <c r="F3260" t="s">
        <v>13</v>
      </c>
      <c r="G3260" s="2">
        <v>6.54256841872531E-2</v>
      </c>
      <c r="H3260" s="11">
        <v>43553</v>
      </c>
      <c r="I3260" t="b">
        <v>1</v>
      </c>
      <c r="J3260" t="b">
        <v>1</v>
      </c>
      <c r="K3260" t="b">
        <v>1</v>
      </c>
      <c r="L3260" t="b">
        <v>1</v>
      </c>
      <c r="M3260" s="9">
        <v>1.2602249606771899E-2</v>
      </c>
      <c r="N3260" s="9">
        <v>2.3536515104499001E-2</v>
      </c>
      <c r="O3260" s="9">
        <v>3.12263003131973E-2</v>
      </c>
      <c r="P3260" s="9">
        <v>3.1450220968255602E-2</v>
      </c>
      <c r="Q3260" s="9">
        <v>3.6802629312051999E-2</v>
      </c>
      <c r="R3260" s="9">
        <v>4.8910321660866798E-2</v>
      </c>
      <c r="S3260" s="9">
        <v>4.3666471703014402E-2</v>
      </c>
      <c r="T3260" s="9">
        <v>5.1949774220426903E-2</v>
      </c>
      <c r="U3260" s="9">
        <v>4.6664189729198099E-2</v>
      </c>
      <c r="V3260" s="9">
        <v>5.0438400922217803E-2</v>
      </c>
      <c r="W3260" s="9">
        <v>5.2576035216899297E-2</v>
      </c>
      <c r="X3260" s="9">
        <v>5.5840987904396802E-2</v>
      </c>
    </row>
    <row r="3261" spans="1:24" x14ac:dyDescent="0.2">
      <c r="A3261" t="s">
        <v>441</v>
      </c>
      <c r="B3261" t="s">
        <v>44</v>
      </c>
      <c r="C3261" s="11">
        <v>43585</v>
      </c>
      <c r="D3261" t="s">
        <v>13</v>
      </c>
      <c r="E3261" t="s">
        <v>13</v>
      </c>
      <c r="F3261" t="s">
        <v>13</v>
      </c>
      <c r="G3261" s="2">
        <v>5.1549013351891597E-2</v>
      </c>
      <c r="H3261" s="11">
        <v>43585</v>
      </c>
      <c r="I3261" t="b">
        <v>1</v>
      </c>
      <c r="J3261" t="b">
        <v>1</v>
      </c>
      <c r="K3261" t="b">
        <v>1</v>
      </c>
      <c r="L3261" t="b">
        <v>1</v>
      </c>
      <c r="M3261" s="9">
        <v>2.8793316782349001E-2</v>
      </c>
      <c r="N3261" s="9">
        <v>2.18531225126006E-2</v>
      </c>
      <c r="O3261" s="9">
        <v>3.0881677870951901E-2</v>
      </c>
      <c r="P3261" s="9">
        <v>1.66200590118421E-2</v>
      </c>
      <c r="Q3261" s="9">
        <v>-8.1075713069389509E-3</v>
      </c>
      <c r="R3261" s="9">
        <v>-8.8539716296242004E-3</v>
      </c>
      <c r="S3261" s="9">
        <v>-1.8486175360400901E-2</v>
      </c>
      <c r="T3261" s="9">
        <v>-2.6119389620159601E-2</v>
      </c>
      <c r="U3261" s="9">
        <v>-7.6493901181449997E-2</v>
      </c>
      <c r="V3261" s="9">
        <v>-6.31201058640605E-2</v>
      </c>
      <c r="W3261" s="9">
        <v>-5.2803201156157997E-2</v>
      </c>
      <c r="X3261" s="9">
        <v>-4.3258520373435902E-2</v>
      </c>
    </row>
    <row r="3262" spans="1:24" x14ac:dyDescent="0.2">
      <c r="A3262" t="s">
        <v>442</v>
      </c>
      <c r="B3262" t="s">
        <v>44</v>
      </c>
      <c r="C3262" s="11">
        <v>43616</v>
      </c>
      <c r="D3262" t="s">
        <v>13</v>
      </c>
      <c r="E3262" t="s">
        <v>13</v>
      </c>
      <c r="F3262" t="s">
        <v>13</v>
      </c>
      <c r="G3262" s="2">
        <v>-0.11416499121362</v>
      </c>
      <c r="H3262" s="11">
        <v>43616</v>
      </c>
      <c r="I3262" t="b">
        <v>1</v>
      </c>
      <c r="J3262" t="b">
        <v>1</v>
      </c>
      <c r="K3262" t="b">
        <v>1</v>
      </c>
      <c r="L3262" t="b">
        <v>1</v>
      </c>
      <c r="M3262" s="9">
        <v>-6.5891335610557197E-3</v>
      </c>
      <c r="N3262" s="9">
        <v>2.84422834355893E-2</v>
      </c>
      <c r="O3262" s="9">
        <v>4.5899525479341702E-2</v>
      </c>
      <c r="P3262" s="9">
        <v>5.7477839974607398E-2</v>
      </c>
      <c r="Q3262" s="9">
        <v>7.8872388501079804E-2</v>
      </c>
      <c r="R3262" s="9">
        <v>9.1034976243967697E-2</v>
      </c>
      <c r="S3262" s="9">
        <v>0.10190660640937101</v>
      </c>
      <c r="T3262" s="9">
        <v>9.5045716332762195E-2</v>
      </c>
      <c r="U3262" s="9">
        <v>9.75298069680927E-2</v>
      </c>
      <c r="V3262" s="9">
        <v>8.4292779917852098E-2</v>
      </c>
      <c r="W3262" s="9">
        <v>9.1243994634259806E-2</v>
      </c>
      <c r="X3262" s="9">
        <v>0.114654510861423</v>
      </c>
    </row>
    <row r="3263" spans="1:24" x14ac:dyDescent="0.2">
      <c r="A3263" t="s">
        <v>443</v>
      </c>
      <c r="B3263" t="s">
        <v>44</v>
      </c>
      <c r="C3263" s="11">
        <v>43644</v>
      </c>
      <c r="D3263" t="s">
        <v>13</v>
      </c>
      <c r="E3263" t="s">
        <v>13</v>
      </c>
      <c r="F3263" t="s">
        <v>13</v>
      </c>
      <c r="G3263" s="2">
        <v>0.11585533944814801</v>
      </c>
      <c r="H3263" s="11">
        <v>43644</v>
      </c>
      <c r="I3263" t="b">
        <v>1</v>
      </c>
      <c r="J3263" t="b">
        <v>1</v>
      </c>
      <c r="K3263" t="b">
        <v>1</v>
      </c>
      <c r="L3263" t="b">
        <v>1</v>
      </c>
      <c r="M3263" s="9">
        <v>1.49376483630445E-2</v>
      </c>
      <c r="N3263" s="9">
        <v>2.0943297906213802E-2</v>
      </c>
      <c r="O3263" s="9">
        <v>3.0761383831823901E-2</v>
      </c>
      <c r="P3263" s="9">
        <v>3.0123805556217999E-2</v>
      </c>
      <c r="Q3263" s="9">
        <v>1.24735418750236E-2</v>
      </c>
      <c r="R3263" s="9">
        <v>1.70575712902401E-2</v>
      </c>
      <c r="S3263" s="9">
        <v>2.6032001297950198E-2</v>
      </c>
      <c r="T3263" s="9">
        <v>2.1577077246269699E-2</v>
      </c>
      <c r="U3263" s="9">
        <v>3.1867049412345597E-2</v>
      </c>
      <c r="V3263" s="9">
        <v>3.8266970020437198E-2</v>
      </c>
      <c r="W3263" s="9">
        <v>3.1737885603647202E-2</v>
      </c>
      <c r="X3263" s="9">
        <v>2.5152343160069299E-2</v>
      </c>
    </row>
    <row r="3264" spans="1:24" x14ac:dyDescent="0.2">
      <c r="A3264" t="s">
        <v>444</v>
      </c>
      <c r="B3264" t="s">
        <v>44</v>
      </c>
      <c r="C3264" s="11">
        <v>43677</v>
      </c>
      <c r="D3264" t="s">
        <v>13</v>
      </c>
      <c r="E3264" t="s">
        <v>13</v>
      </c>
      <c r="F3264" t="s">
        <v>13</v>
      </c>
      <c r="G3264" s="2">
        <v>4.7919305465744702E-2</v>
      </c>
      <c r="H3264" s="11">
        <v>43677</v>
      </c>
      <c r="I3264" t="b">
        <v>1</v>
      </c>
      <c r="J3264" t="b">
        <v>1</v>
      </c>
      <c r="K3264" t="b">
        <v>1</v>
      </c>
      <c r="L3264" t="b">
        <v>1</v>
      </c>
      <c r="M3264" s="9">
        <v>-1.6126920096522099E-2</v>
      </c>
      <c r="N3264" s="9">
        <v>-4.2173328013372799E-2</v>
      </c>
      <c r="O3264" s="9">
        <v>-8.5987094894477603E-2</v>
      </c>
      <c r="P3264" s="9">
        <v>-6.9005348478786005E-2</v>
      </c>
      <c r="Q3264" s="9">
        <v>-6.3606562826304294E-2</v>
      </c>
      <c r="R3264" s="9">
        <v>-4.3575004470172103E-2</v>
      </c>
      <c r="S3264" s="9">
        <v>-5.3927677912017302E-2</v>
      </c>
      <c r="T3264" s="9">
        <v>-6.0521056435268797E-2</v>
      </c>
      <c r="U3264" s="9">
        <v>-2.77162389337441E-2</v>
      </c>
      <c r="V3264" s="9">
        <v>-5.8475150917810102E-2</v>
      </c>
      <c r="W3264" s="9">
        <v>-7.5877311034415001E-2</v>
      </c>
      <c r="X3264" s="9">
        <v>-5.5703421056535599E-2</v>
      </c>
    </row>
    <row r="3265" spans="1:24" x14ac:dyDescent="0.2">
      <c r="A3265" t="s">
        <v>445</v>
      </c>
      <c r="B3265" t="s">
        <v>44</v>
      </c>
      <c r="C3265" s="11">
        <v>43707</v>
      </c>
      <c r="D3265" t="s">
        <v>13</v>
      </c>
      <c r="E3265" t="s">
        <v>12</v>
      </c>
      <c r="F3265" t="s">
        <v>13</v>
      </c>
      <c r="G3265" s="2">
        <v>-4.4254091392740502E-2</v>
      </c>
      <c r="H3265" s="11">
        <v>43707</v>
      </c>
      <c r="I3265" t="b">
        <v>1</v>
      </c>
      <c r="J3265" t="b">
        <v>1</v>
      </c>
      <c r="K3265" t="b">
        <v>1</v>
      </c>
      <c r="L3265" t="b">
        <v>1</v>
      </c>
      <c r="M3265" s="9">
        <v>-1.36802858742784E-2</v>
      </c>
      <c r="N3265" s="9">
        <v>3.1755055471120999E-3</v>
      </c>
      <c r="O3265" s="9">
        <v>2.5485566350716901E-2</v>
      </c>
      <c r="P3265" s="9">
        <v>2.7263177207179599E-2</v>
      </c>
      <c r="Q3265" s="9">
        <v>3.0454963807044599E-2</v>
      </c>
      <c r="R3265" s="9">
        <v>4.1334266702551102E-2</v>
      </c>
      <c r="S3265" s="9">
        <v>6.8782837833011701E-2</v>
      </c>
      <c r="T3265" s="9">
        <v>6.7695566955274997E-2</v>
      </c>
      <c r="U3265" s="9">
        <v>5.4431119009010098E-2</v>
      </c>
      <c r="V3265" s="9">
        <v>5.6643824952656401E-2</v>
      </c>
      <c r="W3265" s="9">
        <v>5.6765028345371102E-2</v>
      </c>
      <c r="X3265" s="9">
        <v>6.2132523801265098E-2</v>
      </c>
    </row>
    <row r="3266" spans="1:24" x14ac:dyDescent="0.2">
      <c r="A3266" t="s">
        <v>446</v>
      </c>
      <c r="B3266" t="s">
        <v>44</v>
      </c>
      <c r="C3266" s="11">
        <v>43738</v>
      </c>
      <c r="D3266" t="s">
        <v>13</v>
      </c>
      <c r="E3266" t="s">
        <v>12</v>
      </c>
      <c r="F3266" t="s">
        <v>13</v>
      </c>
      <c r="G3266" s="2">
        <v>6.4851226190856898E-2</v>
      </c>
      <c r="H3266" s="11">
        <v>43738</v>
      </c>
      <c r="I3266" t="b">
        <v>1</v>
      </c>
      <c r="J3266" t="b">
        <v>1</v>
      </c>
      <c r="K3266" t="b">
        <v>1</v>
      </c>
      <c r="L3266" t="b">
        <v>1</v>
      </c>
      <c r="M3266" s="9">
        <v>-7.3417593326014999E-3</v>
      </c>
      <c r="N3266" s="9">
        <v>-3.02629806564143E-2</v>
      </c>
      <c r="O3266" s="9">
        <v>-2.1317686082370699E-2</v>
      </c>
      <c r="P3266" s="9">
        <v>-1.35556022461003E-3</v>
      </c>
      <c r="Q3266" s="9">
        <v>-9.2992001339786603E-4</v>
      </c>
      <c r="R3266" s="9">
        <v>-1.750161087859E-2</v>
      </c>
      <c r="S3266" s="9">
        <v>-5.9545788682759896E-3</v>
      </c>
      <c r="T3266" s="9">
        <v>1.24420437174732E-3</v>
      </c>
      <c r="U3266" s="9">
        <v>2.35552701513814E-2</v>
      </c>
      <c r="V3266" s="9">
        <v>2.1791715672557999E-2</v>
      </c>
      <c r="W3266" s="9">
        <v>2.42166099310787E-2</v>
      </c>
      <c r="X3266" s="9">
        <v>2.28102490787109E-2</v>
      </c>
    </row>
    <row r="3267" spans="1:24" x14ac:dyDescent="0.2">
      <c r="A3267" t="s">
        <v>447</v>
      </c>
      <c r="B3267" t="s">
        <v>44</v>
      </c>
      <c r="C3267" s="11">
        <v>43769</v>
      </c>
      <c r="D3267" t="s">
        <v>13</v>
      </c>
      <c r="E3267" t="s">
        <v>12</v>
      </c>
      <c r="F3267" t="s">
        <v>13</v>
      </c>
      <c r="G3267" s="2">
        <v>6.9492409114827194E-2</v>
      </c>
      <c r="H3267" s="11">
        <v>43769</v>
      </c>
      <c r="I3267" t="b">
        <v>1</v>
      </c>
      <c r="J3267" t="b">
        <v>1</v>
      </c>
      <c r="K3267" t="b">
        <v>1</v>
      </c>
      <c r="L3267" t="b">
        <v>1</v>
      </c>
      <c r="M3267" s="9">
        <v>1.8693433914620299E-2</v>
      </c>
      <c r="N3267" s="9">
        <v>2.66683200202502E-2</v>
      </c>
      <c r="O3267" s="9">
        <v>2.7421757347474401E-2</v>
      </c>
      <c r="P3267" s="9">
        <v>2.95967542346262E-2</v>
      </c>
      <c r="Q3267" s="9">
        <v>3.8836199630147603E-2</v>
      </c>
      <c r="R3267" s="9">
        <v>4.30882731968667E-2</v>
      </c>
      <c r="S3267" s="9">
        <v>4.6001284081843098E-2</v>
      </c>
      <c r="T3267" s="9">
        <v>4.5495593590658599E-2</v>
      </c>
      <c r="U3267" s="9">
        <v>5.21406915083042E-2</v>
      </c>
      <c r="V3267" s="9">
        <v>3.7370675895385702E-2</v>
      </c>
      <c r="W3267" s="9">
        <v>4.84183913723637E-2</v>
      </c>
      <c r="X3267" s="9">
        <v>5.1979950696586098E-2</v>
      </c>
    </row>
    <row r="3268" spans="1:24" x14ac:dyDescent="0.2">
      <c r="A3268" t="s">
        <v>448</v>
      </c>
      <c r="B3268" t="s">
        <v>44</v>
      </c>
      <c r="C3268" s="11">
        <v>43798</v>
      </c>
      <c r="D3268" t="s">
        <v>13</v>
      </c>
      <c r="E3268" t="s">
        <v>12</v>
      </c>
      <c r="F3268" t="s">
        <v>13</v>
      </c>
      <c r="G3268" s="2">
        <v>5.2047485408044297E-2</v>
      </c>
      <c r="H3268" s="11">
        <v>43798</v>
      </c>
      <c r="I3268" t="b">
        <v>1</v>
      </c>
      <c r="J3268" t="b">
        <v>1</v>
      </c>
      <c r="K3268" t="b">
        <v>1</v>
      </c>
      <c r="L3268" t="b">
        <v>1</v>
      </c>
      <c r="M3268" s="9">
        <v>-1.2385759873186899E-2</v>
      </c>
      <c r="N3268" s="9">
        <v>-2.7812046020866399E-2</v>
      </c>
      <c r="O3268" s="9">
        <v>-2.1324645085636799E-2</v>
      </c>
      <c r="P3268" s="9">
        <v>-1.30290595837847E-2</v>
      </c>
      <c r="Q3268" s="9">
        <v>2.9389757069124799E-3</v>
      </c>
      <c r="R3268" s="9">
        <v>-7.66577716162319E-3</v>
      </c>
      <c r="S3268" s="9">
        <v>-3.00638385344997E-3</v>
      </c>
      <c r="T3268" s="9">
        <v>4.7223205663571299E-3</v>
      </c>
      <c r="U3268" s="9">
        <v>1.42300837784876E-2</v>
      </c>
      <c r="V3268" s="9">
        <v>2.1993125440569999E-2</v>
      </c>
      <c r="W3268" s="9">
        <v>3.73551692867444E-2</v>
      </c>
      <c r="X3268" s="9">
        <v>3.95567953329405E-2</v>
      </c>
    </row>
    <row r="3269" spans="1:24" x14ac:dyDescent="0.2">
      <c r="A3269" t="s">
        <v>449</v>
      </c>
      <c r="B3269" t="s">
        <v>44</v>
      </c>
      <c r="C3269" s="11">
        <v>43830</v>
      </c>
      <c r="D3269" t="s">
        <v>13</v>
      </c>
      <c r="E3269" t="s">
        <v>12</v>
      </c>
      <c r="F3269" t="s">
        <v>13</v>
      </c>
      <c r="G3269" s="2">
        <v>8.0022383011432802E-2</v>
      </c>
      <c r="H3269" s="11">
        <v>43830</v>
      </c>
      <c r="I3269" t="b">
        <v>1</v>
      </c>
      <c r="J3269" t="b">
        <v>1</v>
      </c>
      <c r="K3269" t="b">
        <v>1</v>
      </c>
      <c r="L3269" t="b">
        <v>1</v>
      </c>
      <c r="M3269" s="9">
        <v>2.0478534166561601E-2</v>
      </c>
      <c r="N3269" s="9">
        <v>9.3264673500359496E-3</v>
      </c>
      <c r="O3269" s="9">
        <v>1.4946492465219299E-2</v>
      </c>
      <c r="P3269" s="9">
        <v>1.2152173515017101E-2</v>
      </c>
      <c r="Q3269" s="9">
        <v>2.4604058853913799E-2</v>
      </c>
      <c r="R3269" s="9">
        <v>4.0597378067209498E-2</v>
      </c>
      <c r="S3269" s="9">
        <v>4.1074680195397999E-2</v>
      </c>
      <c r="T3269" s="9">
        <v>6.0866934714683199E-2</v>
      </c>
      <c r="U3269" s="9">
        <v>5.0217288817483802E-2</v>
      </c>
      <c r="V3269" s="9">
        <v>4.6707242157863503E-2</v>
      </c>
      <c r="W3269" s="9">
        <v>6.13126692418011E-2</v>
      </c>
      <c r="X3269" s="9">
        <v>6.8866751081438193E-2</v>
      </c>
    </row>
    <row r="3270" spans="1:24" x14ac:dyDescent="0.2">
      <c r="A3270" t="s">
        <v>450</v>
      </c>
      <c r="B3270" t="s">
        <v>44</v>
      </c>
      <c r="C3270" s="11">
        <v>43861</v>
      </c>
      <c r="D3270" t="s">
        <v>13</v>
      </c>
      <c r="E3270" t="s">
        <v>13</v>
      </c>
      <c r="F3270" t="s">
        <v>13</v>
      </c>
      <c r="G3270" s="2">
        <v>2.71408312759524E-2</v>
      </c>
      <c r="H3270" s="11">
        <v>43861</v>
      </c>
      <c r="I3270" t="b">
        <v>1</v>
      </c>
      <c r="J3270" t="b">
        <v>1</v>
      </c>
      <c r="K3270" t="b">
        <v>1</v>
      </c>
      <c r="L3270" t="b">
        <v>1</v>
      </c>
      <c r="M3270" s="9">
        <v>1.00270138413005E-3</v>
      </c>
      <c r="N3270" s="9">
        <v>3.09337196735299E-2</v>
      </c>
      <c r="O3270" s="9">
        <v>3.9987624071014999E-2</v>
      </c>
      <c r="P3270" s="9">
        <v>4.9347106961956197E-2</v>
      </c>
      <c r="Q3270" s="9">
        <v>3.5373608344611E-2</v>
      </c>
      <c r="R3270" s="9">
        <v>4.2471283524507297E-2</v>
      </c>
      <c r="S3270" s="9">
        <v>4.0064545553850403E-2</v>
      </c>
      <c r="T3270" s="9">
        <v>6.2239577753745202E-2</v>
      </c>
      <c r="U3270" s="9">
        <v>4.8809666396094999E-2</v>
      </c>
      <c r="V3270" s="9">
        <v>4.6862218169697101E-2</v>
      </c>
      <c r="W3270" s="9">
        <v>3.0174251745397701E-2</v>
      </c>
      <c r="X3270" s="9">
        <v>4.1901792340798001E-2</v>
      </c>
    </row>
    <row r="3271" spans="1:24" x14ac:dyDescent="0.2">
      <c r="A3271" t="s">
        <v>451</v>
      </c>
      <c r="B3271" t="s">
        <v>44</v>
      </c>
      <c r="C3271" s="11">
        <v>43889</v>
      </c>
      <c r="D3271" t="s">
        <v>14</v>
      </c>
      <c r="E3271" t="s">
        <v>13</v>
      </c>
      <c r="F3271" t="s">
        <v>13</v>
      </c>
      <c r="G3271" s="2">
        <v>-0.11159515837220001</v>
      </c>
      <c r="H3271" s="11">
        <v>43889</v>
      </c>
      <c r="I3271" t="b">
        <v>1</v>
      </c>
      <c r="J3271" t="b">
        <v>1</v>
      </c>
      <c r="K3271" t="b">
        <v>1</v>
      </c>
      <c r="L3271" t="b">
        <v>1</v>
      </c>
      <c r="M3271" s="9">
        <v>7.6921468872721999E-2</v>
      </c>
      <c r="N3271" s="9">
        <v>4.3618278436952498E-2</v>
      </c>
      <c r="O3271" s="9">
        <v>8.8588045265545604E-2</v>
      </c>
      <c r="P3271" s="9">
        <v>5.2830707682356599E-2</v>
      </c>
      <c r="Q3271" s="9">
        <v>4.0164266107258699E-2</v>
      </c>
      <c r="R3271" s="9">
        <v>-3.8813024815554702E-2</v>
      </c>
      <c r="S3271" s="9">
        <v>2.6388395238127402E-2</v>
      </c>
      <c r="T3271" s="9">
        <v>-1.7269221508685401E-2</v>
      </c>
      <c r="U3271" s="9">
        <v>-0.11564687205086201</v>
      </c>
      <c r="V3271" s="9">
        <v>-1.5205838200543199E-2</v>
      </c>
      <c r="W3271" s="9">
        <v>-0.13847905442563799</v>
      </c>
      <c r="X3271" s="9">
        <v>-9.9340648413954402E-2</v>
      </c>
    </row>
    <row r="3272" spans="1:24" x14ac:dyDescent="0.2">
      <c r="A3272" t="s">
        <v>452</v>
      </c>
      <c r="B3272" t="s">
        <v>44</v>
      </c>
      <c r="C3272" s="11">
        <v>43921</v>
      </c>
      <c r="D3272" t="s">
        <v>13</v>
      </c>
      <c r="E3272" t="s">
        <v>13</v>
      </c>
      <c r="F3272" t="s">
        <v>13</v>
      </c>
      <c r="G3272" s="2">
        <v>-8.0823325126979595E-2</v>
      </c>
      <c r="H3272" s="11">
        <v>43921</v>
      </c>
      <c r="I3272" t="b">
        <v>1</v>
      </c>
      <c r="J3272" t="b">
        <v>1</v>
      </c>
      <c r="K3272" t="b">
        <v>1</v>
      </c>
      <c r="L3272" t="b">
        <v>1</v>
      </c>
      <c r="M3272" s="9">
        <v>-4.9978574450960198E-2</v>
      </c>
      <c r="N3272" s="9">
        <v>-3.1812719732849999E-2</v>
      </c>
      <c r="O3272" s="9">
        <v>-4.7195780053969801E-2</v>
      </c>
      <c r="P3272" s="9">
        <v>3.3018679745302003E-2</v>
      </c>
      <c r="Q3272" s="9">
        <v>2.2377520862355501E-2</v>
      </c>
      <c r="R3272" s="9">
        <v>5.10845844115555E-2</v>
      </c>
      <c r="S3272" s="9">
        <v>5.8283945247372203E-2</v>
      </c>
      <c r="T3272" s="9">
        <v>6.9518782706221499E-2</v>
      </c>
      <c r="U3272" s="9">
        <v>0.117666964706717</v>
      </c>
      <c r="V3272" s="9">
        <v>9.9638642120209994E-2</v>
      </c>
      <c r="W3272" s="9">
        <v>0.106898005246436</v>
      </c>
      <c r="X3272" s="9">
        <v>0.10345609966832001</v>
      </c>
    </row>
    <row r="3273" spans="1:24" x14ac:dyDescent="0.2">
      <c r="A3273" t="s">
        <v>453</v>
      </c>
      <c r="B3273" t="s">
        <v>44</v>
      </c>
      <c r="C3273" s="11">
        <v>43951</v>
      </c>
      <c r="D3273" t="s">
        <v>12</v>
      </c>
      <c r="E3273" t="s">
        <v>12</v>
      </c>
      <c r="F3273" t="s">
        <v>12</v>
      </c>
      <c r="G3273" s="2">
        <v>0.140271859839811</v>
      </c>
      <c r="H3273" s="11">
        <v>43951</v>
      </c>
      <c r="I3273" t="b">
        <v>0</v>
      </c>
      <c r="J3273" t="b">
        <v>0</v>
      </c>
      <c r="K3273" t="b">
        <v>0</v>
      </c>
      <c r="L3273" t="b">
        <v>1</v>
      </c>
      <c r="M3273" s="9">
        <v>-2.2354841491614E-2</v>
      </c>
      <c r="N3273" s="9">
        <v>-1.15662553345404E-2</v>
      </c>
      <c r="O3273" s="9">
        <v>2.35285830082965E-3</v>
      </c>
      <c r="P3273" s="9">
        <v>9.2728078845931705E-3</v>
      </c>
      <c r="Q3273" s="9">
        <v>1.96462725089914E-2</v>
      </c>
      <c r="R3273" s="9">
        <v>4.6696127218812403E-2</v>
      </c>
      <c r="S3273" s="9">
        <v>5.7208782979564402E-2</v>
      </c>
      <c r="T3273" s="9">
        <v>4.3684892956970797E-2</v>
      </c>
      <c r="U3273" s="9">
        <v>2.5967634194377299E-2</v>
      </c>
      <c r="V3273" s="9">
        <v>3.6883246408814199E-2</v>
      </c>
      <c r="W3273" s="9">
        <v>3.2762679536880002E-2</v>
      </c>
      <c r="X3273" s="9">
        <v>6.2022853656881601E-2</v>
      </c>
    </row>
    <row r="3274" spans="1:24" x14ac:dyDescent="0.2">
      <c r="A3274" t="s">
        <v>454</v>
      </c>
      <c r="B3274" t="s">
        <v>44</v>
      </c>
      <c r="C3274" s="11">
        <v>43980</v>
      </c>
      <c r="D3274" t="s">
        <v>12</v>
      </c>
      <c r="E3274" t="s">
        <v>12</v>
      </c>
      <c r="F3274" t="s">
        <v>12</v>
      </c>
      <c r="G3274" s="2">
        <v>8.3357148754444402E-2</v>
      </c>
      <c r="H3274" s="11">
        <v>43980</v>
      </c>
      <c r="I3274" t="b">
        <v>0</v>
      </c>
      <c r="J3274" t="b">
        <v>0</v>
      </c>
      <c r="K3274" t="b">
        <v>0</v>
      </c>
      <c r="L3274" t="b">
        <v>1</v>
      </c>
      <c r="M3274" s="9">
        <v>6.4142287644390799E-3</v>
      </c>
      <c r="N3274" s="9">
        <v>1.34257737146581E-2</v>
      </c>
      <c r="O3274" s="9">
        <v>2.2492061970814201E-2</v>
      </c>
      <c r="P3274" s="9">
        <v>1.4565914694161001E-2</v>
      </c>
      <c r="Q3274" s="9">
        <v>4.51912956877897E-2</v>
      </c>
      <c r="R3274" s="9">
        <v>5.1861442491604098E-2</v>
      </c>
      <c r="S3274" s="9">
        <v>7.2372533448444104E-2</v>
      </c>
      <c r="T3274" s="9">
        <v>8.9429688390190998E-2</v>
      </c>
      <c r="U3274" s="9">
        <v>2.9787641125959202E-2</v>
      </c>
      <c r="V3274" s="9">
        <v>4.2435911463848598E-2</v>
      </c>
      <c r="W3274" s="9">
        <v>5.4272207831910203E-2</v>
      </c>
      <c r="X3274" s="9">
        <v>8.1998098372283001E-2</v>
      </c>
    </row>
    <row r="3275" spans="1:24" x14ac:dyDescent="0.2">
      <c r="A3275" t="s">
        <v>455</v>
      </c>
      <c r="B3275" t="s">
        <v>44</v>
      </c>
      <c r="C3275" s="11">
        <v>44012</v>
      </c>
      <c r="D3275" t="s">
        <v>14</v>
      </c>
      <c r="E3275" t="s">
        <v>13</v>
      </c>
      <c r="F3275" t="s">
        <v>12</v>
      </c>
      <c r="G3275" s="2">
        <v>0.107668636278053</v>
      </c>
      <c r="H3275" s="11">
        <v>44012</v>
      </c>
      <c r="I3275" t="b">
        <v>0</v>
      </c>
      <c r="J3275" t="b">
        <v>1</v>
      </c>
      <c r="K3275" t="b">
        <v>1</v>
      </c>
      <c r="L3275" t="b">
        <v>1</v>
      </c>
      <c r="M3275" s="9">
        <v>-5.0386028839706203E-3</v>
      </c>
      <c r="N3275" s="9">
        <v>-4.2369105244843804E-3</v>
      </c>
      <c r="O3275" s="9">
        <v>2.0320148847666E-2</v>
      </c>
      <c r="P3275" s="9">
        <v>1.2290651535454999E-2</v>
      </c>
      <c r="Q3275" s="9">
        <v>3.10556673044684E-2</v>
      </c>
      <c r="R3275" s="9">
        <v>3.5585191807342799E-2</v>
      </c>
      <c r="S3275" s="9">
        <v>3.7850346987447298E-2</v>
      </c>
      <c r="T3275" s="9">
        <v>3.2267341435208097E-2</v>
      </c>
      <c r="U3275" s="9">
        <v>4.9038283511550103E-2</v>
      </c>
      <c r="V3275" s="9">
        <v>5.7950062852869501E-2</v>
      </c>
      <c r="W3275" s="9">
        <v>4.6718039732318098E-2</v>
      </c>
      <c r="X3275" s="9">
        <v>4.8321778087091198E-2</v>
      </c>
    </row>
    <row r="3276" spans="1:24" x14ac:dyDescent="0.2">
      <c r="A3276" t="s">
        <v>456</v>
      </c>
      <c r="B3276" t="s">
        <v>44</v>
      </c>
      <c r="C3276" s="11">
        <v>44043</v>
      </c>
      <c r="D3276" t="s">
        <v>13</v>
      </c>
      <c r="E3276" t="s">
        <v>13</v>
      </c>
      <c r="F3276" t="s">
        <v>12</v>
      </c>
      <c r="G3276" s="2">
        <v>0.13542801248192901</v>
      </c>
      <c r="H3276" s="11">
        <v>44043</v>
      </c>
      <c r="I3276" t="b">
        <v>1</v>
      </c>
      <c r="J3276" t="b">
        <v>1</v>
      </c>
      <c r="K3276" t="b">
        <v>1</v>
      </c>
      <c r="L3276" t="b">
        <v>1</v>
      </c>
      <c r="M3276" s="9">
        <v>2.0289520445404101E-2</v>
      </c>
      <c r="N3276" s="9">
        <v>2.7575236248848101E-2</v>
      </c>
      <c r="O3276" s="9">
        <v>2.9613923021864601E-2</v>
      </c>
      <c r="P3276" s="9">
        <v>5.7873601004798401E-2</v>
      </c>
      <c r="Q3276" s="9">
        <v>3.7996828894030603E-2</v>
      </c>
      <c r="R3276" s="9">
        <v>5.1053546439793797E-2</v>
      </c>
      <c r="S3276" s="9">
        <v>2.5270566101972699E-2</v>
      </c>
      <c r="T3276" s="9">
        <v>5.4397994943547301E-2</v>
      </c>
      <c r="U3276" s="9">
        <v>5.8223608270373303E-2</v>
      </c>
      <c r="V3276" s="9">
        <v>5.6356914389378697E-2</v>
      </c>
      <c r="W3276" s="9">
        <v>5.3231315593702699E-2</v>
      </c>
      <c r="X3276" s="9">
        <v>5.9672155247082602E-2</v>
      </c>
    </row>
    <row r="3277" spans="1:24" x14ac:dyDescent="0.2">
      <c r="A3277" t="s">
        <v>457</v>
      </c>
      <c r="B3277" t="s">
        <v>44</v>
      </c>
      <c r="C3277" s="11">
        <v>44074</v>
      </c>
      <c r="D3277" t="s">
        <v>13</v>
      </c>
      <c r="E3277" t="s">
        <v>13</v>
      </c>
      <c r="F3277" t="s">
        <v>13</v>
      </c>
      <c r="G3277" s="2">
        <v>0.16372069143357301</v>
      </c>
      <c r="H3277" s="11">
        <v>44074</v>
      </c>
      <c r="I3277" t="b">
        <v>1</v>
      </c>
      <c r="J3277" t="b">
        <v>1</v>
      </c>
      <c r="K3277" t="b">
        <v>1</v>
      </c>
      <c r="L3277" t="b">
        <v>1</v>
      </c>
      <c r="M3277" s="9">
        <v>3.21576637933738E-2</v>
      </c>
      <c r="N3277" s="9">
        <v>1.8027801943676799E-2</v>
      </c>
      <c r="O3277" s="9">
        <v>-5.5708771733139199E-2</v>
      </c>
      <c r="P3277" s="9">
        <v>-5.5700445215902797E-2</v>
      </c>
      <c r="Q3277" s="9">
        <v>-0.11077860221863001</v>
      </c>
      <c r="R3277" s="9">
        <v>-8.0374413742559894E-2</v>
      </c>
      <c r="S3277" s="9">
        <v>-0.108074982071967</v>
      </c>
      <c r="T3277" s="9">
        <v>-0.11611479947739201</v>
      </c>
      <c r="U3277" s="9">
        <v>-9.2066063182504904E-2</v>
      </c>
      <c r="V3277" s="9">
        <v>-8.9943128400397296E-2</v>
      </c>
      <c r="W3277" s="9">
        <v>-0.11118508494757399</v>
      </c>
      <c r="X3277" s="9">
        <v>-0.12275680280175399</v>
      </c>
    </row>
    <row r="3278" spans="1:24" x14ac:dyDescent="0.2">
      <c r="A3278" t="s">
        <v>458</v>
      </c>
      <c r="B3278" t="s">
        <v>44</v>
      </c>
      <c r="C3278" s="11">
        <v>44104</v>
      </c>
      <c r="D3278" t="s">
        <v>13</v>
      </c>
      <c r="E3278" t="s">
        <v>13</v>
      </c>
      <c r="F3278" t="s">
        <v>13</v>
      </c>
      <c r="G3278" s="2">
        <v>-9.07646880135769E-2</v>
      </c>
      <c r="H3278" s="11">
        <v>44104</v>
      </c>
      <c r="I3278" t="b">
        <v>1</v>
      </c>
      <c r="J3278" t="b">
        <v>1</v>
      </c>
      <c r="K3278" t="b">
        <v>1</v>
      </c>
      <c r="L3278" t="b">
        <v>1</v>
      </c>
      <c r="M3278" s="9">
        <v>6.8394716456723296E-3</v>
      </c>
      <c r="N3278" s="9">
        <v>-2.04315801815943E-2</v>
      </c>
      <c r="O3278" s="9">
        <v>6.7934541312166799E-3</v>
      </c>
      <c r="P3278" s="9">
        <v>-1.7115277471384902E-2</v>
      </c>
      <c r="Q3278" s="9">
        <v>7.6797246406123899E-4</v>
      </c>
      <c r="R3278" s="9">
        <v>2.5299166991410399E-3</v>
      </c>
      <c r="S3278" s="9">
        <v>1.7060756365061099E-2</v>
      </c>
      <c r="T3278" s="9">
        <v>7.0979775678517099E-2</v>
      </c>
      <c r="U3278" s="9">
        <v>4.5851007585694603E-2</v>
      </c>
      <c r="V3278" s="9">
        <v>4.6545554804586498E-2</v>
      </c>
      <c r="W3278" s="9">
        <v>4.4632050397518302E-2</v>
      </c>
      <c r="X3278" s="9">
        <v>3.3293491825022899E-2</v>
      </c>
    </row>
    <row r="3279" spans="1:24" x14ac:dyDescent="0.2">
      <c r="A3279" t="s">
        <v>459</v>
      </c>
      <c r="B3279" t="s">
        <v>44</v>
      </c>
      <c r="C3279" s="11">
        <v>44134</v>
      </c>
      <c r="D3279" t="s">
        <v>13</v>
      </c>
      <c r="E3279" t="s">
        <v>14</v>
      </c>
      <c r="F3279" t="s">
        <v>13</v>
      </c>
      <c r="G3279" s="2">
        <v>-5.3150883318781803E-2</v>
      </c>
      <c r="H3279" s="11">
        <v>44134</v>
      </c>
      <c r="I3279" t="b">
        <v>1</v>
      </c>
      <c r="J3279" t="b">
        <v>1</v>
      </c>
      <c r="K3279" t="b">
        <v>1</v>
      </c>
      <c r="L3279" t="b">
        <v>1</v>
      </c>
      <c r="M3279" s="9">
        <v>2.0209179829782098E-3</v>
      </c>
      <c r="N3279" s="9">
        <v>2.01074189099146E-2</v>
      </c>
      <c r="O3279" s="9">
        <v>5.2277237367189998E-2</v>
      </c>
      <c r="P3279" s="9">
        <v>8.7672835533835397E-2</v>
      </c>
      <c r="Q3279" s="9">
        <v>8.8555765225882599E-2</v>
      </c>
      <c r="R3279" s="9">
        <v>7.6150673863850799E-2</v>
      </c>
      <c r="S3279" s="9">
        <v>7.3927443013366706E-2</v>
      </c>
      <c r="T3279" s="9">
        <v>0.102391243448665</v>
      </c>
      <c r="U3279" s="9">
        <v>9.5715713288435395E-2</v>
      </c>
      <c r="V3279" s="9">
        <v>0.105188079810129</v>
      </c>
      <c r="W3279" s="9">
        <v>0.11825092115048499</v>
      </c>
      <c r="X3279" s="9">
        <v>0.10946932682008099</v>
      </c>
    </row>
    <row r="3280" spans="1:24" x14ac:dyDescent="0.2">
      <c r="A3280" t="s">
        <v>460</v>
      </c>
      <c r="B3280" t="s">
        <v>44</v>
      </c>
      <c r="C3280" s="11">
        <v>44165</v>
      </c>
      <c r="D3280" t="s">
        <v>13</v>
      </c>
      <c r="E3280" t="s">
        <v>13</v>
      </c>
      <c r="F3280" t="s">
        <v>13</v>
      </c>
      <c r="G3280" s="2">
        <v>0.113619279445641</v>
      </c>
      <c r="H3280" s="11">
        <v>44165</v>
      </c>
      <c r="I3280" t="b">
        <v>1</v>
      </c>
      <c r="J3280" t="b">
        <v>1</v>
      </c>
      <c r="K3280" t="b">
        <v>1</v>
      </c>
      <c r="L3280" t="b">
        <v>1</v>
      </c>
      <c r="M3280" s="9">
        <v>2.6495314197063601E-2</v>
      </c>
      <c r="N3280" s="9">
        <v>3.0593763329916202E-2</v>
      </c>
      <c r="O3280" s="9">
        <v>3.0733560731316299E-2</v>
      </c>
      <c r="P3280" s="9">
        <v>2.9226124762682298E-2</v>
      </c>
      <c r="Q3280" s="9">
        <v>3.8641962074363802E-2</v>
      </c>
      <c r="R3280" s="9">
        <v>4.3966639445411002E-2</v>
      </c>
      <c r="S3280" s="9">
        <v>2.6504061227725799E-2</v>
      </c>
      <c r="T3280" s="9">
        <v>3.5139210543881597E-2</v>
      </c>
      <c r="U3280" s="9">
        <v>2.88332528110226E-2</v>
      </c>
      <c r="V3280" s="9">
        <v>2.4557319602108E-2</v>
      </c>
      <c r="W3280" s="9">
        <v>6.7714827693421603E-2</v>
      </c>
      <c r="X3280" s="9">
        <v>6.6622224306621E-2</v>
      </c>
    </row>
    <row r="3281" spans="1:24" x14ac:dyDescent="0.2">
      <c r="A3281" t="s">
        <v>461</v>
      </c>
      <c r="B3281" t="s">
        <v>44</v>
      </c>
      <c r="C3281" s="11">
        <v>44196</v>
      </c>
      <c r="D3281" t="s">
        <v>14</v>
      </c>
      <c r="E3281" t="s">
        <v>14</v>
      </c>
      <c r="F3281" t="s">
        <v>13</v>
      </c>
      <c r="G3281" s="2">
        <v>0.101490121810776</v>
      </c>
      <c r="H3281" s="11">
        <v>44196</v>
      </c>
      <c r="I3281" t="b">
        <v>1</v>
      </c>
      <c r="J3281" t="b">
        <v>1</v>
      </c>
      <c r="K3281" t="b">
        <v>1</v>
      </c>
      <c r="L3281" t="b">
        <v>1</v>
      </c>
      <c r="M3281" s="9">
        <v>-2.25415966611833E-2</v>
      </c>
      <c r="N3281" s="9">
        <v>-1.1238104699817701E-2</v>
      </c>
      <c r="O3281" s="9">
        <v>-3.4639141163945002E-2</v>
      </c>
      <c r="P3281" s="9">
        <v>-5.3693586168582696E-3</v>
      </c>
      <c r="Q3281" s="9">
        <v>2.4365625291453601E-3</v>
      </c>
      <c r="R3281" s="9">
        <v>-1.4918376873026801E-2</v>
      </c>
      <c r="S3281" s="9">
        <v>-1.5410668047177001E-2</v>
      </c>
      <c r="T3281" s="9">
        <v>-3.9518742996635901E-3</v>
      </c>
      <c r="U3281" s="9">
        <v>-1.5378903692729999E-2</v>
      </c>
      <c r="V3281" s="9">
        <v>-2.6456553346768899E-2</v>
      </c>
      <c r="W3281" s="9">
        <v>-2.2259716175355299E-2</v>
      </c>
      <c r="X3281" s="9">
        <v>3.7746359602228701E-3</v>
      </c>
    </row>
    <row r="3282" spans="1:24" x14ac:dyDescent="0.2">
      <c r="A3282" t="s">
        <v>462</v>
      </c>
      <c r="B3282" t="s">
        <v>44</v>
      </c>
      <c r="C3282" s="11">
        <v>44225</v>
      </c>
      <c r="D3282" t="s">
        <v>14</v>
      </c>
      <c r="E3282" t="s">
        <v>14</v>
      </c>
      <c r="F3282" t="s">
        <v>13</v>
      </c>
      <c r="G3282" s="2">
        <v>-2.9275020286384499E-3</v>
      </c>
      <c r="H3282" s="11">
        <v>44225</v>
      </c>
      <c r="I3282" t="b">
        <v>1</v>
      </c>
      <c r="J3282" t="b">
        <v>1</v>
      </c>
      <c r="K3282" t="b">
        <v>1</v>
      </c>
      <c r="L3282" t="b">
        <v>1</v>
      </c>
      <c r="M3282" s="9">
        <v>1.69678811950357E-2</v>
      </c>
      <c r="N3282" s="9">
        <v>2.3956476619784801E-2</v>
      </c>
      <c r="O3282" s="9">
        <v>1.85567233920544E-2</v>
      </c>
      <c r="P3282" s="9">
        <v>4.3803433528176901E-2</v>
      </c>
      <c r="Q3282" s="9">
        <v>4.34698323046636E-2</v>
      </c>
      <c r="R3282" s="9">
        <v>4.8640707754257197E-2</v>
      </c>
      <c r="S3282" s="9">
        <v>4.2357442244511399E-2</v>
      </c>
      <c r="T3282" s="9">
        <v>3.6660323009130399E-2</v>
      </c>
      <c r="U3282" s="9">
        <v>3.7561373926415301E-2</v>
      </c>
      <c r="V3282" s="9">
        <v>4.0124867175198503E-2</v>
      </c>
      <c r="W3282" s="9">
        <v>2.6242769055091899E-2</v>
      </c>
      <c r="X3282" s="9">
        <v>9.5698814919216099E-3</v>
      </c>
    </row>
    <row r="3283" spans="1:24" x14ac:dyDescent="0.2">
      <c r="A3283" t="s">
        <v>463</v>
      </c>
      <c r="B3283" t="s">
        <v>44</v>
      </c>
      <c r="C3283" s="11">
        <v>44253</v>
      </c>
      <c r="D3283" t="s">
        <v>13</v>
      </c>
      <c r="E3283" t="s">
        <v>14</v>
      </c>
      <c r="F3283" t="s">
        <v>13</v>
      </c>
      <c r="G3283" s="2">
        <v>-5.0910675984756099E-2</v>
      </c>
      <c r="H3283" s="11">
        <v>44253</v>
      </c>
      <c r="I3283" t="b">
        <v>1</v>
      </c>
      <c r="J3283" t="b">
        <v>1</v>
      </c>
      <c r="K3283" t="b">
        <v>1</v>
      </c>
      <c r="L3283" t="b">
        <v>1</v>
      </c>
      <c r="M3283" s="9">
        <v>4.74761405486969E-2</v>
      </c>
      <c r="N3283" s="9">
        <v>2.8027739507920899E-2</v>
      </c>
      <c r="O3283" s="9">
        <v>6.1004456430517797E-3</v>
      </c>
      <c r="P3283" s="9">
        <v>-1.29820268590417E-2</v>
      </c>
      <c r="Q3283" s="9">
        <v>1.5550698198316601E-3</v>
      </c>
      <c r="R3283" s="9">
        <v>-2.88006024831719E-2</v>
      </c>
      <c r="S3283" s="9">
        <v>3.64137134435238E-3</v>
      </c>
      <c r="T3283" s="9">
        <v>-2.2794875107878801E-3</v>
      </c>
      <c r="U3283" s="9">
        <v>1.40459186306101E-2</v>
      </c>
      <c r="V3283" s="9">
        <v>8.4500121738117998E-3</v>
      </c>
      <c r="W3283" s="9">
        <v>3.0541805750955199E-2</v>
      </c>
      <c r="X3283" s="9">
        <v>4.0375365251554302E-2</v>
      </c>
    </row>
    <row r="3284" spans="1:24" x14ac:dyDescent="0.2">
      <c r="A3284" t="s">
        <v>464</v>
      </c>
      <c r="B3284" t="s">
        <v>44</v>
      </c>
      <c r="C3284" s="11">
        <v>44286</v>
      </c>
      <c r="D3284" t="s">
        <v>14</v>
      </c>
      <c r="E3284" t="s">
        <v>14</v>
      </c>
      <c r="F3284" t="s">
        <v>13</v>
      </c>
      <c r="G3284" s="2">
        <v>2.5369974077011598E-2</v>
      </c>
      <c r="H3284" s="11">
        <v>44286</v>
      </c>
      <c r="I3284" t="b">
        <v>1</v>
      </c>
      <c r="J3284" t="b">
        <v>1</v>
      </c>
      <c r="K3284" t="b">
        <v>1</v>
      </c>
      <c r="L3284" t="b">
        <v>1</v>
      </c>
      <c r="M3284" s="9">
        <v>8.2421005971475801E-3</v>
      </c>
      <c r="N3284" s="9">
        <v>3.0297197026433399E-2</v>
      </c>
      <c r="O3284" s="9">
        <v>3.0567878473288099E-2</v>
      </c>
      <c r="P3284" s="9">
        <v>3.90732891130336E-2</v>
      </c>
      <c r="Q3284" s="9">
        <v>5.6187484179776398E-2</v>
      </c>
      <c r="R3284" s="9">
        <v>7.3830533970013601E-2</v>
      </c>
      <c r="S3284" s="9">
        <v>6.1194902308288501E-2</v>
      </c>
      <c r="T3284" s="9">
        <v>8.09623385669722E-2</v>
      </c>
      <c r="U3284" s="9">
        <v>6.5693867670756301E-2</v>
      </c>
      <c r="V3284" s="9">
        <v>8.3140066141811103E-2</v>
      </c>
      <c r="W3284" s="9">
        <v>8.3759322141916295E-2</v>
      </c>
      <c r="X3284" s="9">
        <v>8.6707999929652196E-2</v>
      </c>
    </row>
    <row r="3285" spans="1:24" x14ac:dyDescent="0.2">
      <c r="A3285" t="s">
        <v>465</v>
      </c>
      <c r="B3285" t="s">
        <v>44</v>
      </c>
      <c r="C3285" s="11">
        <v>44316</v>
      </c>
      <c r="D3285" t="s">
        <v>14</v>
      </c>
      <c r="E3285" t="s">
        <v>14</v>
      </c>
      <c r="F3285" t="s">
        <v>14</v>
      </c>
      <c r="G3285" s="2">
        <v>6.2589316606398201E-2</v>
      </c>
      <c r="H3285" s="11">
        <v>44316</v>
      </c>
      <c r="I3285" t="b">
        <v>1</v>
      </c>
      <c r="J3285" t="b">
        <v>1</v>
      </c>
      <c r="K3285" t="b">
        <v>1</v>
      </c>
      <c r="L3285" t="b">
        <v>1</v>
      </c>
      <c r="M3285" s="9">
        <v>5.9128509558654596E-3</v>
      </c>
      <c r="N3285" s="9">
        <v>-2.3979419103238399E-2</v>
      </c>
      <c r="O3285" s="9">
        <v>-2.0586905367837499E-2</v>
      </c>
      <c r="P3285" s="9">
        <v>-7.9159564220912994E-3</v>
      </c>
      <c r="Q3285" s="9">
        <v>6.8192219029650203E-4</v>
      </c>
      <c r="R3285" s="9">
        <v>-2.1465609414153299E-2</v>
      </c>
      <c r="S3285" s="9">
        <v>-2.95964827585227E-2</v>
      </c>
      <c r="T3285" s="9">
        <v>-5.5465444669093401E-2</v>
      </c>
      <c r="U3285" s="9">
        <v>-3.8465486073853097E-2</v>
      </c>
      <c r="V3285" s="9">
        <v>-1.9390346048745899E-2</v>
      </c>
      <c r="W3285" s="9">
        <v>-2.52953585045868E-2</v>
      </c>
      <c r="X3285" s="9">
        <v>-3.5934278738371801E-2</v>
      </c>
    </row>
    <row r="3286" spans="1:24" x14ac:dyDescent="0.2">
      <c r="A3286" t="s">
        <v>466</v>
      </c>
      <c r="B3286" t="s">
        <v>44</v>
      </c>
      <c r="C3286" s="11">
        <v>44347</v>
      </c>
      <c r="D3286" t="s">
        <v>14</v>
      </c>
      <c r="E3286" t="s">
        <v>14</v>
      </c>
      <c r="F3286" t="s">
        <v>14</v>
      </c>
      <c r="G3286" s="2">
        <v>-3.6321615349345297E-2</v>
      </c>
      <c r="H3286" s="11">
        <v>44347</v>
      </c>
      <c r="I3286" t="b">
        <v>1</v>
      </c>
      <c r="J3286" t="b">
        <v>1</v>
      </c>
      <c r="K3286" t="b">
        <v>1</v>
      </c>
      <c r="L3286" t="b">
        <v>1</v>
      </c>
      <c r="M3286" s="9">
        <v>-1.9653520891168498E-3</v>
      </c>
      <c r="N3286" s="9">
        <v>3.78630552663095E-3</v>
      </c>
      <c r="O3286" s="9">
        <v>-4.1271940411509098E-3</v>
      </c>
      <c r="P3286" s="9">
        <v>1.40500879953195E-2</v>
      </c>
      <c r="Q3286" s="9">
        <v>1.23534676067911E-2</v>
      </c>
      <c r="R3286" s="9">
        <v>1.8451001796466499E-2</v>
      </c>
      <c r="S3286" s="9">
        <v>1.94859390998189E-2</v>
      </c>
      <c r="T3286" s="9">
        <v>1.6016176956848899E-2</v>
      </c>
      <c r="U3286" s="9">
        <v>2.3204395682006902E-2</v>
      </c>
      <c r="V3286" s="9">
        <v>4.0214046698382203E-2</v>
      </c>
      <c r="W3286" s="9">
        <v>3.4200799376197598E-2</v>
      </c>
      <c r="X3286" s="9">
        <v>3.5897674835945997E-2</v>
      </c>
    </row>
    <row r="3287" spans="1:24" x14ac:dyDescent="0.2">
      <c r="A3287" t="s">
        <v>467</v>
      </c>
      <c r="B3287" t="s">
        <v>44</v>
      </c>
      <c r="C3287" s="11">
        <v>44377</v>
      </c>
      <c r="D3287" t="s">
        <v>14</v>
      </c>
      <c r="E3287" t="s">
        <v>14</v>
      </c>
      <c r="F3287" t="s">
        <v>14</v>
      </c>
      <c r="G3287" s="2">
        <v>7.7589179062631894E-2</v>
      </c>
      <c r="H3287" s="11">
        <v>44377</v>
      </c>
      <c r="I3287" t="b">
        <v>1</v>
      </c>
      <c r="J3287" t="b">
        <v>1</v>
      </c>
      <c r="K3287" t="b">
        <v>1</v>
      </c>
      <c r="L3287" t="b">
        <v>1</v>
      </c>
      <c r="M3287" s="9">
        <v>3.0342218203489499E-3</v>
      </c>
      <c r="N3287" s="9">
        <v>1.9877602247544399E-2</v>
      </c>
      <c r="O3287" s="9">
        <v>2.97077687251097E-2</v>
      </c>
      <c r="P3287" s="9">
        <v>4.54196708531968E-2</v>
      </c>
      <c r="Q3287" s="9">
        <v>3.6106206048402499E-2</v>
      </c>
      <c r="R3287" s="9">
        <v>4.9844484526565501E-2</v>
      </c>
      <c r="S3287" s="9">
        <v>4.5214157930920797E-2</v>
      </c>
      <c r="T3287" s="9">
        <v>4.9751327786009901E-2</v>
      </c>
      <c r="U3287" s="9">
        <v>7.1345807183957402E-2</v>
      </c>
      <c r="V3287" s="9">
        <v>6.5169531065484898E-2</v>
      </c>
      <c r="W3287" s="9">
        <v>5.11259288715935E-2</v>
      </c>
      <c r="X3287" s="9">
        <v>2.64246905865404E-2</v>
      </c>
    </row>
    <row r="3288" spans="1:24" x14ac:dyDescent="0.2">
      <c r="A3288" t="s">
        <v>468</v>
      </c>
      <c r="B3288" t="s">
        <v>44</v>
      </c>
      <c r="C3288" s="11">
        <v>44407</v>
      </c>
      <c r="D3288" t="s">
        <v>14</v>
      </c>
      <c r="E3288" t="s">
        <v>14</v>
      </c>
      <c r="F3288" t="s">
        <v>14</v>
      </c>
      <c r="G3288" s="2">
        <v>5.86767008732327E-2</v>
      </c>
      <c r="H3288" s="11">
        <v>44407</v>
      </c>
      <c r="I3288" t="b">
        <v>1</v>
      </c>
      <c r="J3288" t="b">
        <v>1</v>
      </c>
      <c r="K3288" t="b">
        <v>1</v>
      </c>
      <c r="L3288" t="b">
        <v>1</v>
      </c>
      <c r="M3288" s="9">
        <v>-1.66435039704671E-3</v>
      </c>
      <c r="N3288" s="9">
        <v>1.04890966727351E-2</v>
      </c>
      <c r="O3288" s="9">
        <v>7.2343532057856904E-3</v>
      </c>
      <c r="P3288" s="9">
        <v>8.53622078107996E-3</v>
      </c>
      <c r="Q3288" s="9">
        <v>5.2726083971701403E-3</v>
      </c>
      <c r="R3288" s="9">
        <v>4.4588542124448498E-3</v>
      </c>
      <c r="S3288" s="9">
        <v>2.2360601617641401E-3</v>
      </c>
      <c r="T3288" s="9">
        <v>4.7054448840038099E-3</v>
      </c>
      <c r="U3288" s="9">
        <v>2.1227144092970902E-2</v>
      </c>
      <c r="V3288" s="9">
        <v>2.2009198731362398E-2</v>
      </c>
      <c r="W3288" s="9">
        <v>3.3042504073367E-2</v>
      </c>
      <c r="X3288" s="9">
        <v>2.6042767259098799E-2</v>
      </c>
    </row>
    <row r="3289" spans="1:24" x14ac:dyDescent="0.2">
      <c r="A3289" t="s">
        <v>469</v>
      </c>
      <c r="B3289" t="s">
        <v>44</v>
      </c>
      <c r="C3289" s="11">
        <v>44439</v>
      </c>
      <c r="D3289" t="s">
        <v>14</v>
      </c>
      <c r="E3289" t="s">
        <v>14</v>
      </c>
      <c r="F3289" t="s">
        <v>14</v>
      </c>
      <c r="G3289" s="2">
        <v>4.3815132816875803E-2</v>
      </c>
      <c r="H3289" s="11">
        <v>44439</v>
      </c>
      <c r="I3289" t="b">
        <v>1</v>
      </c>
      <c r="J3289" t="b">
        <v>1</v>
      </c>
      <c r="K3289" t="b">
        <v>1</v>
      </c>
      <c r="L3289" t="b">
        <v>1</v>
      </c>
      <c r="M3289" s="9">
        <v>2.2851904115110898E-3</v>
      </c>
      <c r="N3289" s="9">
        <v>1.01127339341591E-2</v>
      </c>
      <c r="O3289" s="9">
        <v>1.3245112708944301E-2</v>
      </c>
      <c r="P3289" s="9">
        <v>2.2913189372874398E-2</v>
      </c>
      <c r="Q3289" s="9">
        <v>1.33466201358845E-2</v>
      </c>
      <c r="R3289" s="9">
        <v>7.8139536654893097E-3</v>
      </c>
      <c r="S3289" s="9">
        <v>-1.9822508373470101E-2</v>
      </c>
      <c r="T3289" s="9">
        <v>-1.6504084216178098E-2</v>
      </c>
      <c r="U3289" s="9">
        <v>-2.5384163365790899E-2</v>
      </c>
      <c r="V3289" s="9">
        <v>-1.9945435890503099E-2</v>
      </c>
      <c r="W3289" s="9">
        <v>-2.1532188564384901E-2</v>
      </c>
      <c r="X3289" s="9">
        <v>-3.8243190850860503E-2</v>
      </c>
    </row>
    <row r="3290" spans="1:24" x14ac:dyDescent="0.2">
      <c r="A3290" t="s">
        <v>470</v>
      </c>
      <c r="B3290" t="s">
        <v>44</v>
      </c>
      <c r="C3290" s="11">
        <v>44469</v>
      </c>
      <c r="D3290" t="s">
        <v>14</v>
      </c>
      <c r="E3290" t="s">
        <v>14</v>
      </c>
      <c r="F3290" t="s">
        <v>14</v>
      </c>
      <c r="G3290" s="2">
        <v>-6.9584186071086504E-2</v>
      </c>
      <c r="H3290" s="11">
        <v>44469</v>
      </c>
      <c r="I3290" t="b">
        <v>1</v>
      </c>
      <c r="J3290" t="b">
        <v>1</v>
      </c>
      <c r="K3290" t="b">
        <v>1</v>
      </c>
      <c r="L3290" t="b">
        <v>1</v>
      </c>
      <c r="M3290" s="9">
        <v>9.8084981437951396E-3</v>
      </c>
      <c r="N3290" s="9">
        <v>-1.20581116737276E-2</v>
      </c>
      <c r="O3290" s="9">
        <v>9.8703251689680194E-4</v>
      </c>
      <c r="P3290" s="9">
        <v>3.4160390660848898E-3</v>
      </c>
      <c r="Q3290" s="9">
        <v>1.3973061169591801E-2</v>
      </c>
      <c r="R3290" s="9">
        <v>1.1420554050467E-2</v>
      </c>
      <c r="S3290" s="9">
        <v>1.02150933300304E-2</v>
      </c>
      <c r="T3290" s="9">
        <v>3.3916612609585702E-4</v>
      </c>
      <c r="U3290" s="9">
        <v>-1.65052832945244E-3</v>
      </c>
      <c r="V3290" s="9">
        <v>1.9535523769932998E-2</v>
      </c>
      <c r="W3290" s="9">
        <v>2.5304903543061901E-2</v>
      </c>
      <c r="X3290" s="9">
        <v>3.5242529871828097E-2</v>
      </c>
    </row>
    <row r="3291" spans="1:24" x14ac:dyDescent="0.2">
      <c r="A3291" t="s">
        <v>471</v>
      </c>
      <c r="B3291" t="s">
        <v>44</v>
      </c>
      <c r="C3291" s="11">
        <v>44498</v>
      </c>
      <c r="D3291" t="s">
        <v>14</v>
      </c>
      <c r="E3291" t="s">
        <v>14</v>
      </c>
      <c r="F3291" t="s">
        <v>14</v>
      </c>
      <c r="G3291" s="2">
        <v>5.6047387792838403E-2</v>
      </c>
      <c r="H3291" s="11">
        <v>44498</v>
      </c>
      <c r="I3291" t="b">
        <v>1</v>
      </c>
      <c r="J3291" t="b">
        <v>1</v>
      </c>
      <c r="K3291" t="b">
        <v>1</v>
      </c>
      <c r="L3291" t="b">
        <v>1</v>
      </c>
      <c r="M3291" s="9">
        <v>-2.1386254440400802E-3</v>
      </c>
      <c r="N3291" s="9">
        <v>9.3861073616083798E-3</v>
      </c>
      <c r="O3291" s="9">
        <v>1.75585240129623E-2</v>
      </c>
      <c r="P3291" s="9">
        <v>1.48424592833726E-2</v>
      </c>
      <c r="Q3291" s="9">
        <v>1.9439955349281401E-2</v>
      </c>
      <c r="R3291" s="9">
        <v>1.5023958195517301E-2</v>
      </c>
      <c r="S3291" s="9">
        <v>1.8262913224917202E-2</v>
      </c>
      <c r="T3291" s="9">
        <v>2.7726484021868198E-3</v>
      </c>
      <c r="U3291" s="9">
        <v>2.80014089722024E-3</v>
      </c>
      <c r="V3291" s="9">
        <v>1.4951097028063499E-2</v>
      </c>
      <c r="W3291" s="9">
        <v>1.5319399571659601E-2</v>
      </c>
      <c r="X3291" s="9">
        <v>2.10851450080142E-2</v>
      </c>
    </row>
    <row r="3292" spans="1:24" x14ac:dyDescent="0.2">
      <c r="A3292" t="s">
        <v>472</v>
      </c>
      <c r="B3292" t="s">
        <v>44</v>
      </c>
      <c r="C3292" s="11">
        <v>44530</v>
      </c>
      <c r="D3292" t="s">
        <v>14</v>
      </c>
      <c r="E3292" t="s">
        <v>14</v>
      </c>
      <c r="F3292" t="s">
        <v>14</v>
      </c>
      <c r="G3292" s="2">
        <v>8.8803714098010897E-2</v>
      </c>
      <c r="H3292" s="11">
        <v>44530</v>
      </c>
      <c r="I3292" t="b">
        <v>1</v>
      </c>
      <c r="J3292" t="b">
        <v>1</v>
      </c>
      <c r="K3292" t="b">
        <v>1</v>
      </c>
      <c r="L3292" t="b">
        <v>1</v>
      </c>
      <c r="M3292" s="9">
        <v>-3.2849934302801001E-3</v>
      </c>
      <c r="N3292" s="9">
        <v>-3.2027912866884299E-3</v>
      </c>
      <c r="O3292" s="9">
        <v>-1.3184422945178799E-2</v>
      </c>
      <c r="P3292" s="9">
        <v>4.40429964151856E-3</v>
      </c>
      <c r="Q3292" s="9">
        <v>3.7272832318350199E-2</v>
      </c>
      <c r="R3292" s="9">
        <v>5.3870190379274603E-2</v>
      </c>
      <c r="S3292" s="9">
        <v>5.0983215501361999E-2</v>
      </c>
      <c r="T3292" s="9">
        <v>7.7953305000030504E-2</v>
      </c>
      <c r="U3292" s="9">
        <v>5.7781855577574599E-2</v>
      </c>
      <c r="V3292" s="9">
        <v>4.8553991991931701E-2</v>
      </c>
      <c r="W3292" s="9">
        <v>7.8200467602277599E-2</v>
      </c>
      <c r="X3292" s="9">
        <v>4.3624043568604297E-2</v>
      </c>
    </row>
    <row r="3293" spans="1:24" x14ac:dyDescent="0.2">
      <c r="A3293" t="s">
        <v>473</v>
      </c>
      <c r="B3293" t="s">
        <v>44</v>
      </c>
      <c r="C3293" s="11">
        <v>44561</v>
      </c>
      <c r="D3293" t="s">
        <v>14</v>
      </c>
      <c r="E3293" t="s">
        <v>14</v>
      </c>
      <c r="F3293" t="s">
        <v>14</v>
      </c>
      <c r="G3293" s="2">
        <v>7.9311142032267398E-2</v>
      </c>
      <c r="H3293" s="11">
        <v>44561</v>
      </c>
      <c r="I3293" t="b">
        <v>1</v>
      </c>
      <c r="J3293" t="b">
        <v>1</v>
      </c>
      <c r="K3293" t="b">
        <v>1</v>
      </c>
      <c r="L3293" t="b">
        <v>1</v>
      </c>
      <c r="M3293" s="9">
        <v>1.8732370865510901E-2</v>
      </c>
      <c r="N3293" s="9">
        <v>7.7681815900434402E-3</v>
      </c>
      <c r="O3293" s="9">
        <v>-1.7521080757861102E-2</v>
      </c>
      <c r="P3293" s="9">
        <v>-2.9736877389907299E-2</v>
      </c>
      <c r="Q3293" s="9">
        <v>-3.1360986445180102E-2</v>
      </c>
      <c r="R3293" s="9">
        <v>-2.98365986835262E-2</v>
      </c>
      <c r="S3293" s="9">
        <v>-1.5225986322022799E-2</v>
      </c>
      <c r="T3293" s="9">
        <v>-1.3637062105156E-2</v>
      </c>
      <c r="U3293" s="9">
        <v>-3.07247942733016E-2</v>
      </c>
      <c r="V3293" s="9">
        <v>-2.7506113288377699E-2</v>
      </c>
      <c r="W3293" s="9">
        <v>-4.6719055042835397E-2</v>
      </c>
      <c r="X3293" s="9">
        <v>-6.5551085365694095E-2</v>
      </c>
    </row>
    <row r="3294" spans="1:24" x14ac:dyDescent="0.2">
      <c r="A3294" t="s">
        <v>474</v>
      </c>
      <c r="B3294" t="s">
        <v>44</v>
      </c>
      <c r="C3294" s="11">
        <v>44592</v>
      </c>
      <c r="D3294" t="s">
        <v>14</v>
      </c>
      <c r="E3294" t="s">
        <v>13</v>
      </c>
      <c r="F3294" t="s">
        <v>14</v>
      </c>
      <c r="G3294" s="2">
        <v>-3.4031591944918602E-2</v>
      </c>
      <c r="H3294" s="11">
        <v>44592</v>
      </c>
      <c r="I3294" t="b">
        <v>1</v>
      </c>
      <c r="J3294" t="b">
        <v>1</v>
      </c>
      <c r="K3294" t="b">
        <v>1</v>
      </c>
      <c r="L3294" t="b">
        <v>1</v>
      </c>
      <c r="M3294" s="9">
        <v>-6.4036135072509295E-4</v>
      </c>
      <c r="N3294" s="9">
        <v>8.3942389670230693E-3</v>
      </c>
      <c r="O3294" s="9">
        <v>-8.3395276540188992E-3</v>
      </c>
      <c r="P3294" s="9">
        <v>-1.01423977147571E-2</v>
      </c>
      <c r="Q3294" s="9">
        <v>-1.37544326245863E-2</v>
      </c>
      <c r="R3294" s="9">
        <v>2.2215481701208699E-3</v>
      </c>
      <c r="S3294" s="9">
        <v>1.23163402143193E-2</v>
      </c>
      <c r="T3294" s="9">
        <v>-1.19864506281077E-2</v>
      </c>
      <c r="U3294" s="9">
        <v>-3.2382631804066003E-2</v>
      </c>
      <c r="V3294" s="9">
        <v>-3.3448904936212998E-2</v>
      </c>
      <c r="W3294" s="9">
        <v>-1.0291338808661199E-2</v>
      </c>
      <c r="X3294" s="9">
        <v>-1.04189416369629E-2</v>
      </c>
    </row>
    <row r="3295" spans="1:24" x14ac:dyDescent="0.2">
      <c r="A3295" t="s">
        <v>475</v>
      </c>
      <c r="B3295" t="s">
        <v>44</v>
      </c>
      <c r="C3295" s="11">
        <v>44620</v>
      </c>
      <c r="D3295" t="s">
        <v>14</v>
      </c>
      <c r="E3295" t="s">
        <v>14</v>
      </c>
      <c r="F3295" t="s">
        <v>14</v>
      </c>
      <c r="G3295" s="2">
        <v>-4.9554174282204697E-2</v>
      </c>
      <c r="H3295" s="11">
        <v>44620</v>
      </c>
      <c r="I3295" t="b">
        <v>1</v>
      </c>
      <c r="J3295" t="b">
        <v>1</v>
      </c>
      <c r="K3295" t="b">
        <v>1</v>
      </c>
      <c r="L3295" t="b">
        <v>1</v>
      </c>
      <c r="M3295" s="9">
        <v>-1.4292536120524901E-2</v>
      </c>
      <c r="N3295" s="9">
        <v>8.8900663084268104E-3</v>
      </c>
      <c r="O3295" s="9">
        <v>6.2143804085370499E-3</v>
      </c>
      <c r="P3295" s="9">
        <v>-9.6476908794762492E-3</v>
      </c>
      <c r="Q3295" s="9">
        <v>-3.4131563911243099E-2</v>
      </c>
      <c r="R3295" s="9">
        <v>-4.5180341633766899E-2</v>
      </c>
      <c r="S3295" s="9">
        <v>-1.32675225658567E-2</v>
      </c>
      <c r="T3295" s="9">
        <v>-3.7219379078327501E-2</v>
      </c>
      <c r="U3295" s="9">
        <v>-5.6348198379726003E-2</v>
      </c>
      <c r="V3295" s="9">
        <v>-7.9403684400176505E-2</v>
      </c>
      <c r="W3295" s="9">
        <v>-5.3060818084565399E-2</v>
      </c>
      <c r="X3295" s="9">
        <v>-2.8214364692979801E-2</v>
      </c>
    </row>
    <row r="3296" spans="1:24" x14ac:dyDescent="0.2">
      <c r="A3296" t="s">
        <v>476</v>
      </c>
      <c r="B3296" t="s">
        <v>44</v>
      </c>
      <c r="C3296" s="11">
        <v>44651</v>
      </c>
      <c r="D3296" t="s">
        <v>14</v>
      </c>
      <c r="E3296" t="s">
        <v>13</v>
      </c>
      <c r="F3296" t="s">
        <v>14</v>
      </c>
      <c r="G3296" s="2">
        <v>4.7701049686979601E-2</v>
      </c>
      <c r="H3296" s="11">
        <v>44651</v>
      </c>
      <c r="I3296" t="b">
        <v>1</v>
      </c>
      <c r="J3296" t="b">
        <v>1</v>
      </c>
      <c r="K3296" t="b">
        <v>1</v>
      </c>
      <c r="L3296" t="b">
        <v>1</v>
      </c>
      <c r="M3296" s="9">
        <v>-2.2248916102485198E-3</v>
      </c>
      <c r="N3296" s="9">
        <v>1.87454853898219E-2</v>
      </c>
      <c r="O3296" s="9">
        <v>-1.3414321262239501E-4</v>
      </c>
      <c r="P3296" s="9">
        <v>-1.8030390637678001E-2</v>
      </c>
      <c r="Q3296" s="9">
        <v>-1.4076958732512E-2</v>
      </c>
      <c r="R3296" s="9">
        <v>-2.5289552731600402E-2</v>
      </c>
      <c r="S3296" s="9">
        <v>-4.9070765751814897E-2</v>
      </c>
      <c r="T3296" s="9">
        <v>-4.2258240555766102E-2</v>
      </c>
      <c r="U3296" s="9">
        <v>-2.8257653454210201E-2</v>
      </c>
      <c r="V3296" s="9">
        <v>-5.5217567755125901E-2</v>
      </c>
      <c r="W3296" s="9">
        <v>-5.5736569130479502E-2</v>
      </c>
      <c r="X3296" s="9">
        <v>-4.1867318091249897E-2</v>
      </c>
    </row>
    <row r="3297" spans="1:24" x14ac:dyDescent="0.2">
      <c r="A3297" t="s">
        <v>477</v>
      </c>
      <c r="B3297" t="s">
        <v>44</v>
      </c>
      <c r="C3297" s="11">
        <v>44680</v>
      </c>
      <c r="D3297" t="s">
        <v>14</v>
      </c>
      <c r="E3297" t="s">
        <v>13</v>
      </c>
      <c r="F3297" t="s">
        <v>14</v>
      </c>
      <c r="G3297" s="2">
        <v>-9.6129104742127602E-2</v>
      </c>
      <c r="H3297" s="11">
        <v>44680</v>
      </c>
      <c r="I3297" t="b">
        <v>1</v>
      </c>
      <c r="J3297" t="b">
        <v>1</v>
      </c>
      <c r="K3297" t="b">
        <v>1</v>
      </c>
      <c r="L3297" t="b">
        <v>1</v>
      </c>
      <c r="M3297" s="9">
        <v>4.1925267416031897E-3</v>
      </c>
      <c r="N3297" s="9">
        <v>1.31552401072247E-2</v>
      </c>
      <c r="O3297" s="9">
        <v>5.2661192260979199E-2</v>
      </c>
      <c r="P3297" s="9">
        <v>-2.2667567240146598E-3</v>
      </c>
      <c r="Q3297" s="9">
        <v>-1.5540345273035099E-4</v>
      </c>
      <c r="R3297" s="9">
        <v>-3.0937283149358199E-2</v>
      </c>
      <c r="S3297" s="9">
        <v>-1.6478123911671898E-2</v>
      </c>
      <c r="T3297" s="9">
        <v>-6.1627841091612498E-2</v>
      </c>
      <c r="U3297" s="9">
        <v>-8.1914570537638995E-2</v>
      </c>
      <c r="V3297" s="9">
        <v>-5.2482223433418199E-2</v>
      </c>
      <c r="W3297" s="9">
        <v>-6.2280630423562598E-2</v>
      </c>
      <c r="X3297" s="9">
        <v>-3.6612697848983897E-2</v>
      </c>
    </row>
    <row r="3298" spans="1:24" x14ac:dyDescent="0.2">
      <c r="A3298" t="s">
        <v>478</v>
      </c>
      <c r="B3298" t="s">
        <v>44</v>
      </c>
      <c r="C3298" s="11">
        <v>44712</v>
      </c>
      <c r="D3298" t="s">
        <v>13</v>
      </c>
      <c r="E3298" t="s">
        <v>13</v>
      </c>
      <c r="F3298" t="s">
        <v>14</v>
      </c>
      <c r="G3298" s="2">
        <v>-4.74461558448886E-2</v>
      </c>
      <c r="H3298" s="11">
        <v>44712</v>
      </c>
      <c r="I3298" t="b">
        <v>1</v>
      </c>
      <c r="J3298" t="b">
        <v>1</v>
      </c>
      <c r="K3298" t="b">
        <v>1</v>
      </c>
      <c r="L3298" t="b">
        <v>1</v>
      </c>
      <c r="M3298" s="9">
        <v>-9.51785382824477E-4</v>
      </c>
      <c r="N3298" s="9">
        <v>1.63647253931671E-2</v>
      </c>
      <c r="O3298" s="9">
        <v>-1.74194993203701E-2</v>
      </c>
      <c r="P3298" s="9">
        <v>-1.32644167909058E-2</v>
      </c>
      <c r="Q3298" s="9">
        <v>1.72305459542698E-3</v>
      </c>
      <c r="R3298" s="9">
        <v>-5.9912303935370998E-3</v>
      </c>
      <c r="S3298" s="9">
        <v>-3.8723767351815E-2</v>
      </c>
      <c r="T3298" s="9">
        <v>-7.3345763305644504E-2</v>
      </c>
      <c r="U3298" s="9">
        <v>-0.106960995216781</v>
      </c>
      <c r="V3298" s="9">
        <v>-0.102578282617987</v>
      </c>
      <c r="W3298" s="9">
        <v>-8.5165876515391301E-2</v>
      </c>
      <c r="X3298" s="9">
        <v>-0.120924778391699</v>
      </c>
    </row>
    <row r="3299" spans="1:24" x14ac:dyDescent="0.2">
      <c r="A3299" t="s">
        <v>479</v>
      </c>
      <c r="B3299" t="s">
        <v>44</v>
      </c>
      <c r="C3299" s="11">
        <v>44742</v>
      </c>
      <c r="D3299" t="s">
        <v>13</v>
      </c>
      <c r="E3299" t="s">
        <v>13</v>
      </c>
      <c r="F3299" t="s">
        <v>14</v>
      </c>
      <c r="G3299" s="2">
        <v>-8.3505988890876001E-2</v>
      </c>
      <c r="H3299" s="11">
        <v>44742</v>
      </c>
      <c r="I3299" t="b">
        <v>1</v>
      </c>
      <c r="J3299" t="b">
        <v>1</v>
      </c>
      <c r="K3299" t="b">
        <v>1</v>
      </c>
      <c r="L3299" t="b">
        <v>1</v>
      </c>
      <c r="M3299" s="9">
        <v>1.1446278814751999E-2</v>
      </c>
      <c r="N3299" s="9">
        <v>2.71297647568082E-2</v>
      </c>
      <c r="O3299" s="9">
        <v>3.6903276719923502E-2</v>
      </c>
      <c r="P3299" s="9">
        <v>6.0712138435727397E-2</v>
      </c>
      <c r="Q3299" s="9">
        <v>6.4997927982876499E-2</v>
      </c>
      <c r="R3299" s="9">
        <v>5.0263387864768597E-2</v>
      </c>
      <c r="S3299" s="9">
        <v>5.4479331697082398E-2</v>
      </c>
      <c r="T3299" s="9">
        <v>5.2055234599590099E-2</v>
      </c>
      <c r="U3299" s="9">
        <v>6.8484646706144597E-2</v>
      </c>
      <c r="V3299" s="9">
        <v>8.2971006424610902E-2</v>
      </c>
      <c r="W3299" s="9">
        <v>6.2868584146978004E-2</v>
      </c>
      <c r="X3299" s="9">
        <v>9.3710681234693893E-2</v>
      </c>
    </row>
    <row r="3300" spans="1:24" x14ac:dyDescent="0.2">
      <c r="A3300" t="s">
        <v>480</v>
      </c>
      <c r="B3300" t="s">
        <v>44</v>
      </c>
      <c r="C3300" s="11">
        <v>44771</v>
      </c>
      <c r="D3300" t="s">
        <v>13</v>
      </c>
      <c r="E3300" t="s">
        <v>13</v>
      </c>
      <c r="F3300" t="s">
        <v>14</v>
      </c>
      <c r="G3300" s="2">
        <v>0.174054407965235</v>
      </c>
      <c r="H3300" s="11">
        <v>44771</v>
      </c>
      <c r="I3300" t="b">
        <v>1</v>
      </c>
      <c r="J3300" t="b">
        <v>1</v>
      </c>
      <c r="K3300" t="b">
        <v>1</v>
      </c>
      <c r="L3300" t="b">
        <v>1</v>
      </c>
      <c r="M3300" s="9">
        <v>-5.2195521134432701E-3</v>
      </c>
      <c r="N3300" s="9">
        <v>-1.4687485970049499E-2</v>
      </c>
      <c r="O3300" s="9">
        <v>1.8579083399935001E-2</v>
      </c>
      <c r="P3300" s="9">
        <v>1.7062755851071799E-2</v>
      </c>
      <c r="Q3300" s="9">
        <v>1.5795680020839399E-2</v>
      </c>
      <c r="R3300" s="9">
        <v>1.29943969481192E-2</v>
      </c>
      <c r="S3300" s="9">
        <v>1.0566852671764101E-2</v>
      </c>
      <c r="T3300" s="9">
        <v>3.7355606728436401E-2</v>
      </c>
      <c r="U3300" s="9">
        <v>3.3926013180133101E-2</v>
      </c>
      <c r="V3300" s="9">
        <v>5.5132139378433802E-2</v>
      </c>
      <c r="W3300" s="9">
        <v>6.0506386693640599E-2</v>
      </c>
      <c r="X3300" s="9">
        <v>6.0238538243219099E-2</v>
      </c>
    </row>
    <row r="3301" spans="1:24" x14ac:dyDescent="0.2">
      <c r="A3301" t="s">
        <v>481</v>
      </c>
      <c r="B3301" t="s">
        <v>44</v>
      </c>
      <c r="C3301" s="11">
        <v>44804</v>
      </c>
      <c r="D3301" t="s">
        <v>13</v>
      </c>
      <c r="E3301" t="s">
        <v>13</v>
      </c>
      <c r="F3301" t="s">
        <v>14</v>
      </c>
      <c r="G3301" s="2">
        <v>-3.3126631276284201E-2</v>
      </c>
      <c r="H3301" s="11">
        <v>44804</v>
      </c>
      <c r="I3301" t="b">
        <v>1</v>
      </c>
      <c r="J3301" t="b">
        <v>1</v>
      </c>
      <c r="K3301" t="b">
        <v>1</v>
      </c>
      <c r="L3301" t="b">
        <v>1</v>
      </c>
      <c r="M3301" s="9">
        <v>3.8624225997583301E-3</v>
      </c>
      <c r="N3301" s="9">
        <v>-9.4697222516870704E-3</v>
      </c>
      <c r="O3301" s="9">
        <v>-1.69073031494337E-2</v>
      </c>
      <c r="P3301" s="9">
        <v>-6.3187381154801098E-3</v>
      </c>
      <c r="Q3301" s="9">
        <v>-1.2504202627932301E-2</v>
      </c>
      <c r="R3301" s="9">
        <v>4.9443286663410904E-3</v>
      </c>
      <c r="S3301" s="9">
        <v>3.8398012536761499E-2</v>
      </c>
      <c r="T3301" s="9">
        <v>-1.93136918998498E-2</v>
      </c>
      <c r="U3301" s="9">
        <v>-1.2374900200295399E-2</v>
      </c>
      <c r="V3301" s="9">
        <v>-3.0318632281263601E-2</v>
      </c>
      <c r="W3301" s="9">
        <v>-3.9489009245805298E-2</v>
      </c>
      <c r="X3301" s="9">
        <v>-2.0060894864662501E-2</v>
      </c>
    </row>
    <row r="3302" spans="1:24" x14ac:dyDescent="0.2">
      <c r="A3302" t="s">
        <v>482</v>
      </c>
      <c r="B3302" t="s">
        <v>44</v>
      </c>
      <c r="C3302" s="11">
        <v>44834</v>
      </c>
      <c r="D3302" t="s">
        <v>13</v>
      </c>
      <c r="E3302" t="s">
        <v>13</v>
      </c>
      <c r="F3302" t="s">
        <v>14</v>
      </c>
      <c r="G3302" s="2">
        <v>-0.11816335243373</v>
      </c>
      <c r="H3302" s="11">
        <v>44834</v>
      </c>
      <c r="I3302" t="b">
        <v>1</v>
      </c>
      <c r="J3302" t="b">
        <v>1</v>
      </c>
      <c r="K3302" t="b">
        <v>1</v>
      </c>
      <c r="L3302" t="b">
        <v>1</v>
      </c>
      <c r="M3302" s="9">
        <v>3.1006146109909299E-2</v>
      </c>
      <c r="N3302" s="9">
        <v>5.8873274764564797E-2</v>
      </c>
      <c r="O3302" s="9">
        <v>6.1121506832551201E-2</v>
      </c>
      <c r="P3302" s="9">
        <v>5.4217431771538899E-2</v>
      </c>
      <c r="Q3302" s="9">
        <v>1.6125179599625498E-2</v>
      </c>
      <c r="R3302" s="9">
        <v>1.50302536337496E-2</v>
      </c>
      <c r="S3302" s="9">
        <v>3.6453132185187902E-3</v>
      </c>
      <c r="T3302" s="9">
        <v>-1.2434263681753101E-3</v>
      </c>
      <c r="U3302" s="9">
        <v>3.1249487105273699E-2</v>
      </c>
      <c r="V3302" s="9">
        <v>-2.14395082092089E-4</v>
      </c>
      <c r="W3302" s="9">
        <v>2.8904162793986499E-2</v>
      </c>
      <c r="X3302" s="9">
        <v>3.8852360460555201E-2</v>
      </c>
    </row>
    <row r="3303" spans="1:24" x14ac:dyDescent="0.2">
      <c r="A3303" t="s">
        <v>483</v>
      </c>
      <c r="B3303" t="s">
        <v>44</v>
      </c>
      <c r="C3303" s="11">
        <v>44865</v>
      </c>
      <c r="D3303" t="s">
        <v>13</v>
      </c>
      <c r="E3303" t="s">
        <v>13</v>
      </c>
      <c r="F3303" t="s">
        <v>14</v>
      </c>
      <c r="G3303" s="2">
        <v>0.111510970433309</v>
      </c>
      <c r="H3303" s="11">
        <v>44865</v>
      </c>
      <c r="I3303" t="b">
        <v>1</v>
      </c>
      <c r="J3303" t="b">
        <v>1</v>
      </c>
      <c r="K3303" t="b">
        <v>1</v>
      </c>
      <c r="L3303" t="b">
        <v>1</v>
      </c>
      <c r="M3303" s="9">
        <v>-1.36698516272703E-2</v>
      </c>
      <c r="N3303" s="9">
        <v>-4.8838272753378903E-2</v>
      </c>
      <c r="O3303" s="9">
        <v>-8.3245155989816702E-2</v>
      </c>
      <c r="P3303" s="9">
        <v>-7.9571093230327794E-2</v>
      </c>
      <c r="Q3303" s="9">
        <v>-7.56847897975301E-2</v>
      </c>
      <c r="R3303" s="9">
        <v>-7.2596072952020196E-2</v>
      </c>
      <c r="S3303" s="9">
        <v>-0.10116782648124099</v>
      </c>
      <c r="T3303" s="9">
        <v>-2.8188739167878701E-2</v>
      </c>
      <c r="U3303" s="9">
        <v>-1.31123049459154E-2</v>
      </c>
      <c r="V3303" s="9">
        <v>-2.1381588180166399E-2</v>
      </c>
      <c r="W3303" s="9">
        <v>-1.05237790340284E-2</v>
      </c>
      <c r="X3303" s="9">
        <v>-1.9996410262392801E-2</v>
      </c>
    </row>
    <row r="3304" spans="1:24" x14ac:dyDescent="0.2">
      <c r="A3304" t="s">
        <v>484</v>
      </c>
      <c r="B3304" t="s">
        <v>44</v>
      </c>
      <c r="C3304" s="11">
        <v>44895</v>
      </c>
      <c r="D3304" t="s">
        <v>13</v>
      </c>
      <c r="E3304" t="s">
        <v>12</v>
      </c>
      <c r="F3304" t="s">
        <v>14</v>
      </c>
      <c r="G3304" s="2">
        <v>-1.13545587348971E-2</v>
      </c>
      <c r="H3304" s="11">
        <v>44895</v>
      </c>
      <c r="I3304" t="b">
        <v>1</v>
      </c>
      <c r="J3304" t="b">
        <v>1</v>
      </c>
      <c r="K3304" t="b">
        <v>1</v>
      </c>
      <c r="L3304" t="b">
        <v>1</v>
      </c>
      <c r="M3304" s="9">
        <v>2.2789814465013999E-3</v>
      </c>
      <c r="N3304" s="9">
        <v>-1.67390279997858E-3</v>
      </c>
      <c r="O3304" s="9">
        <v>-1.08890456843265E-2</v>
      </c>
      <c r="P3304" s="9">
        <v>-3.4001198455649702E-2</v>
      </c>
      <c r="Q3304" s="9">
        <v>-4.5548498608800503E-2</v>
      </c>
      <c r="R3304" s="9">
        <v>-3.3481043127937198E-2</v>
      </c>
      <c r="S3304" s="9">
        <v>-3.7833807583163501E-2</v>
      </c>
      <c r="T3304" s="9">
        <v>-2.1395837685961899E-2</v>
      </c>
      <c r="U3304" s="9">
        <v>-1.48908595871675E-2</v>
      </c>
      <c r="V3304" s="9">
        <v>-2.8529519901076099E-2</v>
      </c>
      <c r="W3304" s="9">
        <v>-7.1520666324159099E-2</v>
      </c>
      <c r="X3304" s="9">
        <v>-8.4517809962892695E-2</v>
      </c>
    </row>
    <row r="3305" spans="1:24" x14ac:dyDescent="0.2">
      <c r="A3305" t="s">
        <v>485</v>
      </c>
      <c r="B3305" t="s">
        <v>44</v>
      </c>
      <c r="C3305" s="11">
        <v>44925</v>
      </c>
      <c r="D3305" t="s">
        <v>12</v>
      </c>
      <c r="E3305" t="s">
        <v>12</v>
      </c>
      <c r="F3305" t="s">
        <v>14</v>
      </c>
      <c r="G3305" s="2">
        <v>-0.10931349346859399</v>
      </c>
      <c r="H3305" s="11">
        <v>44925</v>
      </c>
      <c r="I3305" t="b">
        <v>0</v>
      </c>
      <c r="J3305" t="b">
        <v>1</v>
      </c>
      <c r="K3305" t="b">
        <v>1</v>
      </c>
      <c r="L3305" t="b">
        <v>1</v>
      </c>
      <c r="M3305" s="9">
        <v>-2.8019087475857001E-2</v>
      </c>
      <c r="N3305" s="9">
        <v>-1.9000583577969E-2</v>
      </c>
      <c r="O3305" s="9">
        <v>-2.94283499710567E-2</v>
      </c>
      <c r="P3305" s="9">
        <v>5.3070810555291203E-3</v>
      </c>
      <c r="Q3305" s="9">
        <v>9.5664380166331497E-3</v>
      </c>
      <c r="R3305" s="9">
        <v>1.47286431735997E-2</v>
      </c>
      <c r="S3305" s="9">
        <v>3.34565208082062E-2</v>
      </c>
      <c r="T3305" s="9">
        <v>3.2450288816353798E-2</v>
      </c>
      <c r="U3305" s="9">
        <v>4.0006618780290097E-2</v>
      </c>
      <c r="V3305" s="9">
        <v>4.6071672133119503E-2</v>
      </c>
      <c r="W3305" s="9">
        <v>3.8213062362463898E-2</v>
      </c>
      <c r="X3305" s="9">
        <v>3.5329679977261101E-2</v>
      </c>
    </row>
    <row r="3306" spans="1:24" x14ac:dyDescent="0.2">
      <c r="A3306" t="s">
        <v>486</v>
      </c>
      <c r="B3306" t="s">
        <v>44</v>
      </c>
      <c r="C3306" s="11">
        <v>44957</v>
      </c>
      <c r="D3306" t="s">
        <v>13</v>
      </c>
      <c r="E3306" t="s">
        <v>12</v>
      </c>
      <c r="F3306" t="s">
        <v>14</v>
      </c>
      <c r="G3306" s="2">
        <v>9.9741776103126498E-2</v>
      </c>
      <c r="H3306" s="11">
        <v>44957</v>
      </c>
      <c r="I3306" t="b">
        <v>1</v>
      </c>
      <c r="J3306" t="b">
        <v>1</v>
      </c>
      <c r="K3306" t="b">
        <v>1</v>
      </c>
      <c r="L3306" t="b">
        <v>1</v>
      </c>
      <c r="M3306" s="9">
        <v>8.4151940656722601E-3</v>
      </c>
      <c r="N3306" s="9">
        <v>4.1649257667155402E-2</v>
      </c>
      <c r="O3306" s="9">
        <v>5.8902930846337499E-2</v>
      </c>
      <c r="P3306" s="9">
        <v>4.0766899255436598E-2</v>
      </c>
      <c r="Q3306" s="9">
        <v>5.8472513338330499E-2</v>
      </c>
      <c r="R3306" s="9">
        <v>4.1320181580842302E-2</v>
      </c>
      <c r="S3306" s="9">
        <v>3.5074792791950797E-2</v>
      </c>
      <c r="T3306" s="9">
        <v>3.8449908228172403E-2</v>
      </c>
      <c r="U3306" s="9">
        <v>5.6770577286204098E-2</v>
      </c>
      <c r="V3306" s="9">
        <v>5.3287441622829702E-2</v>
      </c>
      <c r="W3306" s="9">
        <v>6.71728041864465E-2</v>
      </c>
      <c r="X3306" s="9">
        <v>6.1165483308354501E-2</v>
      </c>
    </row>
    <row r="3307" spans="1:24" x14ac:dyDescent="0.2">
      <c r="A3307" t="s">
        <v>487</v>
      </c>
      <c r="B3307" t="s">
        <v>44</v>
      </c>
      <c r="C3307" s="11">
        <v>44985</v>
      </c>
      <c r="D3307" t="s">
        <v>13</v>
      </c>
      <c r="E3307" t="s">
        <v>12</v>
      </c>
      <c r="F3307" t="s">
        <v>14</v>
      </c>
      <c r="G3307" s="2">
        <v>1.5706231758985102E-2</v>
      </c>
      <c r="H3307" s="11">
        <v>44985</v>
      </c>
      <c r="I3307" t="b">
        <v>1</v>
      </c>
      <c r="J3307" t="b">
        <v>1</v>
      </c>
      <c r="K3307" t="b">
        <v>1</v>
      </c>
      <c r="L3307" t="b">
        <v>1</v>
      </c>
      <c r="M3307" s="9">
        <v>-1.16444920815994E-2</v>
      </c>
      <c r="N3307" s="9">
        <v>-7.66195489921794E-3</v>
      </c>
      <c r="O3307" s="9">
        <v>2.2180176334339601E-2</v>
      </c>
      <c r="P3307" s="9">
        <v>3.7329350763066503E-2</v>
      </c>
      <c r="Q3307" s="9">
        <v>2.27016529787318E-2</v>
      </c>
      <c r="R3307" s="9">
        <v>3.1301948227413501E-2</v>
      </c>
      <c r="S3307" s="9">
        <v>1.6672017244658801E-2</v>
      </c>
      <c r="T3307" s="9">
        <v>2.2347864722369599E-3</v>
      </c>
      <c r="U3307" s="9">
        <v>1.15875207085729E-2</v>
      </c>
      <c r="V3307" s="9">
        <v>2.6423278145706899E-2</v>
      </c>
      <c r="W3307" s="9">
        <v>2.6569403762324001E-2</v>
      </c>
      <c r="X3307" s="9">
        <v>4.6746574807109802E-2</v>
      </c>
    </row>
    <row r="3308" spans="1:24" x14ac:dyDescent="0.2">
      <c r="A3308" t="s">
        <v>488</v>
      </c>
      <c r="B3308" t="s">
        <v>44</v>
      </c>
      <c r="C3308" s="11">
        <v>45016</v>
      </c>
      <c r="D3308" t="s">
        <v>12</v>
      </c>
      <c r="E3308" t="s">
        <v>12</v>
      </c>
      <c r="F3308" t="s">
        <v>14</v>
      </c>
      <c r="G3308" s="2">
        <v>0.105864721474748</v>
      </c>
      <c r="H3308" s="11">
        <v>45016</v>
      </c>
      <c r="I3308" t="b">
        <v>1</v>
      </c>
      <c r="J3308" t="b">
        <v>1</v>
      </c>
      <c r="K3308" t="b">
        <v>1</v>
      </c>
      <c r="L3308" t="b">
        <v>1</v>
      </c>
      <c r="M3308" s="9">
        <v>5.9081314835802701E-3</v>
      </c>
      <c r="N3308" s="9">
        <v>1.10331791922324E-3</v>
      </c>
      <c r="O3308" s="9">
        <v>-9.3869082304346395E-3</v>
      </c>
      <c r="P3308" s="9">
        <v>-6.6054350501565297E-3</v>
      </c>
      <c r="Q3308" s="9">
        <v>-1.7295605598622501E-2</v>
      </c>
      <c r="R3308" s="9">
        <v>-2.42976535085405E-2</v>
      </c>
      <c r="S3308" s="9">
        <v>-2.8405185944251898E-2</v>
      </c>
      <c r="T3308" s="9">
        <v>-6.4912932976168806E-5</v>
      </c>
      <c r="U3308" s="9">
        <v>-2.8850691054601498E-3</v>
      </c>
      <c r="V3308" s="9">
        <v>-2.9818438997660699E-3</v>
      </c>
      <c r="W3308" s="9">
        <v>2.7520121775137501E-3</v>
      </c>
      <c r="X3308" s="9">
        <v>1.86138340163077E-3</v>
      </c>
    </row>
    <row r="3309" spans="1:24" x14ac:dyDescent="0.2">
      <c r="A3309" t="s">
        <v>489</v>
      </c>
      <c r="B3309" t="s">
        <v>44</v>
      </c>
      <c r="C3309" s="11">
        <v>45044</v>
      </c>
      <c r="D3309" t="s">
        <v>12</v>
      </c>
      <c r="E3309" t="s">
        <v>12</v>
      </c>
      <c r="F3309" t="s">
        <v>14</v>
      </c>
      <c r="G3309" s="2">
        <v>8.3632225266052594E-3</v>
      </c>
      <c r="H3309" s="11">
        <v>45044</v>
      </c>
      <c r="I3309" t="b">
        <v>1</v>
      </c>
      <c r="J3309" t="b">
        <v>1</v>
      </c>
      <c r="K3309" t="b">
        <v>1</v>
      </c>
      <c r="L3309" t="b">
        <v>1</v>
      </c>
      <c r="M3309" s="9">
        <v>2.3046223933964599E-4</v>
      </c>
      <c r="N3309" s="9">
        <v>-9.9037792892261393E-3</v>
      </c>
      <c r="O3309" s="9">
        <v>-1.6799689239794201E-2</v>
      </c>
      <c r="P3309" s="9">
        <v>-2.54460174191357E-2</v>
      </c>
      <c r="Q3309" s="9">
        <v>1.3945424307640199E-2</v>
      </c>
      <c r="R3309" s="9">
        <v>1.4019100128288499E-2</v>
      </c>
      <c r="S3309" s="9">
        <v>5.6671637058709401E-3</v>
      </c>
      <c r="T3309" s="9">
        <v>1.4979021972728599E-2</v>
      </c>
      <c r="U3309" s="9">
        <v>1.43678531144011E-2</v>
      </c>
      <c r="V3309" s="9">
        <v>1.07677957313727E-2</v>
      </c>
      <c r="W3309" s="9">
        <v>1.07229360350797E-2</v>
      </c>
      <c r="X3309" s="9">
        <v>9.1211823057781808E-3</v>
      </c>
    </row>
    <row r="3310" spans="1:24" x14ac:dyDescent="0.2">
      <c r="A3310" t="s">
        <v>490</v>
      </c>
      <c r="B3310" t="s">
        <v>44</v>
      </c>
      <c r="C3310" s="11">
        <v>45077</v>
      </c>
      <c r="D3310" t="s">
        <v>12</v>
      </c>
      <c r="E3310" t="s">
        <v>12</v>
      </c>
      <c r="F3310" t="s">
        <v>14</v>
      </c>
      <c r="G3310" s="2">
        <v>4.13263944105886E-2</v>
      </c>
      <c r="H3310" s="11">
        <v>45077</v>
      </c>
      <c r="I3310" t="b">
        <v>1</v>
      </c>
      <c r="J3310" t="b">
        <v>1</v>
      </c>
      <c r="K3310" t="b">
        <v>1</v>
      </c>
      <c r="L3310" t="b">
        <v>1</v>
      </c>
      <c r="M3310" s="9">
        <v>1.4289490447425101E-2</v>
      </c>
      <c r="N3310" s="9">
        <v>2.0280345053873699E-2</v>
      </c>
      <c r="O3310" s="9">
        <v>1.2363312180417099E-2</v>
      </c>
      <c r="P3310" s="9">
        <v>1.03386240197891E-2</v>
      </c>
      <c r="Q3310" s="9">
        <v>5.1416181222303497E-3</v>
      </c>
      <c r="R3310" s="9">
        <v>1.7991197361045801E-2</v>
      </c>
      <c r="S3310" s="9">
        <v>1.9603404724158401E-2</v>
      </c>
      <c r="T3310" s="9">
        <v>3.6191509216444401E-2</v>
      </c>
      <c r="U3310" s="9">
        <v>3.5630878941170299E-2</v>
      </c>
      <c r="V3310" s="9">
        <v>3.8853626905637602E-2</v>
      </c>
      <c r="W3310" s="9">
        <v>5.08280493780306E-2</v>
      </c>
      <c r="X3310" s="9">
        <v>4.60103813615007E-2</v>
      </c>
    </row>
    <row r="3311" spans="1:24" x14ac:dyDescent="0.2">
      <c r="A3311" t="s">
        <v>491</v>
      </c>
      <c r="B3311" t="s">
        <v>44</v>
      </c>
      <c r="C3311" s="11">
        <v>45107</v>
      </c>
      <c r="D3311" t="s">
        <v>13</v>
      </c>
      <c r="E3311" t="s">
        <v>12</v>
      </c>
      <c r="F3311" t="s">
        <v>13</v>
      </c>
      <c r="G3311" s="2">
        <v>8.8823443559707199E-2</v>
      </c>
      <c r="H3311" s="11">
        <v>45107</v>
      </c>
      <c r="I3311" t="b">
        <v>1</v>
      </c>
      <c r="J3311" t="b">
        <v>1</v>
      </c>
      <c r="K3311" t="b">
        <v>1</v>
      </c>
      <c r="L3311" t="b">
        <v>1</v>
      </c>
      <c r="M3311" s="9">
        <v>-6.6059544259796602E-3</v>
      </c>
      <c r="N3311" s="9">
        <v>-1.1836747750864801E-2</v>
      </c>
      <c r="O3311" s="9">
        <v>-1.0522425802237801E-2</v>
      </c>
      <c r="P3311" s="9">
        <v>-1.53159033740806E-2</v>
      </c>
      <c r="Q3311" s="9">
        <v>-2.1891026087632201E-2</v>
      </c>
      <c r="R3311" s="9">
        <v>-2.2148395328102598E-2</v>
      </c>
      <c r="S3311" s="9">
        <v>-1.6418779829583698E-2</v>
      </c>
      <c r="T3311" s="9">
        <v>-1.13679918938698E-2</v>
      </c>
      <c r="U3311" s="9">
        <v>-1.41818811976207E-2</v>
      </c>
      <c r="V3311" s="9">
        <v>1.27330458454411E-3</v>
      </c>
      <c r="W3311" s="9">
        <v>9.6223988563792697E-4</v>
      </c>
      <c r="X3311" s="9">
        <v>8.6884786149397097E-3</v>
      </c>
    </row>
    <row r="3312" spans="1:24" x14ac:dyDescent="0.2">
      <c r="A3312" t="s">
        <v>492</v>
      </c>
      <c r="B3312" t="s">
        <v>44</v>
      </c>
      <c r="C3312" s="11">
        <v>45138</v>
      </c>
      <c r="D3312" t="s">
        <v>12</v>
      </c>
      <c r="E3312" t="s">
        <v>12</v>
      </c>
      <c r="F3312" t="s">
        <v>14</v>
      </c>
      <c r="G3312" s="2">
        <v>1.2067936530241101E-2</v>
      </c>
      <c r="H3312" s="11">
        <v>45138</v>
      </c>
      <c r="I3312" t="b">
        <v>1</v>
      </c>
      <c r="J3312" t="b">
        <v>1</v>
      </c>
      <c r="K3312" t="b">
        <v>1</v>
      </c>
      <c r="L3312" t="b">
        <v>1</v>
      </c>
      <c r="M3312" s="9">
        <v>-1.0199356434319399E-3</v>
      </c>
      <c r="N3312" s="9">
        <v>-1.4793013003563799E-2</v>
      </c>
      <c r="O3312" s="9">
        <v>-1.94595816784289E-2</v>
      </c>
      <c r="P3312" s="9">
        <v>-5.9379153420644301E-2</v>
      </c>
      <c r="Q3312" s="9">
        <v>-7.1212982077971596E-2</v>
      </c>
      <c r="R3312" s="9">
        <v>-6.7440711404965797E-2</v>
      </c>
      <c r="S3312" s="9">
        <v>-7.4918293841215206E-2</v>
      </c>
      <c r="T3312" s="9">
        <v>-7.5485456943656395E-2</v>
      </c>
      <c r="U3312" s="9">
        <v>-7.5031210647339197E-2</v>
      </c>
      <c r="V3312" s="9">
        <v>-6.732453682391E-2</v>
      </c>
      <c r="W3312" s="9">
        <v>-7.7663492792366895E-2</v>
      </c>
      <c r="X3312" s="9">
        <v>-8.2712675498080798E-2</v>
      </c>
    </row>
    <row r="3313" spans="1:24" x14ac:dyDescent="0.2">
      <c r="A3313" t="s">
        <v>493</v>
      </c>
      <c r="B3313" t="s">
        <v>44</v>
      </c>
      <c r="C3313" s="11">
        <v>45169</v>
      </c>
      <c r="D3313" t="s">
        <v>13</v>
      </c>
      <c r="E3313" t="s">
        <v>12</v>
      </c>
      <c r="F3313" t="s">
        <v>14</v>
      </c>
      <c r="G3313" s="2">
        <v>-2.7595292825487599E-2</v>
      </c>
      <c r="H3313" s="11">
        <v>45169</v>
      </c>
      <c r="I3313" t="b">
        <v>1</v>
      </c>
      <c r="J3313" t="b">
        <v>1</v>
      </c>
      <c r="K3313" t="b">
        <v>1</v>
      </c>
      <c r="L3313" t="b">
        <v>1</v>
      </c>
      <c r="M3313" s="9">
        <v>8.7552556660688199E-3</v>
      </c>
      <c r="N3313" s="9">
        <v>8.0676617899615392E-3</v>
      </c>
      <c r="O3313" s="9">
        <v>-2.1440844192982499E-2</v>
      </c>
      <c r="P3313" s="9">
        <v>-4.6961784298131602E-2</v>
      </c>
      <c r="Q3313" s="9">
        <v>-4.45419444229515E-2</v>
      </c>
      <c r="R3313" s="9">
        <v>-3.9653566753639603E-2</v>
      </c>
      <c r="S3313" s="9">
        <v>-5.4183434411760198E-2</v>
      </c>
      <c r="T3313" s="9">
        <v>-6.3674024665635501E-2</v>
      </c>
      <c r="U3313" s="9">
        <v>-5.6080439709104701E-2</v>
      </c>
      <c r="V3313" s="9">
        <v>-6.08227435633793E-2</v>
      </c>
      <c r="W3313" s="9">
        <v>-4.7347459053465601E-2</v>
      </c>
      <c r="X3313" s="9">
        <v>-4.2826449550790499E-2</v>
      </c>
    </row>
    <row r="3314" spans="1:24" x14ac:dyDescent="0.2">
      <c r="A3314" t="s">
        <v>494</v>
      </c>
      <c r="B3314" t="s">
        <v>44</v>
      </c>
      <c r="C3314" s="11">
        <v>45198</v>
      </c>
      <c r="D3314" t="s">
        <v>13</v>
      </c>
      <c r="E3314" t="s">
        <v>12</v>
      </c>
      <c r="F3314" t="s">
        <v>14</v>
      </c>
      <c r="G3314" s="2">
        <v>-8.1626327028262294E-2</v>
      </c>
      <c r="H3314" s="11">
        <v>45198</v>
      </c>
      <c r="I3314" t="b">
        <v>1</v>
      </c>
      <c r="J3314" t="b">
        <v>1</v>
      </c>
      <c r="K3314" t="b">
        <v>1</v>
      </c>
      <c r="L3314" t="b">
        <v>1</v>
      </c>
      <c r="M3314" s="9">
        <v>1.2465817389555101E-2</v>
      </c>
      <c r="N3314" s="9">
        <v>4.6204501212698803E-3</v>
      </c>
      <c r="O3314" s="9">
        <v>1.10352810052911E-2</v>
      </c>
      <c r="P3314" s="9">
        <v>1.5668238548499799E-2</v>
      </c>
      <c r="Q3314" s="9">
        <v>2.9514128349079401E-2</v>
      </c>
      <c r="R3314" s="9">
        <v>3.79921409961676E-2</v>
      </c>
      <c r="S3314" s="9">
        <v>3.5383561808031302E-2</v>
      </c>
      <c r="T3314" s="9">
        <v>4.2607488263000502E-2</v>
      </c>
      <c r="U3314" s="9">
        <v>4.5833773409290603E-2</v>
      </c>
      <c r="V3314" s="9">
        <v>3.5129526514171103E-2</v>
      </c>
      <c r="W3314" s="9">
        <v>3.7609644056142998E-2</v>
      </c>
      <c r="X3314" s="9">
        <v>2.9420105541795499E-2</v>
      </c>
    </row>
    <row r="3315" spans="1:24" x14ac:dyDescent="0.2">
      <c r="A3315" t="s">
        <v>495</v>
      </c>
      <c r="B3315" t="s">
        <v>44</v>
      </c>
      <c r="C3315" s="11">
        <v>45230</v>
      </c>
      <c r="D3315" t="s">
        <v>12</v>
      </c>
      <c r="E3315" t="s">
        <v>12</v>
      </c>
      <c r="F3315" t="s">
        <v>14</v>
      </c>
      <c r="G3315" s="2">
        <v>-7.7874552989951598E-3</v>
      </c>
      <c r="H3315" s="11">
        <v>45230</v>
      </c>
      <c r="I3315" t="b">
        <v>1</v>
      </c>
      <c r="J3315" t="b">
        <v>1</v>
      </c>
      <c r="K3315" t="b">
        <v>1</v>
      </c>
      <c r="L3315" t="b">
        <v>1</v>
      </c>
      <c r="M3315" s="9">
        <v>1.6393982206381798E-2</v>
      </c>
      <c r="N3315" s="9">
        <v>3.5875304741716602E-2</v>
      </c>
      <c r="O3315" s="9">
        <v>3.4633391767671703E-2</v>
      </c>
      <c r="P3315" s="9">
        <v>4.7033219202432697E-2</v>
      </c>
      <c r="Q3315" s="9">
        <v>5.88420721896167E-2</v>
      </c>
      <c r="R3315" s="9">
        <v>6.3809592777593599E-2</v>
      </c>
      <c r="S3315" s="9">
        <v>5.9846930089740603E-2</v>
      </c>
      <c r="T3315" s="9">
        <v>8.2094347437957099E-2</v>
      </c>
      <c r="U3315" s="9">
        <v>7.3926670890851698E-2</v>
      </c>
      <c r="V3315" s="9">
        <v>9.1289992128729694E-2</v>
      </c>
      <c r="W3315" s="9">
        <v>9.4861422028872294E-2</v>
      </c>
      <c r="X3315" s="9">
        <v>9.5306272332379399E-2</v>
      </c>
    </row>
    <row r="3316" spans="1:24" x14ac:dyDescent="0.2">
      <c r="A3316" t="s">
        <v>496</v>
      </c>
      <c r="B3316" t="s">
        <v>44</v>
      </c>
      <c r="C3316" s="11">
        <v>45260</v>
      </c>
      <c r="D3316" t="s">
        <v>12</v>
      </c>
      <c r="E3316" t="s">
        <v>12</v>
      </c>
      <c r="F3316" t="s">
        <v>14</v>
      </c>
      <c r="G3316" s="2">
        <v>0.10144895755840901</v>
      </c>
      <c r="H3316" s="11">
        <v>45260</v>
      </c>
      <c r="I3316" t="b">
        <v>1</v>
      </c>
      <c r="J3316" t="b">
        <v>1</v>
      </c>
      <c r="K3316" t="b">
        <v>1</v>
      </c>
      <c r="L3316" t="b">
        <v>1</v>
      </c>
      <c r="M3316" s="9">
        <v>6.3881450041938202E-3</v>
      </c>
      <c r="N3316" s="9">
        <v>-2.6599438414354102E-3</v>
      </c>
      <c r="O3316" s="9">
        <v>1.3345139763980701E-2</v>
      </c>
      <c r="P3316" s="9">
        <v>8.4132541079078305E-3</v>
      </c>
      <c r="Q3316" s="9">
        <v>1.8458032100928799E-2</v>
      </c>
      <c r="R3316" s="9">
        <v>2.6242312829058E-2</v>
      </c>
      <c r="S3316" s="9">
        <v>1.87051032399718E-2</v>
      </c>
      <c r="T3316" s="9">
        <v>2.5766450040149502E-2</v>
      </c>
      <c r="U3316" s="9">
        <v>4.1104014386434698E-2</v>
      </c>
      <c r="V3316" s="9">
        <v>4.3837711992898702E-2</v>
      </c>
      <c r="W3316" s="9">
        <v>4.1746359609926703E-2</v>
      </c>
      <c r="X3316" s="9">
        <v>3.5053622682811501E-2</v>
      </c>
    </row>
    <row r="3317" spans="1:24" x14ac:dyDescent="0.2">
      <c r="A3317" t="s">
        <v>497</v>
      </c>
      <c r="B3317" t="s">
        <v>44</v>
      </c>
      <c r="C3317" s="11">
        <v>45289</v>
      </c>
      <c r="D3317" t="s">
        <v>12</v>
      </c>
      <c r="E3317" t="s">
        <v>12</v>
      </c>
      <c r="G3317" s="2">
        <v>2.1627437227141399E-2</v>
      </c>
      <c r="H3317" s="11">
        <v>45289</v>
      </c>
      <c r="M3317" s="9">
        <v>-3.0861776686377299E-2</v>
      </c>
      <c r="N3317" s="9">
        <v>-3.77252306020045E-2</v>
      </c>
      <c r="O3317" s="9">
        <v>-4.8716177667665402E-2</v>
      </c>
      <c r="P3317" s="9">
        <v>-5.1842214813897801E-2</v>
      </c>
      <c r="Q3317" s="9">
        <v>-2.9853280364991699E-2</v>
      </c>
      <c r="R3317" s="9">
        <v>-3.3224094961826302E-2</v>
      </c>
      <c r="S3317" s="9">
        <v>-2.7200033606819801E-2</v>
      </c>
      <c r="T3317" s="9">
        <v>-2.94847333533199E-2</v>
      </c>
      <c r="U3317" s="9">
        <v>-2.8626573095270801E-2</v>
      </c>
      <c r="V3317" s="9">
        <v>-3.8527865703413801E-2</v>
      </c>
      <c r="W3317" s="9">
        <v>-4.4284589474122303E-2</v>
      </c>
      <c r="X3317" s="9">
        <v>-1.6747184626591499E-2</v>
      </c>
    </row>
    <row r="3318" spans="1:24" x14ac:dyDescent="0.2">
      <c r="A3318" t="s">
        <v>498</v>
      </c>
      <c r="B3318" t="s">
        <v>44</v>
      </c>
      <c r="C3318" s="11">
        <v>45322</v>
      </c>
      <c r="D3318" t="s">
        <v>13</v>
      </c>
      <c r="E3318" t="s">
        <v>13</v>
      </c>
      <c r="G3318" s="2">
        <v>-3.2177402000286501E-2</v>
      </c>
      <c r="H3318" s="11">
        <v>45322</v>
      </c>
      <c r="M3318" s="9">
        <v>1.228883349413E-2</v>
      </c>
      <c r="N3318" s="9">
        <v>9.4629947938085195E-3</v>
      </c>
      <c r="O3318" s="9">
        <v>1.54692684917117E-2</v>
      </c>
      <c r="P3318" s="9">
        <v>2.2621077524625301E-2</v>
      </c>
      <c r="Q3318" s="9">
        <v>2.37839749360742E-2</v>
      </c>
      <c r="R3318" s="9">
        <v>2.1019184833229499E-2</v>
      </c>
      <c r="S3318" s="9">
        <v>2.5971516187333E-2</v>
      </c>
      <c r="T3318" s="9">
        <v>1.7843431969687601E-2</v>
      </c>
      <c r="U3318" s="9">
        <v>4.7156323976587002E-3</v>
      </c>
      <c r="V3318" s="9">
        <v>3.0046238786465198E-3</v>
      </c>
      <c r="W3318" s="9">
        <v>1.9238346203540499E-3</v>
      </c>
      <c r="X3318" s="9">
        <v>-6.9846789521980004E-3</v>
      </c>
    </row>
    <row r="3319" spans="1:24" x14ac:dyDescent="0.2">
      <c r="A3319" t="s">
        <v>499</v>
      </c>
      <c r="B3319" t="s">
        <v>44</v>
      </c>
      <c r="C3319" s="11">
        <v>45351</v>
      </c>
      <c r="D3319" t="s">
        <v>12</v>
      </c>
      <c r="E3319" t="s">
        <v>12</v>
      </c>
      <c r="G3319" s="2">
        <v>-9.5884880430654393E-3</v>
      </c>
      <c r="H3319" s="11">
        <v>45351</v>
      </c>
      <c r="M3319" s="9">
        <v>-6.3191778271820499E-4</v>
      </c>
      <c r="N3319" s="9">
        <v>-1.8579234972677501E-2</v>
      </c>
      <c r="O3319" s="9">
        <v>-4.2310288978872998E-2</v>
      </c>
      <c r="P3319" s="9">
        <v>-4.4540799478964499E-2</v>
      </c>
      <c r="Q3319" s="9">
        <v>-4.5237359742201E-2</v>
      </c>
      <c r="R3319" s="9">
        <v>-3.8883588246065498E-2</v>
      </c>
      <c r="S3319" s="9">
        <v>-2.9693846029767799E-2</v>
      </c>
      <c r="T3319" s="9">
        <v>-2.6489518676269599E-2</v>
      </c>
      <c r="U3319" s="9">
        <v>-3.5829809293523099E-2</v>
      </c>
      <c r="V3319" s="9">
        <v>-2.9212679543424502E-2</v>
      </c>
      <c r="W3319" s="9">
        <v>-3.3850970271255901E-2</v>
      </c>
      <c r="X3319" s="9">
        <v>-2.8956199444167899E-2</v>
      </c>
    </row>
    <row r="3320" spans="1:24" x14ac:dyDescent="0.2">
      <c r="A3320" t="s">
        <v>500</v>
      </c>
      <c r="B3320" t="s">
        <v>44</v>
      </c>
      <c r="C3320" s="11">
        <v>45380</v>
      </c>
      <c r="D3320" t="s">
        <v>12</v>
      </c>
      <c r="E3320" t="s">
        <v>13</v>
      </c>
      <c r="G3320" s="2">
        <v>-3.1571156184328403E-2</v>
      </c>
      <c r="H3320" s="11">
        <v>45380</v>
      </c>
      <c r="M3320" s="9">
        <v>-5.55180253508635E-3</v>
      </c>
      <c r="N3320" s="9">
        <v>-1.4135967392216099E-2</v>
      </c>
      <c r="O3320" s="9">
        <v>-8.4223813212380705E-3</v>
      </c>
      <c r="P3320" s="9">
        <v>-1.56765145532692E-2</v>
      </c>
      <c r="Q3320" s="9">
        <v>-9.9851155794819998E-3</v>
      </c>
      <c r="R3320" s="9">
        <v>-1.5737272420931099E-2</v>
      </c>
      <c r="S3320" s="9">
        <v>-8.2753053795182607E-3</v>
      </c>
      <c r="T3320" s="9">
        <v>-2.0283678903133401E-2</v>
      </c>
      <c r="U3320" s="9">
        <v>-2.7987251210934001E-2</v>
      </c>
      <c r="V3320" s="9">
        <v>-1.10438311313747E-2</v>
      </c>
      <c r="W3320" s="9">
        <v>-1.6465238074716199E-2</v>
      </c>
      <c r="X3320" s="9">
        <v>-2.2227590367005601E-2</v>
      </c>
    </row>
    <row r="3321" spans="1:24" x14ac:dyDescent="0.2">
      <c r="A3321" t="s">
        <v>501</v>
      </c>
      <c r="B3321" t="s">
        <v>44</v>
      </c>
      <c r="C3321" s="11">
        <v>45412</v>
      </c>
      <c r="G3321" s="2">
        <v>-2.0283678903133401E-2</v>
      </c>
      <c r="H3321" s="11">
        <v>45412</v>
      </c>
      <c r="M3321" s="9">
        <v>-1.21085756851205E-2</v>
      </c>
      <c r="N3321" s="9">
        <v>-4.6190984935341401E-3</v>
      </c>
      <c r="O3321" s="9">
        <v>-1.0402432817643401E-2</v>
      </c>
      <c r="P3321" s="9">
        <v>-4.6805388858250901E-3</v>
      </c>
      <c r="Q3321" s="9">
        <v>-1.19620464988915E-2</v>
      </c>
      <c r="R3321" s="9">
        <v>-6.2358614449657896E-3</v>
      </c>
      <c r="S3321" s="9">
        <v>-1.48141214450407E-2</v>
      </c>
      <c r="T3321" s="9"/>
      <c r="U3321" s="9"/>
      <c r="V3321" s="9"/>
      <c r="W3321" s="9"/>
      <c r="X3321" s="9"/>
    </row>
    <row r="3322" spans="1:24" x14ac:dyDescent="0.2">
      <c r="A3322" t="s">
        <v>87</v>
      </c>
      <c r="B3322" t="s">
        <v>64</v>
      </c>
      <c r="C3322" s="11">
        <v>32812</v>
      </c>
      <c r="E3322" t="s">
        <v>12</v>
      </c>
      <c r="F3322" t="s">
        <v>14</v>
      </c>
      <c r="G3322" s="2">
        <v>-2.3219747833799601E-2</v>
      </c>
      <c r="H3322" s="11">
        <v>32812</v>
      </c>
      <c r="I3322" t="b">
        <v>1</v>
      </c>
      <c r="J3322" t="b">
        <v>1</v>
      </c>
      <c r="K3322" t="b">
        <v>1</v>
      </c>
      <c r="L3322" t="b">
        <v>1</v>
      </c>
      <c r="M3322" s="9">
        <v>2.49728146782146E-3</v>
      </c>
      <c r="N3322" s="9">
        <v>-4.9421145508369204E-3</v>
      </c>
      <c r="O3322" s="9">
        <v>-7.4349404519880001E-3</v>
      </c>
      <c r="P3322" s="9">
        <v>-2.1811017266975801E-2</v>
      </c>
      <c r="Q3322" s="9">
        <v>-1.4905652739244201E-2</v>
      </c>
      <c r="R3322" s="9">
        <v>-5.0373363756792602E-3</v>
      </c>
      <c r="S3322" s="9">
        <v>-9.3950078812610194E-3</v>
      </c>
      <c r="T3322" s="9">
        <v>-1.6602714433057099E-3</v>
      </c>
      <c r="U3322" s="9">
        <v>3.5517231458559403E-5</v>
      </c>
      <c r="V3322" s="9">
        <v>-4.4234865903993699E-3</v>
      </c>
      <c r="W3322" s="9">
        <v>3.1407925969357802E-3</v>
      </c>
      <c r="X3322" s="9">
        <v>3.4382971486155399E-3</v>
      </c>
    </row>
    <row r="3323" spans="1:24" x14ac:dyDescent="0.2">
      <c r="A3323" t="s">
        <v>88</v>
      </c>
      <c r="B3323" t="s">
        <v>64</v>
      </c>
      <c r="C3323" s="11">
        <v>32842</v>
      </c>
      <c r="E3323" t="s">
        <v>12</v>
      </c>
      <c r="F3323" t="s">
        <v>14</v>
      </c>
      <c r="G3323" s="2">
        <v>2.0394147065780001E-2</v>
      </c>
      <c r="H3323" s="11">
        <v>32842</v>
      </c>
      <c r="I3323" t="b">
        <v>1</v>
      </c>
      <c r="J3323" t="b">
        <v>1</v>
      </c>
      <c r="K3323" t="b">
        <v>1</v>
      </c>
      <c r="L3323" t="b">
        <v>1</v>
      </c>
      <c r="M3323" s="9">
        <v>1.35148639300259E-2</v>
      </c>
      <c r="N3323" s="9">
        <v>1.6226220425435901E-2</v>
      </c>
      <c r="O3323" s="9">
        <v>1.10844615057366E-2</v>
      </c>
      <c r="P3323" s="9">
        <v>8.1198471220609303E-3</v>
      </c>
      <c r="Q3323" s="9">
        <v>5.4126076268052803E-3</v>
      </c>
      <c r="R3323" s="9">
        <v>8.6031579886334201E-3</v>
      </c>
      <c r="S3323" s="9">
        <v>8.6551818996713995E-3</v>
      </c>
      <c r="T3323" s="9">
        <v>1.79037108518511E-2</v>
      </c>
      <c r="U3323" s="9">
        <v>2.0890282569681898E-2</v>
      </c>
      <c r="V3323" s="9">
        <v>1.5634619979053299E-2</v>
      </c>
      <c r="W3323" s="9">
        <v>1.31341037945642E-2</v>
      </c>
      <c r="X3323" s="9">
        <v>-5.2380717717883602E-3</v>
      </c>
    </row>
    <row r="3324" spans="1:24" x14ac:dyDescent="0.2">
      <c r="A3324" t="s">
        <v>89</v>
      </c>
      <c r="B3324" t="s">
        <v>64</v>
      </c>
      <c r="C3324" s="11">
        <v>32871</v>
      </c>
      <c r="E3324" t="s">
        <v>12</v>
      </c>
      <c r="F3324" t="s">
        <v>14</v>
      </c>
      <c r="G3324" s="2">
        <v>2.4014711413884001E-2</v>
      </c>
      <c r="H3324" s="11">
        <v>32871</v>
      </c>
      <c r="I3324" t="b">
        <v>1</v>
      </c>
      <c r="J3324" t="b">
        <v>1</v>
      </c>
      <c r="K3324" t="b">
        <v>1</v>
      </c>
      <c r="L3324" t="b">
        <v>1</v>
      </c>
      <c r="M3324" s="9">
        <v>8.0417009106230602E-3</v>
      </c>
      <c r="N3324" s="9">
        <v>1.77985330473697E-2</v>
      </c>
      <c r="O3324" s="9">
        <v>1.51868242293284E-2</v>
      </c>
      <c r="P3324" s="9">
        <v>6.8759445012180898E-3</v>
      </c>
      <c r="Q3324" s="9">
        <v>-2.9246947747304502E-3</v>
      </c>
      <c r="R3324" s="9">
        <v>1.6614205883111999E-3</v>
      </c>
      <c r="S3324" s="9">
        <v>-1.0133483820002599E-2</v>
      </c>
      <c r="T3324" s="9">
        <v>-1.6662329453720499E-2</v>
      </c>
      <c r="U3324" s="9">
        <v>-1.3208153570476401E-2</v>
      </c>
      <c r="V3324" s="9">
        <v>-3.7390308716969398E-2</v>
      </c>
      <c r="W3324" s="9">
        <v>-4.5687421448931197E-2</v>
      </c>
      <c r="X3324" s="9">
        <v>-3.5022872706698599E-2</v>
      </c>
    </row>
    <row r="3325" spans="1:24" x14ac:dyDescent="0.2">
      <c r="A3325" t="s">
        <v>90</v>
      </c>
      <c r="B3325" t="s">
        <v>64</v>
      </c>
      <c r="C3325" s="11">
        <v>32904</v>
      </c>
      <c r="E3325" t="s">
        <v>12</v>
      </c>
      <c r="F3325" t="s">
        <v>14</v>
      </c>
      <c r="G3325" s="2">
        <v>-6.7140421898734301E-2</v>
      </c>
      <c r="H3325" s="11">
        <v>32904</v>
      </c>
      <c r="I3325" t="b">
        <v>1</v>
      </c>
      <c r="J3325" t="b">
        <v>1</v>
      </c>
      <c r="K3325" t="b">
        <v>1</v>
      </c>
      <c r="L3325" t="b">
        <v>1</v>
      </c>
      <c r="M3325" s="9">
        <v>-7.3345178788664003E-4</v>
      </c>
      <c r="N3325" s="9">
        <v>5.89882779620332E-3</v>
      </c>
      <c r="O3325" s="9">
        <v>9.4100192700876592E-3</v>
      </c>
      <c r="P3325" s="9">
        <v>3.11508049228526E-3</v>
      </c>
      <c r="Q3325" s="9">
        <v>1.5760202012682498E-2</v>
      </c>
      <c r="R3325" s="9">
        <v>1.3414488415419E-2</v>
      </c>
      <c r="S3325" s="9">
        <v>1.5894720413951E-2</v>
      </c>
      <c r="T3325" s="9">
        <v>5.4751601324027899E-3</v>
      </c>
      <c r="U3325" s="9">
        <v>8.6176667064998807E-3</v>
      </c>
      <c r="V3325" s="9">
        <v>1.1716422150087299E-2</v>
      </c>
      <c r="W3325" s="9">
        <v>2.05627701387434E-2</v>
      </c>
      <c r="X3325" s="9">
        <v>1.4222251824977199E-2</v>
      </c>
    </row>
    <row r="3326" spans="1:24" x14ac:dyDescent="0.2">
      <c r="A3326" t="s">
        <v>91</v>
      </c>
      <c r="B3326" t="s">
        <v>64</v>
      </c>
      <c r="C3326" s="11">
        <v>32932</v>
      </c>
      <c r="E3326" t="s">
        <v>13</v>
      </c>
      <c r="F3326" t="s">
        <v>14</v>
      </c>
      <c r="G3326" s="2">
        <v>1.28269172626942E-2</v>
      </c>
      <c r="H3326" s="11">
        <v>32932</v>
      </c>
      <c r="I3326" t="b">
        <v>1</v>
      </c>
      <c r="J3326" t="b">
        <v>1</v>
      </c>
      <c r="K3326" t="b">
        <v>1</v>
      </c>
      <c r="L3326" t="b">
        <v>1</v>
      </c>
      <c r="M3326" s="9">
        <v>2.6315382274511002E-3</v>
      </c>
      <c r="N3326" s="9">
        <v>1.1126011584545001E-2</v>
      </c>
      <c r="O3326" s="9">
        <v>6.0943939261086603E-3</v>
      </c>
      <c r="P3326" s="9">
        <v>1.8814956751376E-2</v>
      </c>
      <c r="Q3326" s="9">
        <v>1.589457857736E-2</v>
      </c>
      <c r="R3326" s="9">
        <v>2.5932024613289899E-2</v>
      </c>
      <c r="S3326" s="9">
        <v>1.9313334605604401E-2</v>
      </c>
      <c r="T3326" s="9">
        <v>2.1608580609555599E-2</v>
      </c>
      <c r="U3326" s="9">
        <v>1.3590822110697899E-2</v>
      </c>
      <c r="V3326" s="9">
        <v>1.6236286549858401E-2</v>
      </c>
      <c r="W3326" s="9">
        <v>1.9884051392879E-2</v>
      </c>
      <c r="X3326" s="9">
        <v>3.1499543529727302E-2</v>
      </c>
    </row>
    <row r="3327" spans="1:24" x14ac:dyDescent="0.2">
      <c r="A3327" t="s">
        <v>92</v>
      </c>
      <c r="B3327" t="s">
        <v>64</v>
      </c>
      <c r="C3327" s="11">
        <v>32962</v>
      </c>
      <c r="E3327" t="s">
        <v>13</v>
      </c>
      <c r="F3327" t="s">
        <v>14</v>
      </c>
      <c r="G3327" s="2">
        <v>2.6452065463510699E-2</v>
      </c>
      <c r="H3327" s="11">
        <v>32962</v>
      </c>
      <c r="I3327" t="b">
        <v>1</v>
      </c>
      <c r="J3327" t="b">
        <v>1</v>
      </c>
      <c r="K3327" t="b">
        <v>1</v>
      </c>
      <c r="L3327" t="b">
        <v>1</v>
      </c>
      <c r="M3327" s="9">
        <v>-3.4511262138361399E-3</v>
      </c>
      <c r="N3327" s="9">
        <v>1.1224325716367301E-2</v>
      </c>
      <c r="O3327" s="9">
        <v>4.1789882290867997E-3</v>
      </c>
      <c r="P3327" s="9">
        <v>3.1424695049182502E-3</v>
      </c>
      <c r="Q3327" s="9">
        <v>1.32545255832061E-3</v>
      </c>
      <c r="R3327" s="9">
        <v>5.1449065989974596E-3</v>
      </c>
      <c r="S3327" s="9">
        <v>7.2060098237505203E-3</v>
      </c>
      <c r="T3327" s="9">
        <v>6.7689659937439899E-3</v>
      </c>
      <c r="U3327" s="9">
        <v>1.39872869112973E-2</v>
      </c>
      <c r="V3327" s="9">
        <v>1.5261485119907501E-2</v>
      </c>
      <c r="W3327" s="9">
        <v>1.5102320264311599E-2</v>
      </c>
      <c r="X3327" s="9">
        <v>3.4772558823159502E-3</v>
      </c>
    </row>
    <row r="3328" spans="1:24" x14ac:dyDescent="0.2">
      <c r="A3328" t="s">
        <v>93</v>
      </c>
      <c r="B3328" t="s">
        <v>64</v>
      </c>
      <c r="C3328" s="11">
        <v>32993</v>
      </c>
      <c r="E3328" t="s">
        <v>13</v>
      </c>
      <c r="F3328" t="s">
        <v>14</v>
      </c>
      <c r="G3328" s="2">
        <v>-2.5020916297124399E-2</v>
      </c>
      <c r="H3328" s="11">
        <v>32993</v>
      </c>
      <c r="I3328" t="b">
        <v>1</v>
      </c>
      <c r="J3328" t="b">
        <v>1</v>
      </c>
      <c r="K3328" t="b">
        <v>1</v>
      </c>
      <c r="L3328" t="b">
        <v>1</v>
      </c>
      <c r="M3328" s="9">
        <v>4.64958306307594E-3</v>
      </c>
      <c r="N3328" s="9">
        <v>1.14411233627698E-2</v>
      </c>
      <c r="O3328" s="9">
        <v>1.5042404929387699E-2</v>
      </c>
      <c r="P3328" s="9">
        <v>2.4098565079345199E-2</v>
      </c>
      <c r="Q3328" s="9">
        <v>3.08429472733724E-2</v>
      </c>
      <c r="R3328" s="9">
        <v>3.5699587920618503E-2</v>
      </c>
      <c r="S3328" s="9">
        <v>3.8481529613100002E-2</v>
      </c>
      <c r="T3328" s="9">
        <v>4.1540879506401299E-2</v>
      </c>
      <c r="U3328" s="9">
        <v>6.6567273872373697E-2</v>
      </c>
      <c r="V3328" s="9">
        <v>7.5408387906600094E-2</v>
      </c>
      <c r="W3328" s="9">
        <v>7.4038483591169602E-2</v>
      </c>
      <c r="X3328" s="9">
        <v>7.3413187725595394E-2</v>
      </c>
    </row>
    <row r="3329" spans="1:24" x14ac:dyDescent="0.2">
      <c r="A3329" t="s">
        <v>94</v>
      </c>
      <c r="B3329" t="s">
        <v>64</v>
      </c>
      <c r="C3329" s="11">
        <v>33024</v>
      </c>
      <c r="E3329" t="s">
        <v>13</v>
      </c>
      <c r="F3329" t="s">
        <v>14</v>
      </c>
      <c r="G3329" s="2">
        <v>9.7408417283780496E-2</v>
      </c>
      <c r="H3329" s="11">
        <v>33024</v>
      </c>
      <c r="I3329" t="b">
        <v>1</v>
      </c>
      <c r="J3329" t="b">
        <v>1</v>
      </c>
      <c r="K3329" t="b">
        <v>1</v>
      </c>
      <c r="L3329" t="b">
        <v>1</v>
      </c>
      <c r="M3329" s="9">
        <v>5.4305883734242499E-3</v>
      </c>
      <c r="N3329" s="9">
        <v>1.7355973993571801E-2</v>
      </c>
      <c r="O3329" s="9">
        <v>1.5396392562044101E-2</v>
      </c>
      <c r="P3329" s="9">
        <v>1.0783216167427501E-2</v>
      </c>
      <c r="Q3329" s="9">
        <v>5.8139336924138904E-3</v>
      </c>
      <c r="R3329" s="9">
        <v>-6.4636834612618E-3</v>
      </c>
      <c r="S3329" s="9">
        <v>2.0590281344936498E-3</v>
      </c>
      <c r="T3329" s="9">
        <v>1.49069081409514E-2</v>
      </c>
      <c r="U3329" s="9">
        <v>1.1200375713635601E-2</v>
      </c>
      <c r="V3329" s="9">
        <v>5.6911222977238298E-3</v>
      </c>
      <c r="W3329" s="9">
        <v>5.7285762507888098E-3</v>
      </c>
      <c r="X3329" s="9">
        <v>-1.09437163362049E-2</v>
      </c>
    </row>
    <row r="3330" spans="1:24" x14ac:dyDescent="0.2">
      <c r="A3330" t="s">
        <v>95</v>
      </c>
      <c r="B3330" t="s">
        <v>64</v>
      </c>
      <c r="C3330" s="11">
        <v>33053</v>
      </c>
      <c r="E3330" t="s">
        <v>13</v>
      </c>
      <c r="F3330" t="s">
        <v>14</v>
      </c>
      <c r="G3330" s="2">
        <v>-6.7725905161658499E-3</v>
      </c>
      <c r="H3330" s="11">
        <v>33053</v>
      </c>
      <c r="I3330" t="b">
        <v>1</v>
      </c>
      <c r="J3330" t="b">
        <v>1</v>
      </c>
      <c r="K3330" t="b">
        <v>1</v>
      </c>
      <c r="L3330" t="b">
        <v>1</v>
      </c>
      <c r="M3330" s="9">
        <v>4.2644656704306999E-3</v>
      </c>
      <c r="N3330" s="9">
        <v>6.4169717104272097E-3</v>
      </c>
      <c r="O3330" s="9">
        <v>-5.9434180174059402E-3</v>
      </c>
      <c r="P3330" s="9">
        <v>1.7144156789536901E-3</v>
      </c>
      <c r="Q3330" s="9">
        <v>4.8688790584532297E-3</v>
      </c>
      <c r="R3330" s="9">
        <v>-3.5797869410300002E-3</v>
      </c>
      <c r="S3330" s="9">
        <v>9.6804257302076594E-3</v>
      </c>
      <c r="T3330" s="9">
        <v>2.1447868547358001E-2</v>
      </c>
      <c r="U3330" s="9">
        <v>2.6674809047688899E-2</v>
      </c>
      <c r="V3330" s="9">
        <v>3.1470279008946202E-2</v>
      </c>
      <c r="W3330" s="9">
        <v>2.7496494449633799E-2</v>
      </c>
      <c r="X3330" s="9">
        <v>1.8307826922863101E-2</v>
      </c>
    </row>
    <row r="3331" spans="1:24" x14ac:dyDescent="0.2">
      <c r="A3331" t="s">
        <v>96</v>
      </c>
      <c r="B3331" t="s">
        <v>64</v>
      </c>
      <c r="C3331" s="11">
        <v>33085</v>
      </c>
      <c r="E3331" t="s">
        <v>12</v>
      </c>
      <c r="F3331" t="s">
        <v>14</v>
      </c>
      <c r="G3331" s="2">
        <v>-3.24276707612625E-3</v>
      </c>
      <c r="H3331" s="11">
        <v>33085</v>
      </c>
      <c r="I3331" t="b">
        <v>1</v>
      </c>
      <c r="J3331" t="b">
        <v>1</v>
      </c>
      <c r="K3331" t="b">
        <v>1</v>
      </c>
      <c r="L3331" t="b">
        <v>1</v>
      </c>
      <c r="M3331" s="9">
        <v>-1.72414406529408E-3</v>
      </c>
      <c r="N3331" s="9">
        <v>-1.2907242757065099E-2</v>
      </c>
      <c r="O3331" s="9">
        <v>-3.13385539153773E-2</v>
      </c>
      <c r="P3331" s="9">
        <v>-6.0015820664349198E-2</v>
      </c>
      <c r="Q3331" s="9">
        <v>-5.8462098598080298E-2</v>
      </c>
      <c r="R3331" s="9">
        <v>-4.8549396881645002E-2</v>
      </c>
      <c r="S3331" s="9">
        <v>-4.3851347424872601E-2</v>
      </c>
      <c r="T3331" s="9">
        <v>-5.6000052182101197E-2</v>
      </c>
      <c r="U3331" s="9">
        <v>-4.6373403257349101E-2</v>
      </c>
      <c r="V3331" s="9">
        <v>-4.4682940366531698E-2</v>
      </c>
      <c r="W3331" s="9">
        <v>-4.2730618203726103E-2</v>
      </c>
      <c r="X3331" s="9">
        <v>-6.4129074799484306E-2</v>
      </c>
    </row>
    <row r="3332" spans="1:24" x14ac:dyDescent="0.2">
      <c r="A3332" t="s">
        <v>97</v>
      </c>
      <c r="B3332" t="s">
        <v>64</v>
      </c>
      <c r="C3332" s="11">
        <v>33116</v>
      </c>
      <c r="E3332" t="s">
        <v>12</v>
      </c>
      <c r="F3332" t="s">
        <v>14</v>
      </c>
      <c r="G3332" s="2">
        <v>-9.0460637499244004E-2</v>
      </c>
      <c r="H3332" s="11">
        <v>33116</v>
      </c>
      <c r="I3332" t="b">
        <v>1</v>
      </c>
      <c r="J3332" t="b">
        <v>1</v>
      </c>
      <c r="K3332" t="b">
        <v>1</v>
      </c>
      <c r="L3332" t="b">
        <v>1</v>
      </c>
      <c r="M3332" s="9">
        <v>1.8984919636808499E-3</v>
      </c>
      <c r="N3332" s="9">
        <v>5.9402196696023398E-3</v>
      </c>
      <c r="O3332" s="9">
        <v>-6.1886143942459998E-3</v>
      </c>
      <c r="P3332" s="9">
        <v>2.9344479150164001E-3</v>
      </c>
      <c r="Q3332" s="9">
        <v>-2.1158536466105902E-3</v>
      </c>
      <c r="R3332" s="9">
        <v>-3.7802938881206201E-3</v>
      </c>
      <c r="S3332" s="9">
        <v>8.7961722438145696E-4</v>
      </c>
      <c r="T3332" s="9">
        <v>-1.11851948920655E-2</v>
      </c>
      <c r="U3332" s="9">
        <v>-1.6802436224165301E-2</v>
      </c>
      <c r="V3332" s="9">
        <v>-1.38188309279465E-2</v>
      </c>
      <c r="W3332" s="9">
        <v>-1.0687883879051899E-2</v>
      </c>
      <c r="X3332" s="9">
        <v>-1.68960569130337E-2</v>
      </c>
    </row>
    <row r="3333" spans="1:24" x14ac:dyDescent="0.2">
      <c r="A3333" t="s">
        <v>98</v>
      </c>
      <c r="B3333" t="s">
        <v>64</v>
      </c>
      <c r="C3333" s="11">
        <v>33144</v>
      </c>
      <c r="E3333" t="s">
        <v>12</v>
      </c>
      <c r="F3333" t="s">
        <v>14</v>
      </c>
      <c r="G3333" s="2">
        <v>-4.8724613700566202E-2</v>
      </c>
      <c r="H3333" s="11">
        <v>33144</v>
      </c>
      <c r="I3333" t="b">
        <v>1</v>
      </c>
      <c r="J3333" t="b">
        <v>1</v>
      </c>
      <c r="K3333" t="b">
        <v>1</v>
      </c>
      <c r="L3333" t="b">
        <v>1</v>
      </c>
      <c r="M3333" s="9">
        <v>2.9380867606671499E-2</v>
      </c>
      <c r="N3333" s="9">
        <v>3.02712716933193E-2</v>
      </c>
      <c r="O3333" s="9">
        <v>1.8466426995911299E-2</v>
      </c>
      <c r="P3333" s="9">
        <v>2.27164068466809E-2</v>
      </c>
      <c r="Q3333" s="9">
        <v>1.8845698564223301E-2</v>
      </c>
      <c r="R3333" s="9">
        <v>2.5321825701206599E-2</v>
      </c>
      <c r="S3333" s="9">
        <v>-2.0084807699584E-3</v>
      </c>
      <c r="T3333" s="9">
        <v>-1.7402904011259501E-2</v>
      </c>
      <c r="U3333" s="9">
        <v>-3.3520917642556602E-2</v>
      </c>
      <c r="V3333" s="9">
        <v>-1.8571970583768398E-2</v>
      </c>
      <c r="W3333" s="9">
        <v>-7.8804051338595693E-3</v>
      </c>
      <c r="X3333" s="9">
        <v>-2.1946898142487702E-2</v>
      </c>
    </row>
    <row r="3334" spans="1:24" x14ac:dyDescent="0.2">
      <c r="A3334" t="s">
        <v>99</v>
      </c>
      <c r="B3334" t="s">
        <v>64</v>
      </c>
      <c r="C3334" s="11">
        <v>33177</v>
      </c>
      <c r="E3334" t="s">
        <v>12</v>
      </c>
      <c r="F3334" t="s">
        <v>14</v>
      </c>
      <c r="G3334" s="2">
        <v>-4.2905524507770298E-3</v>
      </c>
      <c r="H3334" s="11">
        <v>33177</v>
      </c>
      <c r="I3334" t="b">
        <v>1</v>
      </c>
      <c r="J3334" t="b">
        <v>1</v>
      </c>
      <c r="K3334" t="b">
        <v>1</v>
      </c>
      <c r="L3334" t="b">
        <v>1</v>
      </c>
      <c r="M3334" s="9">
        <v>1.01184401113285E-2</v>
      </c>
      <c r="N3334" s="9">
        <v>2.6123369448954398E-2</v>
      </c>
      <c r="O3334" s="9">
        <v>3.6417051036980702E-2</v>
      </c>
      <c r="P3334" s="9">
        <v>2.68752696419816E-2</v>
      </c>
      <c r="Q3334" s="9">
        <v>8.4764288512721997E-3</v>
      </c>
      <c r="R3334" s="9">
        <v>1.4262976748360599E-2</v>
      </c>
      <c r="S3334" s="9">
        <v>3.4931972442623797E-2</v>
      </c>
      <c r="T3334" s="9">
        <v>5.3866449200207799E-2</v>
      </c>
      <c r="U3334" s="9">
        <v>4.8058288646527197E-2</v>
      </c>
      <c r="V3334" s="9">
        <v>5.7243117057176503E-2</v>
      </c>
      <c r="W3334" s="9">
        <v>4.6138892016835298E-2</v>
      </c>
      <c r="X3334" s="9">
        <v>4.6797183251374899E-2</v>
      </c>
    </row>
    <row r="3335" spans="1:24" x14ac:dyDescent="0.2">
      <c r="A3335" t="s">
        <v>100</v>
      </c>
      <c r="B3335" t="s">
        <v>64</v>
      </c>
      <c r="C3335" s="11">
        <v>33207</v>
      </c>
      <c r="E3335" t="s">
        <v>12</v>
      </c>
      <c r="F3335" t="s">
        <v>14</v>
      </c>
      <c r="G3335" s="2">
        <v>6.4569257000917701E-2</v>
      </c>
      <c r="H3335" s="11">
        <v>33207</v>
      </c>
      <c r="I3335" t="b">
        <v>1</v>
      </c>
      <c r="J3335" t="b">
        <v>1</v>
      </c>
      <c r="K3335" t="b">
        <v>1</v>
      </c>
      <c r="L3335" t="b">
        <v>1</v>
      </c>
      <c r="M3335" s="9">
        <v>6.5232093372695702E-3</v>
      </c>
      <c r="N3335" s="9">
        <v>1.36144807333471E-2</v>
      </c>
      <c r="O3335" s="9">
        <v>2.4715548710707299E-2</v>
      </c>
      <c r="P3335" s="9">
        <v>2.2135670236935901E-2</v>
      </c>
      <c r="Q3335" s="9">
        <v>1.81653134298249E-2</v>
      </c>
      <c r="R3335" s="9">
        <v>2.1898643659700599E-2</v>
      </c>
      <c r="S3335" s="9">
        <v>1.4665130455134999E-2</v>
      </c>
      <c r="T3335" s="9">
        <v>2.63274070223487E-2</v>
      </c>
      <c r="U3335" s="9">
        <v>2.3741838876237799E-2</v>
      </c>
      <c r="V3335" s="9">
        <v>1.5910263522346899E-2</v>
      </c>
      <c r="W3335" s="9">
        <v>1.3478445840138201E-2</v>
      </c>
      <c r="X3335" s="9">
        <v>2.6068268309430199E-2</v>
      </c>
    </row>
    <row r="3336" spans="1:24" x14ac:dyDescent="0.2">
      <c r="A3336" t="s">
        <v>101</v>
      </c>
      <c r="B3336" t="s">
        <v>64</v>
      </c>
      <c r="C3336" s="11">
        <v>33238</v>
      </c>
      <c r="E3336" t="s">
        <v>12</v>
      </c>
      <c r="F3336" t="s">
        <v>14</v>
      </c>
      <c r="G3336" s="2">
        <v>2.7804394237396401E-2</v>
      </c>
      <c r="H3336" s="11">
        <v>33238</v>
      </c>
      <c r="I3336" t="b">
        <v>1</v>
      </c>
      <c r="J3336" t="b">
        <v>1</v>
      </c>
      <c r="K3336" t="b">
        <v>1</v>
      </c>
      <c r="L3336" t="b">
        <v>1</v>
      </c>
      <c r="M3336" s="9">
        <v>-1.13933367134982E-2</v>
      </c>
      <c r="N3336" s="9">
        <v>-2.51249004507865E-2</v>
      </c>
      <c r="O3336" s="9">
        <v>-2.7547799349045599E-2</v>
      </c>
      <c r="P3336" s="9">
        <v>-4.4189030903346901E-2</v>
      </c>
      <c r="Q3336" s="9">
        <v>-4.5820820222612801E-2</v>
      </c>
      <c r="R3336" s="9">
        <v>-5.60808371066625E-2</v>
      </c>
      <c r="S3336" s="9">
        <v>-4.6865567987237497E-2</v>
      </c>
      <c r="T3336" s="9">
        <v>-4.4738831930732498E-2</v>
      </c>
      <c r="U3336" s="9">
        <v>-5.2806186960028E-2</v>
      </c>
      <c r="V3336" s="9">
        <v>-4.9016711686605902E-2</v>
      </c>
      <c r="W3336" s="9">
        <v>-4.1579803556218702E-2</v>
      </c>
      <c r="X3336" s="9">
        <v>-5.80989968962031E-3</v>
      </c>
    </row>
    <row r="3337" spans="1:24" x14ac:dyDescent="0.2">
      <c r="A3337" t="s">
        <v>102</v>
      </c>
      <c r="B3337" t="s">
        <v>64</v>
      </c>
      <c r="C3337" s="11">
        <v>33269</v>
      </c>
      <c r="E3337" t="s">
        <v>12</v>
      </c>
      <c r="F3337" t="s">
        <v>14</v>
      </c>
      <c r="G3337" s="2">
        <v>4.3496810021727797E-2</v>
      </c>
      <c r="H3337" s="11">
        <v>33269</v>
      </c>
      <c r="I3337" t="b">
        <v>1</v>
      </c>
      <c r="J3337" t="b">
        <v>1</v>
      </c>
      <c r="K3337" t="b">
        <v>1</v>
      </c>
      <c r="L3337" t="b">
        <v>1</v>
      </c>
      <c r="M3337" s="9">
        <v>-2.5016707746282601E-3</v>
      </c>
      <c r="N3337" s="9">
        <v>1.35506664591285E-2</v>
      </c>
      <c r="O3337" s="9">
        <v>2.2613058964991498E-2</v>
      </c>
      <c r="P3337" s="9">
        <v>4.2476920522730797E-2</v>
      </c>
      <c r="Q3337" s="9">
        <v>3.82751167492578E-2</v>
      </c>
      <c r="R3337" s="9">
        <v>4.6669199403862098E-2</v>
      </c>
      <c r="S3337" s="9">
        <v>7.4030959758294407E-2</v>
      </c>
      <c r="T3337" s="9">
        <v>6.5219349228007498E-2</v>
      </c>
      <c r="U3337" s="9">
        <v>7.5701553534054597E-2</v>
      </c>
      <c r="V3337" s="9">
        <v>6.1744089774159898E-2</v>
      </c>
      <c r="W3337" s="9">
        <v>7.6063378874777501E-2</v>
      </c>
      <c r="X3337" s="9">
        <v>7.7107982257657401E-2</v>
      </c>
    </row>
    <row r="3338" spans="1:24" x14ac:dyDescent="0.2">
      <c r="A3338" t="s">
        <v>103</v>
      </c>
      <c r="B3338" t="s">
        <v>64</v>
      </c>
      <c r="C3338" s="11">
        <v>33297</v>
      </c>
      <c r="E3338" t="s">
        <v>12</v>
      </c>
      <c r="F3338" t="s">
        <v>14</v>
      </c>
      <c r="G3338" s="2">
        <v>7.1427047101316005E-2</v>
      </c>
      <c r="H3338" s="11">
        <v>33297</v>
      </c>
      <c r="I3338" t="b">
        <v>1</v>
      </c>
      <c r="J3338" t="b">
        <v>1</v>
      </c>
      <c r="K3338" t="b">
        <v>1</v>
      </c>
      <c r="L3338" t="b">
        <v>1</v>
      </c>
      <c r="M3338" s="9">
        <v>9.3457733587787306E-3</v>
      </c>
      <c r="N3338" s="9">
        <v>6.56345591171847E-3</v>
      </c>
      <c r="O3338" s="9">
        <v>2.68164763156424E-2</v>
      </c>
      <c r="P3338" s="9">
        <v>2.5356730231789099E-2</v>
      </c>
      <c r="Q3338" s="9">
        <v>2.47315105862537E-2</v>
      </c>
      <c r="R3338" s="9">
        <v>2.2291285961804699E-2</v>
      </c>
      <c r="S3338" s="9">
        <v>1.7155729992887E-2</v>
      </c>
      <c r="T3338" s="9">
        <v>9.2144502258881805E-3</v>
      </c>
      <c r="U3338" s="9">
        <v>2.1650762163678498E-2</v>
      </c>
      <c r="V3338" s="9">
        <v>1.8757939732472102E-2</v>
      </c>
      <c r="W3338" s="9">
        <v>1.9003481357122699E-2</v>
      </c>
      <c r="X3338" s="9">
        <v>1.4986366363183E-2</v>
      </c>
    </row>
    <row r="3339" spans="1:24" x14ac:dyDescent="0.2">
      <c r="A3339" t="s">
        <v>104</v>
      </c>
      <c r="B3339" t="s">
        <v>64</v>
      </c>
      <c r="C3339" s="11">
        <v>33326</v>
      </c>
      <c r="E3339" t="s">
        <v>12</v>
      </c>
      <c r="F3339" t="s">
        <v>14</v>
      </c>
      <c r="G3339" s="2">
        <v>2.42405398674863E-2</v>
      </c>
      <c r="H3339" s="11">
        <v>33326</v>
      </c>
      <c r="I3339" t="b">
        <v>1</v>
      </c>
      <c r="J3339" t="b">
        <v>1</v>
      </c>
      <c r="K3339" t="b">
        <v>1</v>
      </c>
      <c r="L3339" t="b">
        <v>1</v>
      </c>
      <c r="M3339" s="9">
        <v>-1.01874445856848E-2</v>
      </c>
      <c r="N3339" s="9">
        <v>1.17258063984513E-2</v>
      </c>
      <c r="O3339" s="9">
        <v>1.03198346717001E-2</v>
      </c>
      <c r="P3339" s="9">
        <v>1.2978073784675401E-2</v>
      </c>
      <c r="Q3339" s="9">
        <v>1.2373254346076301E-3</v>
      </c>
      <c r="R3339" s="9">
        <v>1.00636241483911E-2</v>
      </c>
      <c r="S3339" s="9">
        <v>-3.46642290776966E-3</v>
      </c>
      <c r="T3339" s="9">
        <v>-4.5557571009976396E-3</v>
      </c>
      <c r="U3339" s="9">
        <v>7.3954969791989403E-3</v>
      </c>
      <c r="V3339" s="9">
        <v>1.47849512573763E-2</v>
      </c>
      <c r="W3339" s="9">
        <v>1.7084583531552198E-2</v>
      </c>
      <c r="X3339" s="9">
        <v>3.4257280630726097E-2</v>
      </c>
    </row>
    <row r="3340" spans="1:24" x14ac:dyDescent="0.2">
      <c r="A3340" t="s">
        <v>105</v>
      </c>
      <c r="B3340" t="s">
        <v>64</v>
      </c>
      <c r="C3340" s="11">
        <v>33358</v>
      </c>
      <c r="E3340" t="s">
        <v>12</v>
      </c>
      <c r="F3340" t="s">
        <v>14</v>
      </c>
      <c r="G3340" s="2">
        <v>2.3068835154016398E-3</v>
      </c>
      <c r="H3340" s="11">
        <v>33358</v>
      </c>
      <c r="I3340" t="b">
        <v>1</v>
      </c>
      <c r="J3340" t="b">
        <v>1</v>
      </c>
      <c r="K3340" t="b">
        <v>1</v>
      </c>
      <c r="L3340" t="b">
        <v>1</v>
      </c>
      <c r="M3340" s="9">
        <v>1.31654595743651E-2</v>
      </c>
      <c r="N3340" s="9">
        <v>1.38166788649252E-2</v>
      </c>
      <c r="O3340" s="9">
        <v>1.4682961654572699E-2</v>
      </c>
      <c r="P3340" s="9">
        <v>1.34404821631572E-2</v>
      </c>
      <c r="Q3340" s="9">
        <v>6.5798250049573497E-3</v>
      </c>
      <c r="R3340" s="9">
        <v>9.7657682266589704E-3</v>
      </c>
      <c r="S3340" s="9">
        <v>2.28973569441339E-2</v>
      </c>
      <c r="T3340" s="9">
        <v>3.0298522825067298E-3</v>
      </c>
      <c r="U3340" s="9">
        <v>6.0332874889277299E-3</v>
      </c>
      <c r="V3340" s="9">
        <v>-7.6001160597516304E-3</v>
      </c>
      <c r="W3340" s="9">
        <v>-1.56139169541394E-2</v>
      </c>
      <c r="X3340" s="9">
        <v>-5.7601283453362299E-3</v>
      </c>
    </row>
    <row r="3341" spans="1:24" x14ac:dyDescent="0.2">
      <c r="A3341" t="s">
        <v>106</v>
      </c>
      <c r="B3341" t="s">
        <v>64</v>
      </c>
      <c r="C3341" s="11">
        <v>33389</v>
      </c>
      <c r="E3341" t="s">
        <v>12</v>
      </c>
      <c r="F3341" t="s">
        <v>14</v>
      </c>
      <c r="G3341" s="2">
        <v>4.3137002573856401E-2</v>
      </c>
      <c r="H3341" s="11">
        <v>33389</v>
      </c>
      <c r="I3341" t="b">
        <v>1</v>
      </c>
      <c r="J3341" t="b">
        <v>1</v>
      </c>
      <c r="K3341" t="b">
        <v>1</v>
      </c>
      <c r="L3341" t="b">
        <v>1</v>
      </c>
      <c r="M3341" s="9">
        <v>-4.21061657528609E-3</v>
      </c>
      <c r="N3341" s="9">
        <v>-4.92117782515089E-3</v>
      </c>
      <c r="O3341" s="9">
        <v>-1.17079729869034E-2</v>
      </c>
      <c r="P3341" s="9">
        <v>-1.53869821438122E-2</v>
      </c>
      <c r="Q3341" s="9">
        <v>-2.615268912546E-2</v>
      </c>
      <c r="R3341" s="9">
        <v>-2.8058237440314899E-2</v>
      </c>
      <c r="S3341" s="9">
        <v>-2.1495581164389401E-2</v>
      </c>
      <c r="T3341" s="9">
        <v>-3.27928955644144E-2</v>
      </c>
      <c r="U3341" s="9">
        <v>-3.0194019369256499E-2</v>
      </c>
      <c r="V3341" s="9">
        <v>-1.8225969616098299E-2</v>
      </c>
      <c r="W3341" s="9">
        <v>-2.3740122468310299E-2</v>
      </c>
      <c r="X3341" s="9">
        <v>-2.7609224098009099E-2</v>
      </c>
    </row>
    <row r="3342" spans="1:24" x14ac:dyDescent="0.2">
      <c r="A3342" t="s">
        <v>107</v>
      </c>
      <c r="B3342" t="s">
        <v>64</v>
      </c>
      <c r="C3342" s="11">
        <v>33417</v>
      </c>
      <c r="E3342" t="s">
        <v>13</v>
      </c>
      <c r="F3342" t="s">
        <v>14</v>
      </c>
      <c r="G3342" s="2">
        <v>-4.5823424583674902E-2</v>
      </c>
      <c r="H3342" s="11">
        <v>33417</v>
      </c>
      <c r="I3342" t="b">
        <v>1</v>
      </c>
      <c r="J3342" t="b">
        <v>1</v>
      </c>
      <c r="K3342" t="b">
        <v>1</v>
      </c>
      <c r="L3342" t="b">
        <v>1</v>
      </c>
      <c r="M3342" s="9">
        <v>1.8251397028262902E-2</v>
      </c>
      <c r="N3342" s="9">
        <v>1.7038888165715301E-2</v>
      </c>
      <c r="O3342" s="9">
        <v>6.2930421373812396E-3</v>
      </c>
      <c r="P3342" s="9">
        <v>8.4850290947062704E-3</v>
      </c>
      <c r="Q3342" s="9">
        <v>1.89039052036124E-2</v>
      </c>
      <c r="R3342" s="9">
        <v>1.4068737028302501E-2</v>
      </c>
      <c r="S3342" s="9">
        <v>1.30737308908712E-2</v>
      </c>
      <c r="T3342" s="9">
        <v>1.6392216772356399E-2</v>
      </c>
      <c r="U3342" s="9">
        <v>2.5235712383647E-2</v>
      </c>
      <c r="V3342" s="9">
        <v>3.1188238862263701E-2</v>
      </c>
      <c r="W3342" s="9">
        <v>2.89233471940386E-2</v>
      </c>
      <c r="X3342" s="9">
        <v>2.8006531909687101E-2</v>
      </c>
    </row>
    <row r="3343" spans="1:24" x14ac:dyDescent="0.2">
      <c r="A3343" t="s">
        <v>108</v>
      </c>
      <c r="B3343" t="s">
        <v>64</v>
      </c>
      <c r="C3343" s="11">
        <v>33450</v>
      </c>
      <c r="E3343" t="s">
        <v>13</v>
      </c>
      <c r="F3343" t="s">
        <v>14</v>
      </c>
      <c r="G3343" s="2">
        <v>4.6585669753112999E-2</v>
      </c>
      <c r="H3343" s="11">
        <v>33450</v>
      </c>
      <c r="I3343" t="b">
        <v>1</v>
      </c>
      <c r="J3343" t="b">
        <v>1</v>
      </c>
      <c r="K3343" t="b">
        <v>1</v>
      </c>
      <c r="L3343" t="b">
        <v>1</v>
      </c>
      <c r="M3343" s="9">
        <v>-1.7271785978854E-3</v>
      </c>
      <c r="N3343" s="9">
        <v>-1.43349299616135E-3</v>
      </c>
      <c r="O3343" s="9">
        <v>-6.5024370327967304E-3</v>
      </c>
      <c r="P3343" s="9">
        <v>8.3296855007071093E-3</v>
      </c>
      <c r="Q3343" s="9">
        <v>8.5763351067411602E-3</v>
      </c>
      <c r="R3343" s="9">
        <v>5.5310963701258303E-3</v>
      </c>
      <c r="S3343" s="9">
        <v>1.7867364805712599E-4</v>
      </c>
      <c r="T3343" s="9">
        <v>2.7727035490605601E-3</v>
      </c>
      <c r="U3343" s="9">
        <v>6.9606960064649802E-3</v>
      </c>
      <c r="V3343" s="9">
        <v>7.8293361505825596E-3</v>
      </c>
      <c r="W3343" s="9">
        <v>6.42530641794047E-3</v>
      </c>
      <c r="X3343" s="9">
        <v>-3.1152139874739402E-3</v>
      </c>
    </row>
    <row r="3344" spans="1:24" x14ac:dyDescent="0.2">
      <c r="A3344" t="s">
        <v>109</v>
      </c>
      <c r="B3344" t="s">
        <v>64</v>
      </c>
      <c r="C3344" s="11">
        <v>33480</v>
      </c>
      <c r="E3344" t="s">
        <v>13</v>
      </c>
      <c r="F3344" t="s">
        <v>14</v>
      </c>
      <c r="G3344" s="2">
        <v>2.35739780456596E-2</v>
      </c>
      <c r="H3344" s="11">
        <v>33480</v>
      </c>
      <c r="I3344" t="b">
        <v>1</v>
      </c>
      <c r="J3344" t="b">
        <v>1</v>
      </c>
      <c r="K3344" t="b">
        <v>1</v>
      </c>
      <c r="L3344" t="b">
        <v>1</v>
      </c>
      <c r="M3344" s="9">
        <v>-8.1589186495208896E-3</v>
      </c>
      <c r="N3344" s="9">
        <v>-1.3609197614324499E-2</v>
      </c>
      <c r="O3344" s="9">
        <v>-1.5679639516943501E-2</v>
      </c>
      <c r="P3344" s="9">
        <v>-1.5758180609972201E-2</v>
      </c>
      <c r="Q3344" s="9">
        <v>-1.6738607840621499E-2</v>
      </c>
      <c r="R3344" s="9">
        <v>-2.6544422184281199E-2</v>
      </c>
      <c r="S3344" s="9">
        <v>-2.5197401317845501E-2</v>
      </c>
      <c r="T3344" s="9">
        <v>-1.9480349923186001E-2</v>
      </c>
      <c r="U3344" s="9">
        <v>-2.89416731637832E-2</v>
      </c>
      <c r="V3344" s="9">
        <v>-2.2996297465959901E-2</v>
      </c>
      <c r="W3344" s="9">
        <v>-2.3623289777979499E-2</v>
      </c>
      <c r="X3344" s="9">
        <v>-1.9973185001694E-2</v>
      </c>
    </row>
    <row r="3345" spans="1:24" x14ac:dyDescent="0.2">
      <c r="A3345" t="s">
        <v>110</v>
      </c>
      <c r="B3345" t="s">
        <v>64</v>
      </c>
      <c r="C3345" s="11">
        <v>33511</v>
      </c>
      <c r="E3345" t="s">
        <v>13</v>
      </c>
      <c r="F3345" t="s">
        <v>14</v>
      </c>
      <c r="G3345" s="2">
        <v>-1.6734495741510001E-2</v>
      </c>
      <c r="H3345" s="11">
        <v>33511</v>
      </c>
      <c r="I3345" t="b">
        <v>1</v>
      </c>
      <c r="J3345" t="b">
        <v>1</v>
      </c>
      <c r="K3345" t="b">
        <v>1</v>
      </c>
      <c r="L3345" t="b">
        <v>1</v>
      </c>
      <c r="M3345" s="9">
        <v>3.4929812603943199E-3</v>
      </c>
      <c r="N3345" s="9">
        <v>1.07103175885181E-3</v>
      </c>
      <c r="O3345" s="9">
        <v>-8.6789747495167307E-3</v>
      </c>
      <c r="P3345" s="9">
        <v>-1.65129593901851E-2</v>
      </c>
      <c r="Q3345" s="9">
        <v>-2.0940636465118401E-2</v>
      </c>
      <c r="R3345" s="9">
        <v>-1.78480897650913E-2</v>
      </c>
      <c r="S3345" s="9">
        <v>-2.7830411049735399E-2</v>
      </c>
      <c r="T3345" s="9">
        <v>-1.8153172806123E-2</v>
      </c>
      <c r="U3345" s="9">
        <v>-1.56661918955599E-2</v>
      </c>
      <c r="V3345" s="9">
        <v>-2.7120815916260501E-3</v>
      </c>
      <c r="W3345" s="9">
        <v>9.0435479380286399E-3</v>
      </c>
      <c r="X3345" s="9">
        <v>1.36771926588947E-2</v>
      </c>
    </row>
    <row r="3346" spans="1:24" x14ac:dyDescent="0.2">
      <c r="A3346" t="s">
        <v>111</v>
      </c>
      <c r="B3346" t="s">
        <v>64</v>
      </c>
      <c r="C3346" s="11">
        <v>33542</v>
      </c>
      <c r="E3346" t="s">
        <v>13</v>
      </c>
      <c r="F3346" t="s">
        <v>13</v>
      </c>
      <c r="G3346" s="2">
        <v>1.34333771511203E-2</v>
      </c>
      <c r="H3346" s="11">
        <v>33542</v>
      </c>
      <c r="I3346" t="b">
        <v>1</v>
      </c>
      <c r="J3346" t="b">
        <v>1</v>
      </c>
      <c r="K3346" t="b">
        <v>1</v>
      </c>
      <c r="L3346" t="b">
        <v>1</v>
      </c>
      <c r="M3346" s="9">
        <v>-2.86513263979493E-3</v>
      </c>
      <c r="N3346" s="9">
        <v>-4.7058245798502398E-3</v>
      </c>
      <c r="O3346" s="9">
        <v>-8.1947002680464696E-3</v>
      </c>
      <c r="P3346" s="9">
        <v>-4.7257356629368799E-3</v>
      </c>
      <c r="Q3346" s="9">
        <v>4.9835480807263102E-3</v>
      </c>
      <c r="R3346" s="9">
        <v>3.3497044390573502E-3</v>
      </c>
      <c r="S3346" s="9">
        <v>3.9370298069944997E-3</v>
      </c>
      <c r="T3346" s="9">
        <v>1.3251909039569699E-2</v>
      </c>
      <c r="U3346" s="9">
        <v>1.5069491743296699E-2</v>
      </c>
      <c r="V3346" s="9">
        <v>1.45089895960981E-2</v>
      </c>
      <c r="W3346" s="9">
        <v>-2.26006267967689E-2</v>
      </c>
      <c r="X3346" s="9">
        <v>-1.5577998108756401E-2</v>
      </c>
    </row>
    <row r="3347" spans="1:24" x14ac:dyDescent="0.2">
      <c r="A3347" t="s">
        <v>112</v>
      </c>
      <c r="B3347" t="s">
        <v>64</v>
      </c>
      <c r="C3347" s="11">
        <v>33571</v>
      </c>
      <c r="E3347" t="s">
        <v>13</v>
      </c>
      <c r="F3347" t="s">
        <v>13</v>
      </c>
      <c r="G3347" s="2">
        <v>-4.0339029003535899E-2</v>
      </c>
      <c r="H3347" s="11">
        <v>33571</v>
      </c>
      <c r="I3347" t="b">
        <v>1</v>
      </c>
      <c r="J3347" t="b">
        <v>1</v>
      </c>
      <c r="K3347" t="b">
        <v>1</v>
      </c>
      <c r="L3347" t="b">
        <v>1</v>
      </c>
      <c r="M3347" s="9">
        <v>1.6852352655598299E-2</v>
      </c>
      <c r="N3347" s="9">
        <v>1.5908800651552799E-2</v>
      </c>
      <c r="O3347" s="9">
        <v>1.3607703392057101E-2</v>
      </c>
      <c r="P3347" s="9">
        <v>6.5414373811287698E-3</v>
      </c>
      <c r="Q3347" s="9">
        <v>1.10622522866918E-2</v>
      </c>
      <c r="R3347" s="9">
        <v>9.0083039456534397E-3</v>
      </c>
      <c r="S3347" s="9">
        <v>8.3797351217211793E-3</v>
      </c>
      <c r="T3347" s="9">
        <v>7.8570565477587007E-3</v>
      </c>
      <c r="U3347" s="9">
        <v>1.8157651554210699E-2</v>
      </c>
      <c r="V3347" s="9">
        <v>2.5955151555285799E-2</v>
      </c>
      <c r="W3347" s="9">
        <v>2.5973857041067399E-2</v>
      </c>
      <c r="X3347" s="9">
        <v>2.15211989055357E-2</v>
      </c>
    </row>
    <row r="3348" spans="1:24" x14ac:dyDescent="0.2">
      <c r="A3348" t="s">
        <v>113</v>
      </c>
      <c r="B3348" t="s">
        <v>64</v>
      </c>
      <c r="C3348" s="11">
        <v>33603</v>
      </c>
      <c r="E3348" t="s">
        <v>12</v>
      </c>
      <c r="F3348" t="s">
        <v>14</v>
      </c>
      <c r="G3348" s="2">
        <v>0.114313523722211</v>
      </c>
      <c r="H3348" s="11">
        <v>33603</v>
      </c>
      <c r="I3348" t="b">
        <v>1</v>
      </c>
      <c r="J3348" t="b">
        <v>1</v>
      </c>
      <c r="K3348" t="b">
        <v>1</v>
      </c>
      <c r="L3348" t="b">
        <v>1</v>
      </c>
      <c r="M3348" s="9">
        <v>4.2882896024276602E-4</v>
      </c>
      <c r="N3348" s="9">
        <v>5.4341167252171998E-3</v>
      </c>
      <c r="O3348" s="9">
        <v>2.54055834398903E-3</v>
      </c>
      <c r="P3348" s="9">
        <v>1.2383461268110599E-3</v>
      </c>
      <c r="Q3348" s="9">
        <v>2.9174840465016E-3</v>
      </c>
      <c r="R3348" s="9">
        <v>1.80465118791883E-3</v>
      </c>
      <c r="S3348" s="9">
        <v>-4.2141007451879098E-3</v>
      </c>
      <c r="T3348" s="9">
        <v>-6.0144105825531398E-3</v>
      </c>
      <c r="U3348" s="9">
        <v>8.64961036861156E-3</v>
      </c>
      <c r="V3348" s="9">
        <v>9.5165298369448408E-3</v>
      </c>
      <c r="W3348" s="9">
        <v>3.4090214036299701E-3</v>
      </c>
      <c r="X3348" s="9">
        <v>5.0285381090506799E-3</v>
      </c>
    </row>
    <row r="3349" spans="1:24" x14ac:dyDescent="0.2">
      <c r="A3349" t="s">
        <v>114</v>
      </c>
      <c r="B3349" t="s">
        <v>64</v>
      </c>
      <c r="C3349" s="11">
        <v>33634</v>
      </c>
      <c r="E3349" t="s">
        <v>12</v>
      </c>
      <c r="F3349" t="s">
        <v>13</v>
      </c>
      <c r="G3349" s="2">
        <v>-1.86320153571898E-2</v>
      </c>
      <c r="H3349" s="11">
        <v>33634</v>
      </c>
      <c r="I3349" t="b">
        <v>1</v>
      </c>
      <c r="J3349" t="b">
        <v>1</v>
      </c>
      <c r="K3349" t="b">
        <v>1</v>
      </c>
      <c r="L3349" t="b">
        <v>1</v>
      </c>
      <c r="M3349" s="9">
        <v>2.08143500163049E-3</v>
      </c>
      <c r="N3349" s="9">
        <v>1.3045612358020001E-2</v>
      </c>
      <c r="O3349" s="9">
        <v>1.3427236628379999E-2</v>
      </c>
      <c r="P3349" s="9">
        <v>1.36553067744993E-2</v>
      </c>
      <c r="Q3349" s="9">
        <v>7.1650399137499401E-3</v>
      </c>
      <c r="R3349" s="9">
        <v>1.4225285527602299E-2</v>
      </c>
      <c r="S3349" s="9">
        <v>1.4311893199469201E-2</v>
      </c>
      <c r="T3349" s="9">
        <v>2.2626229698684899E-2</v>
      </c>
      <c r="U3349" s="9">
        <v>1.42568417848887E-2</v>
      </c>
      <c r="V3349" s="9">
        <v>1.16403266947553E-2</v>
      </c>
      <c r="W3349" s="9">
        <v>-8.1210667115993995E-4</v>
      </c>
      <c r="X3349" s="9">
        <v>1.37766164987707E-3</v>
      </c>
    </row>
    <row r="3350" spans="1:24" x14ac:dyDescent="0.2">
      <c r="A3350" t="s">
        <v>115</v>
      </c>
      <c r="B3350" t="s">
        <v>64</v>
      </c>
      <c r="C3350" s="11">
        <v>33662</v>
      </c>
      <c r="E3350" t="s">
        <v>13</v>
      </c>
      <c r="F3350" t="s">
        <v>13</v>
      </c>
      <c r="G3350" s="2">
        <v>1.29387536300753E-2</v>
      </c>
      <c r="H3350" s="11">
        <v>33662</v>
      </c>
      <c r="I3350" t="b">
        <v>1</v>
      </c>
      <c r="J3350" t="b">
        <v>1</v>
      </c>
      <c r="K3350" t="b">
        <v>1</v>
      </c>
      <c r="L3350" t="b">
        <v>1</v>
      </c>
      <c r="M3350" s="9">
        <v>-2.7853460904103601E-4</v>
      </c>
      <c r="N3350" s="9">
        <v>1.02543438297209E-3</v>
      </c>
      <c r="O3350" s="9">
        <v>-7.44696730158966E-3</v>
      </c>
      <c r="P3350" s="9">
        <v>-1.42248692391617E-2</v>
      </c>
      <c r="Q3350" s="9">
        <v>-1.90555522234922E-2</v>
      </c>
      <c r="R3350" s="9">
        <v>-1.69820707175109E-2</v>
      </c>
      <c r="S3350" s="9">
        <v>-1.27698898458703E-2</v>
      </c>
      <c r="T3350" s="9">
        <v>-1.9694046715785601E-2</v>
      </c>
      <c r="U3350" s="9">
        <v>-2.00152834948541E-2</v>
      </c>
      <c r="V3350" s="9">
        <v>-1.52521475794759E-2</v>
      </c>
      <c r="W3350" s="9">
        <v>-1.38719940341185E-2</v>
      </c>
      <c r="X3350" s="9">
        <v>-6.0344959775524504E-3</v>
      </c>
    </row>
    <row r="3351" spans="1:24" x14ac:dyDescent="0.2">
      <c r="A3351" t="s">
        <v>116</v>
      </c>
      <c r="B3351" t="s">
        <v>64</v>
      </c>
      <c r="C3351" s="11">
        <v>33694</v>
      </c>
      <c r="E3351" t="s">
        <v>13</v>
      </c>
      <c r="F3351" t="s">
        <v>14</v>
      </c>
      <c r="G3351" s="2">
        <v>-1.9454138160541701E-2</v>
      </c>
      <c r="H3351" s="11">
        <v>33694</v>
      </c>
      <c r="I3351" t="b">
        <v>1</v>
      </c>
      <c r="J3351" t="b">
        <v>1</v>
      </c>
      <c r="K3351" t="b">
        <v>1</v>
      </c>
      <c r="L3351" t="b">
        <v>1</v>
      </c>
      <c r="M3351" s="9">
        <v>1.3713107731678699E-3</v>
      </c>
      <c r="N3351" s="9">
        <v>-7.8373058291248895E-3</v>
      </c>
      <c r="O3351" s="9">
        <v>-5.1570390851779502E-3</v>
      </c>
      <c r="P3351" s="9">
        <v>5.2875882666867302E-3</v>
      </c>
      <c r="Q3351" s="9">
        <v>-1.3333238316491599E-2</v>
      </c>
      <c r="R3351" s="9">
        <v>-2.21573336373872E-2</v>
      </c>
      <c r="S3351" s="9">
        <v>-6.8548712759337596E-3</v>
      </c>
      <c r="T3351" s="9">
        <v>2.28456118847053E-3</v>
      </c>
      <c r="U3351" s="9">
        <v>6.74322648689473E-3</v>
      </c>
      <c r="V3351" s="9">
        <v>2.2386858695703601E-2</v>
      </c>
      <c r="W3351" s="9">
        <v>3.2030870180072599E-2</v>
      </c>
      <c r="X3351" s="9">
        <v>3.1496103517681902E-2</v>
      </c>
    </row>
    <row r="3352" spans="1:24" x14ac:dyDescent="0.2">
      <c r="A3352" t="s">
        <v>117</v>
      </c>
      <c r="B3352" t="s">
        <v>64</v>
      </c>
      <c r="C3352" s="11">
        <v>33724</v>
      </c>
      <c r="E3352" t="s">
        <v>13</v>
      </c>
      <c r="F3352" t="s">
        <v>14</v>
      </c>
      <c r="G3352" s="2">
        <v>2.9354166567690802E-2</v>
      </c>
      <c r="H3352" s="11">
        <v>33724</v>
      </c>
      <c r="I3352" t="b">
        <v>1</v>
      </c>
      <c r="J3352" t="b">
        <v>1</v>
      </c>
      <c r="K3352" t="b">
        <v>1</v>
      </c>
      <c r="L3352" t="b">
        <v>1</v>
      </c>
      <c r="M3352" s="9">
        <v>-5.8183368523867501E-3</v>
      </c>
      <c r="N3352" s="9">
        <v>5.2376666229807496E-3</v>
      </c>
      <c r="O3352" s="9">
        <v>5.2328589542493999E-3</v>
      </c>
      <c r="P3352" s="9">
        <v>5.2023783344907698E-3</v>
      </c>
      <c r="Q3352" s="9">
        <v>3.85248110802516E-3</v>
      </c>
      <c r="R3352" s="9">
        <v>4.3708439506688901E-3</v>
      </c>
      <c r="S3352" s="9">
        <v>1.0703985970837901E-2</v>
      </c>
      <c r="T3352" s="9">
        <v>5.4524732619098898E-3</v>
      </c>
      <c r="U3352" s="9">
        <v>5.9096825582873802E-3</v>
      </c>
      <c r="V3352" s="9">
        <v>-2.0054709347099198E-3</v>
      </c>
      <c r="W3352" s="9">
        <v>-8.8629373067496894E-3</v>
      </c>
      <c r="X3352" s="9">
        <v>-1.89825992199477E-3</v>
      </c>
    </row>
    <row r="3353" spans="1:24" x14ac:dyDescent="0.2">
      <c r="A3353" t="s">
        <v>118</v>
      </c>
      <c r="B3353" t="s">
        <v>64</v>
      </c>
      <c r="C3353" s="11">
        <v>33753</v>
      </c>
      <c r="E3353" t="s">
        <v>13</v>
      </c>
      <c r="F3353" t="s">
        <v>14</v>
      </c>
      <c r="G3353" s="2">
        <v>4.9763217507297003E-3</v>
      </c>
      <c r="H3353" s="11">
        <v>33753</v>
      </c>
      <c r="I3353" t="b">
        <v>1</v>
      </c>
      <c r="J3353" t="b">
        <v>1</v>
      </c>
      <c r="K3353" t="b">
        <v>1</v>
      </c>
      <c r="L3353" t="b">
        <v>1</v>
      </c>
      <c r="M3353" s="9">
        <v>5.0295618795033097E-3</v>
      </c>
      <c r="N3353" s="9">
        <v>-3.7981956226698001E-3</v>
      </c>
      <c r="O3353" s="9">
        <v>-1.1393247386455301E-3</v>
      </c>
      <c r="P3353" s="9">
        <v>-4.2197496030589301E-3</v>
      </c>
      <c r="Q3353" s="9">
        <v>-3.68194775926256E-3</v>
      </c>
      <c r="R3353" s="9">
        <v>-3.8565587475082302E-3</v>
      </c>
      <c r="S3353" s="9">
        <v>-1.13989880216861E-2</v>
      </c>
      <c r="T3353" s="9">
        <v>-1.81623174179005E-2</v>
      </c>
      <c r="U3353" s="9">
        <v>-1.3801061156422101E-2</v>
      </c>
      <c r="V3353" s="9">
        <v>-1.20636579040653E-2</v>
      </c>
      <c r="W3353" s="9">
        <v>-1.0747138891320699E-2</v>
      </c>
      <c r="X3353" s="9">
        <v>-1.5404229221651E-2</v>
      </c>
    </row>
    <row r="3354" spans="1:24" x14ac:dyDescent="0.2">
      <c r="A3354" t="s">
        <v>119</v>
      </c>
      <c r="B3354" t="s">
        <v>64</v>
      </c>
      <c r="C3354" s="11">
        <v>33785</v>
      </c>
      <c r="E3354" t="s">
        <v>13</v>
      </c>
      <c r="F3354" t="s">
        <v>14</v>
      </c>
      <c r="G3354" s="2">
        <v>-1.4875803748730499E-2</v>
      </c>
      <c r="H3354" s="11">
        <v>33785</v>
      </c>
      <c r="I3354" t="b">
        <v>1</v>
      </c>
      <c r="J3354" t="b">
        <v>1</v>
      </c>
      <c r="K3354" t="b">
        <v>1</v>
      </c>
      <c r="L3354" t="b">
        <v>1</v>
      </c>
      <c r="M3354" s="9">
        <v>1.16311391072894E-2</v>
      </c>
      <c r="N3354" s="9">
        <v>8.9255138192012497E-3</v>
      </c>
      <c r="O3354" s="9">
        <v>6.9600674574898901E-3</v>
      </c>
      <c r="P3354" s="9">
        <v>1.4506048079674301E-2</v>
      </c>
      <c r="Q3354" s="9">
        <v>3.07167818889975E-3</v>
      </c>
      <c r="R3354" s="9">
        <v>5.8173177500402398E-3</v>
      </c>
      <c r="S3354" s="9">
        <v>1.55794406665057E-2</v>
      </c>
      <c r="T3354" s="9">
        <v>1.65375494132569E-2</v>
      </c>
      <c r="U3354" s="9">
        <v>1.71628209907108E-2</v>
      </c>
      <c r="V3354" s="9">
        <v>2.4078103199140999E-2</v>
      </c>
      <c r="W3354" s="9">
        <v>2.2656042553431201E-2</v>
      </c>
      <c r="X3354" s="9">
        <v>2.3812571591070399E-2</v>
      </c>
    </row>
    <row r="3355" spans="1:24" x14ac:dyDescent="0.2">
      <c r="A3355" t="s">
        <v>120</v>
      </c>
      <c r="B3355" t="s">
        <v>64</v>
      </c>
      <c r="C3355" s="11">
        <v>33816</v>
      </c>
      <c r="E3355" t="s">
        <v>13</v>
      </c>
      <c r="F3355" t="s">
        <v>14</v>
      </c>
      <c r="G3355" s="2">
        <v>4.0851367759723298E-2</v>
      </c>
      <c r="H3355" s="11">
        <v>33816</v>
      </c>
      <c r="I3355" t="b">
        <v>1</v>
      </c>
      <c r="J3355" t="b">
        <v>1</v>
      </c>
      <c r="K3355" t="b">
        <v>1</v>
      </c>
      <c r="L3355" t="b">
        <v>1</v>
      </c>
      <c r="M3355" s="9">
        <v>2.3719446166794401E-3</v>
      </c>
      <c r="N3355" s="9">
        <v>1.0471267698024501E-3</v>
      </c>
      <c r="O3355" s="9">
        <v>-4.0630982056921701E-3</v>
      </c>
      <c r="P3355" s="9">
        <v>-7.4776907038340799E-3</v>
      </c>
      <c r="Q3355" s="9">
        <v>-1.1101391301345701E-2</v>
      </c>
      <c r="R3355" s="9">
        <v>-9.3867235485486297E-3</v>
      </c>
      <c r="S3355" s="9">
        <v>-1.05748419908846E-2</v>
      </c>
      <c r="T3355" s="9">
        <v>-1.3165039103960999E-2</v>
      </c>
      <c r="U3355" s="9">
        <v>-1.32294231238474E-2</v>
      </c>
      <c r="V3355" s="9">
        <v>-7.9014122028246894E-3</v>
      </c>
      <c r="W3355" s="9">
        <v>-5.7588239932183597E-3</v>
      </c>
      <c r="X3355" s="9">
        <v>-4.1269223645358198E-3</v>
      </c>
    </row>
    <row r="3356" spans="1:24" x14ac:dyDescent="0.2">
      <c r="A3356" t="s">
        <v>121</v>
      </c>
      <c r="B3356" t="s">
        <v>64</v>
      </c>
      <c r="C3356" s="11">
        <v>33847</v>
      </c>
      <c r="E3356" t="s">
        <v>13</v>
      </c>
      <c r="F3356" t="s">
        <v>14</v>
      </c>
      <c r="G3356" s="2">
        <v>-2.0472811981399702E-2</v>
      </c>
      <c r="H3356" s="11">
        <v>33847</v>
      </c>
      <c r="I3356" t="b">
        <v>1</v>
      </c>
      <c r="J3356" t="b">
        <v>1</v>
      </c>
      <c r="K3356" t="b">
        <v>1</v>
      </c>
      <c r="L3356" t="b">
        <v>1</v>
      </c>
      <c r="M3356" s="9">
        <v>5.15959026206047E-3</v>
      </c>
      <c r="N3356" s="9">
        <v>9.8560243500882497E-3</v>
      </c>
      <c r="O3356" s="9">
        <v>9.9144189890600903E-3</v>
      </c>
      <c r="P3356" s="9">
        <v>7.8389801647795708E-3</v>
      </c>
      <c r="Q3356" s="9">
        <v>6.1843294814301003E-3</v>
      </c>
      <c r="R3356" s="9">
        <v>1.51464071721973E-3</v>
      </c>
      <c r="S3356" s="9">
        <v>6.5517260759879702E-3</v>
      </c>
      <c r="T3356" s="9">
        <v>1.52697694192895E-2</v>
      </c>
      <c r="U3356" s="9">
        <v>1.43786081671142E-2</v>
      </c>
      <c r="V3356" s="9">
        <v>2.8593749449275601E-2</v>
      </c>
      <c r="W3356" s="9">
        <v>1.5397132604127501E-2</v>
      </c>
      <c r="X3356" s="9">
        <v>1.5759884292880499E-2</v>
      </c>
    </row>
    <row r="3357" spans="1:24" x14ac:dyDescent="0.2">
      <c r="A3357" t="s">
        <v>122</v>
      </c>
      <c r="B3357" t="s">
        <v>64</v>
      </c>
      <c r="C3357" s="11">
        <v>33877</v>
      </c>
      <c r="E3357" t="s">
        <v>13</v>
      </c>
      <c r="F3357" t="s">
        <v>13</v>
      </c>
      <c r="G3357" s="2">
        <v>1.17539930073133E-2</v>
      </c>
      <c r="H3357" s="11">
        <v>33877</v>
      </c>
      <c r="I3357" t="b">
        <v>1</v>
      </c>
      <c r="J3357" t="b">
        <v>1</v>
      </c>
      <c r="K3357" t="b">
        <v>1</v>
      </c>
      <c r="L3357" t="b">
        <v>1</v>
      </c>
      <c r="M3357" s="9">
        <v>-3.5972377928969999E-3</v>
      </c>
      <c r="N3357" s="9">
        <v>-1.7521163642307099E-2</v>
      </c>
      <c r="O3357" s="9">
        <v>-2.3971824681593201E-2</v>
      </c>
      <c r="P3357" s="9">
        <v>-2.4867415057084799E-2</v>
      </c>
      <c r="Q3357" s="9">
        <v>-3.1884316689117599E-2</v>
      </c>
      <c r="R3357" s="9">
        <v>-2.3426580372880802E-2</v>
      </c>
      <c r="S3357" s="9">
        <v>-3.5586441748446197E-2</v>
      </c>
      <c r="T3357" s="9">
        <v>-2.4137911879066599E-2</v>
      </c>
      <c r="U3357" s="9">
        <v>-1.9678790749620902E-2</v>
      </c>
      <c r="V3357" s="9">
        <v>-1.9498957106097999E-2</v>
      </c>
      <c r="W3357" s="9">
        <v>-1.8872175658489899E-2</v>
      </c>
      <c r="X3357" s="9">
        <v>-1.3770172791885299E-2</v>
      </c>
    </row>
    <row r="3358" spans="1:24" x14ac:dyDescent="0.2">
      <c r="A3358" t="s">
        <v>123</v>
      </c>
      <c r="B3358" t="s">
        <v>64</v>
      </c>
      <c r="C3358" s="11">
        <v>33907</v>
      </c>
      <c r="E3358" t="s">
        <v>13</v>
      </c>
      <c r="F3358" t="s">
        <v>14</v>
      </c>
      <c r="G3358" s="2">
        <v>3.4510170345771699E-3</v>
      </c>
      <c r="H3358" s="11">
        <v>33907</v>
      </c>
      <c r="I3358" t="b">
        <v>1</v>
      </c>
      <c r="J3358" t="b">
        <v>1</v>
      </c>
      <c r="K3358" t="b">
        <v>1</v>
      </c>
      <c r="L3358" t="b">
        <v>1</v>
      </c>
      <c r="M3358" s="9">
        <v>1.0046839901741199E-2</v>
      </c>
      <c r="N3358" s="9">
        <v>3.5826144396757702E-3</v>
      </c>
      <c r="O3358" s="9">
        <v>-2.9030042467427198E-3</v>
      </c>
      <c r="P3358" s="9">
        <v>7.2887090690376601E-4</v>
      </c>
      <c r="Q3358" s="9">
        <v>-6.4967844482533E-4</v>
      </c>
      <c r="R3358" s="9">
        <v>1.8678724438381199E-3</v>
      </c>
      <c r="S3358" s="9">
        <v>1.9950120008480599E-3</v>
      </c>
      <c r="T3358" s="9">
        <v>1.0563936653536599E-2</v>
      </c>
      <c r="U3358" s="9">
        <v>1.2243398595178199E-2</v>
      </c>
      <c r="V3358" s="9">
        <v>1.1264095601440399E-2</v>
      </c>
      <c r="W3358" s="9">
        <v>7.3478219258029604E-3</v>
      </c>
      <c r="X3358" s="9">
        <v>4.1926966534615497E-3</v>
      </c>
    </row>
    <row r="3359" spans="1:24" x14ac:dyDescent="0.2">
      <c r="A3359" t="s">
        <v>124</v>
      </c>
      <c r="B3359" t="s">
        <v>64</v>
      </c>
      <c r="C3359" s="11">
        <v>33938</v>
      </c>
      <c r="E3359" t="s">
        <v>13</v>
      </c>
      <c r="F3359" t="s">
        <v>14</v>
      </c>
      <c r="G3359" s="2">
        <v>3.4043000380949498E-2</v>
      </c>
      <c r="H3359" s="11">
        <v>33938</v>
      </c>
      <c r="I3359" t="b">
        <v>1</v>
      </c>
      <c r="J3359" t="b">
        <v>1</v>
      </c>
      <c r="K3359" t="b">
        <v>1</v>
      </c>
      <c r="L3359" t="b">
        <v>1</v>
      </c>
      <c r="M3359" s="9">
        <v>-9.8789553478839599E-4</v>
      </c>
      <c r="N3359" s="9">
        <v>-2.9138698827155798E-3</v>
      </c>
      <c r="O3359" s="9">
        <v>-2.7992642006694399E-3</v>
      </c>
      <c r="P3359" s="9">
        <v>2.26280434931736E-3</v>
      </c>
      <c r="Q3359" s="9">
        <v>9.9142535349909799E-3</v>
      </c>
      <c r="R3359" s="9">
        <v>1.3859393074441201E-2</v>
      </c>
      <c r="S3359" s="9">
        <v>1.1082178898108501E-2</v>
      </c>
      <c r="T3359" s="9">
        <v>8.7404300172153598E-3</v>
      </c>
      <c r="U3359" s="9">
        <v>6.6639166142485797E-3</v>
      </c>
      <c r="V3359" s="9">
        <v>4.6579995854958397E-3</v>
      </c>
      <c r="W3359" s="9">
        <v>4.1254415903022503E-3</v>
      </c>
      <c r="X3359" s="9">
        <v>1.69140927422217E-3</v>
      </c>
    </row>
    <row r="3360" spans="1:24" x14ac:dyDescent="0.2">
      <c r="A3360" t="s">
        <v>125</v>
      </c>
      <c r="B3360" t="s">
        <v>64</v>
      </c>
      <c r="C3360" s="11">
        <v>33969</v>
      </c>
      <c r="E3360" t="s">
        <v>13</v>
      </c>
      <c r="F3360" t="s">
        <v>13</v>
      </c>
      <c r="G3360" s="2">
        <v>1.2255911675043101E-2</v>
      </c>
      <c r="H3360" s="11">
        <v>33969</v>
      </c>
      <c r="I3360" t="b">
        <v>1</v>
      </c>
      <c r="J3360" t="b">
        <v>1</v>
      </c>
      <c r="K3360" t="b">
        <v>1</v>
      </c>
      <c r="L3360" t="b">
        <v>1</v>
      </c>
      <c r="M3360" s="9">
        <v>-3.4718421766710602E-4</v>
      </c>
      <c r="N3360" s="9">
        <v>-2.5485275776591099E-3</v>
      </c>
      <c r="O3360" s="9">
        <v>-2.1351874207620101E-3</v>
      </c>
      <c r="P3360" s="9">
        <v>-1.08387273282566E-2</v>
      </c>
      <c r="Q3360" s="9">
        <v>-1.46724550424227E-2</v>
      </c>
      <c r="R3360" s="9">
        <v>-1.02261125739222E-2</v>
      </c>
      <c r="S3360" s="9">
        <v>-1.00193976743767E-2</v>
      </c>
      <c r="T3360" s="9">
        <v>-5.3570175181465399E-3</v>
      </c>
      <c r="U3360" s="9">
        <v>1.32706304114194E-3</v>
      </c>
      <c r="V3360" s="9">
        <v>4.2050256820404999E-3</v>
      </c>
      <c r="W3360" s="9">
        <v>3.49299773447286E-3</v>
      </c>
      <c r="X3360" s="9">
        <v>-4.0330023116041898E-4</v>
      </c>
    </row>
    <row r="3361" spans="1:24" x14ac:dyDescent="0.2">
      <c r="A3361" t="s">
        <v>126</v>
      </c>
      <c r="B3361" t="s">
        <v>64</v>
      </c>
      <c r="C3361" s="11">
        <v>33998</v>
      </c>
      <c r="E3361" t="s">
        <v>13</v>
      </c>
      <c r="F3361" t="s">
        <v>14</v>
      </c>
      <c r="G3361" s="2">
        <v>8.36065851514344E-3</v>
      </c>
      <c r="H3361" s="11">
        <v>33998</v>
      </c>
      <c r="I3361" t="b">
        <v>1</v>
      </c>
      <c r="J3361" t="b">
        <v>1</v>
      </c>
      <c r="K3361" t="b">
        <v>1</v>
      </c>
      <c r="L3361" t="b">
        <v>1</v>
      </c>
      <c r="M3361" s="9">
        <v>8.7186746803726792E-3</v>
      </c>
      <c r="N3361" s="9">
        <v>9.0838715275183193E-3</v>
      </c>
      <c r="O3361" s="9">
        <v>1.9708895085737501E-2</v>
      </c>
      <c r="P3361" s="9">
        <v>2.57330428827151E-2</v>
      </c>
      <c r="Q3361" s="9">
        <v>2.4398847585255901E-2</v>
      </c>
      <c r="R3361" s="9">
        <v>2.2349815908074101E-2</v>
      </c>
      <c r="S3361" s="9">
        <v>1.6840215178107298E-2</v>
      </c>
      <c r="T3361" s="9">
        <v>1.8945519884559101E-2</v>
      </c>
      <c r="U3361" s="9">
        <v>2.2231935913109499E-2</v>
      </c>
      <c r="V3361" s="9">
        <v>1.54179210307154E-2</v>
      </c>
      <c r="W3361" s="9">
        <v>1.5740466383925501E-2</v>
      </c>
      <c r="X3361" s="9">
        <v>-8.7909495189146796E-3</v>
      </c>
    </row>
    <row r="3362" spans="1:24" x14ac:dyDescent="0.2">
      <c r="A3362" t="s">
        <v>127</v>
      </c>
      <c r="B3362" t="s">
        <v>64</v>
      </c>
      <c r="C3362" s="11">
        <v>34026</v>
      </c>
      <c r="E3362" t="s">
        <v>13</v>
      </c>
      <c r="F3362" t="s">
        <v>14</v>
      </c>
      <c r="G3362" s="2">
        <v>1.3622073535781E-2</v>
      </c>
      <c r="H3362" s="11">
        <v>34026</v>
      </c>
      <c r="I3362" t="b">
        <v>1</v>
      </c>
      <c r="J3362" t="b">
        <v>1</v>
      </c>
      <c r="K3362" t="b">
        <v>1</v>
      </c>
      <c r="L3362" t="b">
        <v>1</v>
      </c>
      <c r="M3362" s="9">
        <v>-2.8859075883361702E-3</v>
      </c>
      <c r="N3362" s="9">
        <v>1.06621151681038E-2</v>
      </c>
      <c r="O3362" s="9">
        <v>1.39580400175092E-2</v>
      </c>
      <c r="P3362" s="9">
        <v>9.7228906015185395E-3</v>
      </c>
      <c r="Q3362" s="9">
        <v>7.1553493570710698E-3</v>
      </c>
      <c r="R3362" s="9">
        <v>2.6686466772946699E-2</v>
      </c>
      <c r="S3362" s="9">
        <v>2.6244174356354101E-2</v>
      </c>
      <c r="T3362" s="9">
        <v>3.0605354746495901E-2</v>
      </c>
      <c r="U3362" s="9">
        <v>2.47400468638765E-2</v>
      </c>
      <c r="V3362" s="9">
        <v>1.5986814195700898E-2</v>
      </c>
      <c r="W3362" s="9">
        <v>1.9647325516606501E-2</v>
      </c>
      <c r="X3362" s="9">
        <v>1.9581635050608299E-2</v>
      </c>
    </row>
    <row r="3363" spans="1:24" x14ac:dyDescent="0.2">
      <c r="A3363" t="s">
        <v>128</v>
      </c>
      <c r="B3363" t="s">
        <v>64</v>
      </c>
      <c r="C3363" s="11">
        <v>34059</v>
      </c>
      <c r="E3363" t="s">
        <v>13</v>
      </c>
      <c r="F3363" t="s">
        <v>14</v>
      </c>
      <c r="G3363" s="2">
        <v>2.11115475858141E-2</v>
      </c>
      <c r="H3363" s="11">
        <v>34059</v>
      </c>
      <c r="I3363" t="b">
        <v>1</v>
      </c>
      <c r="J3363" t="b">
        <v>1</v>
      </c>
      <c r="K3363" t="b">
        <v>1</v>
      </c>
      <c r="L3363" t="b">
        <v>1</v>
      </c>
      <c r="M3363" s="9">
        <v>-3.0304040172220901E-3</v>
      </c>
      <c r="N3363" s="9">
        <v>-2.2290072244584399E-2</v>
      </c>
      <c r="O3363" s="9">
        <v>-2.0182995793405399E-2</v>
      </c>
      <c r="P3363" s="9">
        <v>-2.2686373025023798E-2</v>
      </c>
      <c r="Q3363" s="9">
        <v>-1.92082195564728E-2</v>
      </c>
      <c r="R3363" s="9">
        <v>-2.1106409250385001E-2</v>
      </c>
      <c r="S3363" s="9">
        <v>-2.1729283520248902E-2</v>
      </c>
      <c r="T3363" s="9">
        <v>-6.6272587598447102E-3</v>
      </c>
      <c r="U3363" s="9">
        <v>-4.7260628831595703E-3</v>
      </c>
      <c r="V3363" s="9">
        <v>-5.9667574591124499E-3</v>
      </c>
      <c r="W3363" s="9">
        <v>-6.4722256196859604E-3</v>
      </c>
      <c r="X3363" s="9">
        <v>-5.2757648759665897E-3</v>
      </c>
    </row>
    <row r="3364" spans="1:24" x14ac:dyDescent="0.2">
      <c r="A3364" t="s">
        <v>129</v>
      </c>
      <c r="B3364" t="s">
        <v>64</v>
      </c>
      <c r="C3364" s="11">
        <v>34089</v>
      </c>
      <c r="E3364" t="s">
        <v>13</v>
      </c>
      <c r="F3364" t="s">
        <v>14</v>
      </c>
      <c r="G3364" s="2">
        <v>-2.4173145133694299E-2</v>
      </c>
      <c r="H3364" s="11">
        <v>34089</v>
      </c>
      <c r="I3364" t="b">
        <v>1</v>
      </c>
      <c r="J3364" t="b">
        <v>1</v>
      </c>
      <c r="K3364" t="b">
        <v>1</v>
      </c>
      <c r="L3364" t="b">
        <v>1</v>
      </c>
      <c r="M3364" s="9">
        <v>5.4258200167025504E-3</v>
      </c>
      <c r="N3364" s="9">
        <v>9.3137786465411401E-3</v>
      </c>
      <c r="O3364" s="9">
        <v>1.0569628364247701E-2</v>
      </c>
      <c r="P3364" s="9">
        <v>7.9518664877189504E-3</v>
      </c>
      <c r="Q3364" s="9">
        <v>6.2413125618769796E-3</v>
      </c>
      <c r="R3364" s="9">
        <v>7.9223802489025701E-3</v>
      </c>
      <c r="S3364" s="9">
        <v>1.15180290306544E-2</v>
      </c>
      <c r="T3364" s="9">
        <v>1.2579269572173099E-2</v>
      </c>
      <c r="U3364" s="9">
        <v>-3.3359058242976499E-5</v>
      </c>
      <c r="V3364" s="9">
        <v>1.27345344237306E-3</v>
      </c>
      <c r="W3364" s="9">
        <v>3.3506049343945401E-3</v>
      </c>
      <c r="X3364" s="9">
        <v>3.3961105626574201E-3</v>
      </c>
    </row>
    <row r="3365" spans="1:24" x14ac:dyDescent="0.2">
      <c r="A3365" t="s">
        <v>130</v>
      </c>
      <c r="B3365" t="s">
        <v>64</v>
      </c>
      <c r="C3365" s="11">
        <v>34120</v>
      </c>
      <c r="E3365" t="s">
        <v>13</v>
      </c>
      <c r="F3365" t="s">
        <v>14</v>
      </c>
      <c r="G3365" s="2">
        <v>2.67245664906763E-2</v>
      </c>
      <c r="H3365" s="11">
        <v>34120</v>
      </c>
      <c r="I3365" t="b">
        <v>1</v>
      </c>
      <c r="J3365" t="b">
        <v>1</v>
      </c>
      <c r="K3365" t="b">
        <v>1</v>
      </c>
      <c r="L3365" t="b">
        <v>1</v>
      </c>
      <c r="M3365" s="9">
        <v>8.2327634391714498E-3</v>
      </c>
      <c r="N3365" s="9">
        <v>8.6141654899125602E-3</v>
      </c>
      <c r="O3365" s="9">
        <v>5.6709658481852703E-3</v>
      </c>
      <c r="P3365" s="9">
        <v>3.2156419247697499E-4</v>
      </c>
      <c r="Q3365" s="9">
        <v>-4.8322928289898899E-3</v>
      </c>
      <c r="R3365" s="9">
        <v>-1.14014266442723E-2</v>
      </c>
      <c r="S3365" s="9">
        <v>-8.6145941278657993E-3</v>
      </c>
      <c r="T3365" s="9">
        <v>-9.4689552961476596E-3</v>
      </c>
      <c r="U3365" s="9">
        <v>-5.26118796494357E-3</v>
      </c>
      <c r="V3365" s="9">
        <v>-4.2129967142327997E-3</v>
      </c>
      <c r="W3365" s="9">
        <v>-7.3511408970672303E-3</v>
      </c>
      <c r="X3365" s="9">
        <v>-4.75196607656358E-3</v>
      </c>
    </row>
    <row r="3366" spans="1:24" x14ac:dyDescent="0.2">
      <c r="A3366" t="s">
        <v>131</v>
      </c>
      <c r="B3366" t="s">
        <v>64</v>
      </c>
      <c r="C3366" s="11">
        <v>34150</v>
      </c>
      <c r="E3366" t="s">
        <v>13</v>
      </c>
      <c r="F3366" t="s">
        <v>13</v>
      </c>
      <c r="G3366" s="2">
        <v>2.9107946124669001E-3</v>
      </c>
      <c r="H3366" s="11">
        <v>34150</v>
      </c>
      <c r="I3366" t="b">
        <v>1</v>
      </c>
      <c r="J3366" t="b">
        <v>1</v>
      </c>
      <c r="K3366" t="b">
        <v>1</v>
      </c>
      <c r="L3366" t="b">
        <v>1</v>
      </c>
      <c r="M3366" s="9">
        <v>-3.2961472149732802E-3</v>
      </c>
      <c r="N3366" s="9">
        <v>-9.8435652857000698E-3</v>
      </c>
      <c r="O3366" s="9">
        <v>-1.0191894728558E-2</v>
      </c>
      <c r="P3366" s="9">
        <v>-1.95761791156536E-2</v>
      </c>
      <c r="Q3366" s="9">
        <v>-1.6466632076253901E-2</v>
      </c>
      <c r="R3366" s="9">
        <v>-3.5624990917881801E-3</v>
      </c>
      <c r="S3366" s="9">
        <v>-4.6214956905873397E-3</v>
      </c>
      <c r="T3366" s="9">
        <v>-2.71728492043221E-3</v>
      </c>
      <c r="U3366" s="9">
        <v>-4.6899641929394296E-3</v>
      </c>
      <c r="V3366" s="9">
        <v>-2.4310164880014801E-4</v>
      </c>
      <c r="W3366" s="9">
        <v>-2.0826904616794099E-3</v>
      </c>
      <c r="X3366" s="9">
        <v>-9.7910813151081896E-3</v>
      </c>
    </row>
    <row r="3367" spans="1:24" x14ac:dyDescent="0.2">
      <c r="A3367" t="s">
        <v>132</v>
      </c>
      <c r="B3367" t="s">
        <v>64</v>
      </c>
      <c r="C3367" s="11">
        <v>34180</v>
      </c>
      <c r="E3367" t="s">
        <v>13</v>
      </c>
      <c r="F3367" t="s">
        <v>13</v>
      </c>
      <c r="G3367" s="2">
        <v>-4.0181009863397002E-3</v>
      </c>
      <c r="H3367" s="11">
        <v>34180</v>
      </c>
      <c r="I3367" t="b">
        <v>1</v>
      </c>
      <c r="J3367" t="b">
        <v>1</v>
      </c>
      <c r="K3367" t="b">
        <v>1</v>
      </c>
      <c r="L3367" t="b">
        <v>1</v>
      </c>
      <c r="M3367" s="9">
        <v>4.8046641365289099E-3</v>
      </c>
      <c r="N3367" s="9">
        <v>3.2092887255301601E-3</v>
      </c>
      <c r="O3367" s="9">
        <v>1.6707285559152099E-3</v>
      </c>
      <c r="P3367" s="9">
        <v>8.9668525978359105E-4</v>
      </c>
      <c r="Q3367" s="9">
        <v>2.1908197383699798E-3</v>
      </c>
      <c r="R3367" s="9">
        <v>7.5001268044096996E-3</v>
      </c>
      <c r="S3367" s="9">
        <v>4.7456174808311298E-3</v>
      </c>
      <c r="T3367" s="9">
        <v>7.0629412460887497E-3</v>
      </c>
      <c r="U3367" s="9">
        <v>3.7684296584830001E-3</v>
      </c>
      <c r="V3367" s="9">
        <v>6.48114287548451E-3</v>
      </c>
      <c r="W3367" s="9">
        <v>1.17461649497507E-2</v>
      </c>
      <c r="X3367" s="9">
        <v>1.35971231233484E-2</v>
      </c>
    </row>
    <row r="3368" spans="1:24" x14ac:dyDescent="0.2">
      <c r="A3368" t="s">
        <v>133</v>
      </c>
      <c r="B3368" t="s">
        <v>64</v>
      </c>
      <c r="C3368" s="11">
        <v>34212</v>
      </c>
      <c r="E3368" t="s">
        <v>13</v>
      </c>
      <c r="F3368" t="s">
        <v>13</v>
      </c>
      <c r="G3368" s="2">
        <v>3.7924173623601301E-2</v>
      </c>
      <c r="H3368" s="11">
        <v>34212</v>
      </c>
      <c r="I3368" t="b">
        <v>1</v>
      </c>
      <c r="J3368" t="b">
        <v>1</v>
      </c>
      <c r="K3368" t="b">
        <v>1</v>
      </c>
      <c r="L3368" t="b">
        <v>1</v>
      </c>
      <c r="M3368" s="9">
        <v>-7.54525831987651E-4</v>
      </c>
      <c r="N3368" s="9">
        <v>-4.6337395176724297E-3</v>
      </c>
      <c r="O3368" s="9">
        <v>-4.3757536989542604E-3</v>
      </c>
      <c r="P3368" s="9">
        <v>-6.4099308029597003E-4</v>
      </c>
      <c r="Q3368" s="9">
        <v>-1.0444125894433399E-2</v>
      </c>
      <c r="R3368" s="9">
        <v>-1.44481981013565E-2</v>
      </c>
      <c r="S3368" s="9">
        <v>-1.22204244065168E-2</v>
      </c>
      <c r="T3368" s="9">
        <v>-3.0921915630698301E-3</v>
      </c>
      <c r="U3368" s="9">
        <v>-1.9669764921998998E-3</v>
      </c>
      <c r="V3368" s="9">
        <v>-6.5821112633300798E-3</v>
      </c>
      <c r="W3368" s="9">
        <v>-2.85884669754998E-3</v>
      </c>
      <c r="X3368" s="9">
        <v>-7.5043278774844504E-3</v>
      </c>
    </row>
    <row r="3369" spans="1:24" x14ac:dyDescent="0.2">
      <c r="A3369" t="s">
        <v>134</v>
      </c>
      <c r="B3369" t="s">
        <v>64</v>
      </c>
      <c r="C3369" s="11">
        <v>34242</v>
      </c>
      <c r="E3369" t="s">
        <v>13</v>
      </c>
      <c r="F3369" t="s">
        <v>13</v>
      </c>
      <c r="G3369" s="2">
        <v>-7.7078224607746099E-3</v>
      </c>
      <c r="H3369" s="11">
        <v>34242</v>
      </c>
      <c r="I3369" t="b">
        <v>1</v>
      </c>
      <c r="J3369" t="b">
        <v>1</v>
      </c>
      <c r="K3369" t="b">
        <v>1</v>
      </c>
      <c r="L3369" t="b">
        <v>1</v>
      </c>
      <c r="M3369" s="9">
        <v>5.2414605025534701E-3</v>
      </c>
      <c r="N3369" s="9">
        <v>5.7555236160711197E-3</v>
      </c>
      <c r="O3369" s="9">
        <v>5.5211994994863699E-3</v>
      </c>
      <c r="P3369" s="9">
        <v>4.5286552062286899E-3</v>
      </c>
      <c r="Q3369" s="9">
        <v>1.1507880690027001E-3</v>
      </c>
      <c r="R3369" s="9">
        <v>3.7101873992957299E-3</v>
      </c>
      <c r="S3369" s="9">
        <v>4.9530551798295797E-3</v>
      </c>
      <c r="T3369" s="9">
        <v>5.4805344323123296E-3</v>
      </c>
      <c r="U3369" s="9">
        <v>6.2872527013937401E-3</v>
      </c>
      <c r="V3369" s="9">
        <v>1.80218744729372E-2</v>
      </c>
      <c r="W3369" s="9">
        <v>2.38443954537788E-2</v>
      </c>
      <c r="X3369" s="9">
        <v>2.16588147532863E-2</v>
      </c>
    </row>
    <row r="3370" spans="1:24" x14ac:dyDescent="0.2">
      <c r="A3370" t="s">
        <v>135</v>
      </c>
      <c r="B3370" t="s">
        <v>64</v>
      </c>
      <c r="C3370" s="11">
        <v>34271</v>
      </c>
      <c r="E3370" t="s">
        <v>13</v>
      </c>
      <c r="F3370" t="s">
        <v>13</v>
      </c>
      <c r="G3370" s="2">
        <v>2.0686103013281401E-2</v>
      </c>
      <c r="H3370" s="11">
        <v>34271</v>
      </c>
      <c r="I3370" t="b">
        <v>1</v>
      </c>
      <c r="J3370" t="b">
        <v>1</v>
      </c>
      <c r="K3370" t="b">
        <v>1</v>
      </c>
      <c r="L3370" t="b">
        <v>1</v>
      </c>
      <c r="M3370" s="9">
        <v>2.9460233175479999E-3</v>
      </c>
      <c r="N3370" s="9">
        <v>1.83194726957069E-3</v>
      </c>
      <c r="O3370" s="9">
        <v>-9.6835463964995896E-3</v>
      </c>
      <c r="P3370" s="9">
        <v>-2.1159199148645301E-2</v>
      </c>
      <c r="Q3370" s="9">
        <v>-1.6137692811041701E-2</v>
      </c>
      <c r="R3370" s="9">
        <v>-1.4573365450988E-2</v>
      </c>
      <c r="S3370" s="9">
        <v>-1.4219614057474499E-2</v>
      </c>
      <c r="T3370" s="9">
        <v>-6.9163989855263097E-3</v>
      </c>
      <c r="U3370" s="9">
        <v>-9.2292130235701597E-3</v>
      </c>
      <c r="V3370" s="9">
        <v>-3.31324551187606E-3</v>
      </c>
      <c r="W3370" s="9">
        <v>-6.5460744249499197E-3</v>
      </c>
      <c r="X3370" s="9">
        <v>3.3472898993913702E-5</v>
      </c>
    </row>
    <row r="3371" spans="1:24" x14ac:dyDescent="0.2">
      <c r="A3371" t="s">
        <v>136</v>
      </c>
      <c r="B3371" t="s">
        <v>64</v>
      </c>
      <c r="C3371" s="11">
        <v>34303</v>
      </c>
      <c r="E3371" t="s">
        <v>13</v>
      </c>
      <c r="F3371" t="s">
        <v>13</v>
      </c>
      <c r="G3371" s="2">
        <v>-9.5345511753681597E-3</v>
      </c>
      <c r="H3371" s="11">
        <v>34303</v>
      </c>
      <c r="I3371" t="b">
        <v>1</v>
      </c>
      <c r="J3371" t="b">
        <v>1</v>
      </c>
      <c r="K3371" t="b">
        <v>1</v>
      </c>
      <c r="L3371" t="b">
        <v>1</v>
      </c>
      <c r="M3371" s="9">
        <v>2.9863346546132798E-4</v>
      </c>
      <c r="N3371" s="9">
        <v>3.1372587162354902E-3</v>
      </c>
      <c r="O3371" s="9">
        <v>6.9928698066070698E-3</v>
      </c>
      <c r="P3371" s="9">
        <v>1.04980007713531E-2</v>
      </c>
      <c r="Q3371" s="9">
        <v>1.12746291212222E-2</v>
      </c>
      <c r="R3371" s="9">
        <v>1.02609403665319E-2</v>
      </c>
      <c r="S3371" s="9">
        <v>6.0283900441553398E-3</v>
      </c>
      <c r="T3371" s="9">
        <v>5.5218753753010202E-3</v>
      </c>
      <c r="U3371" s="9">
        <v>9.4108694503569606E-3</v>
      </c>
      <c r="V3371" s="9">
        <v>3.7563688346675598E-3</v>
      </c>
      <c r="W3371" s="9">
        <v>1.14087380498184E-3</v>
      </c>
      <c r="X3371" s="9">
        <v>4.4340846373236396E-3</v>
      </c>
    </row>
    <row r="3372" spans="1:24" x14ac:dyDescent="0.2">
      <c r="A3372" t="s">
        <v>137</v>
      </c>
      <c r="B3372" t="s">
        <v>64</v>
      </c>
      <c r="C3372" s="11">
        <v>34334</v>
      </c>
      <c r="E3372" t="s">
        <v>13</v>
      </c>
      <c r="F3372" t="s">
        <v>13</v>
      </c>
      <c r="G3372" s="2">
        <v>1.2066424061663901E-2</v>
      </c>
      <c r="H3372" s="11">
        <v>34334</v>
      </c>
      <c r="I3372" t="b">
        <v>1</v>
      </c>
      <c r="J3372" t="b">
        <v>1</v>
      </c>
      <c r="K3372" t="b">
        <v>1</v>
      </c>
      <c r="L3372" t="b">
        <v>1</v>
      </c>
      <c r="M3372" s="9">
        <v>-1.94310002396091E-3</v>
      </c>
      <c r="N3372" s="9">
        <v>1.5382400097472199E-3</v>
      </c>
      <c r="O3372" s="9">
        <v>2.9906376427128998E-3</v>
      </c>
      <c r="P3372" s="9">
        <v>2.06819859202211E-3</v>
      </c>
      <c r="Q3372" s="9">
        <v>8.0353839996649603E-3</v>
      </c>
      <c r="R3372" s="9">
        <v>1.9660836280669801E-2</v>
      </c>
      <c r="S3372" s="9">
        <v>1.7215061541817098E-2</v>
      </c>
      <c r="T3372" s="9">
        <v>1.73008224742183E-2</v>
      </c>
      <c r="U3372" s="9">
        <v>1.3750173272919001E-2</v>
      </c>
      <c r="V3372" s="9">
        <v>1.9075251186685401E-2</v>
      </c>
      <c r="W3372" s="9">
        <v>1.56204620209381E-2</v>
      </c>
      <c r="X3372" s="9">
        <v>1.7673267625093199E-2</v>
      </c>
    </row>
    <row r="3373" spans="1:24" x14ac:dyDescent="0.2">
      <c r="A3373" t="s">
        <v>138</v>
      </c>
      <c r="B3373" t="s">
        <v>64</v>
      </c>
      <c r="C3373" s="11">
        <v>34365</v>
      </c>
      <c r="E3373" t="s">
        <v>13</v>
      </c>
      <c r="F3373" t="s">
        <v>13</v>
      </c>
      <c r="G3373" s="2">
        <v>3.4003354531133699E-2</v>
      </c>
      <c r="H3373" s="11">
        <v>34365</v>
      </c>
      <c r="I3373" t="b">
        <v>1</v>
      </c>
      <c r="J3373" t="b">
        <v>1</v>
      </c>
      <c r="K3373" t="b">
        <v>1</v>
      </c>
      <c r="L3373" t="b">
        <v>1</v>
      </c>
      <c r="M3373" s="9">
        <v>-3.8381130422276899E-3</v>
      </c>
      <c r="N3373" s="9">
        <v>1.1466764420608999E-3</v>
      </c>
      <c r="O3373" s="9">
        <v>-1.41755295561019E-3</v>
      </c>
      <c r="P3373" s="9">
        <v>-2.35494007398655E-2</v>
      </c>
      <c r="Q3373" s="9">
        <v>-1.9261454673828799E-2</v>
      </c>
      <c r="R3373" s="9">
        <v>-2.0701298427151901E-2</v>
      </c>
      <c r="S3373" s="9">
        <v>-1.6872794845422302E-2</v>
      </c>
      <c r="T3373" s="9">
        <v>-2.4787839653076401E-2</v>
      </c>
      <c r="U3373" s="9">
        <v>-2.2142087373310599E-2</v>
      </c>
      <c r="V3373" s="9">
        <v>-2.18021330166728E-2</v>
      </c>
      <c r="W3373" s="9">
        <v>-1.6818288725219999E-2</v>
      </c>
      <c r="X3373" s="9">
        <v>-1.62069064925454E-2</v>
      </c>
    </row>
    <row r="3374" spans="1:24" x14ac:dyDescent="0.2">
      <c r="A3374" t="s">
        <v>139</v>
      </c>
      <c r="B3374" t="s">
        <v>64</v>
      </c>
      <c r="C3374" s="11">
        <v>34393</v>
      </c>
      <c r="E3374" t="s">
        <v>13</v>
      </c>
      <c r="F3374" t="s">
        <v>13</v>
      </c>
      <c r="G3374" s="2">
        <v>-2.7143654030436101E-2</v>
      </c>
      <c r="H3374" s="11">
        <v>34393</v>
      </c>
      <c r="I3374" t="b">
        <v>1</v>
      </c>
      <c r="J3374" t="b">
        <v>1</v>
      </c>
      <c r="K3374" t="b">
        <v>1</v>
      </c>
      <c r="L3374" t="b">
        <v>1</v>
      </c>
      <c r="M3374" s="9">
        <v>-5.6926401791695903E-3</v>
      </c>
      <c r="N3374" s="9">
        <v>-4.5032831193638698E-3</v>
      </c>
      <c r="O3374" s="9">
        <v>-8.2950570595871007E-3</v>
      </c>
      <c r="P3374" s="9">
        <v>-4.5036879379681798E-3</v>
      </c>
      <c r="Q3374" s="9">
        <v>2.5050175241925199E-4</v>
      </c>
      <c r="R3374" s="9">
        <v>-1.90531924359482E-3</v>
      </c>
      <c r="S3374" s="9">
        <v>1.0526902989511601E-3</v>
      </c>
      <c r="T3374" s="9">
        <v>-5.6901303038220299E-3</v>
      </c>
      <c r="U3374" s="9">
        <v>-2.3163720545305E-4</v>
      </c>
      <c r="V3374" s="9">
        <v>1.8481588566496799E-3</v>
      </c>
      <c r="W3374" s="9">
        <v>1.12539572030612E-3</v>
      </c>
      <c r="X3374" s="9">
        <v>6.3293388802116903E-3</v>
      </c>
    </row>
    <row r="3375" spans="1:24" x14ac:dyDescent="0.2">
      <c r="A3375" t="s">
        <v>140</v>
      </c>
      <c r="B3375" t="s">
        <v>64</v>
      </c>
      <c r="C3375" s="11">
        <v>34424</v>
      </c>
      <c r="E3375" t="s">
        <v>13</v>
      </c>
      <c r="F3375" t="s">
        <v>13</v>
      </c>
      <c r="G3375" s="2">
        <v>-4.3581961315372397E-2</v>
      </c>
      <c r="H3375" s="11">
        <v>34424</v>
      </c>
      <c r="I3375" t="b">
        <v>1</v>
      </c>
      <c r="J3375" t="b">
        <v>1</v>
      </c>
      <c r="K3375" t="b">
        <v>1</v>
      </c>
      <c r="L3375" t="b">
        <v>1</v>
      </c>
      <c r="M3375" s="9">
        <v>-1.5145788243229499E-2</v>
      </c>
      <c r="N3375" s="9">
        <v>6.15647899448412E-3</v>
      </c>
      <c r="O3375" s="9">
        <v>5.6177468722597903E-3</v>
      </c>
      <c r="P3375" s="9">
        <v>1.1973245228678001E-2</v>
      </c>
      <c r="Q3375" s="9">
        <v>3.56397879914704E-3</v>
      </c>
      <c r="R3375" s="9">
        <v>9.8760501318853004E-3</v>
      </c>
      <c r="S3375" s="9">
        <v>4.7406564388265899E-3</v>
      </c>
      <c r="T3375" s="9">
        <v>1.81504642247265E-3</v>
      </c>
      <c r="U3375" s="9">
        <v>2.1670338775652202E-3</v>
      </c>
      <c r="V3375" s="9">
        <v>1.7179493539321001E-3</v>
      </c>
      <c r="W3375" s="9">
        <v>-6.5407192683333204E-3</v>
      </c>
      <c r="X3375" s="9">
        <v>-6.32053663949816E-3</v>
      </c>
    </row>
    <row r="3376" spans="1:24" x14ac:dyDescent="0.2">
      <c r="A3376" t="s">
        <v>141</v>
      </c>
      <c r="B3376" t="s">
        <v>64</v>
      </c>
      <c r="C3376" s="11">
        <v>34453</v>
      </c>
      <c r="E3376" t="s">
        <v>13</v>
      </c>
      <c r="F3376" t="s">
        <v>13</v>
      </c>
      <c r="G3376" s="2">
        <v>1.28219768844641E-2</v>
      </c>
      <c r="H3376" s="11">
        <v>34453</v>
      </c>
      <c r="I3376" t="b">
        <v>1</v>
      </c>
      <c r="J3376" t="b">
        <v>1</v>
      </c>
      <c r="K3376" t="b">
        <v>1</v>
      </c>
      <c r="L3376" t="b">
        <v>1</v>
      </c>
      <c r="M3376" s="9">
        <v>5.0074445943151203E-3</v>
      </c>
      <c r="N3376" s="9">
        <v>5.19424899865317E-3</v>
      </c>
      <c r="O3376" s="9">
        <v>2.41575288527129E-3</v>
      </c>
      <c r="P3376" s="9">
        <v>2.0113861254560301E-3</v>
      </c>
      <c r="Q3376" s="9">
        <v>-5.7829127211375102E-3</v>
      </c>
      <c r="R3376" s="9">
        <v>-1.72045602674471E-2</v>
      </c>
      <c r="S3376" s="9">
        <v>-8.9269938298546202E-3</v>
      </c>
      <c r="T3376" s="9">
        <v>-1.8897668463722199E-2</v>
      </c>
      <c r="U3376" s="9">
        <v>-1.3822355781566899E-2</v>
      </c>
      <c r="V3376" s="9">
        <v>-1.29305423613045E-2</v>
      </c>
      <c r="W3376" s="9">
        <v>-1.18477454672558E-2</v>
      </c>
      <c r="X3376" s="9">
        <v>-8.2544979742371605E-4</v>
      </c>
    </row>
    <row r="3377" spans="1:24" x14ac:dyDescent="0.2">
      <c r="A3377" t="s">
        <v>142</v>
      </c>
      <c r="B3377" t="s">
        <v>64</v>
      </c>
      <c r="C3377" s="11">
        <v>34485</v>
      </c>
      <c r="E3377" t="s">
        <v>14</v>
      </c>
      <c r="F3377" t="s">
        <v>13</v>
      </c>
      <c r="G3377" s="2">
        <v>1.6414716141722699E-2</v>
      </c>
      <c r="H3377" s="11">
        <v>34485</v>
      </c>
      <c r="I3377" t="b">
        <v>1</v>
      </c>
      <c r="J3377" t="b">
        <v>1</v>
      </c>
      <c r="K3377" t="b">
        <v>1</v>
      </c>
      <c r="L3377" t="b">
        <v>1</v>
      </c>
      <c r="M3377" s="9">
        <v>2.5544418292973098E-3</v>
      </c>
      <c r="N3377" s="9">
        <v>2.8318911832778599E-3</v>
      </c>
      <c r="O3377" s="9">
        <v>8.3157508508089305E-3</v>
      </c>
      <c r="P3377" s="9">
        <v>5.7796466640538304E-3</v>
      </c>
      <c r="Q3377" s="9">
        <v>4.38236764128063E-3</v>
      </c>
      <c r="R3377" s="9">
        <v>1.87405772887228E-3</v>
      </c>
      <c r="S3377" s="9">
        <v>4.0962839713050104E-3</v>
      </c>
      <c r="T3377" s="9">
        <v>5.8819427507024102E-3</v>
      </c>
      <c r="U3377" s="9">
        <v>6.8722576795661097E-3</v>
      </c>
      <c r="V3377" s="9">
        <v>1.4094739662215699E-2</v>
      </c>
      <c r="W3377" s="9">
        <v>1.0285608371437899E-2</v>
      </c>
      <c r="X3377" s="9">
        <v>1.32512903368517E-2</v>
      </c>
    </row>
    <row r="3378" spans="1:24" x14ac:dyDescent="0.2">
      <c r="A3378" t="s">
        <v>143</v>
      </c>
      <c r="B3378" t="s">
        <v>64</v>
      </c>
      <c r="C3378" s="11">
        <v>34515</v>
      </c>
      <c r="E3378" t="s">
        <v>14</v>
      </c>
      <c r="F3378" t="s">
        <v>13</v>
      </c>
      <c r="G3378" s="2">
        <v>-2.4492840836334601E-2</v>
      </c>
      <c r="H3378" s="11">
        <v>34515</v>
      </c>
      <c r="I3378" t="b">
        <v>1</v>
      </c>
      <c r="J3378" t="b">
        <v>1</v>
      </c>
      <c r="K3378" t="b">
        <v>1</v>
      </c>
      <c r="L3378" t="b">
        <v>1</v>
      </c>
      <c r="M3378" s="9">
        <v>4.5718906111360501E-3</v>
      </c>
      <c r="N3378" s="9">
        <v>-2.9230014680268201E-3</v>
      </c>
      <c r="O3378" s="9">
        <v>5.2320144288180402E-3</v>
      </c>
      <c r="P3378" s="9">
        <v>4.7178073942297704E-3</v>
      </c>
      <c r="Q3378" s="9">
        <v>9.78493838703875E-3</v>
      </c>
      <c r="R3378" s="9">
        <v>1.24198701062452E-2</v>
      </c>
      <c r="S3378" s="9">
        <v>9.1887111156219101E-3</v>
      </c>
      <c r="T3378" s="9">
        <v>8.9450106997210899E-3</v>
      </c>
      <c r="U3378" s="9">
        <v>1.07019128333094E-2</v>
      </c>
      <c r="V3378" s="9">
        <v>2.1351730593278599E-2</v>
      </c>
      <c r="W3378" s="9">
        <v>2.3041111442488799E-2</v>
      </c>
      <c r="X3378" s="9">
        <v>2.5535605633888198E-2</v>
      </c>
    </row>
    <row r="3379" spans="1:24" x14ac:dyDescent="0.2">
      <c r="A3379" t="s">
        <v>144</v>
      </c>
      <c r="B3379" t="s">
        <v>64</v>
      </c>
      <c r="C3379" s="11">
        <v>34544</v>
      </c>
      <c r="E3379" t="s">
        <v>14</v>
      </c>
      <c r="F3379" t="s">
        <v>13</v>
      </c>
      <c r="G3379" s="2">
        <v>3.2803627030970298E-2</v>
      </c>
      <c r="H3379" s="11">
        <v>34544</v>
      </c>
      <c r="I3379" t="b">
        <v>1</v>
      </c>
      <c r="J3379" t="b">
        <v>1</v>
      </c>
      <c r="K3379" t="b">
        <v>1</v>
      </c>
      <c r="L3379" t="b">
        <v>1</v>
      </c>
      <c r="M3379" s="9">
        <v>6.2699593774866403E-3</v>
      </c>
      <c r="N3379" s="9">
        <v>5.6076224815180204E-3</v>
      </c>
      <c r="O3379" s="9">
        <v>7.5907970838893198E-3</v>
      </c>
      <c r="P3379" s="9">
        <v>1.21775311002458E-3</v>
      </c>
      <c r="Q3379" s="9">
        <v>-1.61074783018355E-3</v>
      </c>
      <c r="R3379" s="9">
        <v>3.5953099528529498E-4</v>
      </c>
      <c r="S3379" s="9">
        <v>9.2767974856178205E-4</v>
      </c>
      <c r="T3379" s="9">
        <v>6.2031951654219998E-3</v>
      </c>
      <c r="U3379" s="9">
        <v>3.14387614242894E-3</v>
      </c>
      <c r="V3379" s="9">
        <v>9.8923667856043399E-3</v>
      </c>
      <c r="W3379" s="9">
        <v>8.6501280232331706E-3</v>
      </c>
      <c r="X3379" s="9">
        <v>1.7076375565179901E-2</v>
      </c>
    </row>
    <row r="3380" spans="1:24" x14ac:dyDescent="0.2">
      <c r="A3380" t="s">
        <v>145</v>
      </c>
      <c r="B3380" t="s">
        <v>64</v>
      </c>
      <c r="C3380" s="11">
        <v>34577</v>
      </c>
      <c r="E3380" t="s">
        <v>14</v>
      </c>
      <c r="F3380" t="s">
        <v>13</v>
      </c>
      <c r="G3380" s="2">
        <v>4.0999184382920398E-2</v>
      </c>
      <c r="H3380" s="11">
        <v>34577</v>
      </c>
      <c r="I3380" t="b">
        <v>1</v>
      </c>
      <c r="J3380" t="b">
        <v>1</v>
      </c>
      <c r="K3380" t="b">
        <v>1</v>
      </c>
      <c r="L3380" t="b">
        <v>1</v>
      </c>
      <c r="M3380" s="9">
        <v>-4.7135897750723004E-3</v>
      </c>
      <c r="N3380" s="9">
        <v>-9.01453757362769E-3</v>
      </c>
      <c r="O3380" s="9">
        <v>-1.0186538235639701E-2</v>
      </c>
      <c r="P3380" s="9">
        <v>-7.13745956492828E-3</v>
      </c>
      <c r="Q3380" s="9">
        <v>-9.0167328948023099E-3</v>
      </c>
      <c r="R3380" s="9">
        <v>-4.3958954393614703E-3</v>
      </c>
      <c r="S3380" s="9">
        <v>-1.4390016682872901E-2</v>
      </c>
      <c r="T3380" s="9">
        <v>-1.84769990712224E-2</v>
      </c>
      <c r="U3380" s="9">
        <v>-1.5700309806860401E-2</v>
      </c>
      <c r="V3380" s="9">
        <v>-1.29822669795941E-2</v>
      </c>
      <c r="W3380" s="9">
        <v>-2.5238353076339999E-4</v>
      </c>
      <c r="X3380" s="9">
        <v>-7.8746170536627604E-3</v>
      </c>
    </row>
    <row r="3381" spans="1:24" x14ac:dyDescent="0.2">
      <c r="A3381" t="s">
        <v>146</v>
      </c>
      <c r="B3381" t="s">
        <v>64</v>
      </c>
      <c r="C3381" s="11">
        <v>34607</v>
      </c>
      <c r="E3381" t="s">
        <v>14</v>
      </c>
      <c r="F3381" t="s">
        <v>13</v>
      </c>
      <c r="G3381" s="2">
        <v>-2.4477674289292199E-2</v>
      </c>
      <c r="H3381" s="11">
        <v>34607</v>
      </c>
      <c r="I3381" t="b">
        <v>1</v>
      </c>
      <c r="J3381" t="b">
        <v>1</v>
      </c>
      <c r="K3381" t="b">
        <v>1</v>
      </c>
      <c r="L3381" t="b">
        <v>1</v>
      </c>
      <c r="M3381" s="9">
        <v>-1.6982527205799899E-3</v>
      </c>
      <c r="N3381" s="9">
        <v>-1.6926829660349401E-2</v>
      </c>
      <c r="O3381" s="9">
        <v>-1.9239764671842598E-2</v>
      </c>
      <c r="P3381" s="9">
        <v>-2.17349021877161E-2</v>
      </c>
      <c r="Q3381" s="9">
        <v>-1.5699072511292302E-2</v>
      </c>
      <c r="R3381" s="9">
        <v>-7.1775088006943398E-3</v>
      </c>
      <c r="S3381" s="9">
        <v>7.4568806159682702E-3</v>
      </c>
      <c r="T3381" s="9">
        <v>6.7647200655831501E-3</v>
      </c>
      <c r="U3381" s="9">
        <v>1.17394029994695E-2</v>
      </c>
      <c r="V3381" s="9">
        <v>1.4710581729919099E-2</v>
      </c>
      <c r="W3381" s="9">
        <v>1.45039462474483E-2</v>
      </c>
      <c r="X3381" s="9">
        <v>1.17181045152785E-2</v>
      </c>
    </row>
    <row r="3382" spans="1:24" x14ac:dyDescent="0.2">
      <c r="A3382" t="s">
        <v>147</v>
      </c>
      <c r="B3382" t="s">
        <v>64</v>
      </c>
      <c r="C3382" s="11">
        <v>34638</v>
      </c>
      <c r="E3382" t="s">
        <v>14</v>
      </c>
      <c r="F3382" t="s">
        <v>13</v>
      </c>
      <c r="G3382" s="2">
        <v>2.2468293388629101E-2</v>
      </c>
      <c r="H3382" s="11">
        <v>34638</v>
      </c>
      <c r="I3382" t="b">
        <v>1</v>
      </c>
      <c r="J3382" t="b">
        <v>1</v>
      </c>
      <c r="K3382" t="b">
        <v>1</v>
      </c>
      <c r="L3382" t="b">
        <v>1</v>
      </c>
      <c r="M3382" s="9">
        <v>-8.0679120137119292E-3</v>
      </c>
      <c r="N3382" s="9">
        <v>-1.20316733029367E-2</v>
      </c>
      <c r="O3382" s="9">
        <v>-8.9074974325476994E-3</v>
      </c>
      <c r="P3382" s="9">
        <v>-2.0355917874538599E-2</v>
      </c>
      <c r="Q3382" s="9">
        <v>-1.8384648973353099E-2</v>
      </c>
      <c r="R3382" s="9">
        <v>-1.26723867894013E-2</v>
      </c>
      <c r="S3382" s="9">
        <v>-1.31060533707809E-2</v>
      </c>
      <c r="T3382" s="9">
        <v>-1.5236891450904301E-2</v>
      </c>
      <c r="U3382" s="9">
        <v>-1.95205771530737E-2</v>
      </c>
      <c r="V3382" s="9">
        <v>-1.14562023871706E-2</v>
      </c>
      <c r="W3382" s="9">
        <v>-1.35551266315064E-2</v>
      </c>
      <c r="X3382" s="9">
        <v>-1.2168525490390301E-2</v>
      </c>
    </row>
    <row r="3383" spans="1:24" x14ac:dyDescent="0.2">
      <c r="A3383" t="s">
        <v>148</v>
      </c>
      <c r="B3383" t="s">
        <v>64</v>
      </c>
      <c r="C3383" s="11">
        <v>34668</v>
      </c>
      <c r="E3383" t="s">
        <v>14</v>
      </c>
      <c r="F3383" t="s">
        <v>13</v>
      </c>
      <c r="G3383" s="2">
        <v>-3.6418481569563198E-2</v>
      </c>
      <c r="H3383" s="11">
        <v>34668</v>
      </c>
      <c r="I3383" t="b">
        <v>1</v>
      </c>
      <c r="J3383" t="b">
        <v>1</v>
      </c>
      <c r="K3383" t="b">
        <v>1</v>
      </c>
      <c r="L3383" t="b">
        <v>1</v>
      </c>
      <c r="M3383" s="9">
        <v>-1.0332139925054201E-2</v>
      </c>
      <c r="N3383" s="9">
        <v>-5.2543356222578498E-4</v>
      </c>
      <c r="O3383" s="9">
        <v>-3.2002419882193301E-4</v>
      </c>
      <c r="P3383" s="9">
        <v>-7.4976864934295196E-4</v>
      </c>
      <c r="Q3383" s="9">
        <v>-4.8642372998605101E-3</v>
      </c>
      <c r="R3383" s="9">
        <v>-1.7574410724750699E-2</v>
      </c>
      <c r="S3383" s="9">
        <v>-1.38371513261712E-2</v>
      </c>
      <c r="T3383" s="9">
        <v>-8.2215954254568607E-3</v>
      </c>
      <c r="U3383" s="9">
        <v>-6.6497814405217497E-3</v>
      </c>
      <c r="V3383" s="9">
        <v>4.0057273155622497E-3</v>
      </c>
      <c r="W3383" s="9">
        <v>4.9020887472868103E-3</v>
      </c>
      <c r="X3383" s="9">
        <v>1.25515889123972E-2</v>
      </c>
    </row>
    <row r="3384" spans="1:24" x14ac:dyDescent="0.2">
      <c r="A3384" t="s">
        <v>149</v>
      </c>
      <c r="B3384" t="s">
        <v>64</v>
      </c>
      <c r="C3384" s="11">
        <v>34698</v>
      </c>
      <c r="E3384" t="s">
        <v>13</v>
      </c>
      <c r="F3384" t="s">
        <v>13</v>
      </c>
      <c r="G3384" s="2">
        <v>1.47816428311315E-2</v>
      </c>
      <c r="H3384" s="11">
        <v>34698</v>
      </c>
      <c r="I3384" t="b">
        <v>1</v>
      </c>
      <c r="J3384" t="b">
        <v>1</v>
      </c>
      <c r="K3384" t="b">
        <v>1</v>
      </c>
      <c r="L3384" t="b">
        <v>1</v>
      </c>
      <c r="M3384" s="9">
        <v>-3.19462415656834E-4</v>
      </c>
      <c r="N3384" s="9">
        <v>3.4487310251865E-3</v>
      </c>
      <c r="O3384" s="9">
        <v>2.7618144822103498E-3</v>
      </c>
      <c r="P3384" s="9">
        <v>3.5061281476773602E-3</v>
      </c>
      <c r="Q3384" s="9">
        <v>3.9517999223128699E-3</v>
      </c>
      <c r="R3384" s="9">
        <v>5.8115792343962297E-3</v>
      </c>
      <c r="S3384" s="9">
        <v>5.76800886970452E-3</v>
      </c>
      <c r="T3384" s="9">
        <v>5.7244385050123602E-3</v>
      </c>
      <c r="U3384" s="9">
        <v>1.53481030974509E-2</v>
      </c>
      <c r="V3384" s="9">
        <v>2.2778458039970299E-2</v>
      </c>
      <c r="W3384" s="9">
        <v>2.4263709069581401E-2</v>
      </c>
      <c r="X3384" s="9">
        <v>2.3556534718667199E-2</v>
      </c>
    </row>
    <row r="3385" spans="1:24" x14ac:dyDescent="0.2">
      <c r="A3385" t="s">
        <v>150</v>
      </c>
      <c r="B3385" t="s">
        <v>64</v>
      </c>
      <c r="C3385" s="11">
        <v>34730</v>
      </c>
      <c r="E3385" t="s">
        <v>13</v>
      </c>
      <c r="F3385" t="s">
        <v>13</v>
      </c>
      <c r="G3385" s="2">
        <v>2.59324058044085E-2</v>
      </c>
      <c r="H3385" s="11">
        <v>34730</v>
      </c>
      <c r="I3385" t="b">
        <v>1</v>
      </c>
      <c r="J3385" t="b">
        <v>1</v>
      </c>
      <c r="K3385" t="b">
        <v>1</v>
      </c>
      <c r="L3385" t="b">
        <v>1</v>
      </c>
      <c r="M3385" s="9">
        <v>1.98241092197459E-5</v>
      </c>
      <c r="N3385" s="9">
        <v>5.2406952448309499E-3</v>
      </c>
      <c r="O3385" s="9">
        <v>1.7772979942859399E-2</v>
      </c>
      <c r="P3385" s="9">
        <v>2.3582462574354101E-2</v>
      </c>
      <c r="Q3385" s="9">
        <v>2.2980530530773698E-2</v>
      </c>
      <c r="R3385" s="9">
        <v>2.3887424760453399E-2</v>
      </c>
      <c r="S3385" s="9">
        <v>2.1978433563141601E-2</v>
      </c>
      <c r="T3385" s="9">
        <v>2.4874869125618801E-2</v>
      </c>
      <c r="U3385" s="9">
        <v>2.5528046099751501E-2</v>
      </c>
      <c r="V3385" s="9">
        <v>2.76362970193786E-2</v>
      </c>
      <c r="W3385" s="9">
        <v>3.1969236116737403E-2</v>
      </c>
      <c r="X3385" s="9">
        <v>3.3427209240260103E-2</v>
      </c>
    </row>
    <row r="3386" spans="1:24" x14ac:dyDescent="0.2">
      <c r="A3386" t="s">
        <v>151</v>
      </c>
      <c r="B3386" t="s">
        <v>64</v>
      </c>
      <c r="C3386" s="11">
        <v>34758</v>
      </c>
      <c r="E3386" t="s">
        <v>13</v>
      </c>
      <c r="F3386" t="s">
        <v>13</v>
      </c>
      <c r="G3386" s="2">
        <v>3.8971377904094898E-2</v>
      </c>
      <c r="H3386" s="11">
        <v>34758</v>
      </c>
      <c r="I3386" t="b">
        <v>1</v>
      </c>
      <c r="J3386" t="b">
        <v>1</v>
      </c>
      <c r="K3386" t="b">
        <v>1</v>
      </c>
      <c r="L3386" t="b">
        <v>1</v>
      </c>
      <c r="M3386" s="9">
        <v>-3.28290446167311E-3</v>
      </c>
      <c r="N3386" s="9">
        <v>-4.3139310386437401E-3</v>
      </c>
      <c r="O3386" s="9">
        <v>-3.51518899514313E-3</v>
      </c>
      <c r="P3386" s="9">
        <v>-2.9022745784187398E-3</v>
      </c>
      <c r="Q3386" s="9">
        <v>-1.0058900720987101E-2</v>
      </c>
      <c r="R3386" s="9">
        <v>-7.9578569489275799E-3</v>
      </c>
      <c r="S3386" s="9">
        <v>-7.4021086608948503E-3</v>
      </c>
      <c r="T3386" s="9">
        <v>5.7812452864340804E-3</v>
      </c>
      <c r="U3386" s="9">
        <v>6.8348969803009299E-3</v>
      </c>
      <c r="V3386" s="9">
        <v>1.270973483363E-2</v>
      </c>
      <c r="W3386" s="9">
        <v>1.0691876074693E-2</v>
      </c>
      <c r="X3386" s="9">
        <v>1.8011855561253801E-2</v>
      </c>
    </row>
    <row r="3387" spans="1:24" x14ac:dyDescent="0.2">
      <c r="A3387" t="s">
        <v>152</v>
      </c>
      <c r="B3387" t="s">
        <v>64</v>
      </c>
      <c r="C3387" s="11">
        <v>34789</v>
      </c>
      <c r="E3387" t="s">
        <v>13</v>
      </c>
      <c r="F3387" t="s">
        <v>13</v>
      </c>
      <c r="G3387" s="2">
        <v>2.95023982623909E-2</v>
      </c>
      <c r="H3387" s="11">
        <v>34789</v>
      </c>
      <c r="I3387" t="b">
        <v>1</v>
      </c>
      <c r="J3387" t="b">
        <v>1</v>
      </c>
      <c r="K3387" t="b">
        <v>1</v>
      </c>
      <c r="L3387" t="b">
        <v>1</v>
      </c>
      <c r="M3387" s="9">
        <v>2.4765599646614498E-3</v>
      </c>
      <c r="N3387" s="9">
        <v>9.5131490558422096E-3</v>
      </c>
      <c r="O3387" s="9">
        <v>1.0367238819145299E-2</v>
      </c>
      <c r="P3387" s="9">
        <v>1.13868867662605E-2</v>
      </c>
      <c r="Q3387" s="9">
        <v>1.21589299959929E-2</v>
      </c>
      <c r="R3387" s="9">
        <v>1.33760024145122E-2</v>
      </c>
      <c r="S3387" s="9">
        <v>1.0417858600124799E-2</v>
      </c>
      <c r="T3387" s="9">
        <v>1.37761990331695E-2</v>
      </c>
      <c r="U3387" s="9">
        <v>1.79016012992654E-2</v>
      </c>
      <c r="V3387" s="9">
        <v>1.18132357174931E-2</v>
      </c>
      <c r="W3387" s="9">
        <v>1.03277539248645E-2</v>
      </c>
      <c r="X3387" s="9">
        <v>9.4461932239819895E-3</v>
      </c>
    </row>
    <row r="3388" spans="1:24" x14ac:dyDescent="0.2">
      <c r="A3388" t="s">
        <v>153</v>
      </c>
      <c r="B3388" t="s">
        <v>64</v>
      </c>
      <c r="C3388" s="11">
        <v>34817</v>
      </c>
      <c r="E3388" t="s">
        <v>13</v>
      </c>
      <c r="F3388" t="s">
        <v>14</v>
      </c>
      <c r="G3388" s="2">
        <v>2.9445988107648001E-2</v>
      </c>
      <c r="H3388" s="11">
        <v>34817</v>
      </c>
      <c r="I3388" t="b">
        <v>1</v>
      </c>
      <c r="J3388" t="b">
        <v>1</v>
      </c>
      <c r="K3388" t="b">
        <v>1</v>
      </c>
      <c r="L3388" t="b">
        <v>1</v>
      </c>
      <c r="M3388" s="9">
        <v>-6.5424912175560102E-4</v>
      </c>
      <c r="N3388" s="9">
        <v>6.6705800166810803E-4</v>
      </c>
      <c r="O3388" s="9">
        <v>1.16341633036833E-2</v>
      </c>
      <c r="P3388" s="9">
        <v>1.2064470508300999E-2</v>
      </c>
      <c r="Q3388" s="9">
        <v>1.13267501857821E-2</v>
      </c>
      <c r="R3388" s="9">
        <v>1.91323392836035E-2</v>
      </c>
      <c r="S3388" s="9">
        <v>1.8762376135462701E-2</v>
      </c>
      <c r="T3388" s="9">
        <v>2.0414721644181899E-2</v>
      </c>
      <c r="U3388" s="9">
        <v>2.05824468105924E-2</v>
      </c>
      <c r="V3388" s="9">
        <v>2.2905550664065601E-2</v>
      </c>
      <c r="W3388" s="9">
        <v>2.7447294839280701E-2</v>
      </c>
      <c r="X3388" s="9">
        <v>2.8472147553173E-2</v>
      </c>
    </row>
    <row r="3389" spans="1:24" x14ac:dyDescent="0.2">
      <c r="A3389" t="s">
        <v>154</v>
      </c>
      <c r="B3389" t="s">
        <v>64</v>
      </c>
      <c r="C3389" s="11">
        <v>34850</v>
      </c>
      <c r="E3389" t="s">
        <v>12</v>
      </c>
      <c r="F3389" t="s">
        <v>14</v>
      </c>
      <c r="G3389" s="2">
        <v>3.9946769141501103E-2</v>
      </c>
      <c r="H3389" s="11">
        <v>34850</v>
      </c>
      <c r="I3389" t="b">
        <v>1</v>
      </c>
      <c r="J3389" t="b">
        <v>1</v>
      </c>
      <c r="K3389" t="b">
        <v>1</v>
      </c>
      <c r="L3389" t="b">
        <v>1</v>
      </c>
      <c r="M3389" s="9">
        <v>2.56395992011437E-4</v>
      </c>
      <c r="N3389" s="9">
        <v>-1.4176022862283299E-3</v>
      </c>
      <c r="O3389" s="9">
        <v>4.3768650208193503E-3</v>
      </c>
      <c r="P3389" s="9">
        <v>4.44645528606502E-3</v>
      </c>
      <c r="Q3389" s="9">
        <v>-9.24448852968051E-5</v>
      </c>
      <c r="R3389" s="9">
        <v>-1.43135611446276E-3</v>
      </c>
      <c r="S3389" s="9">
        <v>-9.6936433979948299E-3</v>
      </c>
      <c r="T3389" s="9">
        <v>-4.1297751016431397E-3</v>
      </c>
      <c r="U3389" s="9">
        <v>5.9942057379740402E-3</v>
      </c>
      <c r="V3389" s="9">
        <v>6.8466009534755498E-3</v>
      </c>
      <c r="W3389" s="9">
        <v>8.0747288596989507E-3</v>
      </c>
      <c r="X3389" s="9">
        <v>1.31650138465466E-2</v>
      </c>
    </row>
    <row r="3390" spans="1:24" x14ac:dyDescent="0.2">
      <c r="A3390" t="s">
        <v>155</v>
      </c>
      <c r="B3390" t="s">
        <v>64</v>
      </c>
      <c r="C3390" s="11">
        <v>34880</v>
      </c>
      <c r="E3390" t="s">
        <v>12</v>
      </c>
      <c r="F3390" t="s">
        <v>14</v>
      </c>
      <c r="G3390" s="2">
        <v>2.3222688917213099E-2</v>
      </c>
      <c r="H3390" s="11">
        <v>34880</v>
      </c>
      <c r="I3390" t="b">
        <v>1</v>
      </c>
      <c r="J3390" t="b">
        <v>1</v>
      </c>
      <c r="K3390" t="b">
        <v>1</v>
      </c>
      <c r="L3390" t="b">
        <v>1</v>
      </c>
      <c r="M3390" s="9">
        <v>4.3518263158865899E-3</v>
      </c>
      <c r="N3390" s="9">
        <v>4.8275680356133499E-3</v>
      </c>
      <c r="O3390" s="9">
        <v>1.7439003545124999E-2</v>
      </c>
      <c r="P3390" s="9">
        <v>2.1982758274789502E-2</v>
      </c>
      <c r="Q3390" s="9">
        <v>2.3491837224375301E-2</v>
      </c>
      <c r="R3390" s="9">
        <v>1.9088451045414501E-2</v>
      </c>
      <c r="S3390" s="9">
        <v>3.0388487184130598E-2</v>
      </c>
      <c r="T3390" s="9">
        <v>3.0620339382934701E-2</v>
      </c>
      <c r="U3390" s="9">
        <v>2.8581150142053601E-2</v>
      </c>
      <c r="V3390" s="9">
        <v>3.3780203313045397E-2</v>
      </c>
      <c r="W3390" s="9">
        <v>2.60548505994453E-2</v>
      </c>
      <c r="X3390" s="9">
        <v>1.2419507095733801E-2</v>
      </c>
    </row>
    <row r="3391" spans="1:24" x14ac:dyDescent="0.2">
      <c r="A3391" t="s">
        <v>156</v>
      </c>
      <c r="B3391" t="s">
        <v>64</v>
      </c>
      <c r="C3391" s="11">
        <v>34911</v>
      </c>
      <c r="E3391" t="s">
        <v>13</v>
      </c>
      <c r="F3391" t="s">
        <v>13</v>
      </c>
      <c r="G3391" s="2">
        <v>3.3160147475920401E-2</v>
      </c>
      <c r="H3391" s="11">
        <v>34911</v>
      </c>
      <c r="I3391" t="b">
        <v>1</v>
      </c>
      <c r="J3391" t="b">
        <v>1</v>
      </c>
      <c r="K3391" t="b">
        <v>1</v>
      </c>
      <c r="L3391" t="b">
        <v>1</v>
      </c>
      <c r="M3391" s="9">
        <v>-4.2948079634665898E-3</v>
      </c>
      <c r="N3391" s="9">
        <v>-5.5953155834626003E-3</v>
      </c>
      <c r="O3391" s="9">
        <v>-5.4169262244785302E-3</v>
      </c>
      <c r="P3391" s="9">
        <v>-5.0086890375724497E-3</v>
      </c>
      <c r="Q3391" s="9">
        <v>-2.9680856517476598E-3</v>
      </c>
      <c r="R3391" s="9">
        <v>-2.2276015201154699E-3</v>
      </c>
      <c r="S3391" s="9">
        <v>-3.2902998132219299E-3</v>
      </c>
      <c r="T3391" s="9">
        <v>-7.0509753418783704E-3</v>
      </c>
      <c r="U3391" s="9">
        <v>-1.10372266746203E-2</v>
      </c>
      <c r="V3391" s="9">
        <v>-2.69532340256084E-3</v>
      </c>
      <c r="W3391" s="9">
        <v>-4.6448550075109899E-3</v>
      </c>
      <c r="X3391" s="9">
        <v>-1.91192484966362E-3</v>
      </c>
    </row>
    <row r="3392" spans="1:24" x14ac:dyDescent="0.2">
      <c r="A3392" t="s">
        <v>157</v>
      </c>
      <c r="B3392" t="s">
        <v>64</v>
      </c>
      <c r="C3392" s="11">
        <v>34942</v>
      </c>
      <c r="E3392" t="s">
        <v>12</v>
      </c>
      <c r="F3392" t="s">
        <v>13</v>
      </c>
      <c r="G3392" s="2">
        <v>2.4842465884653501E-3</v>
      </c>
      <c r="H3392" s="11">
        <v>34942</v>
      </c>
      <c r="I3392" t="b">
        <v>1</v>
      </c>
      <c r="J3392" t="b">
        <v>1</v>
      </c>
      <c r="K3392" t="b">
        <v>1</v>
      </c>
      <c r="L3392" t="b">
        <v>1</v>
      </c>
      <c r="M3392" s="9">
        <v>3.5182685237580202E-3</v>
      </c>
      <c r="N3392" s="9">
        <v>1.3179140754759899E-2</v>
      </c>
      <c r="O3392" s="9">
        <v>1.5158707549949701E-2</v>
      </c>
      <c r="P3392" s="9">
        <v>1.5438735639278601E-2</v>
      </c>
      <c r="Q3392" s="9">
        <v>1.9707598246147401E-2</v>
      </c>
      <c r="R3392" s="9">
        <v>2.1942657582143001E-2</v>
      </c>
      <c r="S3392" s="9">
        <v>2.65862684090865E-2</v>
      </c>
      <c r="T3392" s="9">
        <v>3.1101713278613101E-2</v>
      </c>
      <c r="U3392" s="9">
        <v>3.9757209125261102E-2</v>
      </c>
      <c r="V3392" s="9">
        <v>3.9295940813025301E-2</v>
      </c>
      <c r="W3392" s="9">
        <v>3.8617791165291099E-2</v>
      </c>
      <c r="X3392" s="9">
        <v>4.1196412747844503E-2</v>
      </c>
    </row>
    <row r="3393" spans="1:24" x14ac:dyDescent="0.2">
      <c r="A3393" t="s">
        <v>158</v>
      </c>
      <c r="B3393" t="s">
        <v>64</v>
      </c>
      <c r="C3393" s="11">
        <v>34971</v>
      </c>
      <c r="E3393" t="s">
        <v>12</v>
      </c>
      <c r="F3393" t="s">
        <v>13</v>
      </c>
      <c r="G3393" s="2">
        <v>4.2204888359379897E-2</v>
      </c>
      <c r="H3393" s="11">
        <v>34971</v>
      </c>
      <c r="I3393" t="b">
        <v>1</v>
      </c>
      <c r="J3393" t="b">
        <v>1</v>
      </c>
      <c r="K3393" t="b">
        <v>1</v>
      </c>
      <c r="L3393" t="b">
        <v>1</v>
      </c>
      <c r="M3393" s="9">
        <v>-4.57736291608079E-3</v>
      </c>
      <c r="N3393" s="9">
        <v>-3.4825997017604499E-3</v>
      </c>
      <c r="O3393" s="9">
        <v>-4.8197212259909403E-3</v>
      </c>
      <c r="P3393" s="9">
        <v>-2.4861551576412701E-3</v>
      </c>
      <c r="Q3393" s="9">
        <v>-2.6293894144183701E-3</v>
      </c>
      <c r="R3393" s="9">
        <v>-9.68386241829222E-3</v>
      </c>
      <c r="S3393" s="9">
        <v>-1.11392513284171E-2</v>
      </c>
      <c r="T3393" s="9">
        <v>-7.6789545386115599E-3</v>
      </c>
      <c r="U3393" s="9">
        <v>-1.4105352760820299E-3</v>
      </c>
      <c r="V3393" s="9">
        <v>9.9018733826516893E-4</v>
      </c>
      <c r="W3393" s="9">
        <v>-1.52731580117937E-3</v>
      </c>
      <c r="X3393" s="9">
        <v>4.8948076962393996E-3</v>
      </c>
    </row>
    <row r="3394" spans="1:24" x14ac:dyDescent="0.2">
      <c r="A3394" t="s">
        <v>159</v>
      </c>
      <c r="B3394" t="s">
        <v>64</v>
      </c>
      <c r="C3394" s="11">
        <v>35003</v>
      </c>
      <c r="E3394" t="s">
        <v>12</v>
      </c>
      <c r="F3394" t="s">
        <v>13</v>
      </c>
      <c r="G3394" s="2">
        <v>-3.5848833340870099E-3</v>
      </c>
      <c r="H3394" s="11">
        <v>35003</v>
      </c>
      <c r="I3394" t="b">
        <v>1</v>
      </c>
      <c r="J3394" t="b">
        <v>1</v>
      </c>
      <c r="K3394" t="b">
        <v>1</v>
      </c>
      <c r="L3394" t="b">
        <v>1</v>
      </c>
      <c r="M3394" s="9">
        <v>4.8363775975728204E-3</v>
      </c>
      <c r="N3394" s="9">
        <v>1.4543453627236601E-2</v>
      </c>
      <c r="O3394" s="9">
        <v>1.6069114202265901E-2</v>
      </c>
      <c r="P3394" s="9">
        <v>1.2528161581494E-2</v>
      </c>
      <c r="Q3394" s="9">
        <v>8.8913966310246693E-3</v>
      </c>
      <c r="R3394" s="9">
        <v>1.83961538282186E-2</v>
      </c>
      <c r="S3394" s="9">
        <v>2.13683256624401E-2</v>
      </c>
      <c r="T3394" s="9">
        <v>2.04887921024774E-2</v>
      </c>
      <c r="U3394" s="9">
        <v>1.99494202918826E-2</v>
      </c>
      <c r="V3394" s="9">
        <v>1.48839262537285E-2</v>
      </c>
      <c r="W3394" s="9">
        <v>2.3196718381076301E-2</v>
      </c>
      <c r="X3394" s="9">
        <v>2.9094617007154801E-2</v>
      </c>
    </row>
    <row r="3395" spans="1:24" x14ac:dyDescent="0.2">
      <c r="A3395" t="s">
        <v>160</v>
      </c>
      <c r="B3395" t="s">
        <v>64</v>
      </c>
      <c r="C3395" s="11">
        <v>35033</v>
      </c>
      <c r="E3395" t="s">
        <v>12</v>
      </c>
      <c r="F3395" t="s">
        <v>13</v>
      </c>
      <c r="G3395" s="2">
        <v>4.3873715494582001E-2</v>
      </c>
      <c r="H3395" s="11">
        <v>35033</v>
      </c>
      <c r="I3395" t="b">
        <v>1</v>
      </c>
      <c r="J3395" t="b">
        <v>1</v>
      </c>
      <c r="K3395" t="b">
        <v>1</v>
      </c>
      <c r="L3395" t="b">
        <v>1</v>
      </c>
      <c r="M3395" s="9">
        <v>2.6761896315416998E-3</v>
      </c>
      <c r="N3395" s="9">
        <v>1.38062223329813E-2</v>
      </c>
      <c r="O3395" s="9">
        <v>2.05025632894635E-2</v>
      </c>
      <c r="P3395" s="9">
        <v>2.48812195529153E-2</v>
      </c>
      <c r="Q3395" s="9">
        <v>1.8297093798984299E-2</v>
      </c>
      <c r="R3395" s="9">
        <v>2.04694467010249E-2</v>
      </c>
      <c r="S3395" s="9">
        <v>2.38747373381018E-2</v>
      </c>
      <c r="T3395" s="9">
        <v>2.2656571031002201E-2</v>
      </c>
      <c r="U3395" s="9">
        <v>2.78984623956075E-2</v>
      </c>
      <c r="V3395" s="9">
        <v>2.00725241374364E-2</v>
      </c>
      <c r="W3395" s="9">
        <v>1.9121494339594699E-2</v>
      </c>
      <c r="X3395" s="9">
        <v>3.42405273304469E-3</v>
      </c>
    </row>
    <row r="3396" spans="1:24" x14ac:dyDescent="0.2">
      <c r="A3396" t="s">
        <v>161</v>
      </c>
      <c r="B3396" t="s">
        <v>64</v>
      </c>
      <c r="C3396" s="11">
        <v>35062</v>
      </c>
      <c r="E3396" t="s">
        <v>12</v>
      </c>
      <c r="F3396" t="s">
        <v>13</v>
      </c>
      <c r="G3396" s="2">
        <v>1.9220486731654302E-2</v>
      </c>
      <c r="H3396" s="11">
        <v>35062</v>
      </c>
      <c r="I3396" t="b">
        <v>1</v>
      </c>
      <c r="J3396" t="b">
        <v>1</v>
      </c>
      <c r="K3396" t="b">
        <v>1</v>
      </c>
      <c r="L3396" t="b">
        <v>1</v>
      </c>
      <c r="M3396" s="9">
        <v>7.7947669643254596E-3</v>
      </c>
      <c r="N3396" s="9">
        <v>8.9367231450225796E-3</v>
      </c>
      <c r="O3396" s="9">
        <v>3.07009200925789E-3</v>
      </c>
      <c r="P3396" s="9">
        <v>1.4630199572052099E-3</v>
      </c>
      <c r="Q3396" s="9">
        <v>4.5941807044409498E-3</v>
      </c>
      <c r="R3396" s="9">
        <v>-9.9477175632229908E-3</v>
      </c>
      <c r="S3396" s="9">
        <v>-2.7687221702602099E-2</v>
      </c>
      <c r="T3396" s="9">
        <v>-2.08089533198163E-2</v>
      </c>
      <c r="U3396" s="9">
        <v>-2.2236909886794901E-2</v>
      </c>
      <c r="V3396" s="9">
        <v>-2.54701050995902E-2</v>
      </c>
      <c r="W3396" s="9">
        <v>-1.1465144214262901E-2</v>
      </c>
      <c r="X3396" s="9">
        <v>-1.4736967595291301E-2</v>
      </c>
    </row>
    <row r="3397" spans="1:24" x14ac:dyDescent="0.2">
      <c r="A3397" t="s">
        <v>162</v>
      </c>
      <c r="B3397" t="s">
        <v>64</v>
      </c>
      <c r="C3397" s="11">
        <v>35095</v>
      </c>
      <c r="E3397" t="s">
        <v>12</v>
      </c>
      <c r="F3397" t="s">
        <v>13</v>
      </c>
      <c r="G3397" s="2">
        <v>3.3973795375314003E-2</v>
      </c>
      <c r="H3397" s="11">
        <v>35095</v>
      </c>
      <c r="I3397" t="b">
        <v>1</v>
      </c>
      <c r="J3397" t="b">
        <v>1</v>
      </c>
      <c r="K3397" t="b">
        <v>1</v>
      </c>
      <c r="L3397" t="b">
        <v>1</v>
      </c>
      <c r="M3397" s="9">
        <v>4.0262880357562203E-3</v>
      </c>
      <c r="N3397" s="9">
        <v>-3.5493821927245998E-5</v>
      </c>
      <c r="O3397" s="9">
        <v>8.8274491584912004E-3</v>
      </c>
      <c r="P3397" s="9">
        <v>1.6559846087936501E-2</v>
      </c>
      <c r="Q3397" s="9">
        <v>2.2391627979531301E-2</v>
      </c>
      <c r="R3397" s="9">
        <v>3.2276318273327401E-2</v>
      </c>
      <c r="S3397" s="9">
        <v>3.2807482188092298E-2</v>
      </c>
      <c r="T3397" s="9">
        <v>4.0861697305521499E-2</v>
      </c>
      <c r="U3397" s="9">
        <v>3.9657959376529599E-2</v>
      </c>
      <c r="V3397" s="9">
        <v>3.2029613603403E-2</v>
      </c>
      <c r="W3397" s="9">
        <v>2.5511806217296901E-2</v>
      </c>
      <c r="X3397" s="9">
        <v>2.0383796731177201E-2</v>
      </c>
    </row>
    <row r="3398" spans="1:24" x14ac:dyDescent="0.2">
      <c r="A3398" t="s">
        <v>163</v>
      </c>
      <c r="B3398" t="s">
        <v>64</v>
      </c>
      <c r="C3398" s="11">
        <v>35124</v>
      </c>
      <c r="E3398" t="s">
        <v>12</v>
      </c>
      <c r="F3398" t="s">
        <v>13</v>
      </c>
      <c r="G3398" s="2">
        <v>9.2598181676370999E-3</v>
      </c>
      <c r="H3398" s="11">
        <v>35124</v>
      </c>
      <c r="I3398" t="b">
        <v>1</v>
      </c>
      <c r="J3398" t="b">
        <v>1</v>
      </c>
      <c r="K3398" t="b">
        <v>1</v>
      </c>
      <c r="L3398" t="b">
        <v>1</v>
      </c>
      <c r="M3398" s="9">
        <v>6.1740300304822197E-3</v>
      </c>
      <c r="N3398" s="9">
        <v>1.6399791768587101E-2</v>
      </c>
      <c r="O3398" s="9">
        <v>2.4280990102735801E-2</v>
      </c>
      <c r="P3398" s="9">
        <v>1.86665707942004E-2</v>
      </c>
      <c r="Q3398" s="9">
        <v>2.1314543673940301E-2</v>
      </c>
      <c r="R3398" s="9">
        <v>-1.01682494583653E-2</v>
      </c>
      <c r="S3398" s="9">
        <v>6.6976325772793999E-5</v>
      </c>
      <c r="T3398" s="9">
        <v>-4.5043259090412598E-3</v>
      </c>
      <c r="U3398" s="9">
        <v>-1.7592485569849401E-3</v>
      </c>
      <c r="V3398" s="9">
        <v>1.88244915623259E-3</v>
      </c>
      <c r="W3398" s="9">
        <v>2.7925655830389699E-3</v>
      </c>
      <c r="X3398" s="9">
        <v>2.03816351362733E-2</v>
      </c>
    </row>
    <row r="3399" spans="1:24" x14ac:dyDescent="0.2">
      <c r="A3399" t="s">
        <v>164</v>
      </c>
      <c r="B3399" t="s">
        <v>64</v>
      </c>
      <c r="C3399" s="11">
        <v>35153</v>
      </c>
      <c r="E3399" t="s">
        <v>12</v>
      </c>
      <c r="F3399" t="s">
        <v>13</v>
      </c>
      <c r="G3399" s="2">
        <v>9.6240948115970896E-3</v>
      </c>
      <c r="H3399" s="11">
        <v>35153</v>
      </c>
      <c r="I3399" t="b">
        <v>1</v>
      </c>
      <c r="J3399" t="b">
        <v>1</v>
      </c>
      <c r="K3399" t="b">
        <v>1</v>
      </c>
      <c r="L3399" t="b">
        <v>1</v>
      </c>
      <c r="M3399" s="9">
        <v>1.2759115718229099E-2</v>
      </c>
      <c r="N3399" s="9">
        <v>1.5319391950064201E-2</v>
      </c>
      <c r="O3399" s="9">
        <v>1.62969328047157E-2</v>
      </c>
      <c r="P3399" s="9">
        <v>1.6342082501475001E-2</v>
      </c>
      <c r="Q3399" s="9">
        <v>-1.3092857395625699E-3</v>
      </c>
      <c r="R3399" s="9">
        <v>-4.4697645127154103E-3</v>
      </c>
      <c r="S3399" s="9">
        <v>-1.7907567810240801E-2</v>
      </c>
      <c r="T3399" s="9">
        <v>-2.1408499702200601E-2</v>
      </c>
      <c r="U3399" s="9">
        <v>-1.28347165003948E-2</v>
      </c>
      <c r="V3399" s="9">
        <v>-3.8733336905372099E-3</v>
      </c>
      <c r="W3399" s="9">
        <v>1.81929982028261E-5</v>
      </c>
      <c r="X3399" s="9">
        <v>-5.1047999896166596E-3</v>
      </c>
    </row>
    <row r="3400" spans="1:24" x14ac:dyDescent="0.2">
      <c r="A3400" t="s">
        <v>165</v>
      </c>
      <c r="B3400" t="s">
        <v>64</v>
      </c>
      <c r="C3400" s="11">
        <v>35185</v>
      </c>
      <c r="E3400" t="s">
        <v>13</v>
      </c>
      <c r="F3400" t="s">
        <v>13</v>
      </c>
      <c r="G3400" s="2">
        <v>1.4710647574224399E-2</v>
      </c>
      <c r="H3400" s="11">
        <v>35185</v>
      </c>
      <c r="I3400" t="b">
        <v>1</v>
      </c>
      <c r="J3400" t="b">
        <v>1</v>
      </c>
      <c r="K3400" t="b">
        <v>1</v>
      </c>
      <c r="L3400" t="b">
        <v>1</v>
      </c>
      <c r="M3400" s="9">
        <v>7.3231136258944396E-4</v>
      </c>
      <c r="N3400" s="9">
        <v>-1.6237775929340299E-2</v>
      </c>
      <c r="O3400" s="9">
        <v>-1.88708061618231E-2</v>
      </c>
      <c r="P3400" s="9">
        <v>-2.0035769941736999E-2</v>
      </c>
      <c r="Q3400" s="9">
        <v>-2.39090339956568E-2</v>
      </c>
      <c r="R3400" s="9">
        <v>-1.36920961154153E-2</v>
      </c>
      <c r="S3400" s="9">
        <v>-1.2423055241049599E-2</v>
      </c>
      <c r="T3400" s="9">
        <v>-2.1635353983198101E-3</v>
      </c>
      <c r="U3400" s="9">
        <v>1.24341516959729E-2</v>
      </c>
      <c r="V3400" s="9">
        <v>1.8875397798343099E-2</v>
      </c>
      <c r="W3400" s="9">
        <v>1.8751751586342E-2</v>
      </c>
      <c r="X3400" s="9">
        <v>1.7989211949996399E-2</v>
      </c>
    </row>
    <row r="3401" spans="1:24" x14ac:dyDescent="0.2">
      <c r="A3401" t="s">
        <v>166</v>
      </c>
      <c r="B3401" t="s">
        <v>64</v>
      </c>
      <c r="C3401" s="11">
        <v>35216</v>
      </c>
      <c r="E3401" t="s">
        <v>13</v>
      </c>
      <c r="F3401" t="s">
        <v>13</v>
      </c>
      <c r="G3401" s="2">
        <v>2.57189040572629E-2</v>
      </c>
      <c r="H3401" s="11">
        <v>35216</v>
      </c>
      <c r="I3401" t="b">
        <v>1</v>
      </c>
      <c r="J3401" t="b">
        <v>1</v>
      </c>
      <c r="K3401" t="b">
        <v>1</v>
      </c>
      <c r="L3401" t="b">
        <v>1</v>
      </c>
      <c r="M3401" s="9">
        <v>-2.1432336870270598E-3</v>
      </c>
      <c r="N3401" s="9">
        <v>5.2033516664005096E-3</v>
      </c>
      <c r="O3401" s="9">
        <v>1.4267049997665799E-2</v>
      </c>
      <c r="P3401" s="9">
        <v>6.3562650509181298E-3</v>
      </c>
      <c r="Q3401" s="9">
        <v>6.7887807682494002E-3</v>
      </c>
      <c r="R3401" s="9">
        <v>5.1150472623076003E-3</v>
      </c>
      <c r="S3401" s="9">
        <v>3.3368619567146702E-3</v>
      </c>
      <c r="T3401" s="9">
        <v>8.9812560179680602E-4</v>
      </c>
      <c r="U3401" s="9">
        <v>-7.2641963318664695E-4</v>
      </c>
      <c r="V3401" s="9">
        <v>-3.8143026062429299E-3</v>
      </c>
      <c r="W3401" s="9">
        <v>-4.8069677450710497E-3</v>
      </c>
      <c r="X3401" s="9">
        <v>-9.4302921730002806E-3</v>
      </c>
    </row>
    <row r="3402" spans="1:24" x14ac:dyDescent="0.2">
      <c r="A3402" t="s">
        <v>167</v>
      </c>
      <c r="B3402" t="s">
        <v>64</v>
      </c>
      <c r="C3402" s="11">
        <v>35244</v>
      </c>
      <c r="E3402" t="s">
        <v>13</v>
      </c>
      <c r="F3402" t="s">
        <v>13</v>
      </c>
      <c r="G3402" s="2">
        <v>3.7980486272155499E-3</v>
      </c>
      <c r="H3402" s="11">
        <v>35244</v>
      </c>
      <c r="I3402" t="b">
        <v>1</v>
      </c>
      <c r="J3402" t="b">
        <v>1</v>
      </c>
      <c r="K3402" t="b">
        <v>1</v>
      </c>
      <c r="L3402" t="b">
        <v>1</v>
      </c>
      <c r="M3402" s="9">
        <v>7.9858652929072297E-3</v>
      </c>
      <c r="N3402" s="9">
        <v>4.7971148718364198E-3</v>
      </c>
      <c r="O3402" s="9">
        <v>3.00553650063539E-3</v>
      </c>
      <c r="P3402" s="9">
        <v>-1.9282853677590701E-2</v>
      </c>
      <c r="Q3402" s="9">
        <v>-2.63015236061129E-2</v>
      </c>
      <c r="R3402" s="9">
        <v>-2.2912304983487699E-2</v>
      </c>
      <c r="S3402" s="9">
        <v>-2.0911233094454501E-2</v>
      </c>
      <c r="T3402" s="9">
        <v>-3.6322066818663498E-2</v>
      </c>
      <c r="U3402" s="9">
        <v>-3.5545995798980601E-2</v>
      </c>
      <c r="V3402" s="9">
        <v>-6.0006885785418698E-2</v>
      </c>
      <c r="W3402" s="9">
        <v>-6.2141160724690399E-2</v>
      </c>
      <c r="X3402" s="9">
        <v>-5.3545449501895402E-2</v>
      </c>
    </row>
    <row r="3403" spans="1:24" x14ac:dyDescent="0.2">
      <c r="A3403" t="s">
        <v>168</v>
      </c>
      <c r="B3403" t="s">
        <v>64</v>
      </c>
      <c r="C3403" s="11">
        <v>35277</v>
      </c>
      <c r="E3403" t="s">
        <v>13</v>
      </c>
      <c r="F3403" t="s">
        <v>13</v>
      </c>
      <c r="G3403" s="2">
        <v>-4.4204671875335902E-2</v>
      </c>
      <c r="H3403" s="11">
        <v>35277</v>
      </c>
      <c r="I3403" t="b">
        <v>1</v>
      </c>
      <c r="J3403" t="b">
        <v>1</v>
      </c>
      <c r="K3403" t="b">
        <v>1</v>
      </c>
      <c r="L3403" t="b">
        <v>1</v>
      </c>
      <c r="M3403" s="9">
        <v>1.5938548941386799E-2</v>
      </c>
      <c r="N3403" s="9">
        <v>3.54887195492819E-2</v>
      </c>
      <c r="O3403" s="9">
        <v>3.2044178640880203E-2</v>
      </c>
      <c r="P3403" s="9">
        <v>3.5432951902626603E-2</v>
      </c>
      <c r="Q3403" s="9">
        <v>3.8365085898284003E-2</v>
      </c>
      <c r="R3403" s="9">
        <v>3.5937915723088097E-2</v>
      </c>
      <c r="S3403" s="9">
        <v>3.5430230174851599E-2</v>
      </c>
      <c r="T3403" s="9">
        <v>4.1222289061931497E-2</v>
      </c>
      <c r="U3403" s="9">
        <v>3.2791487324247102E-2</v>
      </c>
      <c r="V3403" s="9">
        <v>3.5842821887357199E-2</v>
      </c>
      <c r="W3403" s="9">
        <v>3.62659672381739E-2</v>
      </c>
      <c r="X3403" s="9">
        <v>4.0972445561278499E-2</v>
      </c>
    </row>
    <row r="3404" spans="1:24" x14ac:dyDescent="0.2">
      <c r="A3404" t="s">
        <v>169</v>
      </c>
      <c r="B3404" t="s">
        <v>64</v>
      </c>
      <c r="C3404" s="11">
        <v>35307</v>
      </c>
      <c r="E3404" t="s">
        <v>13</v>
      </c>
      <c r="F3404" t="s">
        <v>13</v>
      </c>
      <c r="G3404" s="2">
        <v>2.1097333984326099E-2</v>
      </c>
      <c r="H3404" s="11">
        <v>35307</v>
      </c>
      <c r="I3404" t="b">
        <v>1</v>
      </c>
      <c r="J3404" t="b">
        <v>1</v>
      </c>
      <c r="K3404" t="b">
        <v>1</v>
      </c>
      <c r="L3404" t="b">
        <v>1</v>
      </c>
      <c r="M3404" s="9">
        <v>4.1907533395770802E-3</v>
      </c>
      <c r="N3404" s="9">
        <v>5.9591175390472E-3</v>
      </c>
      <c r="O3404" s="9">
        <v>-3.4206434597967498E-3</v>
      </c>
      <c r="P3404" s="9">
        <v>6.2338265093722003E-3</v>
      </c>
      <c r="Q3404" s="9">
        <v>1.86512159462193E-2</v>
      </c>
      <c r="R3404" s="9">
        <v>1.8856676496895999E-2</v>
      </c>
      <c r="S3404" s="9">
        <v>2.43748453402097E-2</v>
      </c>
      <c r="T3404" s="9">
        <v>3.06493614158793E-2</v>
      </c>
      <c r="U3404" s="9">
        <v>4.5070875186332897E-2</v>
      </c>
      <c r="V3404" s="9">
        <v>5.0644747393134099E-2</v>
      </c>
      <c r="W3404" s="9">
        <v>4.9047246733424602E-2</v>
      </c>
      <c r="X3404" s="9">
        <v>4.6832330863182801E-2</v>
      </c>
    </row>
    <row r="3405" spans="1:24" x14ac:dyDescent="0.2">
      <c r="A3405" t="s">
        <v>170</v>
      </c>
      <c r="B3405" t="s">
        <v>64</v>
      </c>
      <c r="C3405" s="11">
        <v>35338</v>
      </c>
      <c r="E3405" t="s">
        <v>13</v>
      </c>
      <c r="F3405" t="s">
        <v>14</v>
      </c>
      <c r="G3405" s="2">
        <v>5.6288194406479398E-2</v>
      </c>
      <c r="H3405" s="11">
        <v>35338</v>
      </c>
      <c r="I3405" t="b">
        <v>1</v>
      </c>
      <c r="J3405" t="b">
        <v>1</v>
      </c>
      <c r="K3405" t="b">
        <v>1</v>
      </c>
      <c r="L3405" t="b">
        <v>1</v>
      </c>
      <c r="M3405" s="9">
        <v>2.57891685389122E-3</v>
      </c>
      <c r="N3405" s="9">
        <v>9.9170134353754307E-3</v>
      </c>
      <c r="O3405" s="9">
        <v>8.13731000592143E-3</v>
      </c>
      <c r="P3405" s="9">
        <v>2.07953592371386E-2</v>
      </c>
      <c r="Q3405" s="9">
        <v>2.3575894787896502E-2</v>
      </c>
      <c r="R3405" s="9">
        <v>1.9881766470238999E-2</v>
      </c>
      <c r="S3405" s="9">
        <v>1.43593196401534E-2</v>
      </c>
      <c r="T3405" s="9">
        <v>1.1346420472470401E-2</v>
      </c>
      <c r="U3405" s="9">
        <v>2.0155123313909E-2</v>
      </c>
      <c r="V3405" s="9">
        <v>2.4348431715532401E-2</v>
      </c>
      <c r="W3405" s="9">
        <v>2.2945237683981601E-2</v>
      </c>
      <c r="X3405" s="9">
        <v>2.5707336582509999E-2</v>
      </c>
    </row>
    <row r="3406" spans="1:24" x14ac:dyDescent="0.2">
      <c r="A3406" t="s">
        <v>171</v>
      </c>
      <c r="B3406" t="s">
        <v>64</v>
      </c>
      <c r="C3406" s="11">
        <v>35369</v>
      </c>
      <c r="E3406" t="s">
        <v>13</v>
      </c>
      <c r="F3406" t="s">
        <v>13</v>
      </c>
      <c r="G3406" s="2">
        <v>2.7563670566482099E-2</v>
      </c>
      <c r="H3406" s="11">
        <v>35369</v>
      </c>
      <c r="I3406" t="b">
        <v>1</v>
      </c>
      <c r="J3406" t="b">
        <v>1</v>
      </c>
      <c r="K3406" t="b">
        <v>1</v>
      </c>
      <c r="L3406" t="b">
        <v>1</v>
      </c>
      <c r="M3406" s="9">
        <v>-1.9988904964944802E-3</v>
      </c>
      <c r="N3406" s="9">
        <v>2.2915271831116502E-3</v>
      </c>
      <c r="O3406" s="9">
        <v>1.2801389099591699E-2</v>
      </c>
      <c r="P3406" s="9">
        <v>2.7825193207120201E-2</v>
      </c>
      <c r="Q3406" s="9">
        <v>3.23740172501783E-2</v>
      </c>
      <c r="R3406" s="9">
        <v>3.69634365520412E-2</v>
      </c>
      <c r="S3406" s="9">
        <v>3.8453382785375002E-2</v>
      </c>
      <c r="T3406" s="9">
        <v>3.52981288241924E-2</v>
      </c>
      <c r="U3406" s="9">
        <v>3.7793885241413E-2</v>
      </c>
      <c r="V3406" s="9">
        <v>4.4632081410634197E-2</v>
      </c>
      <c r="W3406" s="9">
        <v>4.7173895905436802E-2</v>
      </c>
      <c r="X3406" s="9">
        <v>4.6404289986668103E-2</v>
      </c>
    </row>
    <row r="3407" spans="1:24" x14ac:dyDescent="0.2">
      <c r="A3407" t="s">
        <v>172</v>
      </c>
      <c r="B3407" t="s">
        <v>64</v>
      </c>
      <c r="C3407" s="11">
        <v>35398</v>
      </c>
      <c r="E3407" t="s">
        <v>13</v>
      </c>
      <c r="F3407" t="s">
        <v>14</v>
      </c>
      <c r="G3407" s="2">
        <v>7.5580904371152099E-2</v>
      </c>
      <c r="H3407" s="11">
        <v>35398</v>
      </c>
      <c r="I3407" t="b">
        <v>1</v>
      </c>
      <c r="J3407" t="b">
        <v>1</v>
      </c>
      <c r="K3407" t="b">
        <v>1</v>
      </c>
      <c r="L3407" t="b">
        <v>1</v>
      </c>
      <c r="M3407" s="9">
        <v>-5.8915789189206702E-4</v>
      </c>
      <c r="N3407" s="9">
        <v>-1.1510292556686201E-2</v>
      </c>
      <c r="O3407" s="9">
        <v>-1.5450903353689399E-2</v>
      </c>
      <c r="P3407" s="9">
        <v>-1.6287392002475198E-2</v>
      </c>
      <c r="Q3407" s="9">
        <v>-2.25296978632075E-2</v>
      </c>
      <c r="R3407" s="9">
        <v>-9.0222607000373101E-3</v>
      </c>
      <c r="S3407" s="9">
        <v>-1.20159506904107E-2</v>
      </c>
      <c r="T3407" s="9">
        <v>-2.0876663588234302E-2</v>
      </c>
      <c r="U3407" s="9">
        <v>-3.5664834207316198E-2</v>
      </c>
      <c r="V3407" s="9">
        <v>-3.6566696829711698E-2</v>
      </c>
      <c r="W3407" s="9">
        <v>-4.6660988186088798E-2</v>
      </c>
      <c r="X3407" s="9">
        <v>-3.9970243891983399E-2</v>
      </c>
    </row>
    <row r="3408" spans="1:24" x14ac:dyDescent="0.2">
      <c r="A3408" t="s">
        <v>173</v>
      </c>
      <c r="B3408" t="s">
        <v>64</v>
      </c>
      <c r="C3408" s="11">
        <v>35430</v>
      </c>
      <c r="E3408" t="s">
        <v>13</v>
      </c>
      <c r="F3408" t="s">
        <v>14</v>
      </c>
      <c r="G3408" s="2">
        <v>-1.98341746990141E-2</v>
      </c>
      <c r="H3408" s="11">
        <v>35430</v>
      </c>
      <c r="I3408" t="b">
        <v>1</v>
      </c>
      <c r="J3408" t="b">
        <v>1</v>
      </c>
      <c r="K3408" t="b">
        <v>1</v>
      </c>
      <c r="L3408" t="b">
        <v>1</v>
      </c>
      <c r="M3408" s="9">
        <v>-4.9799681262262504E-3</v>
      </c>
      <c r="N3408" s="9">
        <v>9.9226658811999401E-3</v>
      </c>
      <c r="O3408" s="9">
        <v>9.4256959053362604E-3</v>
      </c>
      <c r="P3408" s="9">
        <v>1.7023337147207902E-2</v>
      </c>
      <c r="Q3408" s="9">
        <v>1.0787110308319201E-2</v>
      </c>
      <c r="R3408" s="9">
        <v>1.9507854255354101E-2</v>
      </c>
      <c r="S3408" s="9">
        <v>2.5788149505150099E-2</v>
      </c>
      <c r="T3408" s="9">
        <v>2.5857651141338599E-2</v>
      </c>
      <c r="U3408" s="9">
        <v>3.8491308682532199E-2</v>
      </c>
      <c r="V3408" s="9">
        <v>3.6264404000175603E-2</v>
      </c>
      <c r="W3408" s="9">
        <v>3.9741957824011201E-2</v>
      </c>
      <c r="X3408" s="9">
        <v>4.8459278981849603E-2</v>
      </c>
    </row>
    <row r="3409" spans="1:24" x14ac:dyDescent="0.2">
      <c r="A3409" t="s">
        <v>174</v>
      </c>
      <c r="B3409" t="s">
        <v>64</v>
      </c>
      <c r="C3409" s="11">
        <v>35461</v>
      </c>
      <c r="E3409" t="s">
        <v>13</v>
      </c>
      <c r="F3409" t="s">
        <v>14</v>
      </c>
      <c r="G3409" s="2">
        <v>6.2457726176483999E-2</v>
      </c>
      <c r="H3409" s="11">
        <v>35461</v>
      </c>
      <c r="I3409" t="b">
        <v>1</v>
      </c>
      <c r="J3409" t="b">
        <v>1</v>
      </c>
      <c r="K3409" t="b">
        <v>1</v>
      </c>
      <c r="L3409" t="b">
        <v>1</v>
      </c>
      <c r="M3409" s="9">
        <v>8.2029400110172901E-4</v>
      </c>
      <c r="N3409" s="9">
        <v>4.1147142658222099E-3</v>
      </c>
      <c r="O3409" s="9">
        <v>-9.6859392131407596E-3</v>
      </c>
      <c r="P3409" s="9">
        <v>-6.9947592103988196E-3</v>
      </c>
      <c r="Q3409" s="9">
        <v>4.9950548795612004E-3</v>
      </c>
      <c r="R3409" s="9">
        <v>-2.2228880147689899E-4</v>
      </c>
      <c r="S3409" s="9">
        <v>5.0760417416131302E-3</v>
      </c>
      <c r="T3409" s="9">
        <v>2.2125521224284999E-2</v>
      </c>
      <c r="U3409" s="9">
        <v>3.3764138695325498E-2</v>
      </c>
      <c r="V3409" s="9">
        <v>2.9544141508836198E-2</v>
      </c>
      <c r="W3409" s="9">
        <v>3.96960012714489E-2</v>
      </c>
      <c r="X3409" s="9">
        <v>3.4964757739211802E-2</v>
      </c>
    </row>
    <row r="3410" spans="1:24" x14ac:dyDescent="0.2">
      <c r="A3410" t="s">
        <v>175</v>
      </c>
      <c r="B3410" t="s">
        <v>64</v>
      </c>
      <c r="C3410" s="11">
        <v>35489</v>
      </c>
      <c r="E3410" t="s">
        <v>13</v>
      </c>
      <c r="F3410" t="s">
        <v>14</v>
      </c>
      <c r="G3410" s="2">
        <v>7.8378727140675508E-3</v>
      </c>
      <c r="H3410" s="11">
        <v>35489</v>
      </c>
      <c r="I3410" t="b">
        <v>1</v>
      </c>
      <c r="J3410" t="b">
        <v>1</v>
      </c>
      <c r="K3410" t="b">
        <v>1</v>
      </c>
      <c r="L3410" t="b">
        <v>1</v>
      </c>
      <c r="M3410" s="9">
        <v>5.68878963882601E-3</v>
      </c>
      <c r="N3410" s="9">
        <v>3.2120615463826399E-4</v>
      </c>
      <c r="O3410" s="9">
        <v>1.46180099647159E-2</v>
      </c>
      <c r="P3410" s="9">
        <v>1.04043712450565E-2</v>
      </c>
      <c r="Q3410" s="9">
        <v>1.8521630359863799E-2</v>
      </c>
      <c r="R3410" s="9">
        <v>2.9523751385992E-2</v>
      </c>
      <c r="S3410" s="9">
        <v>2.6618822414284898E-2</v>
      </c>
      <c r="T3410" s="9">
        <v>1.78961329842315E-2</v>
      </c>
      <c r="U3410" s="9">
        <v>-5.1020057071260395E-4</v>
      </c>
      <c r="V3410" s="9">
        <v>4.0673534011335102E-3</v>
      </c>
      <c r="W3410" s="9">
        <v>7.3275403755248504E-3</v>
      </c>
      <c r="X3410" s="9">
        <v>-3.13436828161428E-4</v>
      </c>
    </row>
    <row r="3411" spans="1:24" x14ac:dyDescent="0.2">
      <c r="A3411" t="s">
        <v>176</v>
      </c>
      <c r="B3411" t="s">
        <v>64</v>
      </c>
      <c r="C3411" s="11">
        <v>35520</v>
      </c>
      <c r="E3411" t="s">
        <v>13</v>
      </c>
      <c r="F3411" t="s">
        <v>13</v>
      </c>
      <c r="G3411" s="2">
        <v>-4.1085308314622197E-2</v>
      </c>
      <c r="H3411" s="11">
        <v>35520</v>
      </c>
      <c r="I3411" t="b">
        <v>1</v>
      </c>
      <c r="J3411" t="b">
        <v>1</v>
      </c>
      <c r="K3411" t="b">
        <v>1</v>
      </c>
      <c r="L3411" t="b">
        <v>1</v>
      </c>
      <c r="M3411" s="9">
        <v>3.3308872380961498E-3</v>
      </c>
      <c r="N3411" s="9">
        <v>-9.0771121878046E-3</v>
      </c>
      <c r="O3411" s="9">
        <v>-8.7915903708728396E-3</v>
      </c>
      <c r="P3411" s="9">
        <v>1.24565663767595E-3</v>
      </c>
      <c r="Q3411" s="9">
        <v>6.8441436081678698E-3</v>
      </c>
      <c r="R3411" s="9">
        <v>1.24094809725425E-2</v>
      </c>
      <c r="S3411" s="9">
        <v>5.1723108192258602E-3</v>
      </c>
      <c r="T3411" s="9">
        <v>2.2110694683330399E-3</v>
      </c>
      <c r="U3411" s="9">
        <v>-2.50646208976784E-2</v>
      </c>
      <c r="V3411" s="9">
        <v>-1.7027137767633298E-2</v>
      </c>
      <c r="W3411" s="9">
        <v>-2.5018692951773698E-3</v>
      </c>
      <c r="X3411" s="9">
        <v>9.2123033188959893E-3</v>
      </c>
    </row>
    <row r="3412" spans="1:24" x14ac:dyDescent="0.2">
      <c r="A3412" t="s">
        <v>177</v>
      </c>
      <c r="B3412" t="s">
        <v>64</v>
      </c>
      <c r="C3412" s="11">
        <v>35550</v>
      </c>
      <c r="E3412" t="s">
        <v>13</v>
      </c>
      <c r="F3412" t="s">
        <v>13</v>
      </c>
      <c r="G3412" s="2">
        <v>5.9670170678802897E-2</v>
      </c>
      <c r="H3412" s="11">
        <v>35550</v>
      </c>
      <c r="I3412" t="b">
        <v>1</v>
      </c>
      <c r="J3412" t="b">
        <v>1</v>
      </c>
      <c r="K3412" t="b">
        <v>1</v>
      </c>
      <c r="L3412" t="b">
        <v>1</v>
      </c>
      <c r="M3412" s="9">
        <v>-3.36912099593023E-3</v>
      </c>
      <c r="N3412" s="9">
        <v>1.4655973432913199E-2</v>
      </c>
      <c r="O3412" s="9">
        <v>3.6277776668504902E-2</v>
      </c>
      <c r="P3412" s="9">
        <v>3.3266574533435199E-2</v>
      </c>
      <c r="Q3412" s="9">
        <v>1.8262556466047401E-2</v>
      </c>
      <c r="R3412" s="9">
        <v>2.4078082586019602E-2</v>
      </c>
      <c r="S3412" s="9">
        <v>2.99989920424657E-2</v>
      </c>
      <c r="T3412" s="9">
        <v>4.6124346482409401E-2</v>
      </c>
      <c r="U3412" s="9">
        <v>4.06518405011842E-2</v>
      </c>
      <c r="V3412" s="9">
        <v>4.4437120817145598E-2</v>
      </c>
      <c r="W3412" s="9">
        <v>5.2056790433394999E-2</v>
      </c>
      <c r="X3412" s="9">
        <v>3.7086938936953598E-2</v>
      </c>
    </row>
    <row r="3413" spans="1:24" x14ac:dyDescent="0.2">
      <c r="A3413" t="s">
        <v>178</v>
      </c>
      <c r="B3413" t="s">
        <v>64</v>
      </c>
      <c r="C3413" s="11">
        <v>35580</v>
      </c>
      <c r="E3413" t="s">
        <v>13</v>
      </c>
      <c r="F3413" t="s">
        <v>13</v>
      </c>
      <c r="G3413" s="2">
        <v>6.0879542783122298E-2</v>
      </c>
      <c r="H3413" s="11">
        <v>35580</v>
      </c>
      <c r="I3413" t="b">
        <v>1</v>
      </c>
      <c r="J3413" t="b">
        <v>1</v>
      </c>
      <c r="K3413" t="b">
        <v>1</v>
      </c>
      <c r="L3413" t="b">
        <v>1</v>
      </c>
      <c r="M3413" s="9">
        <v>-2.25115883550086E-3</v>
      </c>
      <c r="N3413" s="9">
        <v>-3.2721102914212699E-3</v>
      </c>
      <c r="O3413" s="9">
        <v>-9.3695668002895492E-3</v>
      </c>
      <c r="P3413" s="9">
        <v>-5.3286747086395102E-3</v>
      </c>
      <c r="Q3413" s="9">
        <v>1.19169209916185E-2</v>
      </c>
      <c r="R3413" s="9">
        <v>1.77318552339433E-2</v>
      </c>
      <c r="S3413" s="9">
        <v>2.05333970971537E-2</v>
      </c>
      <c r="T3413" s="9">
        <v>2.5790082167029799E-2</v>
      </c>
      <c r="U3413" s="9">
        <v>4.2416188081085597E-2</v>
      </c>
      <c r="V3413" s="9">
        <v>5.3974561135017897E-2</v>
      </c>
      <c r="W3413" s="9">
        <v>5.4756027608438201E-2</v>
      </c>
      <c r="X3413" s="9">
        <v>5.5369669266091201E-2</v>
      </c>
    </row>
    <row r="3414" spans="1:24" x14ac:dyDescent="0.2">
      <c r="A3414" t="s">
        <v>179</v>
      </c>
      <c r="B3414" t="s">
        <v>64</v>
      </c>
      <c r="C3414" s="11">
        <v>35611</v>
      </c>
      <c r="E3414" t="s">
        <v>13</v>
      </c>
      <c r="F3414" t="s">
        <v>13</v>
      </c>
      <c r="G3414" s="2">
        <v>4.48030893933399E-2</v>
      </c>
      <c r="H3414" s="11">
        <v>35611</v>
      </c>
      <c r="I3414" t="b">
        <v>1</v>
      </c>
      <c r="J3414" t="b">
        <v>1</v>
      </c>
      <c r="K3414" t="b">
        <v>1</v>
      </c>
      <c r="L3414" t="b">
        <v>1</v>
      </c>
      <c r="M3414" s="9">
        <v>6.7929754676823101E-3</v>
      </c>
      <c r="N3414" s="9">
        <v>2.1616177255933101E-2</v>
      </c>
      <c r="O3414" s="9">
        <v>3.6205078704259097E-2</v>
      </c>
      <c r="P3414" s="9">
        <v>3.0878135915325101E-2</v>
      </c>
      <c r="Q3414" s="9">
        <v>3.8506417322331697E-2</v>
      </c>
      <c r="R3414" s="9">
        <v>2.58880589919692E-2</v>
      </c>
      <c r="S3414" s="9">
        <v>3.29735945408966E-2</v>
      </c>
      <c r="T3414" s="9">
        <v>3.6396847067942502E-2</v>
      </c>
      <c r="U3414" s="9">
        <v>3.8318866680110801E-2</v>
      </c>
      <c r="V3414" s="9">
        <v>4.6664081899793999E-2</v>
      </c>
      <c r="W3414" s="9">
        <v>5.8979867987683399E-2</v>
      </c>
      <c r="X3414" s="9">
        <v>5.3365923049524401E-2</v>
      </c>
    </row>
    <row r="3415" spans="1:24" x14ac:dyDescent="0.2">
      <c r="A3415" t="s">
        <v>180</v>
      </c>
      <c r="B3415" t="s">
        <v>64</v>
      </c>
      <c r="C3415" s="11">
        <v>35642</v>
      </c>
      <c r="D3415" t="s">
        <v>13</v>
      </c>
      <c r="E3415" t="s">
        <v>14</v>
      </c>
      <c r="F3415" t="s">
        <v>13</v>
      </c>
      <c r="G3415" s="2">
        <v>7.9519659075661497E-2</v>
      </c>
      <c r="H3415" s="11">
        <v>35642</v>
      </c>
      <c r="I3415" t="b">
        <v>1</v>
      </c>
      <c r="J3415" t="b">
        <v>1</v>
      </c>
      <c r="K3415" t="b">
        <v>1</v>
      </c>
      <c r="L3415" t="b">
        <v>1</v>
      </c>
      <c r="M3415" s="9">
        <v>-7.4543313211249398E-3</v>
      </c>
      <c r="N3415" s="9">
        <v>-4.1264135526073399E-3</v>
      </c>
      <c r="O3415" s="9">
        <v>-1.9464338881784999E-3</v>
      </c>
      <c r="P3415" s="9">
        <v>6.47468785161042E-3</v>
      </c>
      <c r="Q3415" s="9">
        <v>-3.0319324554649498E-3</v>
      </c>
      <c r="R3415" s="9">
        <v>-2.15283854881167E-2</v>
      </c>
      <c r="S3415" s="9">
        <v>-1.76402280627815E-2</v>
      </c>
      <c r="T3415" s="9">
        <v>-2.85658690009753E-2</v>
      </c>
      <c r="U3415" s="9">
        <v>-3.3083825917986899E-2</v>
      </c>
      <c r="V3415" s="9">
        <v>-3.0169250580231101E-2</v>
      </c>
      <c r="W3415" s="9">
        <v>-5.5248364394507601E-2</v>
      </c>
      <c r="X3415" s="9">
        <v>-4.2880990900112798E-2</v>
      </c>
    </row>
    <row r="3416" spans="1:24" x14ac:dyDescent="0.2">
      <c r="A3416" t="s">
        <v>181</v>
      </c>
      <c r="B3416" t="s">
        <v>64</v>
      </c>
      <c r="C3416" s="11">
        <v>35671</v>
      </c>
      <c r="D3416" t="s">
        <v>14</v>
      </c>
      <c r="E3416" t="s">
        <v>13</v>
      </c>
      <c r="F3416" t="s">
        <v>13</v>
      </c>
      <c r="G3416" s="2">
        <v>-5.60514975009214E-2</v>
      </c>
      <c r="H3416" s="11">
        <v>35671</v>
      </c>
      <c r="I3416" t="b">
        <v>1</v>
      </c>
      <c r="J3416" t="b">
        <v>1</v>
      </c>
      <c r="K3416" t="b">
        <v>1</v>
      </c>
      <c r="L3416" t="b">
        <v>1</v>
      </c>
      <c r="M3416" s="9">
        <v>3.1271874990329303E-2</v>
      </c>
      <c r="N3416" s="9">
        <v>3.1856175129895997E-2</v>
      </c>
      <c r="O3416" s="9">
        <v>3.5227863515533399E-2</v>
      </c>
      <c r="P3416" s="9">
        <v>3.3257683130997799E-2</v>
      </c>
      <c r="Q3416" s="9">
        <v>3.5713755210541501E-2</v>
      </c>
      <c r="R3416" s="9">
        <v>3.8411709367060398E-2</v>
      </c>
      <c r="S3416" s="9">
        <v>2.2220116171478298E-2</v>
      </c>
      <c r="T3416" s="9">
        <v>1.53784083207744E-2</v>
      </c>
      <c r="U3416" s="9">
        <v>2.7998827144638899E-2</v>
      </c>
      <c r="V3416" s="9">
        <v>2.36039462405188E-2</v>
      </c>
      <c r="W3416" s="9">
        <v>5.23944894365653E-2</v>
      </c>
      <c r="X3416" s="9">
        <v>4.9528614266748802E-2</v>
      </c>
    </row>
    <row r="3417" spans="1:24" x14ac:dyDescent="0.2">
      <c r="A3417" t="s">
        <v>182</v>
      </c>
      <c r="B3417" t="s">
        <v>64</v>
      </c>
      <c r="C3417" s="11">
        <v>35703</v>
      </c>
      <c r="D3417" t="s">
        <v>13</v>
      </c>
      <c r="E3417" t="s">
        <v>13</v>
      </c>
      <c r="F3417" t="s">
        <v>13</v>
      </c>
      <c r="G3417" s="2">
        <v>5.4764840952767201E-2</v>
      </c>
      <c r="H3417" s="11">
        <v>35703</v>
      </c>
      <c r="I3417" t="b">
        <v>1</v>
      </c>
      <c r="J3417" t="b">
        <v>1</v>
      </c>
      <c r="K3417" t="b">
        <v>1</v>
      </c>
      <c r="L3417" t="b">
        <v>1</v>
      </c>
      <c r="M3417" s="9">
        <v>8.6711538666066606E-3</v>
      </c>
      <c r="N3417" s="9">
        <v>1.4050219329531301E-2</v>
      </c>
      <c r="O3417" s="9">
        <v>1.8893879420651599E-2</v>
      </c>
      <c r="P3417" s="9">
        <v>2.6981804872449201E-2</v>
      </c>
      <c r="Q3417" s="9">
        <v>3.8046348010190897E-2</v>
      </c>
      <c r="R3417" s="9">
        <v>2.8527325331286501E-2</v>
      </c>
      <c r="S3417" s="9">
        <v>2.5155874147647601E-2</v>
      </c>
      <c r="T3417" s="9">
        <v>2.1365971337713799E-2</v>
      </c>
      <c r="U3417" s="9">
        <v>2.25489315180624E-2</v>
      </c>
      <c r="V3417" s="9">
        <v>2.4852065797759101E-2</v>
      </c>
      <c r="W3417" s="9">
        <v>2.0054725111021601E-2</v>
      </c>
      <c r="X3417" s="9">
        <v>8.9989470862235008E-3</v>
      </c>
    </row>
    <row r="3418" spans="1:24" x14ac:dyDescent="0.2">
      <c r="A3418" t="s">
        <v>183</v>
      </c>
      <c r="B3418" t="s">
        <v>64</v>
      </c>
      <c r="C3418" s="11">
        <v>35734</v>
      </c>
      <c r="D3418" t="s">
        <v>13</v>
      </c>
      <c r="E3418" t="s">
        <v>13</v>
      </c>
      <c r="F3418" t="s">
        <v>13</v>
      </c>
      <c r="G3418" s="2">
        <v>-3.3407182771675398E-2</v>
      </c>
      <c r="H3418" s="11">
        <v>35734</v>
      </c>
      <c r="I3418" t="b">
        <v>1</v>
      </c>
      <c r="J3418" t="b">
        <v>1</v>
      </c>
      <c r="K3418" t="b">
        <v>1</v>
      </c>
      <c r="L3418" t="b">
        <v>1</v>
      </c>
      <c r="M3418" s="9">
        <v>2.6678433632680101E-2</v>
      </c>
      <c r="N3418" s="9">
        <v>2.8624801612671301E-2</v>
      </c>
      <c r="O3418" s="9">
        <v>3.0961399317885201E-2</v>
      </c>
      <c r="P3418" s="9">
        <v>2.5868948830771499E-2</v>
      </c>
      <c r="Q3418" s="9">
        <v>1.45934155326228E-2</v>
      </c>
      <c r="R3418" s="9">
        <v>7.7051874184017599E-3</v>
      </c>
      <c r="S3418" s="9">
        <v>1.0604307817456599E-2</v>
      </c>
      <c r="T3418" s="9">
        <v>-8.6630619583119E-3</v>
      </c>
      <c r="U3418" s="9">
        <v>3.11895423745478E-3</v>
      </c>
      <c r="V3418" s="9">
        <v>1.5971683398295598E-2</v>
      </c>
      <c r="W3418" s="9">
        <v>3.5540082113288199E-2</v>
      </c>
      <c r="X3418" s="9">
        <v>2.6935677924076501E-2</v>
      </c>
    </row>
    <row r="3419" spans="1:24" x14ac:dyDescent="0.2">
      <c r="A3419" t="s">
        <v>184</v>
      </c>
      <c r="B3419" t="s">
        <v>64</v>
      </c>
      <c r="C3419" s="11">
        <v>35762</v>
      </c>
      <c r="D3419" t="s">
        <v>14</v>
      </c>
      <c r="E3419" t="s">
        <v>13</v>
      </c>
      <c r="F3419" t="s">
        <v>13</v>
      </c>
      <c r="G3419" s="2">
        <v>4.6299533279936703E-2</v>
      </c>
      <c r="H3419" s="11">
        <v>35762</v>
      </c>
      <c r="I3419" t="b">
        <v>1</v>
      </c>
      <c r="J3419" t="b">
        <v>1</v>
      </c>
      <c r="K3419" t="b">
        <v>1</v>
      </c>
      <c r="L3419" t="b">
        <v>1</v>
      </c>
      <c r="M3419" s="9">
        <v>2.0304096744796201E-2</v>
      </c>
      <c r="N3419" s="9">
        <v>1.7080996308711901E-2</v>
      </c>
      <c r="O3419" s="9">
        <v>2.2660736459701701E-2</v>
      </c>
      <c r="P3419" s="9">
        <v>1.8854205599952899E-2</v>
      </c>
      <c r="Q3419" s="9">
        <v>3.00547715300023E-2</v>
      </c>
      <c r="R3419" s="9">
        <v>2.8639728830503301E-2</v>
      </c>
      <c r="S3419" s="9">
        <v>2.1739990491197202E-2</v>
      </c>
      <c r="T3419" s="9">
        <v>1.55345013570042E-2</v>
      </c>
      <c r="U3419" s="9">
        <v>2.5343994225823698E-4</v>
      </c>
      <c r="V3419" s="9">
        <v>-1.3626068493767199E-3</v>
      </c>
      <c r="W3419" s="9">
        <v>9.12797186798508E-3</v>
      </c>
      <c r="X3419" s="9">
        <v>1.39990302631369E-2</v>
      </c>
    </row>
    <row r="3420" spans="1:24" x14ac:dyDescent="0.2">
      <c r="A3420" t="s">
        <v>185</v>
      </c>
      <c r="B3420" t="s">
        <v>64</v>
      </c>
      <c r="C3420" s="11">
        <v>35795</v>
      </c>
      <c r="D3420" t="s">
        <v>13</v>
      </c>
      <c r="E3420" t="s">
        <v>13</v>
      </c>
      <c r="F3420" t="s">
        <v>13</v>
      </c>
      <c r="G3420" s="2">
        <v>1.71517448174178E-2</v>
      </c>
      <c r="H3420" s="11">
        <v>35795</v>
      </c>
      <c r="I3420" t="b">
        <v>1</v>
      </c>
      <c r="J3420" t="b">
        <v>1</v>
      </c>
      <c r="K3420" t="b">
        <v>1</v>
      </c>
      <c r="L3420" t="b">
        <v>1</v>
      </c>
      <c r="M3420" s="9">
        <v>4.7872088022551298E-3</v>
      </c>
      <c r="N3420" s="9">
        <v>6.8972969573581899E-3</v>
      </c>
      <c r="O3420" s="9">
        <v>-3.8646267947576298E-3</v>
      </c>
      <c r="P3420" s="9">
        <v>-6.2862352211919799E-3</v>
      </c>
      <c r="Q3420" s="9">
        <v>-1.4434568782039499E-2</v>
      </c>
      <c r="R3420" s="9">
        <v>-4.3670129480559199E-2</v>
      </c>
      <c r="S3420" s="9">
        <v>-3.17944262827278E-2</v>
      </c>
      <c r="T3420" s="9">
        <v>-1.8439233528935998E-2</v>
      </c>
      <c r="U3420" s="9">
        <v>-1.24086531333009E-2</v>
      </c>
      <c r="V3420" s="9">
        <v>-1.9805993959472901E-2</v>
      </c>
      <c r="W3420" s="9">
        <v>-8.6919075568407892E-3</v>
      </c>
      <c r="X3420" s="9">
        <v>8.9382930678467698E-3</v>
      </c>
    </row>
    <row r="3421" spans="1:24" x14ac:dyDescent="0.2">
      <c r="A3421" t="s">
        <v>186</v>
      </c>
      <c r="B3421" t="s">
        <v>64</v>
      </c>
      <c r="C3421" s="11">
        <v>35825</v>
      </c>
      <c r="D3421" t="s">
        <v>13</v>
      </c>
      <c r="E3421" t="s">
        <v>13</v>
      </c>
      <c r="F3421" t="s">
        <v>13</v>
      </c>
      <c r="G3421" s="2">
        <v>1.1049522061663699E-2</v>
      </c>
      <c r="H3421" s="11">
        <v>35825</v>
      </c>
      <c r="I3421" t="b">
        <v>0</v>
      </c>
      <c r="J3421" t="b">
        <v>1</v>
      </c>
      <c r="K3421" t="b">
        <v>1</v>
      </c>
      <c r="L3421" t="b">
        <v>1</v>
      </c>
      <c r="M3421" s="9">
        <v>2.1419086313769001E-2</v>
      </c>
      <c r="N3421" s="9">
        <v>2.62974209711162E-2</v>
      </c>
      <c r="O3421" s="9">
        <v>2.73494151319384E-2</v>
      </c>
      <c r="P3421" s="9">
        <v>2.40441703553517E-2</v>
      </c>
      <c r="Q3421" s="9">
        <v>3.33321779286943E-2</v>
      </c>
      <c r="R3421" s="9">
        <v>3.1649071899185303E-2</v>
      </c>
      <c r="S3421" s="9">
        <v>4.0103248745137099E-2</v>
      </c>
      <c r="T3421" s="9">
        <v>4.1350098430954697E-2</v>
      </c>
      <c r="U3421" s="9">
        <v>4.5663824571070301E-2</v>
      </c>
      <c r="V3421" s="9">
        <v>4.1559340683093797E-2</v>
      </c>
      <c r="W3421" s="9">
        <v>4.4338059455477197E-2</v>
      </c>
      <c r="X3421" s="9">
        <v>5.4106541401527597E-2</v>
      </c>
    </row>
    <row r="3422" spans="1:24" x14ac:dyDescent="0.2">
      <c r="A3422" t="s">
        <v>187</v>
      </c>
      <c r="B3422" t="s">
        <v>64</v>
      </c>
      <c r="C3422" s="11">
        <v>35853</v>
      </c>
      <c r="D3422" t="s">
        <v>13</v>
      </c>
      <c r="E3422" t="s">
        <v>13</v>
      </c>
      <c r="F3422" t="s">
        <v>13</v>
      </c>
      <c r="G3422" s="2">
        <v>7.2123871977451903E-2</v>
      </c>
      <c r="H3422" s="11">
        <v>35853</v>
      </c>
      <c r="I3422" t="b">
        <v>1</v>
      </c>
      <c r="J3422" t="b">
        <v>1</v>
      </c>
      <c r="K3422" t="b">
        <v>1</v>
      </c>
      <c r="L3422" t="b">
        <v>1</v>
      </c>
      <c r="M3422" s="9">
        <v>-1.5409703472484199E-3</v>
      </c>
      <c r="N3422" s="9">
        <v>2.5828100947520301E-3</v>
      </c>
      <c r="O3422" s="9">
        <v>-1.66358229215146E-3</v>
      </c>
      <c r="P3422" s="9">
        <v>-1.3231598308533999E-2</v>
      </c>
      <c r="Q3422" s="9">
        <v>6.5359928548283097E-3</v>
      </c>
      <c r="R3422" s="9">
        <v>3.3272632527134799E-3</v>
      </c>
      <c r="S3422" s="9">
        <v>1.4722214876906999E-2</v>
      </c>
      <c r="T3422" s="9">
        <v>1.8934533772683799E-2</v>
      </c>
      <c r="U3422" s="9">
        <v>2.0478201056488701E-2</v>
      </c>
      <c r="V3422" s="9">
        <v>1.9238827150967999E-2</v>
      </c>
      <c r="W3422" s="9">
        <v>2.94205848879198E-2</v>
      </c>
      <c r="X3422" s="9">
        <v>3.05460954476106E-2</v>
      </c>
    </row>
    <row r="3423" spans="1:24" x14ac:dyDescent="0.2">
      <c r="A3423" t="s">
        <v>188</v>
      </c>
      <c r="B3423" t="s">
        <v>64</v>
      </c>
      <c r="C3423" s="11">
        <v>35885</v>
      </c>
      <c r="D3423" t="s">
        <v>13</v>
      </c>
      <c r="E3423" t="s">
        <v>13</v>
      </c>
      <c r="F3423" t="s">
        <v>13</v>
      </c>
      <c r="G3423" s="2">
        <v>5.1200880069599303E-2</v>
      </c>
      <c r="H3423" s="11">
        <v>35885</v>
      </c>
      <c r="I3423" t="b">
        <v>1</v>
      </c>
      <c r="J3423" t="b">
        <v>1</v>
      </c>
      <c r="K3423" t="b">
        <v>1</v>
      </c>
      <c r="L3423" t="b">
        <v>1</v>
      </c>
      <c r="M3423" s="9">
        <v>5.8772357750032003E-3</v>
      </c>
      <c r="N3423" s="9">
        <v>1.6682443920871901E-2</v>
      </c>
      <c r="O3423" s="9">
        <v>1.9140141314471299E-2</v>
      </c>
      <c r="P3423" s="9">
        <v>1.7949588544061399E-2</v>
      </c>
      <c r="Q3423" s="9">
        <v>7.4957392653138798E-3</v>
      </c>
      <c r="R3423" s="9">
        <v>3.5617714544167102E-4</v>
      </c>
      <c r="S3423" s="9">
        <v>8.5615799747846798E-3</v>
      </c>
      <c r="T3423" s="9">
        <v>7.7284558506789296E-3</v>
      </c>
      <c r="U3423" s="9">
        <v>1.3232775656205601E-2</v>
      </c>
      <c r="V3423" s="9">
        <v>1.6481765757584602E-2</v>
      </c>
      <c r="W3423" s="9">
        <v>6.3740816173796198E-3</v>
      </c>
      <c r="X3423" s="9">
        <v>1.9596782691642702E-2</v>
      </c>
    </row>
    <row r="3424" spans="1:24" x14ac:dyDescent="0.2">
      <c r="A3424" t="s">
        <v>189</v>
      </c>
      <c r="B3424" t="s">
        <v>64</v>
      </c>
      <c r="C3424" s="11">
        <v>35915</v>
      </c>
      <c r="D3424" t="s">
        <v>13</v>
      </c>
      <c r="E3424" t="s">
        <v>13</v>
      </c>
      <c r="F3424" t="s">
        <v>13</v>
      </c>
      <c r="G3424" s="2">
        <v>1.00365988912203E-2</v>
      </c>
      <c r="H3424" s="11">
        <v>35915</v>
      </c>
      <c r="I3424" t="b">
        <v>1</v>
      </c>
      <c r="J3424" t="b">
        <v>1</v>
      </c>
      <c r="K3424" t="b">
        <v>1</v>
      </c>
      <c r="L3424" t="b">
        <v>1</v>
      </c>
      <c r="M3424" s="9">
        <v>8.3260822224857593E-3</v>
      </c>
      <c r="N3424" s="9">
        <v>9.2885878098940503E-3</v>
      </c>
      <c r="O3424" s="9">
        <v>3.3990646918864399E-3</v>
      </c>
      <c r="P3424" s="9">
        <v>-5.8820267755722499E-3</v>
      </c>
      <c r="Q3424" s="9">
        <v>-1.46549157885053E-2</v>
      </c>
      <c r="R3424" s="9">
        <v>-2.95315622346659E-3</v>
      </c>
      <c r="S3424" s="9">
        <v>-3.8189218215120002E-3</v>
      </c>
      <c r="T3424" s="9">
        <v>4.46196551000999E-3</v>
      </c>
      <c r="U3424" s="9">
        <v>7.4171352138827596E-3</v>
      </c>
      <c r="V3424" s="9">
        <v>6.0967876933599703E-3</v>
      </c>
      <c r="W3424" s="9">
        <v>-1.6411723907849801E-3</v>
      </c>
      <c r="X3424" s="9">
        <v>-4.1507743690758396E-3</v>
      </c>
    </row>
    <row r="3425" spans="1:24" x14ac:dyDescent="0.2">
      <c r="A3425" t="s">
        <v>190</v>
      </c>
      <c r="B3425" t="s">
        <v>64</v>
      </c>
      <c r="C3425" s="11">
        <v>35944</v>
      </c>
      <c r="D3425" t="s">
        <v>13</v>
      </c>
      <c r="E3425" t="s">
        <v>13</v>
      </c>
      <c r="F3425" t="s">
        <v>13</v>
      </c>
      <c r="G3425" s="2">
        <v>-1.72188197845204E-2</v>
      </c>
      <c r="H3425" s="11">
        <v>35944</v>
      </c>
      <c r="I3425" t="b">
        <v>1</v>
      </c>
      <c r="J3425" t="b">
        <v>1</v>
      </c>
      <c r="K3425" t="b">
        <v>1</v>
      </c>
      <c r="L3425" t="b">
        <v>1</v>
      </c>
      <c r="M3425" s="9">
        <v>1.80322187619097E-4</v>
      </c>
      <c r="N3425" s="9">
        <v>2.2392290115422699E-3</v>
      </c>
      <c r="O3425" s="9">
        <v>-7.1552386180090402E-3</v>
      </c>
      <c r="P3425" s="9">
        <v>3.9456234519075198E-3</v>
      </c>
      <c r="Q3425" s="9">
        <v>2.1431328245795401E-2</v>
      </c>
      <c r="R3425" s="9">
        <v>2.3191652289904201E-2</v>
      </c>
      <c r="S3425" s="9">
        <v>2.5680861247261402E-2</v>
      </c>
      <c r="T3425" s="9">
        <v>2.0115616118931302E-2</v>
      </c>
      <c r="U3425" s="9">
        <v>4.1497742663123499E-3</v>
      </c>
      <c r="V3425" s="9">
        <v>8.0739960811995193E-3</v>
      </c>
      <c r="W3425" s="9">
        <v>-1.1945990337113599E-2</v>
      </c>
      <c r="X3425" s="9">
        <v>-2.2360455574346101E-3</v>
      </c>
    </row>
    <row r="3426" spans="1:24" x14ac:dyDescent="0.2">
      <c r="A3426" t="s">
        <v>191</v>
      </c>
      <c r="B3426" t="s">
        <v>64</v>
      </c>
      <c r="C3426" s="11">
        <v>35976</v>
      </c>
      <c r="D3426" t="s">
        <v>13</v>
      </c>
      <c r="E3426" t="s">
        <v>12</v>
      </c>
      <c r="F3426" t="s">
        <v>13</v>
      </c>
      <c r="G3426" s="2">
        <v>4.0609874160580699E-2</v>
      </c>
      <c r="H3426" s="11">
        <v>35976</v>
      </c>
      <c r="I3426" t="b">
        <v>1</v>
      </c>
      <c r="J3426" t="b">
        <v>1</v>
      </c>
      <c r="K3426" t="b">
        <v>1</v>
      </c>
      <c r="L3426" t="b">
        <v>1</v>
      </c>
      <c r="M3426" s="9">
        <v>1.30170096243653E-2</v>
      </c>
      <c r="N3426" s="9">
        <v>1.11302889514679E-2</v>
      </c>
      <c r="O3426" s="9">
        <v>2.0901315149412798E-2</v>
      </c>
      <c r="P3426" s="9">
        <v>1.8559285676467099E-2</v>
      </c>
      <c r="Q3426" s="9">
        <v>2.9158845463855599E-2</v>
      </c>
      <c r="R3426" s="9">
        <v>2.2272390731037098E-2</v>
      </c>
      <c r="S3426" s="9">
        <v>2.7365173529233199E-2</v>
      </c>
      <c r="T3426" s="9">
        <v>2.81666890605578E-2</v>
      </c>
      <c r="U3426" s="9">
        <v>3.9114030622969802E-2</v>
      </c>
      <c r="V3426" s="9">
        <v>3.6674015255388999E-2</v>
      </c>
      <c r="W3426" s="9">
        <v>4.4793274902441102E-2</v>
      </c>
      <c r="X3426" s="9">
        <v>4.7228746874598201E-2</v>
      </c>
    </row>
    <row r="3427" spans="1:24" x14ac:dyDescent="0.2">
      <c r="A3427" t="s">
        <v>192</v>
      </c>
      <c r="B3427" t="s">
        <v>64</v>
      </c>
      <c r="C3427" s="11">
        <v>36007</v>
      </c>
      <c r="D3427" t="s">
        <v>13</v>
      </c>
      <c r="E3427" t="s">
        <v>13</v>
      </c>
      <c r="F3427" t="s">
        <v>13</v>
      </c>
      <c r="G3427" s="2">
        <v>-1.0659684053493801E-2</v>
      </c>
      <c r="H3427" s="11">
        <v>36007</v>
      </c>
      <c r="I3427" t="b">
        <v>1</v>
      </c>
      <c r="J3427" t="b">
        <v>1</v>
      </c>
      <c r="K3427" t="b">
        <v>1</v>
      </c>
      <c r="L3427" t="b">
        <v>1</v>
      </c>
      <c r="M3427" s="9">
        <v>-7.3112329729880798E-3</v>
      </c>
      <c r="N3427" s="9">
        <v>-4.3268096370859897E-2</v>
      </c>
      <c r="O3427" s="9">
        <v>-3.4824543359070897E-2</v>
      </c>
      <c r="P3427" s="9">
        <v>-2.74216164962298E-2</v>
      </c>
      <c r="Q3427" s="9">
        <v>-2.75795626657627E-2</v>
      </c>
      <c r="R3427" s="9">
        <v>-3.31524386885515E-2</v>
      </c>
      <c r="S3427" s="9">
        <v>-4.5605816019439999E-2</v>
      </c>
      <c r="T3427" s="9">
        <v>-3.1819371793067402E-2</v>
      </c>
      <c r="U3427" s="9">
        <v>-4.0110918072596202E-2</v>
      </c>
      <c r="V3427" s="9">
        <v>-5.0921091912271399E-2</v>
      </c>
      <c r="W3427" s="9">
        <v>-3.2210333720754103E-2</v>
      </c>
      <c r="X3427" s="9">
        <v>-1.6454200647110801E-2</v>
      </c>
    </row>
    <row r="3428" spans="1:24" x14ac:dyDescent="0.2">
      <c r="A3428" t="s">
        <v>193</v>
      </c>
      <c r="B3428" t="s">
        <v>64</v>
      </c>
      <c r="C3428" s="11">
        <v>36038</v>
      </c>
      <c r="D3428" t="s">
        <v>13</v>
      </c>
      <c r="E3428" t="s">
        <v>13</v>
      </c>
      <c r="F3428" t="s">
        <v>13</v>
      </c>
      <c r="G3428" s="2">
        <v>-0.144582649979133</v>
      </c>
      <c r="H3428" s="11">
        <v>36038</v>
      </c>
      <c r="I3428" t="b">
        <v>1</v>
      </c>
      <c r="J3428" t="b">
        <v>1</v>
      </c>
      <c r="K3428" t="b">
        <v>1</v>
      </c>
      <c r="L3428" t="b">
        <v>1</v>
      </c>
      <c r="M3428" s="9">
        <v>3.8674298116140898E-2</v>
      </c>
      <c r="N3428" s="9">
        <v>3.4961017189372098E-2</v>
      </c>
      <c r="O3428" s="9">
        <v>2.6403481395478701E-2</v>
      </c>
      <c r="P3428" s="9">
        <v>1.77058981006794E-2</v>
      </c>
      <c r="Q3428" s="9">
        <v>6.9568497651439395E-2</v>
      </c>
      <c r="R3428" s="9">
        <v>5.1595031159047802E-2</v>
      </c>
      <c r="S3428" s="9">
        <v>2.4430289772702601E-2</v>
      </c>
      <c r="T3428" s="9">
        <v>5.4908247949572803E-2</v>
      </c>
      <c r="U3428" s="9">
        <v>7.6716038212603005E-2</v>
      </c>
      <c r="V3428" s="9">
        <v>8.5045768654269799E-2</v>
      </c>
      <c r="W3428" s="9">
        <v>9.3276395714897195E-2</v>
      </c>
      <c r="X3428" s="9">
        <v>6.5523476298937802E-2</v>
      </c>
    </row>
    <row r="3429" spans="1:24" x14ac:dyDescent="0.2">
      <c r="A3429" t="s">
        <v>194</v>
      </c>
      <c r="B3429" t="s">
        <v>64</v>
      </c>
      <c r="C3429" s="11">
        <v>36068</v>
      </c>
      <c r="D3429" t="s">
        <v>13</v>
      </c>
      <c r="E3429" t="s">
        <v>12</v>
      </c>
      <c r="F3429" t="s">
        <v>13</v>
      </c>
      <c r="G3429" s="2">
        <v>6.4065020980282203E-2</v>
      </c>
      <c r="H3429" s="11">
        <v>36068</v>
      </c>
      <c r="I3429" t="b">
        <v>1</v>
      </c>
      <c r="J3429" t="b">
        <v>1</v>
      </c>
      <c r="K3429" t="b">
        <v>1</v>
      </c>
      <c r="L3429" t="b">
        <v>1</v>
      </c>
      <c r="M3429" s="9">
        <v>-3.0092164519098599E-2</v>
      </c>
      <c r="N3429" s="9">
        <v>-1.4098470494807801E-2</v>
      </c>
      <c r="O3429" s="9">
        <v>-2.79046488575884E-2</v>
      </c>
      <c r="P3429" s="9">
        <v>-3.17587342035274E-2</v>
      </c>
      <c r="Q3429" s="9">
        <v>-4.5152575483854401E-2</v>
      </c>
      <c r="R3429" s="9">
        <v>-5.6185106689991597E-2</v>
      </c>
      <c r="S3429" s="9">
        <v>-3.1641480996134098E-2</v>
      </c>
      <c r="T3429" s="9">
        <v>-1.8538350981297601E-2</v>
      </c>
      <c r="U3429" s="9">
        <v>-2.1339814661898E-2</v>
      </c>
      <c r="V3429" s="9">
        <v>-1.07685937653986E-2</v>
      </c>
      <c r="W3429" s="9">
        <v>3.0514659509938102E-2</v>
      </c>
      <c r="X3429" s="9">
        <v>3.93097263990922E-2</v>
      </c>
    </row>
    <row r="3430" spans="1:24" x14ac:dyDescent="0.2">
      <c r="A3430" t="s">
        <v>195</v>
      </c>
      <c r="B3430" t="s">
        <v>64</v>
      </c>
      <c r="C3430" s="11">
        <v>36098</v>
      </c>
      <c r="D3430" t="s">
        <v>13</v>
      </c>
      <c r="E3430" t="s">
        <v>12</v>
      </c>
      <c r="F3430" t="s">
        <v>13</v>
      </c>
      <c r="G3430" s="2">
        <v>8.1330807086183704E-2</v>
      </c>
      <c r="H3430" s="11">
        <v>36098</v>
      </c>
      <c r="I3430" t="b">
        <v>1</v>
      </c>
      <c r="J3430" t="b">
        <v>1</v>
      </c>
      <c r="K3430" t="b">
        <v>1</v>
      </c>
      <c r="L3430" t="b">
        <v>1</v>
      </c>
      <c r="M3430" s="9">
        <v>1.1772292724477801E-2</v>
      </c>
      <c r="N3430" s="9">
        <v>1.11077835016946E-2</v>
      </c>
      <c r="O3430" s="9">
        <v>1.8379031730774101E-2</v>
      </c>
      <c r="P3430" s="9">
        <v>3.2284734067844698E-2</v>
      </c>
      <c r="Q3430" s="9">
        <v>3.8899249477534599E-2</v>
      </c>
      <c r="R3430" s="9">
        <v>2.9218218259256402E-2</v>
      </c>
      <c r="S3430" s="9">
        <v>2.7630245580685601E-2</v>
      </c>
      <c r="T3430" s="9">
        <v>2.0990503518387001E-2</v>
      </c>
      <c r="U3430" s="9">
        <v>1.8109221638632399E-2</v>
      </c>
      <c r="V3430" s="9">
        <v>2.5473071279322301E-2</v>
      </c>
      <c r="W3430" s="9">
        <v>3.4743041814218702E-2</v>
      </c>
      <c r="X3430" s="9">
        <v>3.7900541542511303E-2</v>
      </c>
    </row>
    <row r="3431" spans="1:24" x14ac:dyDescent="0.2">
      <c r="A3431" t="s">
        <v>196</v>
      </c>
      <c r="B3431" t="s">
        <v>64</v>
      </c>
      <c r="C3431" s="11">
        <v>36129</v>
      </c>
      <c r="D3431" t="s">
        <v>12</v>
      </c>
      <c r="E3431" t="s">
        <v>12</v>
      </c>
      <c r="F3431" t="s">
        <v>13</v>
      </c>
      <c r="G3431" s="2">
        <v>6.0605617586715697E-2</v>
      </c>
      <c r="H3431" s="11">
        <v>36129</v>
      </c>
      <c r="I3431" t="b">
        <v>1</v>
      </c>
      <c r="J3431" t="b">
        <v>1</v>
      </c>
      <c r="K3431" t="b">
        <v>1</v>
      </c>
      <c r="L3431" t="b">
        <v>1</v>
      </c>
      <c r="M3431" s="9">
        <v>1.00417281091664E-2</v>
      </c>
      <c r="N3431" s="9">
        <v>6.8075943516305798E-3</v>
      </c>
      <c r="O3431" s="9">
        <v>-1.1313925128721401E-2</v>
      </c>
      <c r="P3431" s="9">
        <v>1.1557466187561901E-2</v>
      </c>
      <c r="Q3431" s="9">
        <v>2.0994447592333799E-2</v>
      </c>
      <c r="R3431" s="9">
        <v>1.5622584092639299E-2</v>
      </c>
      <c r="S3431" s="9">
        <v>1.7512578848764001E-2</v>
      </c>
      <c r="T3431" s="9">
        <v>1.6577743678900499E-3</v>
      </c>
      <c r="U3431" s="9">
        <v>3.1006906195631899E-3</v>
      </c>
      <c r="V3431" s="9">
        <v>-1.8617194749555099E-2</v>
      </c>
      <c r="W3431" s="9">
        <v>-7.2733842235717097E-6</v>
      </c>
      <c r="X3431" s="9">
        <v>-7.3666477793310405E-4</v>
      </c>
    </row>
    <row r="3432" spans="1:24" x14ac:dyDescent="0.2">
      <c r="A3432" t="s">
        <v>197</v>
      </c>
      <c r="B3432" t="s">
        <v>64</v>
      </c>
      <c r="C3432" s="11">
        <v>36160</v>
      </c>
      <c r="D3432" t="s">
        <v>13</v>
      </c>
      <c r="E3432" t="s">
        <v>12</v>
      </c>
      <c r="F3432" t="s">
        <v>13</v>
      </c>
      <c r="G3432" s="2">
        <v>5.7602944782109297E-2</v>
      </c>
      <c r="H3432" s="11">
        <v>36160</v>
      </c>
      <c r="I3432" t="b">
        <v>1</v>
      </c>
      <c r="J3432" t="b">
        <v>1</v>
      </c>
      <c r="K3432" t="b">
        <v>1</v>
      </c>
      <c r="L3432" t="b">
        <v>1</v>
      </c>
      <c r="M3432" s="9">
        <v>-8.8877172939416595E-4</v>
      </c>
      <c r="N3432" s="9">
        <v>1.27234675086547E-2</v>
      </c>
      <c r="O3432" s="9">
        <v>3.5375444216013602E-2</v>
      </c>
      <c r="P3432" s="9">
        <v>3.3314297996647403E-2</v>
      </c>
      <c r="Q3432" s="9">
        <v>3.7676295359837901E-2</v>
      </c>
      <c r="R3432" s="9">
        <v>2.85535041828981E-2</v>
      </c>
      <c r="S3432" s="9">
        <v>8.7210552629388705E-3</v>
      </c>
      <c r="T3432" s="9">
        <v>4.62513480282278E-3</v>
      </c>
      <c r="U3432" s="9">
        <v>-1.34367588167194E-2</v>
      </c>
      <c r="V3432" s="9">
        <v>1.18638685673828E-2</v>
      </c>
      <c r="W3432" s="9">
        <v>1.89852456405608E-2</v>
      </c>
      <c r="X3432" s="9">
        <v>2.2803303613046999E-2</v>
      </c>
    </row>
    <row r="3433" spans="1:24" x14ac:dyDescent="0.2">
      <c r="A3433" t="s">
        <v>198</v>
      </c>
      <c r="B3433" t="s">
        <v>64</v>
      </c>
      <c r="C3433" s="11">
        <v>36189</v>
      </c>
      <c r="D3433" t="s">
        <v>13</v>
      </c>
      <c r="E3433" t="s">
        <v>13</v>
      </c>
      <c r="F3433" t="s">
        <v>13</v>
      </c>
      <c r="G3433" s="2">
        <v>4.1816224579221899E-2</v>
      </c>
      <c r="H3433" s="11">
        <v>36189</v>
      </c>
      <c r="I3433" t="b">
        <v>1</v>
      </c>
      <c r="J3433" t="b">
        <v>1</v>
      </c>
      <c r="K3433" t="b">
        <v>1</v>
      </c>
      <c r="L3433" t="b">
        <v>1</v>
      </c>
      <c r="M3433" s="9">
        <v>-5.1888876922738802E-3</v>
      </c>
      <c r="N3433" s="9">
        <v>-1.3751999058370899E-2</v>
      </c>
      <c r="O3433" s="9">
        <v>-5.7463961318256996E-3</v>
      </c>
      <c r="P3433" s="9">
        <v>-2.4100441700002199E-2</v>
      </c>
      <c r="Q3433" s="9">
        <v>-3.1184591909411901E-2</v>
      </c>
      <c r="R3433" s="9">
        <v>-2.7613237297258598E-2</v>
      </c>
      <c r="S3433" s="9">
        <v>-4.9200831814835901E-2</v>
      </c>
      <c r="T3433" s="9">
        <v>-4.3229782007678602E-2</v>
      </c>
      <c r="U3433" s="9">
        <v>-1.93116451681438E-2</v>
      </c>
      <c r="V3433" s="9">
        <v>-3.7980818089667502E-2</v>
      </c>
      <c r="W3433" s="9">
        <v>-2.8794851746940499E-2</v>
      </c>
      <c r="X3433" s="9">
        <v>-4.2632879321741701E-2</v>
      </c>
    </row>
    <row r="3434" spans="1:24" x14ac:dyDescent="0.2">
      <c r="A3434" t="s">
        <v>199</v>
      </c>
      <c r="B3434" t="s">
        <v>64</v>
      </c>
      <c r="C3434" s="11">
        <v>36217</v>
      </c>
      <c r="D3434" t="s">
        <v>13</v>
      </c>
      <c r="E3434" t="s">
        <v>13</v>
      </c>
      <c r="F3434" t="s">
        <v>13</v>
      </c>
      <c r="G3434" s="2">
        <v>-3.1086265999853299E-2</v>
      </c>
      <c r="H3434" s="11">
        <v>36217</v>
      </c>
      <c r="I3434" t="b">
        <v>1</v>
      </c>
      <c r="J3434" t="b">
        <v>1</v>
      </c>
      <c r="K3434" t="b">
        <v>1</v>
      </c>
      <c r="L3434" t="b">
        <v>1</v>
      </c>
      <c r="M3434" s="9">
        <v>-1.7239607857574199E-3</v>
      </c>
      <c r="N3434" s="9">
        <v>-1.0317831403810899E-2</v>
      </c>
      <c r="O3434" s="9">
        <v>-8.3194005888839098E-3</v>
      </c>
      <c r="P3434" s="9">
        <v>7.11418843297417E-3</v>
      </c>
      <c r="Q3434" s="9">
        <v>3.04225206628598E-2</v>
      </c>
      <c r="R3434" s="9">
        <v>3.6348117335044602E-2</v>
      </c>
      <c r="S3434" s="9">
        <v>3.40159050313368E-2</v>
      </c>
      <c r="T3434" s="9">
        <v>3.9735189030209297E-2</v>
      </c>
      <c r="U3434" s="9">
        <v>4.8739514728417303E-2</v>
      </c>
      <c r="V3434" s="9">
        <v>4.6252416825224199E-2</v>
      </c>
      <c r="W3434" s="9">
        <v>5.6506431406118302E-2</v>
      </c>
      <c r="X3434" s="9">
        <v>5.5800737670826002E-2</v>
      </c>
    </row>
    <row r="3435" spans="1:24" x14ac:dyDescent="0.2">
      <c r="A3435" t="s">
        <v>200</v>
      </c>
      <c r="B3435" t="s">
        <v>64</v>
      </c>
      <c r="C3435" s="11">
        <v>36250</v>
      </c>
      <c r="D3435" t="s">
        <v>13</v>
      </c>
      <c r="E3435" t="s">
        <v>13</v>
      </c>
      <c r="F3435" t="s">
        <v>13</v>
      </c>
      <c r="G3435" s="2">
        <v>4.00077085667285E-2</v>
      </c>
      <c r="H3435" s="11">
        <v>36250</v>
      </c>
      <c r="I3435" t="b">
        <v>1</v>
      </c>
      <c r="J3435" t="b">
        <v>1</v>
      </c>
      <c r="K3435" t="b">
        <v>1</v>
      </c>
      <c r="L3435" t="b">
        <v>1</v>
      </c>
      <c r="M3435" s="9">
        <v>5.7609106260725299E-3</v>
      </c>
      <c r="N3435" s="9">
        <v>2.7067375470723701E-2</v>
      </c>
      <c r="O3435" s="9">
        <v>2.45964439750101E-2</v>
      </c>
      <c r="P3435" s="9">
        <v>3.1801802042153902E-2</v>
      </c>
      <c r="Q3435" s="9">
        <v>4.51340495458969E-2</v>
      </c>
      <c r="R3435" s="9">
        <v>4.8532329876050898E-2</v>
      </c>
      <c r="S3435" s="9">
        <v>5.6547094129565101E-2</v>
      </c>
      <c r="T3435" s="9">
        <v>4.9730510954758701E-2</v>
      </c>
      <c r="U3435" s="9">
        <v>3.3124291766285001E-2</v>
      </c>
      <c r="V3435" s="9">
        <v>2.8787568332443801E-2</v>
      </c>
      <c r="W3435" s="9">
        <v>2.57868062353914E-2</v>
      </c>
      <c r="X3435" s="9">
        <v>2.8366989868264798E-3</v>
      </c>
    </row>
    <row r="3436" spans="1:24" x14ac:dyDescent="0.2">
      <c r="A3436" t="s">
        <v>201</v>
      </c>
      <c r="B3436" t="s">
        <v>64</v>
      </c>
      <c r="C3436" s="11">
        <v>36280</v>
      </c>
      <c r="D3436" t="s">
        <v>13</v>
      </c>
      <c r="E3436" t="s">
        <v>13</v>
      </c>
      <c r="F3436" t="s">
        <v>13</v>
      </c>
      <c r="G3436" s="2">
        <v>3.8717203458041402E-2</v>
      </c>
      <c r="H3436" s="11">
        <v>36280</v>
      </c>
      <c r="I3436" t="b">
        <v>1</v>
      </c>
      <c r="J3436" t="b">
        <v>1</v>
      </c>
      <c r="K3436" t="b">
        <v>1</v>
      </c>
      <c r="L3436" t="b">
        <v>1</v>
      </c>
      <c r="M3436" s="9">
        <v>1.4567309837992299E-2</v>
      </c>
      <c r="N3436" s="9">
        <v>-2.3725994240283402E-3</v>
      </c>
      <c r="O3436" s="9">
        <v>9.3188955147627192E-3</v>
      </c>
      <c r="P3436" s="9">
        <v>-2.0411658638945702E-3</v>
      </c>
      <c r="Q3436" s="9">
        <v>7.6620328781176099E-3</v>
      </c>
      <c r="R3436" s="9">
        <v>4.4187750639796903E-3</v>
      </c>
      <c r="S3436" s="9">
        <v>1.59530851002012E-2</v>
      </c>
      <c r="T3436" s="9">
        <v>2.2438125769029298E-2</v>
      </c>
      <c r="U3436" s="9">
        <v>2.5128477232793101E-2</v>
      </c>
      <c r="V3436" s="9">
        <v>2.8550128849151798E-3</v>
      </c>
      <c r="W3436" s="9">
        <v>4.1496458253624802E-3</v>
      </c>
      <c r="X3436" s="9">
        <v>-4.0988614457415602E-4</v>
      </c>
    </row>
    <row r="3437" spans="1:24" x14ac:dyDescent="0.2">
      <c r="A3437" t="s">
        <v>202</v>
      </c>
      <c r="B3437" t="s">
        <v>64</v>
      </c>
      <c r="C3437" s="11">
        <v>36311</v>
      </c>
      <c r="D3437" t="s">
        <v>13</v>
      </c>
      <c r="E3437" t="s">
        <v>13</v>
      </c>
      <c r="F3437" t="s">
        <v>13</v>
      </c>
      <c r="G3437" s="2">
        <v>-2.36166692287729E-2</v>
      </c>
      <c r="H3437" s="11">
        <v>36311</v>
      </c>
      <c r="I3437" t="b">
        <v>1</v>
      </c>
      <c r="J3437" t="b">
        <v>1</v>
      </c>
      <c r="K3437" t="b">
        <v>1</v>
      </c>
      <c r="L3437" t="b">
        <v>1</v>
      </c>
      <c r="M3437" s="9">
        <v>-5.79294905089633E-3</v>
      </c>
      <c r="N3437" s="9">
        <v>-5.16611340070805E-3</v>
      </c>
      <c r="O3437" s="9">
        <v>-1.5193348077484599E-3</v>
      </c>
      <c r="P3437" s="9">
        <v>2.0171986387401902E-2</v>
      </c>
      <c r="Q3437" s="9">
        <v>2.5414699432735301E-2</v>
      </c>
      <c r="R3437" s="9">
        <v>1.22404721476034E-2</v>
      </c>
      <c r="S3437" s="9">
        <v>1.33223998040965E-2</v>
      </c>
      <c r="T3437" s="9">
        <v>1.1748838386314E-3</v>
      </c>
      <c r="U3437" s="9">
        <v>-5.65891920688299E-3</v>
      </c>
      <c r="V3437" s="9">
        <v>-5.3639024864906501E-3</v>
      </c>
      <c r="W3437" s="9">
        <v>1.4483870240144999E-4</v>
      </c>
      <c r="X3437" s="9">
        <v>2.26625557235717E-2</v>
      </c>
    </row>
    <row r="3438" spans="1:24" x14ac:dyDescent="0.2">
      <c r="A3438" t="s">
        <v>203</v>
      </c>
      <c r="B3438" t="s">
        <v>64</v>
      </c>
      <c r="C3438" s="11">
        <v>36341</v>
      </c>
      <c r="D3438" t="s">
        <v>13</v>
      </c>
      <c r="E3438" t="s">
        <v>13</v>
      </c>
      <c r="F3438" t="s">
        <v>13</v>
      </c>
      <c r="G3438" s="2">
        <v>5.5497393189856498E-2</v>
      </c>
      <c r="H3438" s="11">
        <v>36341</v>
      </c>
      <c r="I3438" t="b">
        <v>1</v>
      </c>
      <c r="J3438" t="b">
        <v>1</v>
      </c>
      <c r="K3438" t="b">
        <v>1</v>
      </c>
      <c r="L3438" t="b">
        <v>1</v>
      </c>
      <c r="M3438" s="9">
        <v>6.0557837741801396E-3</v>
      </c>
      <c r="N3438" s="9">
        <v>1.3530338202934099E-2</v>
      </c>
      <c r="O3438" s="9">
        <v>1.13838973133399E-2</v>
      </c>
      <c r="P3438" s="9">
        <v>1.7243704384121299E-2</v>
      </c>
      <c r="Q3438" s="9">
        <v>1.6248669809976399E-2</v>
      </c>
      <c r="R3438" s="9">
        <v>2.2705734514737199E-2</v>
      </c>
      <c r="S3438" s="9">
        <v>1.9660668139411801E-2</v>
      </c>
      <c r="T3438" s="9">
        <v>1.5664441098106101E-2</v>
      </c>
      <c r="U3438" s="9">
        <v>1.90489997279472E-2</v>
      </c>
      <c r="V3438" s="9">
        <v>2.7398120553309799E-2</v>
      </c>
      <c r="W3438" s="9">
        <v>3.4084671954319697E-2</v>
      </c>
      <c r="X3438" s="9">
        <v>2.5979670686590899E-2</v>
      </c>
    </row>
    <row r="3439" spans="1:24" x14ac:dyDescent="0.2">
      <c r="A3439" t="s">
        <v>204</v>
      </c>
      <c r="B3439" t="s">
        <v>64</v>
      </c>
      <c r="C3439" s="11">
        <v>36371</v>
      </c>
      <c r="D3439" t="s">
        <v>13</v>
      </c>
      <c r="E3439" t="s">
        <v>13</v>
      </c>
      <c r="F3439" t="s">
        <v>13</v>
      </c>
      <c r="G3439" s="2">
        <v>-3.1234249778995599E-2</v>
      </c>
      <c r="H3439" s="11">
        <v>36371</v>
      </c>
      <c r="I3439" t="b">
        <v>1</v>
      </c>
      <c r="J3439" t="b">
        <v>1</v>
      </c>
      <c r="K3439" t="b">
        <v>1</v>
      </c>
      <c r="L3439" t="b">
        <v>1</v>
      </c>
      <c r="M3439" s="9">
        <v>-5.0138246969844103E-4</v>
      </c>
      <c r="N3439" s="9">
        <v>-4.8870271998207003E-3</v>
      </c>
      <c r="O3439" s="9">
        <v>-1.7421639885428799E-2</v>
      </c>
      <c r="P3439" s="9">
        <v>-1.10400680600467E-2</v>
      </c>
      <c r="Q3439" s="9">
        <v>-2.0966671718528899E-2</v>
      </c>
      <c r="R3439" s="9">
        <v>-2.2826860794025398E-2</v>
      </c>
      <c r="S3439" s="9">
        <v>-3.5119952011553997E-2</v>
      </c>
      <c r="T3439" s="9">
        <v>-1.94204962117401E-2</v>
      </c>
      <c r="U3439" s="9">
        <v>-2.22262920137699E-2</v>
      </c>
      <c r="V3439" s="9">
        <v>4.6027134868120698E-5</v>
      </c>
      <c r="W3439" s="9">
        <v>2.4021477631499498E-3</v>
      </c>
      <c r="X3439" s="9">
        <v>1.2496023250453099E-2</v>
      </c>
    </row>
    <row r="3440" spans="1:24" x14ac:dyDescent="0.2">
      <c r="A3440" t="s">
        <v>205</v>
      </c>
      <c r="B3440" t="s">
        <v>64</v>
      </c>
      <c r="C3440" s="11">
        <v>36403</v>
      </c>
      <c r="D3440" t="s">
        <v>13</v>
      </c>
      <c r="E3440" t="s">
        <v>13</v>
      </c>
      <c r="F3440" t="s">
        <v>13</v>
      </c>
      <c r="G3440" s="2">
        <v>-4.9351684753606798E-3</v>
      </c>
      <c r="H3440" s="11">
        <v>36403</v>
      </c>
      <c r="I3440" t="b">
        <v>1</v>
      </c>
      <c r="J3440" t="b">
        <v>1</v>
      </c>
      <c r="K3440" t="b">
        <v>1</v>
      </c>
      <c r="L3440" t="b">
        <v>1</v>
      </c>
      <c r="M3440" s="9">
        <v>8.2983286257933796E-3</v>
      </c>
      <c r="N3440" s="9">
        <v>-7.4899468070432895E-4</v>
      </c>
      <c r="O3440" s="9">
        <v>2.8169009037033E-2</v>
      </c>
      <c r="P3440" s="9">
        <v>2.3116750659363399E-2</v>
      </c>
      <c r="Q3440" s="9">
        <v>1.8444928335850898E-2</v>
      </c>
      <c r="R3440" s="9">
        <v>2.1105651305654401E-2</v>
      </c>
      <c r="S3440" s="9">
        <v>2.4136417580456301E-2</v>
      </c>
      <c r="T3440" s="9">
        <v>1.86692939673061E-2</v>
      </c>
      <c r="U3440" s="9">
        <v>1.2734957404319101E-2</v>
      </c>
      <c r="V3440" s="9">
        <v>-1.1144047650192199E-3</v>
      </c>
      <c r="W3440" s="9">
        <v>-6.6984596051511403E-4</v>
      </c>
      <c r="X3440" s="9">
        <v>1.21831177827669E-2</v>
      </c>
    </row>
    <row r="3441" spans="1:24" x14ac:dyDescent="0.2">
      <c r="A3441" t="s">
        <v>206</v>
      </c>
      <c r="B3441" t="s">
        <v>64</v>
      </c>
      <c r="C3441" s="11">
        <v>36433</v>
      </c>
      <c r="D3441" t="s">
        <v>13</v>
      </c>
      <c r="E3441" t="s">
        <v>13</v>
      </c>
      <c r="F3441" t="s">
        <v>13</v>
      </c>
      <c r="G3441" s="2">
        <v>-2.74155603209752E-2</v>
      </c>
      <c r="H3441" s="11">
        <v>36433</v>
      </c>
      <c r="I3441" t="b">
        <v>1</v>
      </c>
      <c r="J3441" t="b">
        <v>1</v>
      </c>
      <c r="K3441" t="b">
        <v>1</v>
      </c>
      <c r="L3441" t="b">
        <v>1</v>
      </c>
      <c r="M3441" s="9">
        <v>9.9777100431630504E-5</v>
      </c>
      <c r="N3441" s="9">
        <v>1.7119865960217098E-2</v>
      </c>
      <c r="O3441" s="9">
        <v>1.46254121299582E-2</v>
      </c>
      <c r="P3441" s="9">
        <v>3.3541792287290699E-2</v>
      </c>
      <c r="Q3441" s="9">
        <v>2.7510686361699399E-2</v>
      </c>
      <c r="R3441" s="9">
        <v>4.18436365713208E-2</v>
      </c>
      <c r="S3441" s="9">
        <v>4.1211995676237997E-2</v>
      </c>
      <c r="T3441" s="9">
        <v>2.3924658945763101E-2</v>
      </c>
      <c r="U3441" s="9">
        <v>2.56285812570111E-3</v>
      </c>
      <c r="V3441" s="9">
        <v>9.0454745123591496E-4</v>
      </c>
      <c r="W3441" s="9">
        <v>-2.7178718920986101E-2</v>
      </c>
      <c r="X3441" s="9">
        <v>-2.19303539520917E-2</v>
      </c>
    </row>
    <row r="3442" spans="1:24" x14ac:dyDescent="0.2">
      <c r="A3442" t="s">
        <v>207</v>
      </c>
      <c r="B3442" t="s">
        <v>64</v>
      </c>
      <c r="C3442" s="11">
        <v>36462</v>
      </c>
      <c r="D3442" t="s">
        <v>14</v>
      </c>
      <c r="E3442" t="s">
        <v>13</v>
      </c>
      <c r="F3442" t="s">
        <v>13</v>
      </c>
      <c r="G3442" s="2">
        <v>6.3273578492152496E-2</v>
      </c>
      <c r="H3442" s="11">
        <v>36462</v>
      </c>
      <c r="I3442" t="b">
        <v>1</v>
      </c>
      <c r="J3442" t="b">
        <v>1</v>
      </c>
      <c r="K3442" t="b">
        <v>1</v>
      </c>
      <c r="L3442" t="b">
        <v>1</v>
      </c>
      <c r="M3442" s="9">
        <v>-6.4547541693740201E-3</v>
      </c>
      <c r="N3442" s="9">
        <v>-1.11234877316748E-2</v>
      </c>
      <c r="O3442" s="9">
        <v>-5.6986911723753099E-3</v>
      </c>
      <c r="P3442" s="9">
        <v>-3.0198954175553098E-5</v>
      </c>
      <c r="Q3442" s="9">
        <v>5.5521519849004398E-3</v>
      </c>
      <c r="R3442" s="9">
        <v>1.06200315603823E-2</v>
      </c>
      <c r="S3442" s="9">
        <v>2.2074197840280499E-3</v>
      </c>
      <c r="T3442" s="9">
        <v>8.3213960827996907E-3</v>
      </c>
      <c r="U3442" s="9">
        <v>1.4194498592159301E-2</v>
      </c>
      <c r="V3442" s="9">
        <v>2.5005476654599498E-2</v>
      </c>
      <c r="W3442" s="9">
        <v>2.38015532658808E-2</v>
      </c>
      <c r="X3442" s="9">
        <v>4.2701568736656502E-2</v>
      </c>
    </row>
    <row r="3443" spans="1:24" x14ac:dyDescent="0.2">
      <c r="A3443" t="s">
        <v>208</v>
      </c>
      <c r="B3443" t="s">
        <v>64</v>
      </c>
      <c r="C3443" s="11">
        <v>36494</v>
      </c>
      <c r="D3443" t="s">
        <v>13</v>
      </c>
      <c r="E3443" t="s">
        <v>14</v>
      </c>
      <c r="F3443" t="s">
        <v>13</v>
      </c>
      <c r="G3443" s="2">
        <v>2.0323896160153499E-2</v>
      </c>
      <c r="H3443" s="11">
        <v>36494</v>
      </c>
      <c r="I3443" t="b">
        <v>1</v>
      </c>
      <c r="J3443" t="b">
        <v>1</v>
      </c>
      <c r="K3443" t="b">
        <v>1</v>
      </c>
      <c r="L3443" t="b">
        <v>1</v>
      </c>
      <c r="M3443" s="9">
        <v>6.5594674017179699E-3</v>
      </c>
      <c r="N3443" s="9">
        <v>1.4719378861765799E-2</v>
      </c>
      <c r="O3443" s="9">
        <v>3.2192118304281397E-2</v>
      </c>
      <c r="P3443" s="9">
        <v>2.5035292496496199E-2</v>
      </c>
      <c r="Q3443" s="9">
        <v>1.48605731079303E-2</v>
      </c>
      <c r="R3443" s="9">
        <v>1.11418999747936E-2</v>
      </c>
      <c r="S3443" s="9">
        <v>1.4205790856386799E-2</v>
      </c>
      <c r="T3443" s="9">
        <v>2.0639736088060499E-2</v>
      </c>
      <c r="U3443" s="9">
        <v>1.9516344204400599E-2</v>
      </c>
      <c r="V3443" s="9">
        <v>1.0848837003373E-2</v>
      </c>
      <c r="W3443" s="9">
        <v>1.81953774168295E-2</v>
      </c>
      <c r="X3443" s="9">
        <v>2.2178413728738602E-2</v>
      </c>
    </row>
    <row r="3444" spans="1:24" x14ac:dyDescent="0.2">
      <c r="A3444" t="s">
        <v>209</v>
      </c>
      <c r="B3444" t="s">
        <v>64</v>
      </c>
      <c r="C3444" s="11">
        <v>36525</v>
      </c>
      <c r="D3444" t="s">
        <v>13</v>
      </c>
      <c r="E3444" t="s">
        <v>14</v>
      </c>
      <c r="F3444" t="s">
        <v>13</v>
      </c>
      <c r="G3444" s="2">
        <v>5.8882464523732601E-2</v>
      </c>
      <c r="H3444" s="11">
        <v>36525</v>
      </c>
      <c r="I3444" t="b">
        <v>1</v>
      </c>
      <c r="J3444" t="b">
        <v>1</v>
      </c>
      <c r="K3444" t="b">
        <v>1</v>
      </c>
      <c r="L3444" t="b">
        <v>1</v>
      </c>
      <c r="M3444" s="9">
        <v>-9.5414262087688499E-3</v>
      </c>
      <c r="N3444" s="9">
        <v>-4.7488192412323903E-2</v>
      </c>
      <c r="O3444" s="9">
        <v>-4.5573510386777497E-2</v>
      </c>
      <c r="P3444" s="9">
        <v>-4.4471027449488103E-2</v>
      </c>
      <c r="Q3444" s="9">
        <v>-1.8585131317585799E-2</v>
      </c>
      <c r="R3444" s="9">
        <v>-7.5838316615778299E-3</v>
      </c>
      <c r="S3444" s="9">
        <v>-2.0518210969870099E-2</v>
      </c>
      <c r="T3444" s="9">
        <v>-2.4755209609912E-2</v>
      </c>
      <c r="U3444" s="9">
        <v>-1.28868387410672E-2</v>
      </c>
      <c r="V3444" s="9">
        <v>-2.3529945998038699E-3</v>
      </c>
      <c r="W3444" s="9">
        <v>-9.1594978927957895E-3</v>
      </c>
      <c r="X3444" s="9">
        <v>-8.5978318660366801E-3</v>
      </c>
    </row>
    <row r="3445" spans="1:24" x14ac:dyDescent="0.2">
      <c r="A3445" t="s">
        <v>210</v>
      </c>
      <c r="B3445" t="s">
        <v>64</v>
      </c>
      <c r="C3445" s="11">
        <v>36556</v>
      </c>
      <c r="D3445" t="s">
        <v>13</v>
      </c>
      <c r="E3445" t="s">
        <v>13</v>
      </c>
      <c r="F3445" t="s">
        <v>13</v>
      </c>
      <c r="G3445" s="2">
        <v>-5.02423377550415E-2</v>
      </c>
      <c r="H3445" s="11">
        <v>36556</v>
      </c>
      <c r="I3445" t="b">
        <v>1</v>
      </c>
      <c r="J3445" t="b">
        <v>1</v>
      </c>
      <c r="K3445" t="b">
        <v>1</v>
      </c>
      <c r="L3445" t="b">
        <v>1</v>
      </c>
      <c r="M3445" s="9">
        <v>1.0627681133863901E-2</v>
      </c>
      <c r="N3445" s="9">
        <v>1.06103124884662E-2</v>
      </c>
      <c r="O3445" s="9">
        <v>2.20683837341673E-2</v>
      </c>
      <c r="P3445" s="9">
        <v>2.16697974454098E-2</v>
      </c>
      <c r="Q3445" s="9">
        <v>2.1595112270200199E-2</v>
      </c>
      <c r="R3445" s="9">
        <v>3.4196691707267801E-2</v>
      </c>
      <c r="S3445" s="9">
        <v>1.2882469030137201E-2</v>
      </c>
      <c r="T3445" s="9">
        <v>1.6567661367380401E-2</v>
      </c>
      <c r="U3445" s="9">
        <v>-4.6468363374254596E-3</v>
      </c>
      <c r="V3445" s="9">
        <v>-2.5844303120493499E-3</v>
      </c>
      <c r="W3445" s="9">
        <v>6.1139079186791597E-3</v>
      </c>
      <c r="X3445" s="9">
        <v>-4.0288744080487701E-3</v>
      </c>
    </row>
    <row r="3446" spans="1:24" x14ac:dyDescent="0.2">
      <c r="A3446" t="s">
        <v>211</v>
      </c>
      <c r="B3446" t="s">
        <v>64</v>
      </c>
      <c r="C3446" s="11">
        <v>36585</v>
      </c>
      <c r="D3446" t="s">
        <v>13</v>
      </c>
      <c r="E3446" t="s">
        <v>13</v>
      </c>
      <c r="F3446" t="s">
        <v>14</v>
      </c>
      <c r="G3446" s="2">
        <v>-1.8938095494259701E-2</v>
      </c>
      <c r="H3446" s="11">
        <v>36585</v>
      </c>
      <c r="I3446" t="b">
        <v>1</v>
      </c>
      <c r="J3446" t="b">
        <v>1</v>
      </c>
      <c r="K3446" t="b">
        <v>1</v>
      </c>
      <c r="L3446" t="b">
        <v>1</v>
      </c>
      <c r="M3446" s="9">
        <v>9.5611762782172802E-3</v>
      </c>
      <c r="N3446" s="9">
        <v>1.14622334729566E-2</v>
      </c>
      <c r="O3446" s="9">
        <v>3.1531278776560402E-2</v>
      </c>
      <c r="P3446" s="9">
        <v>1.85533681100691E-2</v>
      </c>
      <c r="Q3446" s="9">
        <v>-7.5238972238034201E-3</v>
      </c>
      <c r="R3446" s="9">
        <v>6.9625598890543595E-4</v>
      </c>
      <c r="S3446" s="9">
        <v>2.6339406353004E-2</v>
      </c>
      <c r="T3446" s="9">
        <v>2.1492145727883299E-2</v>
      </c>
      <c r="U3446" s="9">
        <v>1.32322078637387E-2</v>
      </c>
      <c r="V3446" s="9">
        <v>-4.6777701415944197E-3</v>
      </c>
      <c r="W3446" s="9">
        <v>1.9528510079556999E-2</v>
      </c>
      <c r="X3446" s="9">
        <v>6.8241324155160002E-2</v>
      </c>
    </row>
    <row r="3447" spans="1:24" x14ac:dyDescent="0.2">
      <c r="A3447" t="s">
        <v>212</v>
      </c>
      <c r="B3447" t="s">
        <v>64</v>
      </c>
      <c r="C3447" s="11">
        <v>36616</v>
      </c>
      <c r="D3447" t="s">
        <v>14</v>
      </c>
      <c r="E3447" t="s">
        <v>13</v>
      </c>
      <c r="F3447" t="s">
        <v>14</v>
      </c>
      <c r="G3447" s="2">
        <v>9.7830654590295302E-2</v>
      </c>
      <c r="H3447" s="11">
        <v>36616</v>
      </c>
      <c r="I3447" t="b">
        <v>1</v>
      </c>
      <c r="J3447" t="b">
        <v>1</v>
      </c>
      <c r="K3447" t="b">
        <v>1</v>
      </c>
      <c r="L3447" t="b">
        <v>1</v>
      </c>
      <c r="M3447" s="9">
        <v>4.9390090670007299E-3</v>
      </c>
      <c r="N3447" s="9">
        <v>-2.5303924374916399E-3</v>
      </c>
      <c r="O3447" s="9">
        <v>-7.3715911396845498E-3</v>
      </c>
      <c r="P3447" s="9">
        <v>2.1255332311107501E-3</v>
      </c>
      <c r="Q3447" s="9">
        <v>1.2145395432052199E-2</v>
      </c>
      <c r="R3447" s="9">
        <v>4.2089589545870601E-3</v>
      </c>
      <c r="S3447" s="9">
        <v>1.67209360767728E-3</v>
      </c>
      <c r="T3447" s="9">
        <v>-2.0567367308716399E-2</v>
      </c>
      <c r="U3447" s="9">
        <v>-3.8363635060502603E-2</v>
      </c>
      <c r="V3447" s="9">
        <v>-9.4405883225130396E-2</v>
      </c>
      <c r="W3447" s="9">
        <v>-6.4445473241350706E-2</v>
      </c>
      <c r="X3447" s="9">
        <v>-3.7586482773325797E-2</v>
      </c>
    </row>
    <row r="3448" spans="1:24" x14ac:dyDescent="0.2">
      <c r="A3448" t="s">
        <v>213</v>
      </c>
      <c r="B3448" t="s">
        <v>64</v>
      </c>
      <c r="C3448" s="11">
        <v>36644</v>
      </c>
      <c r="D3448" t="s">
        <v>14</v>
      </c>
      <c r="E3448" t="s">
        <v>13</v>
      </c>
      <c r="F3448" t="s">
        <v>14</v>
      </c>
      <c r="G3448" s="2">
        <v>-3.0091637583369499E-2</v>
      </c>
      <c r="H3448" s="11">
        <v>36644</v>
      </c>
      <c r="I3448" t="b">
        <v>1</v>
      </c>
      <c r="J3448" t="b">
        <v>1</v>
      </c>
      <c r="K3448" t="b">
        <v>1</v>
      </c>
      <c r="L3448" t="b">
        <v>1</v>
      </c>
      <c r="M3448" s="9">
        <v>1.0892502095644499E-2</v>
      </c>
      <c r="N3448" s="9">
        <v>-4.2169217233470804E-3</v>
      </c>
      <c r="O3448" s="9">
        <v>-2.5590186610505598E-2</v>
      </c>
      <c r="P3448" s="9">
        <v>-2.9368350802810701E-2</v>
      </c>
      <c r="Q3448" s="9">
        <v>-1.3477938578564001E-2</v>
      </c>
      <c r="R3448" s="9">
        <v>-1.9215339886985199E-2</v>
      </c>
      <c r="S3448" s="9">
        <v>-2.7450610912130701E-2</v>
      </c>
      <c r="T3448" s="9">
        <v>-4.7246334642678002E-2</v>
      </c>
      <c r="U3448" s="9">
        <v>-3.00018474001306E-2</v>
      </c>
      <c r="V3448" s="9">
        <v>-2.0920190005103301E-2</v>
      </c>
      <c r="W3448" s="9">
        <v>7.3926025480264203E-4</v>
      </c>
      <c r="X3448" s="9">
        <v>1.0175941769947801E-2</v>
      </c>
    </row>
    <row r="3449" spans="1:24" x14ac:dyDescent="0.2">
      <c r="A3449" t="s">
        <v>214</v>
      </c>
      <c r="B3449" t="s">
        <v>64</v>
      </c>
      <c r="C3449" s="11">
        <v>36677</v>
      </c>
      <c r="D3449" t="s">
        <v>14</v>
      </c>
      <c r="E3449" t="s">
        <v>13</v>
      </c>
      <c r="F3449" t="s">
        <v>14</v>
      </c>
      <c r="G3449" s="2">
        <v>-2.0522629496975999E-2</v>
      </c>
      <c r="H3449" s="11">
        <v>36677</v>
      </c>
      <c r="I3449" t="b">
        <v>1</v>
      </c>
      <c r="J3449" t="b">
        <v>1</v>
      </c>
      <c r="K3449" t="b">
        <v>1</v>
      </c>
      <c r="L3449" t="b">
        <v>1</v>
      </c>
      <c r="M3449" s="9">
        <v>1.9876089304008599E-2</v>
      </c>
      <c r="N3449" s="9">
        <v>3.9904128185937103E-2</v>
      </c>
      <c r="O3449" s="9">
        <v>3.31387058460344E-2</v>
      </c>
      <c r="P3449" s="9">
        <v>2.62586081380939E-2</v>
      </c>
      <c r="Q3449" s="9">
        <v>3.5893673111922299E-2</v>
      </c>
      <c r="R3449" s="9">
        <v>2.90958332903066E-2</v>
      </c>
      <c r="S3449" s="9">
        <v>2.57726995576559E-2</v>
      </c>
      <c r="T3449" s="9">
        <v>1.8081598974485299E-2</v>
      </c>
      <c r="U3449" s="9">
        <v>3.4706509567070602E-2</v>
      </c>
      <c r="V3449" s="9">
        <v>3.5527650272945799E-2</v>
      </c>
      <c r="W3449" s="9">
        <v>4.1296028757111802E-2</v>
      </c>
      <c r="X3449" s="9">
        <v>3.1356168726131603E-2</v>
      </c>
    </row>
    <row r="3450" spans="1:24" x14ac:dyDescent="0.2">
      <c r="A3450" t="s">
        <v>215</v>
      </c>
      <c r="B3450" t="s">
        <v>64</v>
      </c>
      <c r="C3450" s="11">
        <v>36707</v>
      </c>
      <c r="D3450" t="s">
        <v>13</v>
      </c>
      <c r="E3450" t="s">
        <v>13</v>
      </c>
      <c r="F3450" t="s">
        <v>14</v>
      </c>
      <c r="G3450" s="2">
        <v>2.46525871531619E-2</v>
      </c>
      <c r="H3450" s="11">
        <v>36707</v>
      </c>
      <c r="I3450" t="b">
        <v>1</v>
      </c>
      <c r="J3450" t="b">
        <v>1</v>
      </c>
      <c r="K3450" t="b">
        <v>1</v>
      </c>
      <c r="L3450" t="b">
        <v>1</v>
      </c>
      <c r="M3450" s="9">
        <v>1.038067777263E-2</v>
      </c>
      <c r="N3450" s="9">
        <v>-5.4525392687955199E-3</v>
      </c>
      <c r="O3450" s="9">
        <v>1.8502780709204101E-3</v>
      </c>
      <c r="P3450" s="9">
        <v>1.7139444562238301E-2</v>
      </c>
      <c r="Q3450" s="9">
        <v>1.48834697563E-2</v>
      </c>
      <c r="R3450" s="9">
        <v>1.8535039489970501E-2</v>
      </c>
      <c r="S3450" s="9">
        <v>2.6878306050465501E-2</v>
      </c>
      <c r="T3450" s="9">
        <v>2.89018657747106E-2</v>
      </c>
      <c r="U3450" s="9">
        <v>3.86289696046122E-2</v>
      </c>
      <c r="V3450" s="9">
        <v>3.8979789597739699E-2</v>
      </c>
      <c r="W3450" s="9">
        <v>2.7467799604864201E-2</v>
      </c>
      <c r="X3450" s="9">
        <v>1.9411594776792499E-2</v>
      </c>
    </row>
    <row r="3451" spans="1:24" x14ac:dyDescent="0.2">
      <c r="A3451" t="s">
        <v>216</v>
      </c>
      <c r="B3451" t="s">
        <v>64</v>
      </c>
      <c r="C3451" s="11">
        <v>36738</v>
      </c>
      <c r="D3451" t="s">
        <v>13</v>
      </c>
      <c r="E3451" t="s">
        <v>13</v>
      </c>
      <c r="F3451" t="s">
        <v>14</v>
      </c>
      <c r="G3451" s="2">
        <v>-1.5573145002184E-2</v>
      </c>
      <c r="H3451" s="11">
        <v>36738</v>
      </c>
      <c r="I3451" t="b">
        <v>1</v>
      </c>
      <c r="J3451" t="b">
        <v>1</v>
      </c>
      <c r="K3451" t="b">
        <v>1</v>
      </c>
      <c r="L3451" t="b">
        <v>1</v>
      </c>
      <c r="M3451" s="9">
        <v>5.0808464150675602E-3</v>
      </c>
      <c r="N3451" s="9">
        <v>5.57542139962374E-3</v>
      </c>
      <c r="O3451" s="9">
        <v>1.5360105983025001E-2</v>
      </c>
      <c r="P3451" s="9">
        <v>2.2732451995724601E-2</v>
      </c>
      <c r="Q3451" s="9">
        <v>3.4207713546656499E-2</v>
      </c>
      <c r="R3451" s="9">
        <v>3.6719948784843699E-2</v>
      </c>
      <c r="S3451" s="9">
        <v>2.9872819902482601E-2</v>
      </c>
      <c r="T3451" s="9">
        <v>2.11831187253428E-2</v>
      </c>
      <c r="U3451" s="9">
        <v>2.93476027721442E-2</v>
      </c>
      <c r="V3451" s="9">
        <v>4.3173638124906301E-2</v>
      </c>
      <c r="W3451" s="9">
        <v>3.8189205784096403E-2</v>
      </c>
      <c r="X3451" s="9">
        <v>3.5113725367372499E-2</v>
      </c>
    </row>
    <row r="3452" spans="1:24" x14ac:dyDescent="0.2">
      <c r="A3452" t="s">
        <v>217</v>
      </c>
      <c r="B3452" t="s">
        <v>64</v>
      </c>
      <c r="C3452" s="11">
        <v>36769</v>
      </c>
      <c r="D3452" t="s">
        <v>14</v>
      </c>
      <c r="E3452" t="s">
        <v>13</v>
      </c>
      <c r="F3452" t="s">
        <v>14</v>
      </c>
      <c r="G3452" s="2">
        <v>6.2114808243508297E-2</v>
      </c>
      <c r="H3452" s="11">
        <v>36769</v>
      </c>
      <c r="I3452" t="b">
        <v>1</v>
      </c>
      <c r="J3452" t="b">
        <v>1</v>
      </c>
      <c r="K3452" t="b">
        <v>1</v>
      </c>
      <c r="L3452" t="b">
        <v>1</v>
      </c>
      <c r="M3452" s="9">
        <v>2.0542785957835502E-3</v>
      </c>
      <c r="N3452" s="9">
        <v>-6.9659079758448402E-3</v>
      </c>
      <c r="O3452" s="9">
        <v>-1.66475348447792E-2</v>
      </c>
      <c r="P3452" s="9">
        <v>-9.8614835262810195E-3</v>
      </c>
      <c r="Q3452" s="9">
        <v>-1.5136237181747E-2</v>
      </c>
      <c r="R3452" s="9">
        <v>-1.8577038297144501E-2</v>
      </c>
      <c r="S3452" s="9">
        <v>-2.3365587011043801E-2</v>
      </c>
      <c r="T3452" s="9">
        <v>-2.12239438086693E-2</v>
      </c>
      <c r="U3452" s="9">
        <v>-2.3868978793353E-2</v>
      </c>
      <c r="V3452" s="9">
        <v>-3.3793444058692799E-2</v>
      </c>
      <c r="W3452" s="9">
        <v>-4.78160135714863E-2</v>
      </c>
      <c r="X3452" s="9">
        <v>-3.7668955612023797E-2</v>
      </c>
    </row>
    <row r="3453" spans="1:24" x14ac:dyDescent="0.2">
      <c r="A3453" t="s">
        <v>218</v>
      </c>
      <c r="B3453" t="s">
        <v>64</v>
      </c>
      <c r="C3453" s="11">
        <v>36798</v>
      </c>
      <c r="D3453" t="s">
        <v>13</v>
      </c>
      <c r="E3453" t="s">
        <v>13</v>
      </c>
      <c r="F3453" t="s">
        <v>14</v>
      </c>
      <c r="G3453" s="2">
        <v>-5.2795796147167798E-2</v>
      </c>
      <c r="H3453" s="11">
        <v>36798</v>
      </c>
      <c r="I3453" t="b">
        <v>1</v>
      </c>
      <c r="J3453" t="b">
        <v>1</v>
      </c>
      <c r="K3453" t="b">
        <v>1</v>
      </c>
      <c r="L3453" t="b">
        <v>1</v>
      </c>
      <c r="M3453" s="9">
        <v>-1.9483019268584599E-4</v>
      </c>
      <c r="N3453" s="9">
        <v>-6.97169618663939E-3</v>
      </c>
      <c r="O3453" s="9">
        <v>-1.36167393194808E-3</v>
      </c>
      <c r="P3453" s="9">
        <v>1.8270267532560701E-4</v>
      </c>
      <c r="Q3453" s="9">
        <v>-1.8820327113063199E-2</v>
      </c>
      <c r="R3453" s="9">
        <v>-2.3667105688990601E-2</v>
      </c>
      <c r="S3453" s="9">
        <v>-3.4076465158595103E-2</v>
      </c>
      <c r="T3453" s="9">
        <v>-4.96485227080792E-2</v>
      </c>
      <c r="U3453" s="9">
        <v>-7.3870055742437601E-2</v>
      </c>
      <c r="V3453" s="9">
        <v>-4.2952088639606298E-2</v>
      </c>
      <c r="W3453" s="9">
        <v>-4.2638678277177003E-2</v>
      </c>
      <c r="X3453" s="9">
        <v>-5.9806410438400501E-2</v>
      </c>
    </row>
    <row r="3454" spans="1:24" x14ac:dyDescent="0.2">
      <c r="A3454" t="s">
        <v>219</v>
      </c>
      <c r="B3454" t="s">
        <v>64</v>
      </c>
      <c r="C3454" s="11">
        <v>36830</v>
      </c>
      <c r="D3454" t="s">
        <v>13</v>
      </c>
      <c r="E3454" t="s">
        <v>12</v>
      </c>
      <c r="F3454" t="s">
        <v>14</v>
      </c>
      <c r="G3454" s="2">
        <v>-4.2330146801042804E-3</v>
      </c>
      <c r="H3454" s="11">
        <v>36830</v>
      </c>
      <c r="I3454" t="b">
        <v>1</v>
      </c>
      <c r="J3454" t="b">
        <v>1</v>
      </c>
      <c r="K3454" t="b">
        <v>1</v>
      </c>
      <c r="L3454" t="b">
        <v>1</v>
      </c>
      <c r="M3454" s="9">
        <v>-5.6366003031702496E-3</v>
      </c>
      <c r="N3454" s="9">
        <v>-5.9159490074878196E-4</v>
      </c>
      <c r="O3454" s="9">
        <v>-1.71463595425247E-3</v>
      </c>
      <c r="P3454" s="9">
        <v>2.16003533330644E-3</v>
      </c>
      <c r="Q3454" s="9">
        <v>1.9596172785092398E-3</v>
      </c>
      <c r="R3454" s="9">
        <v>-1.3746812034695801E-2</v>
      </c>
      <c r="S3454" s="9">
        <v>-1.99848064915851E-2</v>
      </c>
      <c r="T3454" s="9">
        <v>-4.3894587102643101E-2</v>
      </c>
      <c r="U3454" s="9">
        <v>-5.4103075542207897E-2</v>
      </c>
      <c r="V3454" s="9">
        <v>-3.18596345671915E-2</v>
      </c>
      <c r="W3454" s="9">
        <v>-2.6933596762140199E-2</v>
      </c>
      <c r="X3454" s="9">
        <v>-3.9149508835776503E-2</v>
      </c>
    </row>
    <row r="3455" spans="1:24" x14ac:dyDescent="0.2">
      <c r="A3455" t="s">
        <v>220</v>
      </c>
      <c r="B3455" t="s">
        <v>64</v>
      </c>
      <c r="C3455" s="11">
        <v>36860</v>
      </c>
      <c r="D3455" t="s">
        <v>13</v>
      </c>
      <c r="E3455" t="s">
        <v>12</v>
      </c>
      <c r="F3455" t="s">
        <v>14</v>
      </c>
      <c r="G3455" s="2">
        <v>-7.8834990145917994E-2</v>
      </c>
      <c r="H3455" s="11">
        <v>36860</v>
      </c>
      <c r="I3455" t="b">
        <v>1</v>
      </c>
      <c r="J3455" t="b">
        <v>1</v>
      </c>
      <c r="K3455" t="b">
        <v>1</v>
      </c>
      <c r="L3455" t="b">
        <v>1</v>
      </c>
      <c r="M3455" s="9">
        <v>2.12935118236501E-4</v>
      </c>
      <c r="N3455" s="9">
        <v>7.6250883008273096E-3</v>
      </c>
      <c r="O3455" s="9">
        <v>4.6856237261442002E-2</v>
      </c>
      <c r="P3455" s="9">
        <v>2.7984289354687698E-2</v>
      </c>
      <c r="Q3455" s="9">
        <v>2.1996271165920501E-2</v>
      </c>
      <c r="R3455" s="9">
        <v>4.2041122540652502E-2</v>
      </c>
      <c r="S3455" s="9">
        <v>4.9895761332330001E-2</v>
      </c>
      <c r="T3455" s="9">
        <v>4.3034473605492798E-2</v>
      </c>
      <c r="U3455" s="9">
        <v>3.4738412993829203E-2</v>
      </c>
      <c r="V3455" s="9">
        <v>2.0255810884639298E-2</v>
      </c>
      <c r="W3455" s="9">
        <v>-1.6375260216743199E-3</v>
      </c>
      <c r="X3455" s="9">
        <v>6.43574675841929E-3</v>
      </c>
    </row>
    <row r="3456" spans="1:24" x14ac:dyDescent="0.2">
      <c r="A3456" t="s">
        <v>221</v>
      </c>
      <c r="B3456" t="s">
        <v>64</v>
      </c>
      <c r="C3456" s="11">
        <v>36889</v>
      </c>
      <c r="D3456" t="s">
        <v>13</v>
      </c>
      <c r="E3456" t="s">
        <v>12</v>
      </c>
      <c r="F3456" t="s">
        <v>14</v>
      </c>
      <c r="G3456" s="2">
        <v>4.8872244248003797E-3</v>
      </c>
      <c r="H3456" s="11">
        <v>36889</v>
      </c>
      <c r="I3456" t="b">
        <v>1</v>
      </c>
      <c r="J3456" t="b">
        <v>1</v>
      </c>
      <c r="K3456" t="b">
        <v>1</v>
      </c>
      <c r="L3456" t="b">
        <v>1</v>
      </c>
      <c r="M3456" s="9">
        <v>-2.8031657137657699E-2</v>
      </c>
      <c r="N3456" s="9">
        <v>2.07908285593769E-2</v>
      </c>
      <c r="O3456" s="9">
        <v>1.00439665664049E-2</v>
      </c>
      <c r="P3456" s="9">
        <v>-1.6455798458781899E-2</v>
      </c>
      <c r="Q3456" s="9">
        <v>-1.8137736702939802E-2</v>
      </c>
      <c r="R3456" s="9">
        <v>-1.43593366665435E-2</v>
      </c>
      <c r="S3456" s="9">
        <v>-4.8264040863563703E-3</v>
      </c>
      <c r="T3456" s="9">
        <v>5.44372810068138E-3</v>
      </c>
      <c r="U3456" s="9">
        <v>-9.9572861284957792E-4</v>
      </c>
      <c r="V3456" s="9">
        <v>5.3166438413221303E-3</v>
      </c>
      <c r="W3456" s="9">
        <v>7.5099941486294003E-3</v>
      </c>
      <c r="X3456" s="9">
        <v>2.15406811408798E-2</v>
      </c>
    </row>
    <row r="3457" spans="1:24" x14ac:dyDescent="0.2">
      <c r="A3457" t="s">
        <v>222</v>
      </c>
      <c r="B3457" t="s">
        <v>64</v>
      </c>
      <c r="C3457" s="11">
        <v>36922</v>
      </c>
      <c r="D3457" t="s">
        <v>12</v>
      </c>
      <c r="E3457" t="s">
        <v>12</v>
      </c>
      <c r="F3457" t="s">
        <v>14</v>
      </c>
      <c r="G3457" s="2">
        <v>3.5478739284827199E-2</v>
      </c>
      <c r="H3457" s="11">
        <v>36922</v>
      </c>
      <c r="I3457" t="b">
        <v>1</v>
      </c>
      <c r="J3457" t="b">
        <v>1</v>
      </c>
      <c r="K3457" t="b">
        <v>1</v>
      </c>
      <c r="L3457" t="b">
        <v>1</v>
      </c>
      <c r="M3457" s="9">
        <v>5.5507190303116698E-3</v>
      </c>
      <c r="N3457" s="9">
        <v>-1.2017190469855899E-2</v>
      </c>
      <c r="O3457" s="9">
        <v>-8.4473601801662301E-3</v>
      </c>
      <c r="P3457" s="9">
        <v>-9.8993806664782105E-3</v>
      </c>
      <c r="Q3457" s="9">
        <v>-1.80099272030265E-2</v>
      </c>
      <c r="R3457" s="9">
        <v>-2.4122156469009001E-2</v>
      </c>
      <c r="S3457" s="9">
        <v>-3.7105486299191699E-2</v>
      </c>
      <c r="T3457" s="9">
        <v>-2.5702943608117E-2</v>
      </c>
      <c r="U3457" s="9">
        <v>-3.4049286470872402E-2</v>
      </c>
      <c r="V3457" s="9">
        <v>-3.5978911965598603E-2</v>
      </c>
      <c r="W3457" s="9">
        <v>-2.8071836213685902E-2</v>
      </c>
      <c r="X3457" s="9">
        <v>-4.6438756182290299E-2</v>
      </c>
    </row>
    <row r="3458" spans="1:24" x14ac:dyDescent="0.2">
      <c r="A3458" t="s">
        <v>223</v>
      </c>
      <c r="B3458" t="s">
        <v>64</v>
      </c>
      <c r="C3458" s="11">
        <v>36950</v>
      </c>
      <c r="D3458" t="s">
        <v>12</v>
      </c>
      <c r="E3458" t="s">
        <v>12</v>
      </c>
      <c r="F3458" t="s">
        <v>14</v>
      </c>
      <c r="G3458" s="2">
        <v>-9.1189476478361106E-2</v>
      </c>
      <c r="H3458" s="11">
        <v>36950</v>
      </c>
      <c r="I3458" t="b">
        <v>1</v>
      </c>
      <c r="J3458" t="b">
        <v>1</v>
      </c>
      <c r="K3458" t="b">
        <v>1</v>
      </c>
      <c r="L3458" t="b">
        <v>1</v>
      </c>
      <c r="M3458" s="9">
        <v>1.0643668051368801E-3</v>
      </c>
      <c r="N3458" s="9">
        <v>-4.6210055744601002E-3</v>
      </c>
      <c r="O3458" s="9">
        <v>1.35848119873549E-3</v>
      </c>
      <c r="P3458" s="9">
        <v>1.13708786788706E-2</v>
      </c>
      <c r="Q3458" s="9">
        <v>1.80934857371393E-2</v>
      </c>
      <c r="R3458" s="9">
        <v>2.04259647432882E-2</v>
      </c>
      <c r="S3458" s="9">
        <v>-4.8387589685001597E-3</v>
      </c>
      <c r="T3458" s="9">
        <v>-4.78049319563498E-2</v>
      </c>
      <c r="U3458" s="9">
        <v>-3.3479999484677003E-2</v>
      </c>
      <c r="V3458" s="9">
        <v>-5.8444689553164203E-2</v>
      </c>
      <c r="W3458" s="9">
        <v>-5.2900629216243202E-2</v>
      </c>
      <c r="X3458" s="9">
        <v>-7.1478261367979107E-2</v>
      </c>
    </row>
    <row r="3459" spans="1:24" x14ac:dyDescent="0.2">
      <c r="A3459" t="s">
        <v>224</v>
      </c>
      <c r="B3459" t="s">
        <v>64</v>
      </c>
      <c r="C3459" s="11">
        <v>36980</v>
      </c>
      <c r="D3459" t="s">
        <v>12</v>
      </c>
      <c r="E3459" t="s">
        <v>12</v>
      </c>
      <c r="F3459" t="s">
        <v>13</v>
      </c>
      <c r="G3459" s="2">
        <v>-6.3349631625806493E-2</v>
      </c>
      <c r="H3459" s="11">
        <v>36980</v>
      </c>
      <c r="I3459" t="b">
        <v>1</v>
      </c>
      <c r="J3459" t="b">
        <v>1</v>
      </c>
      <c r="K3459" t="b">
        <v>1</v>
      </c>
      <c r="L3459" t="b">
        <v>1</v>
      </c>
      <c r="M3459" s="9">
        <v>-1.24619812818211E-2</v>
      </c>
      <c r="N3459" s="9">
        <v>-4.6426508573500898E-2</v>
      </c>
      <c r="O3459" s="9">
        <v>-4.90088775420887E-2</v>
      </c>
      <c r="P3459" s="9">
        <v>-7.4563484078327101E-3</v>
      </c>
      <c r="Q3459" s="9">
        <v>-2.7060757288057E-2</v>
      </c>
      <c r="R3459" s="9">
        <v>-1.9161808562466E-2</v>
      </c>
      <c r="S3459" s="9">
        <v>7.50092870860696E-3</v>
      </c>
      <c r="T3459" s="9">
        <v>5.3659069018627799E-3</v>
      </c>
      <c r="U3459" s="9">
        <v>2.0557094768997902E-2</v>
      </c>
      <c r="V3459" s="9">
        <v>1.7262985142120602E-2</v>
      </c>
      <c r="W3459" s="9">
        <v>2.77229134424705E-2</v>
      </c>
      <c r="X3459" s="9">
        <v>6.7750047089551096E-2</v>
      </c>
    </row>
    <row r="3460" spans="1:24" x14ac:dyDescent="0.2">
      <c r="A3460" t="s">
        <v>225</v>
      </c>
      <c r="B3460" t="s">
        <v>64</v>
      </c>
      <c r="C3460" s="11">
        <v>37011</v>
      </c>
      <c r="D3460" t="s">
        <v>12</v>
      </c>
      <c r="E3460" t="s">
        <v>12</v>
      </c>
      <c r="F3460" t="s">
        <v>14</v>
      </c>
      <c r="G3460" s="2">
        <v>7.7701748522895006E-2</v>
      </c>
      <c r="H3460" s="11">
        <v>37011</v>
      </c>
      <c r="I3460" t="b">
        <v>1</v>
      </c>
      <c r="J3460" t="b">
        <v>1</v>
      </c>
      <c r="K3460" t="b">
        <v>1</v>
      </c>
      <c r="L3460" t="b">
        <v>1</v>
      </c>
      <c r="M3460" s="9">
        <v>1.3595086802441401E-2</v>
      </c>
      <c r="N3460" s="9">
        <v>1.44770679592485E-2</v>
      </c>
      <c r="O3460" s="9">
        <v>-4.8989224121920305E-4</v>
      </c>
      <c r="P3460" s="9">
        <v>1.39718657563121E-2</v>
      </c>
      <c r="Q3460" s="9">
        <v>1.15159037865752E-2</v>
      </c>
      <c r="R3460" s="9">
        <v>9.7508801237957601E-3</v>
      </c>
      <c r="S3460" s="9">
        <v>5.3417703516356304E-3</v>
      </c>
      <c r="T3460" s="9">
        <v>5.19676352185372E-3</v>
      </c>
      <c r="U3460" s="9">
        <v>-2.3260793655679401E-3</v>
      </c>
      <c r="V3460" s="9">
        <v>3.5358847459709898E-4</v>
      </c>
      <c r="W3460" s="9">
        <v>7.7685452193110196E-4</v>
      </c>
      <c r="X3460" s="9">
        <v>2.9410303789971701E-2</v>
      </c>
    </row>
    <row r="3461" spans="1:24" x14ac:dyDescent="0.2">
      <c r="A3461" t="s">
        <v>226</v>
      </c>
      <c r="B3461" t="s">
        <v>64</v>
      </c>
      <c r="C3461" s="11">
        <v>37042</v>
      </c>
      <c r="D3461" t="s">
        <v>12</v>
      </c>
      <c r="E3461" t="s">
        <v>12</v>
      </c>
      <c r="F3461" t="s">
        <v>14</v>
      </c>
      <c r="G3461" s="2">
        <v>6.6989705974440598E-3</v>
      </c>
      <c r="H3461" s="11">
        <v>37042</v>
      </c>
      <c r="I3461" t="b">
        <v>1</v>
      </c>
      <c r="J3461" t="b">
        <v>1</v>
      </c>
      <c r="K3461" t="b">
        <v>1</v>
      </c>
      <c r="L3461" t="b">
        <v>1</v>
      </c>
      <c r="M3461" s="9">
        <v>3.8619833501800601E-3</v>
      </c>
      <c r="N3461" s="9">
        <v>9.0083512671865693E-3</v>
      </c>
      <c r="O3461" s="9">
        <v>2.2125257147074199E-2</v>
      </c>
      <c r="P3461" s="9">
        <v>1.14759616081561E-2</v>
      </c>
      <c r="Q3461" s="9">
        <v>1.7019531975851699E-2</v>
      </c>
      <c r="R3461" s="9">
        <v>7.4668525725249896E-3</v>
      </c>
      <c r="S3461" s="9">
        <v>-9.4606401891383896E-4</v>
      </c>
      <c r="T3461" s="9">
        <v>2.25011102955141E-4</v>
      </c>
      <c r="U3461" s="9">
        <v>-1.08958404442762E-2</v>
      </c>
      <c r="V3461" s="9">
        <v>-2.8188300845933101E-2</v>
      </c>
      <c r="W3461" s="9">
        <v>-3.2574870816953302E-2</v>
      </c>
      <c r="X3461" s="9">
        <v>-3.7283630751956599E-2</v>
      </c>
    </row>
    <row r="3462" spans="1:24" x14ac:dyDescent="0.2">
      <c r="A3462" t="s">
        <v>227</v>
      </c>
      <c r="B3462" t="s">
        <v>64</v>
      </c>
      <c r="C3462" s="11">
        <v>37071</v>
      </c>
      <c r="D3462" t="s">
        <v>12</v>
      </c>
      <c r="E3462" t="s">
        <v>12</v>
      </c>
      <c r="F3462" t="s">
        <v>14</v>
      </c>
      <c r="G3462" s="2">
        <v>-2.43453210104808E-2</v>
      </c>
      <c r="H3462" s="11">
        <v>37071</v>
      </c>
      <c r="I3462" t="b">
        <v>1</v>
      </c>
      <c r="J3462" t="b">
        <v>1</v>
      </c>
      <c r="K3462" t="b">
        <v>1</v>
      </c>
      <c r="L3462" t="b">
        <v>1</v>
      </c>
      <c r="M3462" s="9">
        <v>1.0038960814422E-2</v>
      </c>
      <c r="N3462" s="9">
        <v>8.3580429147076495E-3</v>
      </c>
      <c r="O3462" s="9">
        <v>-3.8734429992101E-3</v>
      </c>
      <c r="P3462" s="9">
        <v>-2.7078333335134298E-2</v>
      </c>
      <c r="Q3462" s="9">
        <v>-2.03697360217069E-2</v>
      </c>
      <c r="R3462" s="9">
        <v>-3.4426101962682802E-2</v>
      </c>
      <c r="S3462" s="9">
        <v>-3.54540979904195E-2</v>
      </c>
      <c r="T3462" s="9">
        <v>-1.25945924918172E-2</v>
      </c>
      <c r="U3462" s="9">
        <v>-6.4247523008547002E-3</v>
      </c>
      <c r="V3462" s="9">
        <v>-1.7236418825242999E-2</v>
      </c>
      <c r="W3462" s="9">
        <v>-7.4369176274047197E-3</v>
      </c>
      <c r="X3462" s="9">
        <v>-1.2865767540470901E-2</v>
      </c>
    </row>
    <row r="3463" spans="1:24" x14ac:dyDescent="0.2">
      <c r="A3463" t="s">
        <v>228</v>
      </c>
      <c r="B3463" t="s">
        <v>64</v>
      </c>
      <c r="C3463" s="11">
        <v>37103</v>
      </c>
      <c r="D3463" t="s">
        <v>12</v>
      </c>
      <c r="E3463" t="s">
        <v>12</v>
      </c>
      <c r="F3463" t="s">
        <v>13</v>
      </c>
      <c r="G3463" s="2">
        <v>-9.8539361174476703E-3</v>
      </c>
      <c r="H3463" s="11">
        <v>37103</v>
      </c>
      <c r="I3463" t="b">
        <v>1</v>
      </c>
      <c r="J3463" t="b">
        <v>1</v>
      </c>
      <c r="K3463" t="b">
        <v>1</v>
      </c>
      <c r="L3463" t="b">
        <v>1</v>
      </c>
      <c r="M3463" s="9">
        <v>4.0030645052155896E-3</v>
      </c>
      <c r="N3463" s="9">
        <v>8.0880346786744699E-3</v>
      </c>
      <c r="O3463" s="9">
        <v>2.9399005563690499E-3</v>
      </c>
      <c r="P3463" s="9">
        <v>-8.4902782719159502E-3</v>
      </c>
      <c r="Q3463" s="9">
        <v>-5.2077762911192302E-3</v>
      </c>
      <c r="R3463" s="9">
        <v>-2.2304916086251399E-2</v>
      </c>
      <c r="S3463" s="9">
        <v>-2.22012925925845E-2</v>
      </c>
      <c r="T3463" s="9">
        <v>-1.6634053550264202E-2</v>
      </c>
      <c r="U3463" s="9">
        <v>-1.55993737845111E-2</v>
      </c>
      <c r="V3463" s="9">
        <v>-1.93408694551335E-2</v>
      </c>
      <c r="W3463" s="9">
        <v>-2.6350324894303001E-2</v>
      </c>
      <c r="X3463" s="9">
        <v>-2.33096110653957E-2</v>
      </c>
    </row>
    <row r="3464" spans="1:24" x14ac:dyDescent="0.2">
      <c r="A3464" t="s">
        <v>229</v>
      </c>
      <c r="B3464" t="s">
        <v>64</v>
      </c>
      <c r="C3464" s="11">
        <v>37134</v>
      </c>
      <c r="D3464" t="s">
        <v>12</v>
      </c>
      <c r="E3464" t="s">
        <v>12</v>
      </c>
      <c r="F3464" t="s">
        <v>13</v>
      </c>
      <c r="G3464" s="2">
        <v>-6.2599067115719997E-2</v>
      </c>
      <c r="H3464" s="11">
        <v>37134</v>
      </c>
      <c r="I3464" t="b">
        <v>0</v>
      </c>
      <c r="J3464" t="b">
        <v>1</v>
      </c>
      <c r="K3464" t="b">
        <v>1</v>
      </c>
      <c r="L3464" t="b">
        <v>1</v>
      </c>
      <c r="M3464" s="9">
        <v>-5.58800128437564E-4</v>
      </c>
      <c r="N3464" s="9">
        <v>-1.41776723039332E-3</v>
      </c>
      <c r="O3464" s="9">
        <v>-2.3738250906409301E-2</v>
      </c>
      <c r="P3464" s="9">
        <v>-4.1924213209186198E-2</v>
      </c>
      <c r="Q3464" s="9">
        <v>-3.5948524143634898E-2</v>
      </c>
      <c r="R3464" s="9">
        <v>-3.2049795030023899E-2</v>
      </c>
      <c r="S3464" s="9">
        <v>-8.3088360448581394E-2</v>
      </c>
      <c r="T3464" s="9">
        <v>-8.8401778660313901E-2</v>
      </c>
      <c r="U3464" s="9">
        <v>-0.103041038090499</v>
      </c>
      <c r="V3464" s="9">
        <v>-0.13089014744476499</v>
      </c>
      <c r="W3464" s="9">
        <v>-0.147432657002491</v>
      </c>
      <c r="X3464" s="9">
        <v>-0.11419541513211701</v>
      </c>
    </row>
    <row r="3465" spans="1:24" x14ac:dyDescent="0.2">
      <c r="A3465" t="s">
        <v>230</v>
      </c>
      <c r="B3465" t="s">
        <v>64</v>
      </c>
      <c r="C3465" s="11">
        <v>37162</v>
      </c>
      <c r="D3465" t="s">
        <v>12</v>
      </c>
      <c r="E3465" t="s">
        <v>12</v>
      </c>
      <c r="F3465" t="s">
        <v>13</v>
      </c>
      <c r="G3465" s="2">
        <v>-8.0765435387348899E-2</v>
      </c>
      <c r="H3465" s="11">
        <v>37162</v>
      </c>
      <c r="I3465" t="b">
        <v>1</v>
      </c>
      <c r="J3465" t="b">
        <v>1</v>
      </c>
      <c r="K3465" t="b">
        <v>1</v>
      </c>
      <c r="L3465" t="b">
        <v>1</v>
      </c>
      <c r="M3465" s="9">
        <v>-2.2955014339839301E-3</v>
      </c>
      <c r="N3465" s="9">
        <v>9.9819388130986102E-3</v>
      </c>
      <c r="O3465" s="9">
        <v>3.0312948486070201E-2</v>
      </c>
      <c r="P3465" s="9">
        <v>2.7771837454257198E-2</v>
      </c>
      <c r="Q3465" s="9">
        <v>2.9685705204776699E-2</v>
      </c>
      <c r="R3465" s="9">
        <v>2.1093580454731999E-2</v>
      </c>
      <c r="S3465" s="9">
        <v>1.5681430324923501E-2</v>
      </c>
      <c r="T3465" s="9">
        <v>3.9024854222138701E-2</v>
      </c>
      <c r="U3465" s="9">
        <v>5.4890689638947797E-2</v>
      </c>
      <c r="V3465" s="9">
        <v>4.9341185579091201E-2</v>
      </c>
      <c r="W3465" s="9">
        <v>4.7738089802620003E-2</v>
      </c>
      <c r="X3465" s="9">
        <v>5.5007272665789003E-2</v>
      </c>
    </row>
    <row r="3466" spans="1:24" x14ac:dyDescent="0.2">
      <c r="A3466" t="s">
        <v>231</v>
      </c>
      <c r="B3466" t="s">
        <v>64</v>
      </c>
      <c r="C3466" s="11">
        <v>37195</v>
      </c>
      <c r="D3466" t="s">
        <v>12</v>
      </c>
      <c r="E3466" t="s">
        <v>12</v>
      </c>
      <c r="F3466" t="s">
        <v>13</v>
      </c>
      <c r="G3466" s="2">
        <v>1.90537574405584E-2</v>
      </c>
      <c r="H3466" s="11">
        <v>37195</v>
      </c>
      <c r="I3466" t="b">
        <v>1</v>
      </c>
      <c r="J3466" t="b">
        <v>1</v>
      </c>
      <c r="K3466" t="b">
        <v>1</v>
      </c>
      <c r="L3466" t="b">
        <v>1</v>
      </c>
      <c r="M3466" s="9">
        <v>2.30655152603387E-2</v>
      </c>
      <c r="N3466" s="9">
        <v>2.6011040749232401E-2</v>
      </c>
      <c r="O3466" s="9">
        <v>4.0798324406133402E-2</v>
      </c>
      <c r="P3466" s="9">
        <v>5.5923659933489502E-2</v>
      </c>
      <c r="Q3466" s="9">
        <v>5.3393055830447102E-2</v>
      </c>
      <c r="R3466" s="9">
        <v>5.6035080338586202E-2</v>
      </c>
      <c r="S3466" s="9">
        <v>5.7721145113425999E-2</v>
      </c>
      <c r="T3466" s="9">
        <v>5.5851730698185803E-2</v>
      </c>
      <c r="U3466" s="9">
        <v>7.5611359661401395E-2</v>
      </c>
      <c r="V3466" s="9">
        <v>7.7867576258194598E-2</v>
      </c>
      <c r="W3466" s="9">
        <v>7.8845441006996905E-2</v>
      </c>
      <c r="X3466" s="9">
        <v>7.5542568591439194E-2</v>
      </c>
    </row>
    <row r="3467" spans="1:24" x14ac:dyDescent="0.2">
      <c r="A3467" t="s">
        <v>232</v>
      </c>
      <c r="B3467" t="s">
        <v>64</v>
      </c>
      <c r="C3467" s="11">
        <v>37225</v>
      </c>
      <c r="D3467" t="s">
        <v>12</v>
      </c>
      <c r="E3467" t="s">
        <v>12</v>
      </c>
      <c r="F3467" t="s">
        <v>13</v>
      </c>
      <c r="G3467" s="2">
        <v>7.6715310300856807E-2</v>
      </c>
      <c r="H3467" s="11">
        <v>37225</v>
      </c>
      <c r="I3467" t="b">
        <v>0</v>
      </c>
      <c r="J3467" t="b">
        <v>0</v>
      </c>
      <c r="K3467" t="b">
        <v>1</v>
      </c>
      <c r="L3467" t="b">
        <v>1</v>
      </c>
      <c r="M3467" s="9">
        <v>-8.3750398625569399E-3</v>
      </c>
      <c r="N3467" s="9">
        <v>4.7015524891362804E-3</v>
      </c>
      <c r="O3467" s="9">
        <v>2.7469215400130101E-2</v>
      </c>
      <c r="P3467" s="9">
        <v>2.4652583623210499E-2</v>
      </c>
      <c r="Q3467" s="9">
        <v>1.6935688966237501E-2</v>
      </c>
      <c r="R3467" s="9">
        <v>8.1535900310281096E-4</v>
      </c>
      <c r="S3467" s="9">
        <v>-1.9675098987987898E-3</v>
      </c>
      <c r="T3467" s="9">
        <v>-1.5399333867133201E-3</v>
      </c>
      <c r="U3467" s="9">
        <v>-1.7035505876226299E-2</v>
      </c>
      <c r="V3467" s="9">
        <v>-1.37759744362515E-2</v>
      </c>
      <c r="W3467" s="9">
        <v>-3.8531520399687201E-3</v>
      </c>
      <c r="X3467" s="9">
        <v>3.6826062353911798E-3</v>
      </c>
    </row>
    <row r="3468" spans="1:24" x14ac:dyDescent="0.2">
      <c r="A3468" t="s">
        <v>233</v>
      </c>
      <c r="B3468" t="s">
        <v>64</v>
      </c>
      <c r="C3468" s="11">
        <v>37256</v>
      </c>
      <c r="D3468" t="s">
        <v>12</v>
      </c>
      <c r="E3468" t="s">
        <v>12</v>
      </c>
      <c r="F3468" t="s">
        <v>13</v>
      </c>
      <c r="G3468" s="2">
        <v>8.75959035186313E-3</v>
      </c>
      <c r="H3468" s="11">
        <v>37256</v>
      </c>
      <c r="I3468" t="b">
        <v>0</v>
      </c>
      <c r="J3468" t="b">
        <v>0</v>
      </c>
      <c r="K3468" t="b">
        <v>1</v>
      </c>
      <c r="L3468" t="b">
        <v>1</v>
      </c>
      <c r="M3468" s="9">
        <v>5.8848876521058104E-3</v>
      </c>
      <c r="N3468" s="9">
        <v>1.51329360471095E-2</v>
      </c>
      <c r="O3468" s="9">
        <v>2.144014258433E-2</v>
      </c>
      <c r="P3468" s="9">
        <v>1.4806563618722599E-2</v>
      </c>
      <c r="Q3468" s="9">
        <v>1.1428870735092E-2</v>
      </c>
      <c r="R3468" s="9">
        <v>6.6205915799917303E-3</v>
      </c>
      <c r="S3468" s="9">
        <v>7.8675808451167395E-3</v>
      </c>
      <c r="T3468" s="9">
        <v>-1.6260264003798901E-3</v>
      </c>
      <c r="U3468" s="9">
        <v>-7.8920108612304807E-3</v>
      </c>
      <c r="V3468" s="9">
        <v>-1.1100495846367801E-3</v>
      </c>
      <c r="W3468" s="9">
        <v>-1.72567740873165E-2</v>
      </c>
      <c r="X3468" s="9">
        <v>-7.3866470852744703E-3</v>
      </c>
    </row>
    <row r="3469" spans="1:24" x14ac:dyDescent="0.2">
      <c r="A3469" t="s">
        <v>234</v>
      </c>
      <c r="B3469" t="s">
        <v>64</v>
      </c>
      <c r="C3469" s="11">
        <v>37287</v>
      </c>
      <c r="D3469" t="s">
        <v>12</v>
      </c>
      <c r="E3469" t="s">
        <v>12</v>
      </c>
      <c r="F3469" t="s">
        <v>13</v>
      </c>
      <c r="G3469" s="2">
        <v>-1.4584462160751301E-2</v>
      </c>
      <c r="H3469" s="11">
        <v>37287</v>
      </c>
      <c r="I3469" t="b">
        <v>0</v>
      </c>
      <c r="J3469" t="b">
        <v>0</v>
      </c>
      <c r="K3469" t="b">
        <v>1</v>
      </c>
      <c r="L3469" t="b">
        <v>1</v>
      </c>
      <c r="M3469" s="9">
        <v>-7.0866202992362296E-3</v>
      </c>
      <c r="N3469" s="9">
        <v>-3.1639117619190103E-2</v>
      </c>
      <c r="O3469" s="9">
        <v>-3.5520249444018201E-2</v>
      </c>
      <c r="P3469" s="9">
        <v>-4.1178102072135403E-2</v>
      </c>
      <c r="Q3469" s="9">
        <v>-4.3943670492738299E-2</v>
      </c>
      <c r="R3469" s="9">
        <v>-2.9728858987769401E-2</v>
      </c>
      <c r="S3469" s="9">
        <v>-1.5768814434905E-2</v>
      </c>
      <c r="T3469" s="9">
        <v>-1.9694304042642899E-2</v>
      </c>
      <c r="U3469" s="9">
        <v>-9.6148978052419398E-3</v>
      </c>
      <c r="V3469" s="9">
        <v>-1.1332600694489599E-2</v>
      </c>
      <c r="W3469" s="9">
        <v>-2.2184813567257499E-2</v>
      </c>
      <c r="X3469" s="9">
        <v>-4.062447165468E-2</v>
      </c>
    </row>
    <row r="3470" spans="1:24" x14ac:dyDescent="0.2">
      <c r="A3470" t="s">
        <v>235</v>
      </c>
      <c r="B3470" t="s">
        <v>64</v>
      </c>
      <c r="C3470" s="11">
        <v>37315</v>
      </c>
      <c r="D3470" t="s">
        <v>12</v>
      </c>
      <c r="E3470" t="s">
        <v>13</v>
      </c>
      <c r="F3470" t="s">
        <v>13</v>
      </c>
      <c r="G3470" s="2">
        <v>-1.9306608891622098E-2</v>
      </c>
      <c r="H3470" s="11">
        <v>37315</v>
      </c>
      <c r="I3470" t="b">
        <v>1</v>
      </c>
      <c r="J3470" t="b">
        <v>1</v>
      </c>
      <c r="K3470" t="b">
        <v>1</v>
      </c>
      <c r="L3470" t="b">
        <v>1</v>
      </c>
      <c r="M3470" s="9">
        <v>2.2649147729374999E-2</v>
      </c>
      <c r="N3470" s="9">
        <v>4.2606278885480998E-2</v>
      </c>
      <c r="O3470" s="9">
        <v>3.5651621523936798E-2</v>
      </c>
      <c r="P3470" s="9">
        <v>5.0884447419062798E-2</v>
      </c>
      <c r="Q3470" s="9">
        <v>4.6195042287174998E-2</v>
      </c>
      <c r="R3470" s="9">
        <v>5.2314967892769203E-2</v>
      </c>
      <c r="S3470" s="9">
        <v>5.5896449333685899E-2</v>
      </c>
      <c r="T3470" s="9">
        <v>5.3494586335785597E-2</v>
      </c>
      <c r="U3470" s="9">
        <v>4.33777523073604E-2</v>
      </c>
      <c r="V3470" s="9">
        <v>4.24477926334383E-2</v>
      </c>
      <c r="W3470" s="9">
        <v>5.4311083588325301E-2</v>
      </c>
      <c r="X3470" s="9">
        <v>5.3778671610506402E-2</v>
      </c>
    </row>
    <row r="3471" spans="1:24" x14ac:dyDescent="0.2">
      <c r="A3471" t="s">
        <v>236</v>
      </c>
      <c r="B3471" t="s">
        <v>64</v>
      </c>
      <c r="C3471" s="11">
        <v>37344</v>
      </c>
      <c r="D3471" t="s">
        <v>12</v>
      </c>
      <c r="E3471" t="s">
        <v>13</v>
      </c>
      <c r="F3471" t="s">
        <v>13</v>
      </c>
      <c r="G3471" s="2">
        <v>3.7609018501212697E-2</v>
      </c>
      <c r="H3471" s="11">
        <v>37344</v>
      </c>
      <c r="I3471" t="b">
        <v>1</v>
      </c>
      <c r="J3471" t="b">
        <v>1</v>
      </c>
      <c r="K3471" t="b">
        <v>1</v>
      </c>
      <c r="L3471" t="b">
        <v>1</v>
      </c>
      <c r="M3471" s="9">
        <v>-7.32099299162292E-4</v>
      </c>
      <c r="N3471" s="9">
        <v>-9.2539439702969892E-3</v>
      </c>
      <c r="O3471" s="9">
        <v>-1.8992159844704301E-2</v>
      </c>
      <c r="P3471" s="9">
        <v>-1.8152108564089602E-2</v>
      </c>
      <c r="Q3471" s="9">
        <v>-2.1285198008867901E-2</v>
      </c>
      <c r="R3471" s="9">
        <v>-1.88162243611904E-2</v>
      </c>
      <c r="S3471" s="9">
        <v>-2.52959393451366E-2</v>
      </c>
      <c r="T3471" s="9">
        <v>-1.42201059880771E-2</v>
      </c>
      <c r="U3471" s="9">
        <v>-3.7517364606847403E-2</v>
      </c>
      <c r="V3471" s="9">
        <v>-3.1132107606672E-2</v>
      </c>
      <c r="W3471" s="9">
        <v>-3.8503852864416203E-2</v>
      </c>
      <c r="X3471" s="9">
        <v>-1.59870494138784E-2</v>
      </c>
    </row>
    <row r="3472" spans="1:24" x14ac:dyDescent="0.2">
      <c r="A3472" t="s">
        <v>237</v>
      </c>
      <c r="B3472" t="s">
        <v>64</v>
      </c>
      <c r="C3472" s="11">
        <v>37376</v>
      </c>
      <c r="D3472" t="s">
        <v>13</v>
      </c>
      <c r="E3472" t="s">
        <v>13</v>
      </c>
      <c r="F3472" t="s">
        <v>13</v>
      </c>
      <c r="G3472" s="2">
        <v>-6.0642310866216999E-2</v>
      </c>
      <c r="H3472" s="11">
        <v>37376</v>
      </c>
      <c r="I3472" t="b">
        <v>1</v>
      </c>
      <c r="J3472" t="b">
        <v>1</v>
      </c>
      <c r="K3472" t="b">
        <v>1</v>
      </c>
      <c r="L3472" t="b">
        <v>1</v>
      </c>
      <c r="M3472" s="9">
        <v>8.9457420137606294E-3</v>
      </c>
      <c r="N3472" s="9">
        <v>7.3131887405299897E-3</v>
      </c>
      <c r="O3472" s="9">
        <v>-2.9942038360675199E-3</v>
      </c>
      <c r="P3472" s="9">
        <v>-2.2264072439141799E-2</v>
      </c>
      <c r="Q3472" s="9">
        <v>-2.5201544631373401E-2</v>
      </c>
      <c r="R3472" s="9">
        <v>1.14942926690748E-2</v>
      </c>
      <c r="S3472" s="9">
        <v>-3.02457409508027E-3</v>
      </c>
      <c r="T3472" s="9">
        <v>-1.9758586811107599E-2</v>
      </c>
      <c r="U3472" s="9">
        <v>-1.44501692382692E-3</v>
      </c>
      <c r="V3472" s="9">
        <v>1.96951737102888E-2</v>
      </c>
      <c r="W3472" s="9">
        <v>1.42446840657879E-2</v>
      </c>
      <c r="X3472" s="9">
        <v>2.0932427692209599E-2</v>
      </c>
    </row>
    <row r="3473" spans="1:24" x14ac:dyDescent="0.2">
      <c r="A3473" t="s">
        <v>238</v>
      </c>
      <c r="B3473" t="s">
        <v>64</v>
      </c>
      <c r="C3473" s="11">
        <v>37407</v>
      </c>
      <c r="D3473" t="s">
        <v>13</v>
      </c>
      <c r="E3473" t="s">
        <v>13</v>
      </c>
      <c r="F3473" t="s">
        <v>13</v>
      </c>
      <c r="G3473" s="2">
        <v>-7.3675211339040399E-3</v>
      </c>
      <c r="H3473" s="11">
        <v>37407</v>
      </c>
      <c r="I3473" t="b">
        <v>1</v>
      </c>
      <c r="J3473" t="b">
        <v>1</v>
      </c>
      <c r="K3473" t="b">
        <v>1</v>
      </c>
      <c r="L3473" t="b">
        <v>1</v>
      </c>
      <c r="M3473" s="9">
        <v>-2.46875569844415E-2</v>
      </c>
      <c r="N3473" s="9">
        <v>-2.4670301024710201E-2</v>
      </c>
      <c r="O3473" s="9">
        <v>-1.5688849345680999E-2</v>
      </c>
      <c r="P3473" s="9">
        <v>-3.50952259735237E-2</v>
      </c>
      <c r="Q3473" s="9">
        <v>-3.6612985538037199E-2</v>
      </c>
      <c r="R3473" s="9">
        <v>-3.35915098230469E-2</v>
      </c>
      <c r="S3473" s="9">
        <v>-4.9649832519284502E-2</v>
      </c>
      <c r="T3473" s="9">
        <v>-4.3249431838347098E-2</v>
      </c>
      <c r="U3473" s="9">
        <v>-5.3256940016570602E-2</v>
      </c>
      <c r="V3473" s="9">
        <v>-5.5383828840460697E-2</v>
      </c>
      <c r="W3473" s="9">
        <v>-2.8266424675288102E-2</v>
      </c>
      <c r="X3473" s="9">
        <v>-2.73355207200018E-2</v>
      </c>
    </row>
    <row r="3474" spans="1:24" x14ac:dyDescent="0.2">
      <c r="A3474" t="s">
        <v>239</v>
      </c>
      <c r="B3474" t="s">
        <v>64</v>
      </c>
      <c r="C3474" s="11">
        <v>37435</v>
      </c>
      <c r="D3474" t="s">
        <v>12</v>
      </c>
      <c r="E3474" t="s">
        <v>13</v>
      </c>
      <c r="F3474" t="s">
        <v>13</v>
      </c>
      <c r="G3474" s="2">
        <v>-7.11509113227244E-2</v>
      </c>
      <c r="H3474" s="11">
        <v>37435</v>
      </c>
      <c r="I3474" t="b">
        <v>1</v>
      </c>
      <c r="J3474" t="b">
        <v>1</v>
      </c>
      <c r="K3474" t="b">
        <v>1</v>
      </c>
      <c r="L3474" t="b">
        <v>1</v>
      </c>
      <c r="M3474" s="9">
        <v>-2.1377827438586398E-2</v>
      </c>
      <c r="N3474" s="9">
        <v>-4.1942909672629702E-2</v>
      </c>
      <c r="O3474" s="9">
        <v>-3.5946566861353502E-2</v>
      </c>
      <c r="P3474" s="9">
        <v>-5.2004625473489597E-4</v>
      </c>
      <c r="Q3474" s="9">
        <v>-1.2442768725206201E-2</v>
      </c>
      <c r="R3474" s="9">
        <v>-3.6773377162854497E-2</v>
      </c>
      <c r="S3474" s="9">
        <v>-6.9443863431136593E-2</v>
      </c>
      <c r="T3474" s="9">
        <v>-6.2418331030983397E-2</v>
      </c>
      <c r="U3474" s="9">
        <v>-6.8464280483989504E-2</v>
      </c>
      <c r="V3474" s="9">
        <v>-7.1960198213119997E-2</v>
      </c>
      <c r="W3474" s="9">
        <v>-8.9019217402194303E-2</v>
      </c>
      <c r="X3474" s="9">
        <v>-8.3897677506629201E-2</v>
      </c>
    </row>
    <row r="3475" spans="1:24" x14ac:dyDescent="0.2">
      <c r="A3475" t="s">
        <v>240</v>
      </c>
      <c r="B3475" t="s">
        <v>64</v>
      </c>
      <c r="C3475" s="11">
        <v>37468</v>
      </c>
      <c r="D3475" t="s">
        <v>12</v>
      </c>
      <c r="E3475" t="s">
        <v>13</v>
      </c>
      <c r="F3475" t="s">
        <v>13</v>
      </c>
      <c r="G3475" s="2">
        <v>-7.7946593344580595E-2</v>
      </c>
      <c r="H3475" s="11">
        <v>37468</v>
      </c>
      <c r="I3475" t="b">
        <v>1</v>
      </c>
      <c r="J3475" t="b">
        <v>1</v>
      </c>
      <c r="K3475" t="b">
        <v>1</v>
      </c>
      <c r="L3475" t="b">
        <v>1</v>
      </c>
      <c r="M3475" s="9">
        <v>-2.9408515933034798E-2</v>
      </c>
      <c r="N3475" s="9">
        <v>-5.1806146438667197E-2</v>
      </c>
      <c r="O3475" s="9">
        <v>-8.4293454632620807E-2</v>
      </c>
      <c r="P3475" s="9">
        <v>-5.6892371412740603E-2</v>
      </c>
      <c r="Q3475" s="9">
        <v>-3.7869398448939898E-2</v>
      </c>
      <c r="R3475" s="9">
        <v>-6.3590315538427601E-3</v>
      </c>
      <c r="S3475" s="9">
        <v>-2.6386381766239E-3</v>
      </c>
      <c r="T3475" s="9">
        <v>-7.9268103172032093E-3</v>
      </c>
      <c r="U3475" s="9">
        <v>-2.9320420813168602E-2</v>
      </c>
      <c r="V3475" s="9">
        <v>9.7706276009228397E-3</v>
      </c>
      <c r="W3475" s="9">
        <v>2.15549038723628E-2</v>
      </c>
      <c r="X3475" s="9">
        <v>2.00499634365955E-2</v>
      </c>
    </row>
    <row r="3476" spans="1:24" x14ac:dyDescent="0.2">
      <c r="A3476" t="s">
        <v>241</v>
      </c>
      <c r="B3476" t="s">
        <v>64</v>
      </c>
      <c r="C3476" s="11">
        <v>37498</v>
      </c>
      <c r="D3476" t="s">
        <v>12</v>
      </c>
      <c r="E3476" t="s">
        <v>13</v>
      </c>
      <c r="F3476" t="s">
        <v>13</v>
      </c>
      <c r="G3476" s="2">
        <v>6.5440455951191103E-3</v>
      </c>
      <c r="H3476" s="11">
        <v>37498</v>
      </c>
      <c r="I3476" t="b">
        <v>1</v>
      </c>
      <c r="J3476" t="b">
        <v>1</v>
      </c>
      <c r="K3476" t="b">
        <v>1</v>
      </c>
      <c r="L3476" t="b">
        <v>1</v>
      </c>
      <c r="M3476" s="9">
        <v>-4.1514883736150303E-2</v>
      </c>
      <c r="N3476" s="9">
        <v>-2.43841012528048E-2</v>
      </c>
      <c r="O3476" s="9">
        <v>-3.9911797610802498E-2</v>
      </c>
      <c r="P3476" s="9">
        <v>-2.37309132203283E-2</v>
      </c>
      <c r="Q3476" s="9">
        <v>-1.3839217361201099E-2</v>
      </c>
      <c r="R3476" s="9">
        <v>-6.6037153920189802E-3</v>
      </c>
      <c r="S3476" s="9">
        <v>-6.5860405582777101E-3</v>
      </c>
      <c r="T3476" s="9">
        <v>-3.0983628632009701E-2</v>
      </c>
      <c r="U3476" s="9">
        <v>-2.7803649207219699E-2</v>
      </c>
      <c r="V3476" s="9">
        <v>-2.6364392464501299E-2</v>
      </c>
      <c r="W3476" s="9">
        <v>-4.5567495966553198E-2</v>
      </c>
      <c r="X3476" s="9">
        <v>-4.9922851835133897E-2</v>
      </c>
    </row>
    <row r="3477" spans="1:24" x14ac:dyDescent="0.2">
      <c r="A3477" t="s">
        <v>242</v>
      </c>
      <c r="B3477" t="s">
        <v>64</v>
      </c>
      <c r="C3477" s="11">
        <v>37529</v>
      </c>
      <c r="D3477" t="s">
        <v>12</v>
      </c>
      <c r="E3477" t="s">
        <v>13</v>
      </c>
      <c r="F3477" t="s">
        <v>13</v>
      </c>
      <c r="G3477" s="2">
        <v>-0.108681558908978</v>
      </c>
      <c r="H3477" s="11">
        <v>37529</v>
      </c>
      <c r="I3477" t="b">
        <v>1</v>
      </c>
      <c r="J3477" t="b">
        <v>1</v>
      </c>
      <c r="K3477" t="b">
        <v>1</v>
      </c>
      <c r="L3477" t="b">
        <v>1</v>
      </c>
      <c r="M3477" s="9">
        <v>4.0023087202569897E-2</v>
      </c>
      <c r="N3477" s="9">
        <v>1.5721437252025499E-2</v>
      </c>
      <c r="O3477" s="9">
        <v>4.7525074183267704E-3</v>
      </c>
      <c r="P3477" s="9">
        <v>-1.7785308925724299E-2</v>
      </c>
      <c r="Q3477" s="9">
        <v>-3.6556582361345201E-2</v>
      </c>
      <c r="R3477" s="9">
        <v>-1.98903138872033E-2</v>
      </c>
      <c r="S3477" s="9">
        <v>-4.6543927802916898E-2</v>
      </c>
      <c r="T3477" s="9">
        <v>-1.31018879103972E-2</v>
      </c>
      <c r="U3477" s="9">
        <v>2.54449005076158E-2</v>
      </c>
      <c r="V3477" s="9">
        <v>3.29578776019889E-2</v>
      </c>
      <c r="W3477" s="9">
        <v>8.1856317802232001E-2</v>
      </c>
      <c r="X3477" s="9">
        <v>5.5862110707078402E-2</v>
      </c>
    </row>
    <row r="3478" spans="1:24" x14ac:dyDescent="0.2">
      <c r="A3478" t="s">
        <v>243</v>
      </c>
      <c r="B3478" t="s">
        <v>64</v>
      </c>
      <c r="C3478" s="11">
        <v>37560</v>
      </c>
      <c r="D3478" t="s">
        <v>12</v>
      </c>
      <c r="E3478" t="s">
        <v>13</v>
      </c>
      <c r="F3478" t="s">
        <v>13</v>
      </c>
      <c r="G3478" s="2">
        <v>8.80189842267977E-2</v>
      </c>
      <c r="H3478" s="11">
        <v>37560</v>
      </c>
      <c r="I3478" t="b">
        <v>1</v>
      </c>
      <c r="J3478" t="b">
        <v>1</v>
      </c>
      <c r="K3478" t="b">
        <v>1</v>
      </c>
      <c r="L3478" t="b">
        <v>1</v>
      </c>
      <c r="M3478" s="9">
        <v>1.71603710342975E-2</v>
      </c>
      <c r="N3478" s="9">
        <v>2.55178031955345E-2</v>
      </c>
      <c r="O3478" s="9">
        <v>3.3497727615666398E-2</v>
      </c>
      <c r="P3478" s="9">
        <v>4.3176345375921701E-2</v>
      </c>
      <c r="Q3478" s="9">
        <v>1.95572066593756E-2</v>
      </c>
      <c r="R3478" s="9">
        <v>1.0693990980730801E-2</v>
      </c>
      <c r="S3478" s="9">
        <v>-1.02600126197013E-2</v>
      </c>
      <c r="T3478" s="9">
        <v>-2.5844732584897599E-3</v>
      </c>
      <c r="U3478" s="9">
        <v>-2.7117974883786801E-3</v>
      </c>
      <c r="V3478" s="9">
        <v>2.19796608417752E-2</v>
      </c>
      <c r="W3478" s="9">
        <v>2.8344737800104401E-2</v>
      </c>
      <c r="X3478" s="9">
        <v>1.76891380574173E-2</v>
      </c>
    </row>
    <row r="3479" spans="1:24" x14ac:dyDescent="0.2">
      <c r="A3479" t="s">
        <v>244</v>
      </c>
      <c r="B3479" t="s">
        <v>64</v>
      </c>
      <c r="C3479" s="11">
        <v>37589</v>
      </c>
      <c r="D3479" t="s">
        <v>13</v>
      </c>
      <c r="E3479" t="s">
        <v>12</v>
      </c>
      <c r="F3479" t="s">
        <v>13</v>
      </c>
      <c r="G3479" s="2">
        <v>5.8858452456879998E-2</v>
      </c>
      <c r="H3479" s="11">
        <v>37589</v>
      </c>
      <c r="I3479" t="b">
        <v>1</v>
      </c>
      <c r="J3479" t="b">
        <v>1</v>
      </c>
      <c r="K3479" t="b">
        <v>1</v>
      </c>
      <c r="L3479" t="b">
        <v>1</v>
      </c>
      <c r="M3479" s="9">
        <v>-1.8930818505672399E-3</v>
      </c>
      <c r="N3479" s="9">
        <v>-1.6594147666951501E-2</v>
      </c>
      <c r="O3479" s="9">
        <v>-1.9670306303830098E-2</v>
      </c>
      <c r="P3479" s="9">
        <v>-3.1404676341796202E-2</v>
      </c>
      <c r="Q3479" s="9">
        <v>-2.53044118198043E-2</v>
      </c>
      <c r="R3479" s="9">
        <v>-4.6897524653164803E-2</v>
      </c>
      <c r="S3479" s="9">
        <v>-3.3573610125857002E-2</v>
      </c>
      <c r="T3479" s="9">
        <v>-3.2819294551798099E-2</v>
      </c>
      <c r="U3479" s="9">
        <v>-3.6367626257647702E-2</v>
      </c>
      <c r="V3479" s="9">
        <v>-4.9298518314618997E-2</v>
      </c>
      <c r="W3479" s="9">
        <v>-2.6910339446155899E-2</v>
      </c>
      <c r="X3479" s="9">
        <v>-3.48111936781276E-2</v>
      </c>
    </row>
    <row r="3480" spans="1:24" x14ac:dyDescent="0.2">
      <c r="A3480" t="s">
        <v>245</v>
      </c>
      <c r="B3480" t="s">
        <v>64</v>
      </c>
      <c r="C3480" s="11">
        <v>37621</v>
      </c>
      <c r="D3480" t="s">
        <v>12</v>
      </c>
      <c r="E3480" t="s">
        <v>13</v>
      </c>
      <c r="F3480" t="s">
        <v>13</v>
      </c>
      <c r="G3480" s="2">
        <v>-5.8752141386610703E-2</v>
      </c>
      <c r="H3480" s="11">
        <v>37621</v>
      </c>
      <c r="I3480" t="b">
        <v>0</v>
      </c>
      <c r="J3480" t="b">
        <v>1</v>
      </c>
      <c r="K3480" t="b">
        <v>1</v>
      </c>
      <c r="L3480" t="b">
        <v>1</v>
      </c>
      <c r="M3480" s="9">
        <v>3.3302291832217203E-2</v>
      </c>
      <c r="N3480" s="9">
        <v>3.2802151557925902E-2</v>
      </c>
      <c r="O3480" s="9">
        <v>5.6015086463310597E-2</v>
      </c>
      <c r="P3480" s="9">
        <v>4.9150092022872599E-2</v>
      </c>
      <c r="Q3480" s="9">
        <v>3.4705695723763898E-2</v>
      </c>
      <c r="R3480" s="9">
        <v>5.4815851435571397E-2</v>
      </c>
      <c r="S3480" s="9">
        <v>5.4804431198764901E-2</v>
      </c>
      <c r="T3480" s="9">
        <v>5.3382483192789799E-2</v>
      </c>
      <c r="U3480" s="9">
        <v>5.9523596192177397E-2</v>
      </c>
      <c r="V3480" s="9">
        <v>4.4406727878156797E-2</v>
      </c>
      <c r="W3480" s="9">
        <v>4.0304145509239803E-2</v>
      </c>
      <c r="X3480" s="9">
        <v>2.5723918162068898E-2</v>
      </c>
    </row>
    <row r="3481" spans="1:24" x14ac:dyDescent="0.2">
      <c r="A3481" t="s">
        <v>246</v>
      </c>
      <c r="B3481" t="s">
        <v>64</v>
      </c>
      <c r="C3481" s="11">
        <v>37652</v>
      </c>
      <c r="D3481" t="s">
        <v>13</v>
      </c>
      <c r="E3481" t="s">
        <v>13</v>
      </c>
      <c r="F3481" t="s">
        <v>13</v>
      </c>
      <c r="G3481" s="2">
        <v>-2.6197398976805501E-2</v>
      </c>
      <c r="H3481" s="11">
        <v>37652</v>
      </c>
      <c r="I3481" t="b">
        <v>1</v>
      </c>
      <c r="J3481" t="b">
        <v>1</v>
      </c>
      <c r="K3481" t="b">
        <v>1</v>
      </c>
      <c r="L3481" t="b">
        <v>1</v>
      </c>
      <c r="M3481" s="9">
        <v>5.4107360161375004E-3</v>
      </c>
      <c r="N3481" s="9">
        <v>-8.7449563883448198E-3</v>
      </c>
      <c r="O3481" s="9">
        <v>-1.3920992250709099E-2</v>
      </c>
      <c r="P3481" s="9">
        <v>-1.99894090801431E-2</v>
      </c>
      <c r="Q3481" s="9">
        <v>-2.9869591710348298E-2</v>
      </c>
      <c r="R3481" s="9">
        <v>-2.2494712553211501E-2</v>
      </c>
      <c r="S3481" s="9">
        <v>-3.0372251262050599E-2</v>
      </c>
      <c r="T3481" s="9">
        <v>-4.2322802986529198E-2</v>
      </c>
      <c r="U3481" s="9">
        <v>-4.37342091651238E-2</v>
      </c>
      <c r="V3481" s="9">
        <v>-2.3225850291242599E-2</v>
      </c>
      <c r="W3481" s="9">
        <v>-4.0936774893327501E-3</v>
      </c>
      <c r="X3481" s="9">
        <v>-1.09789443719532E-2</v>
      </c>
    </row>
    <row r="3482" spans="1:24" x14ac:dyDescent="0.2">
      <c r="A3482" t="s">
        <v>247</v>
      </c>
      <c r="B3482" t="s">
        <v>64</v>
      </c>
      <c r="C3482" s="11">
        <v>37680</v>
      </c>
      <c r="D3482" t="s">
        <v>12</v>
      </c>
      <c r="E3482" t="s">
        <v>12</v>
      </c>
      <c r="F3482" t="s">
        <v>13</v>
      </c>
      <c r="G3482" s="2">
        <v>-1.50041048016129E-2</v>
      </c>
      <c r="H3482" s="11">
        <v>37680</v>
      </c>
      <c r="I3482" t="b">
        <v>1</v>
      </c>
      <c r="J3482" t="b">
        <v>1</v>
      </c>
      <c r="K3482" t="b">
        <v>1</v>
      </c>
      <c r="L3482" t="b">
        <v>1</v>
      </c>
      <c r="M3482" s="9">
        <v>-7.5301337427093797E-3</v>
      </c>
      <c r="N3482" s="9">
        <v>-2.27637862949614E-2</v>
      </c>
      <c r="O3482" s="9">
        <v>-1.3102957193527699E-2</v>
      </c>
      <c r="P3482" s="9">
        <v>-2.2237505766422E-2</v>
      </c>
      <c r="Q3482" s="9">
        <v>-1.41330459533594E-2</v>
      </c>
      <c r="R3482" s="9">
        <v>-3.9569121455684197E-2</v>
      </c>
      <c r="S3482" s="9">
        <v>-4.7579634049932797E-2</v>
      </c>
      <c r="T3482" s="9">
        <v>-4.3069937847062E-2</v>
      </c>
      <c r="U3482" s="9">
        <v>-1.0053500912099601E-2</v>
      </c>
      <c r="V3482" s="9">
        <v>-8.4099988323592598E-3</v>
      </c>
      <c r="W3482" s="9">
        <v>2.67551266124448E-2</v>
      </c>
      <c r="X3482" s="9">
        <v>3.1141933421512599E-2</v>
      </c>
    </row>
    <row r="3483" spans="1:24" x14ac:dyDescent="0.2">
      <c r="A3483" t="s">
        <v>248</v>
      </c>
      <c r="B3483" t="s">
        <v>64</v>
      </c>
      <c r="C3483" s="11">
        <v>37711</v>
      </c>
      <c r="D3483" t="s">
        <v>12</v>
      </c>
      <c r="E3483" t="s">
        <v>12</v>
      </c>
      <c r="F3483" t="s">
        <v>14</v>
      </c>
      <c r="G3483" s="2">
        <v>9.6997249344876694E-3</v>
      </c>
      <c r="H3483" s="11">
        <v>37711</v>
      </c>
      <c r="I3483" t="b">
        <v>1</v>
      </c>
      <c r="J3483" t="b">
        <v>1</v>
      </c>
      <c r="K3483" t="b">
        <v>1</v>
      </c>
      <c r="L3483" t="b">
        <v>1</v>
      </c>
      <c r="M3483" s="9">
        <v>1.21543160555928E-2</v>
      </c>
      <c r="N3483" s="9">
        <v>3.87767054718215E-2</v>
      </c>
      <c r="O3483" s="9">
        <v>3.3546523511780398E-2</v>
      </c>
      <c r="P3483" s="9">
        <v>3.6380747297655801E-2</v>
      </c>
      <c r="Q3483" s="9">
        <v>3.7681136231371502E-2</v>
      </c>
      <c r="R3483" s="9">
        <v>3.6093499242087601E-2</v>
      </c>
      <c r="S3483" s="9">
        <v>2.1702811478259299E-2</v>
      </c>
      <c r="T3483" s="9">
        <v>2.82982558439113E-2</v>
      </c>
      <c r="U3483" s="9">
        <v>2.4494759448142601E-2</v>
      </c>
      <c r="V3483" s="9">
        <v>4.4481855276649399E-2</v>
      </c>
      <c r="W3483" s="9">
        <v>5.1155746873949803E-2</v>
      </c>
      <c r="X3483" s="9">
        <v>3.8309206986452099E-2</v>
      </c>
    </row>
    <row r="3484" spans="1:24" x14ac:dyDescent="0.2">
      <c r="A3484" t="s">
        <v>249</v>
      </c>
      <c r="B3484" t="s">
        <v>64</v>
      </c>
      <c r="C3484" s="11">
        <v>37741</v>
      </c>
      <c r="D3484" t="s">
        <v>12</v>
      </c>
      <c r="E3484" t="s">
        <v>12</v>
      </c>
      <c r="F3484" t="s">
        <v>13</v>
      </c>
      <c r="G3484" s="2">
        <v>8.2351507523370199E-2</v>
      </c>
      <c r="H3484" s="11">
        <v>37741</v>
      </c>
      <c r="I3484" t="b">
        <v>1</v>
      </c>
      <c r="J3484" t="b">
        <v>1</v>
      </c>
      <c r="K3484" t="b">
        <v>1</v>
      </c>
      <c r="L3484" t="b">
        <v>1</v>
      </c>
      <c r="M3484" s="9">
        <v>-5.13900356577501E-4</v>
      </c>
      <c r="N3484" s="9">
        <v>1.4530734008748601E-2</v>
      </c>
      <c r="O3484" s="9">
        <v>1.0714594735096099E-2</v>
      </c>
      <c r="P3484" s="9">
        <v>1.92696869901938E-2</v>
      </c>
      <c r="Q3484" s="9">
        <v>1.42212728124291E-2</v>
      </c>
      <c r="R3484" s="9">
        <v>4.0379886913897104E-3</v>
      </c>
      <c r="S3484" s="9">
        <v>1.86180809552451E-2</v>
      </c>
      <c r="T3484" s="9">
        <v>3.14096458431345E-2</v>
      </c>
      <c r="U3484" s="9">
        <v>2.8489696945918502E-2</v>
      </c>
      <c r="V3484" s="9">
        <v>2.5478317923912398E-2</v>
      </c>
      <c r="W3484" s="9">
        <v>3.3673609868007701E-2</v>
      </c>
      <c r="X3484" s="9">
        <v>3.1197990358850802E-2</v>
      </c>
    </row>
    <row r="3485" spans="1:24" x14ac:dyDescent="0.2">
      <c r="A3485" t="s">
        <v>250</v>
      </c>
      <c r="B3485" t="s">
        <v>64</v>
      </c>
      <c r="C3485" s="11">
        <v>37771</v>
      </c>
      <c r="D3485" t="s">
        <v>12</v>
      </c>
      <c r="E3485" t="s">
        <v>13</v>
      </c>
      <c r="F3485" t="s">
        <v>13</v>
      </c>
      <c r="G3485" s="2">
        <v>5.2681932811819501E-2</v>
      </c>
      <c r="H3485" s="11">
        <v>37771</v>
      </c>
      <c r="I3485" t="b">
        <v>1</v>
      </c>
      <c r="J3485" t="b">
        <v>1</v>
      </c>
      <c r="K3485" t="b">
        <v>1</v>
      </c>
      <c r="L3485" t="b">
        <v>1</v>
      </c>
      <c r="M3485" s="9">
        <v>3.5722808338254299E-3</v>
      </c>
      <c r="N3485" s="9">
        <v>8.3108407448866297E-3</v>
      </c>
      <c r="O3485" s="9">
        <v>2.3834428903115799E-2</v>
      </c>
      <c r="P3485" s="9">
        <v>2.79490010555314E-2</v>
      </c>
      <c r="Q3485" s="9">
        <v>2.5534347130137199E-2</v>
      </c>
      <c r="R3485" s="9">
        <v>1.3272659888668501E-2</v>
      </c>
      <c r="S3485" s="9">
        <v>2.2540929666885898E-2</v>
      </c>
      <c r="T3485" s="9">
        <v>3.6012689270768297E-2</v>
      </c>
      <c r="U3485" s="9">
        <v>3.7127820719342099E-2</v>
      </c>
      <c r="V3485" s="9">
        <v>2.6857696348741598E-2</v>
      </c>
      <c r="W3485" s="9">
        <v>4.9871333930488301E-2</v>
      </c>
      <c r="X3485" s="9">
        <v>5.0829528347982697E-2</v>
      </c>
    </row>
    <row r="3486" spans="1:24" x14ac:dyDescent="0.2">
      <c r="A3486" t="s">
        <v>251</v>
      </c>
      <c r="B3486" t="s">
        <v>64</v>
      </c>
      <c r="C3486" s="11">
        <v>37802</v>
      </c>
      <c r="D3486" t="s">
        <v>13</v>
      </c>
      <c r="E3486" t="s">
        <v>13</v>
      </c>
      <c r="F3486" t="s">
        <v>13</v>
      </c>
      <c r="G3486" s="2">
        <v>1.2747506519825201E-2</v>
      </c>
      <c r="H3486" s="11">
        <v>37802</v>
      </c>
      <c r="I3486" t="b">
        <v>0</v>
      </c>
      <c r="J3486" t="b">
        <v>1</v>
      </c>
      <c r="K3486" t="b">
        <v>1</v>
      </c>
      <c r="L3486" t="b">
        <v>1</v>
      </c>
      <c r="M3486" s="9">
        <v>8.1965384339244204E-3</v>
      </c>
      <c r="N3486" s="9">
        <v>1.9961170867405599E-2</v>
      </c>
      <c r="O3486" s="9">
        <v>1.1698849304553499E-2</v>
      </c>
      <c r="P3486" s="9">
        <v>3.09310497847179E-2</v>
      </c>
      <c r="Q3486" s="9">
        <v>3.4757117483180597E-2</v>
      </c>
      <c r="R3486" s="9">
        <v>2.9076340138207001E-2</v>
      </c>
      <c r="S3486" s="9">
        <v>1.52070090248077E-2</v>
      </c>
      <c r="T3486" s="9">
        <v>2.4958421415201399E-2</v>
      </c>
      <c r="U3486" s="9">
        <v>3.0839932593650799E-2</v>
      </c>
      <c r="V3486" s="9">
        <v>2.7310348997242599E-2</v>
      </c>
      <c r="W3486" s="9">
        <v>2.08027808979858E-2</v>
      </c>
      <c r="X3486" s="9">
        <v>8.2192437996033707E-3</v>
      </c>
    </row>
    <row r="3487" spans="1:24" x14ac:dyDescent="0.2">
      <c r="A3487" t="s">
        <v>252</v>
      </c>
      <c r="B3487" t="s">
        <v>64</v>
      </c>
      <c r="C3487" s="11">
        <v>37833</v>
      </c>
      <c r="D3487" t="s">
        <v>14</v>
      </c>
      <c r="E3487" t="s">
        <v>13</v>
      </c>
      <c r="F3487" t="s">
        <v>13</v>
      </c>
      <c r="G3487" s="2">
        <v>1.7597315575174299E-2</v>
      </c>
      <c r="H3487" s="11">
        <v>37833</v>
      </c>
      <c r="I3487" t="b">
        <v>1</v>
      </c>
      <c r="J3487" t="b">
        <v>1</v>
      </c>
      <c r="K3487" t="b">
        <v>1</v>
      </c>
      <c r="L3487" t="b">
        <v>1</v>
      </c>
      <c r="M3487" s="9">
        <v>-1.02454463965114E-2</v>
      </c>
      <c r="N3487" s="9">
        <v>-7.5400208209014299E-3</v>
      </c>
      <c r="O3487" s="9">
        <v>-2.5037521537750001E-2</v>
      </c>
      <c r="P3487" s="9">
        <v>-2.3231967058543801E-2</v>
      </c>
      <c r="Q3487" s="9">
        <v>-1.6081240264420101E-2</v>
      </c>
      <c r="R3487" s="9">
        <v>-1.2563902859903201E-2</v>
      </c>
      <c r="S3487" s="9">
        <v>-9.2904554507621199E-3</v>
      </c>
      <c r="T3487" s="9">
        <v>5.8516807840658304E-4</v>
      </c>
      <c r="U3487" s="9">
        <v>-5.4255433196163097E-3</v>
      </c>
      <c r="V3487" s="9">
        <v>1.1327500381028699E-3</v>
      </c>
      <c r="W3487" s="9">
        <v>1.4588838860172201E-3</v>
      </c>
      <c r="X3487" s="9">
        <v>1.06747483279989E-2</v>
      </c>
    </row>
    <row r="3488" spans="1:24" x14ac:dyDescent="0.2">
      <c r="A3488" t="s">
        <v>253</v>
      </c>
      <c r="B3488" t="s">
        <v>64</v>
      </c>
      <c r="C3488" s="11">
        <v>37862</v>
      </c>
      <c r="D3488" t="s">
        <v>14</v>
      </c>
      <c r="E3488" t="s">
        <v>13</v>
      </c>
      <c r="F3488" t="s">
        <v>13</v>
      </c>
      <c r="G3488" s="2">
        <v>1.94926648945652E-2</v>
      </c>
      <c r="H3488" s="11">
        <v>37862</v>
      </c>
      <c r="I3488" t="b">
        <v>1</v>
      </c>
      <c r="J3488" t="b">
        <v>1</v>
      </c>
      <c r="K3488" t="b">
        <v>1</v>
      </c>
      <c r="L3488" t="b">
        <v>1</v>
      </c>
      <c r="M3488" s="9">
        <v>1.38921010678072E-2</v>
      </c>
      <c r="N3488" s="9">
        <v>1.8424614853676798E-2</v>
      </c>
      <c r="O3488" s="9">
        <v>2.0144368464931301E-2</v>
      </c>
      <c r="P3488" s="9">
        <v>1.3632445099612801E-2</v>
      </c>
      <c r="Q3488" s="9">
        <v>2.38755214736243E-2</v>
      </c>
      <c r="R3488" s="9">
        <v>1.54742034424464E-2</v>
      </c>
      <c r="S3488" s="9">
        <v>3.40919607813705E-3</v>
      </c>
      <c r="T3488" s="9">
        <v>9.1680284510473609E-3</v>
      </c>
      <c r="U3488" s="9">
        <v>1.13669008511381E-2</v>
      </c>
      <c r="V3488" s="9">
        <v>7.6104410458377398E-3</v>
      </c>
      <c r="W3488" s="9">
        <v>2.2017451490924999E-2</v>
      </c>
      <c r="X3488" s="9">
        <v>1.8724875719556999E-2</v>
      </c>
    </row>
    <row r="3489" spans="1:24" x14ac:dyDescent="0.2">
      <c r="A3489" t="s">
        <v>254</v>
      </c>
      <c r="B3489" t="s">
        <v>64</v>
      </c>
      <c r="C3489" s="11">
        <v>37894</v>
      </c>
      <c r="D3489" t="s">
        <v>14</v>
      </c>
      <c r="E3489" t="s">
        <v>13</v>
      </c>
      <c r="F3489" t="s">
        <v>13</v>
      </c>
      <c r="G3489" s="2">
        <v>-1.0619669379846699E-2</v>
      </c>
      <c r="H3489" s="11">
        <v>37894</v>
      </c>
      <c r="I3489" t="b">
        <v>1</v>
      </c>
      <c r="J3489" t="b">
        <v>1</v>
      </c>
      <c r="K3489" t="b">
        <v>1</v>
      </c>
      <c r="L3489" t="b">
        <v>1</v>
      </c>
      <c r="M3489" s="9">
        <v>2.24338206915486E-2</v>
      </c>
      <c r="N3489" s="9">
        <v>2.45911164540186E-2</v>
      </c>
      <c r="O3489" s="9">
        <v>3.4242156225245901E-2</v>
      </c>
      <c r="P3489" s="9">
        <v>3.8761343185841998E-2</v>
      </c>
      <c r="Q3489" s="9">
        <v>4.3728360775350902E-2</v>
      </c>
      <c r="R3489" s="9">
        <v>3.8586743982890102E-2</v>
      </c>
      <c r="S3489" s="9">
        <v>4.35597160006626E-2</v>
      </c>
      <c r="T3489" s="9">
        <v>4.2968466884543102E-2</v>
      </c>
      <c r="U3489" s="9">
        <v>5.0292957870563301E-2</v>
      </c>
      <c r="V3489" s="9">
        <v>5.44424260568852E-2</v>
      </c>
      <c r="W3489" s="9">
        <v>5.1922646470611698E-2</v>
      </c>
      <c r="X3489" s="9">
        <v>5.5273004773530497E-2</v>
      </c>
    </row>
    <row r="3490" spans="1:24" x14ac:dyDescent="0.2">
      <c r="A3490" t="s">
        <v>255</v>
      </c>
      <c r="B3490" t="s">
        <v>64</v>
      </c>
      <c r="C3490" s="11">
        <v>37925</v>
      </c>
      <c r="D3490" t="s">
        <v>14</v>
      </c>
      <c r="E3490" t="s">
        <v>13</v>
      </c>
      <c r="F3490" t="s">
        <v>13</v>
      </c>
      <c r="G3490" s="2">
        <v>5.6523914904689401E-2</v>
      </c>
      <c r="H3490" s="11">
        <v>37925</v>
      </c>
      <c r="I3490" t="b">
        <v>1</v>
      </c>
      <c r="J3490" t="b">
        <v>1</v>
      </c>
      <c r="K3490" t="b">
        <v>1</v>
      </c>
      <c r="L3490" t="b">
        <v>1</v>
      </c>
      <c r="M3490" s="9">
        <v>7.9198778483398E-3</v>
      </c>
      <c r="N3490" s="9">
        <v>2.4398456039085299E-3</v>
      </c>
      <c r="O3490" s="9">
        <v>1.26046468389984E-3</v>
      </c>
      <c r="P3490" s="9">
        <v>7.2826612733640703E-3</v>
      </c>
      <c r="Q3490" s="9">
        <v>2.8902907586203499E-3</v>
      </c>
      <c r="R3490" s="9">
        <v>-2.8471127453375501E-3</v>
      </c>
      <c r="S3490" s="9">
        <v>-3.3613098579070499E-3</v>
      </c>
      <c r="T3490" s="9">
        <v>8.4262574679783101E-3</v>
      </c>
      <c r="U3490" s="9">
        <v>8.3015108850408303E-3</v>
      </c>
      <c r="V3490" s="9">
        <v>7.9380883648183498E-4</v>
      </c>
      <c r="W3490" s="9">
        <v>-5.5991429603720003E-3</v>
      </c>
      <c r="X3490" s="9">
        <v>-1.45940472881965E-2</v>
      </c>
    </row>
    <row r="3491" spans="1:24" x14ac:dyDescent="0.2">
      <c r="A3491" t="s">
        <v>256</v>
      </c>
      <c r="B3491" t="s">
        <v>64</v>
      </c>
      <c r="C3491" s="11">
        <v>37953</v>
      </c>
      <c r="D3491" t="s">
        <v>14</v>
      </c>
      <c r="E3491" t="s">
        <v>14</v>
      </c>
      <c r="F3491" t="s">
        <v>13</v>
      </c>
      <c r="G3491" s="2">
        <v>8.7824382021122194E-3</v>
      </c>
      <c r="H3491" s="11">
        <v>37953</v>
      </c>
      <c r="I3491" t="b">
        <v>0</v>
      </c>
      <c r="J3491" t="b">
        <v>1</v>
      </c>
      <c r="K3491" t="b">
        <v>1</v>
      </c>
      <c r="L3491" t="b">
        <v>1</v>
      </c>
      <c r="M3491" s="9">
        <v>1.13067546169356E-2</v>
      </c>
      <c r="N3491" s="9">
        <v>8.0155579799736608E-3</v>
      </c>
      <c r="O3491" s="9">
        <v>6.5107260276515699E-3</v>
      </c>
      <c r="P3491" s="9">
        <v>1.1291736333978101E-2</v>
      </c>
      <c r="Q3491" s="9">
        <v>3.53530380815003E-3</v>
      </c>
      <c r="R3491" s="9">
        <v>1.09637069976247E-2</v>
      </c>
      <c r="S3491" s="9">
        <v>2.3459459076291501E-3</v>
      </c>
      <c r="T3491" s="9">
        <v>1.4634115279259501E-3</v>
      </c>
      <c r="U3491" s="9">
        <v>1.3075998459004E-2</v>
      </c>
      <c r="V3491" s="9">
        <v>1.5851767624871001E-2</v>
      </c>
      <c r="W3491" s="9">
        <v>1.01188685081445E-2</v>
      </c>
      <c r="X3491" s="9">
        <v>1.68312600393467E-2</v>
      </c>
    </row>
    <row r="3492" spans="1:24" x14ac:dyDescent="0.2">
      <c r="A3492" t="s">
        <v>257</v>
      </c>
      <c r="B3492" t="s">
        <v>64</v>
      </c>
      <c r="C3492" s="11">
        <v>37986</v>
      </c>
      <c r="D3492" t="s">
        <v>13</v>
      </c>
      <c r="E3492" t="s">
        <v>14</v>
      </c>
      <c r="F3492" t="s">
        <v>13</v>
      </c>
      <c r="G3492" s="2">
        <v>5.24382272490884E-2</v>
      </c>
      <c r="H3492" s="11">
        <v>37986</v>
      </c>
      <c r="I3492" t="b">
        <v>0</v>
      </c>
      <c r="J3492" t="b">
        <v>1</v>
      </c>
      <c r="K3492" t="b">
        <v>1</v>
      </c>
      <c r="L3492" t="b">
        <v>1</v>
      </c>
      <c r="M3492" s="9">
        <v>-3.0199865194258102E-3</v>
      </c>
      <c r="N3492" s="9">
        <v>9.3423055800199092E-3</v>
      </c>
      <c r="O3492" s="9">
        <v>1.06928745116774E-2</v>
      </c>
      <c r="P3492" s="9">
        <v>1.33438390902231E-2</v>
      </c>
      <c r="Q3492" s="9">
        <v>1.84156789288785E-2</v>
      </c>
      <c r="R3492" s="9">
        <v>9.3643955245088506E-3</v>
      </c>
      <c r="S3492" s="9">
        <v>1.42230987928244E-2</v>
      </c>
      <c r="T3492" s="9">
        <v>8.8614639976571895E-3</v>
      </c>
      <c r="U3492" s="9">
        <v>1.7259438720767399E-2</v>
      </c>
      <c r="V3492" s="9">
        <v>1.8648679325270399E-2</v>
      </c>
      <c r="W3492" s="9">
        <v>2.5649336629548901E-2</v>
      </c>
      <c r="X3492" s="9">
        <v>2.4699982736165998E-2</v>
      </c>
    </row>
    <row r="3493" spans="1:24" x14ac:dyDescent="0.2">
      <c r="A3493" t="s">
        <v>258</v>
      </c>
      <c r="B3493" t="s">
        <v>64</v>
      </c>
      <c r="C3493" s="11">
        <v>38016</v>
      </c>
      <c r="D3493" t="s">
        <v>14</v>
      </c>
      <c r="E3493" t="s">
        <v>14</v>
      </c>
      <c r="F3493" t="s">
        <v>13</v>
      </c>
      <c r="G3493" s="2">
        <v>1.8353718632385801E-2</v>
      </c>
      <c r="H3493" s="11">
        <v>38016</v>
      </c>
      <c r="I3493" t="b">
        <v>1</v>
      </c>
      <c r="J3493" t="b">
        <v>1</v>
      </c>
      <c r="K3493" t="b">
        <v>1</v>
      </c>
      <c r="L3493" t="b">
        <v>1</v>
      </c>
      <c r="M3493" s="9">
        <v>3.6617415868183101E-3</v>
      </c>
      <c r="N3493" s="9">
        <v>4.3477523674280098E-3</v>
      </c>
      <c r="O3493" s="9">
        <v>-3.8924483743817402E-3</v>
      </c>
      <c r="P3493" s="9">
        <v>-2.0446361022211602E-3</v>
      </c>
      <c r="Q3493" s="9">
        <v>1.05376558346299E-2</v>
      </c>
      <c r="R3493" s="9">
        <v>8.1266690124097707E-3</v>
      </c>
      <c r="S3493" s="9">
        <v>1.32012654682076E-2</v>
      </c>
      <c r="T3493" s="9">
        <v>2.4383930622052099E-2</v>
      </c>
      <c r="U3493" s="9">
        <v>1.9481495463144798E-2</v>
      </c>
      <c r="V3493" s="9">
        <v>1.39955671899185E-2</v>
      </c>
      <c r="W3493" s="9">
        <v>2.3895724567708498E-2</v>
      </c>
      <c r="X3493" s="9">
        <v>1.9458094082239301E-2</v>
      </c>
    </row>
    <row r="3494" spans="1:24" x14ac:dyDescent="0.2">
      <c r="A3494" t="s">
        <v>259</v>
      </c>
      <c r="B3494" t="s">
        <v>64</v>
      </c>
      <c r="C3494" s="11">
        <v>38044</v>
      </c>
      <c r="D3494" t="s">
        <v>14</v>
      </c>
      <c r="E3494" t="s">
        <v>14</v>
      </c>
      <c r="F3494" t="s">
        <v>13</v>
      </c>
      <c r="G3494" s="2">
        <v>1.38896303997109E-2</v>
      </c>
      <c r="H3494" s="11">
        <v>38044</v>
      </c>
      <c r="I3494" t="b">
        <v>1</v>
      </c>
      <c r="J3494" t="b">
        <v>1</v>
      </c>
      <c r="K3494" t="b">
        <v>1</v>
      </c>
      <c r="L3494" t="b">
        <v>1</v>
      </c>
      <c r="M3494" s="9">
        <v>9.6662378521756801E-3</v>
      </c>
      <c r="N3494" s="9">
        <v>3.6896105454089501E-3</v>
      </c>
      <c r="O3494" s="9">
        <v>5.6542701133253104E-3</v>
      </c>
      <c r="P3494" s="9">
        <v>9.0351784518782896E-3</v>
      </c>
      <c r="Q3494" s="9">
        <v>1.0777764816904199E-2</v>
      </c>
      <c r="R3494" s="9">
        <v>2.4089718237367799E-3</v>
      </c>
      <c r="S3494" s="9">
        <v>-3.3565836660930299E-3</v>
      </c>
      <c r="T3494" s="9">
        <v>-1.7848974742697501E-2</v>
      </c>
      <c r="U3494" s="9">
        <v>-3.2516199402608102E-2</v>
      </c>
      <c r="V3494" s="9">
        <v>-2.0455943871923898E-2</v>
      </c>
      <c r="W3494" s="9">
        <v>-3.4489234397519303E-2</v>
      </c>
      <c r="X3494" s="9">
        <v>-2.9045814967744901E-2</v>
      </c>
    </row>
    <row r="3495" spans="1:24" x14ac:dyDescent="0.2">
      <c r="A3495" t="s">
        <v>260</v>
      </c>
      <c r="B3495" t="s">
        <v>64</v>
      </c>
      <c r="C3495" s="11">
        <v>38077</v>
      </c>
      <c r="D3495" t="s">
        <v>14</v>
      </c>
      <c r="E3495" t="s">
        <v>14</v>
      </c>
      <c r="F3495" t="s">
        <v>13</v>
      </c>
      <c r="G3495" s="2">
        <v>-1.5087765076736001E-2</v>
      </c>
      <c r="H3495" s="11">
        <v>38077</v>
      </c>
      <c r="I3495" t="b">
        <v>1</v>
      </c>
      <c r="J3495" t="b">
        <v>1</v>
      </c>
      <c r="K3495" t="b">
        <v>1</v>
      </c>
      <c r="L3495" t="b">
        <v>1</v>
      </c>
      <c r="M3495" s="9">
        <v>5.3018927729695502E-3</v>
      </c>
      <c r="N3495" s="9">
        <v>1.39284069068692E-2</v>
      </c>
      <c r="O3495" s="9">
        <v>2.1708785946428201E-2</v>
      </c>
      <c r="P3495" s="9">
        <v>1.98842448797866E-2</v>
      </c>
      <c r="Q3495" s="9">
        <v>1.31596192641854E-2</v>
      </c>
      <c r="R3495" s="9">
        <v>1.20847815633311E-2</v>
      </c>
      <c r="S3495" s="9">
        <v>1.7328018249957101E-2</v>
      </c>
      <c r="T3495" s="9">
        <v>3.3749421086879299E-3</v>
      </c>
      <c r="U3495" s="9">
        <v>2.27507032696361E-3</v>
      </c>
      <c r="V3495" s="9">
        <v>2.8703033103418801E-3</v>
      </c>
      <c r="W3495" s="9">
        <v>7.9964242800723007E-3</v>
      </c>
      <c r="X3495" s="9">
        <v>9.0744894689309599E-3</v>
      </c>
    </row>
    <row r="3496" spans="1:24" x14ac:dyDescent="0.2">
      <c r="A3496" t="s">
        <v>261</v>
      </c>
      <c r="B3496" t="s">
        <v>64</v>
      </c>
      <c r="C3496" s="11">
        <v>38107</v>
      </c>
      <c r="D3496" t="s">
        <v>14</v>
      </c>
      <c r="E3496" t="s">
        <v>14</v>
      </c>
      <c r="F3496" t="s">
        <v>13</v>
      </c>
      <c r="G3496" s="2">
        <v>-1.5692018613007602E-2</v>
      </c>
      <c r="H3496" s="11">
        <v>38107</v>
      </c>
      <c r="I3496" t="b">
        <v>1</v>
      </c>
      <c r="J3496" t="b">
        <v>1</v>
      </c>
      <c r="K3496" t="b">
        <v>1</v>
      </c>
      <c r="L3496" t="b">
        <v>1</v>
      </c>
      <c r="M3496" s="9">
        <v>9.1960614954873492E-3</v>
      </c>
      <c r="N3496" s="9">
        <v>1.10661699745528E-2</v>
      </c>
      <c r="O3496" s="9">
        <v>1.3002170915694399E-2</v>
      </c>
      <c r="P3496" s="9">
        <v>6.2945691866147504E-3</v>
      </c>
      <c r="Q3496" s="9">
        <v>-7.5173291330190503E-3</v>
      </c>
      <c r="R3496" s="9">
        <v>-1.7942280769348999E-2</v>
      </c>
      <c r="S3496" s="9">
        <v>-1.0208256391076901E-2</v>
      </c>
      <c r="T3496" s="9">
        <v>-8.2307697154822002E-3</v>
      </c>
      <c r="U3496" s="9">
        <v>-8.9016695997983196E-3</v>
      </c>
      <c r="V3496" s="9">
        <v>-9.4763111751705598E-3</v>
      </c>
      <c r="W3496" s="9">
        <v>-1.98703552265195E-2</v>
      </c>
      <c r="X3496" s="9">
        <v>-1.3158733230389699E-2</v>
      </c>
    </row>
    <row r="3497" spans="1:24" x14ac:dyDescent="0.2">
      <c r="A3497" t="s">
        <v>262</v>
      </c>
      <c r="B3497" t="s">
        <v>64</v>
      </c>
      <c r="C3497" s="11">
        <v>38138</v>
      </c>
      <c r="D3497" t="s">
        <v>14</v>
      </c>
      <c r="E3497" t="s">
        <v>14</v>
      </c>
      <c r="F3497" t="s">
        <v>14</v>
      </c>
      <c r="G3497" s="2">
        <v>1.37069151758153E-2</v>
      </c>
      <c r="H3497" s="11">
        <v>38138</v>
      </c>
      <c r="I3497" t="b">
        <v>1</v>
      </c>
      <c r="J3497" t="b">
        <v>1</v>
      </c>
      <c r="K3497" t="b">
        <v>1</v>
      </c>
      <c r="L3497" t="b">
        <v>1</v>
      </c>
      <c r="M3497" s="9">
        <v>4.7281483462868702E-4</v>
      </c>
      <c r="N3497" s="9">
        <v>4.1703899780132199E-3</v>
      </c>
      <c r="O3497" s="9">
        <v>-3.2630974068876802E-3</v>
      </c>
      <c r="P3497" s="9">
        <v>1.9854285274700698E-3</v>
      </c>
      <c r="Q3497" s="9">
        <v>1.8026255427455701E-2</v>
      </c>
      <c r="R3497" s="9">
        <v>1.9677422711931999E-2</v>
      </c>
      <c r="S3497" s="9">
        <v>1.0073318645415099E-2</v>
      </c>
      <c r="T3497" s="9">
        <v>1.47023193241195E-2</v>
      </c>
      <c r="U3497" s="9">
        <v>4.9809256763770904E-3</v>
      </c>
      <c r="V3497" s="9">
        <v>1.0999934464094901E-2</v>
      </c>
      <c r="W3497" s="9">
        <v>1.2406424993875301E-2</v>
      </c>
      <c r="X3497" s="9">
        <v>1.1067523640038599E-2</v>
      </c>
    </row>
    <row r="3498" spans="1:24" x14ac:dyDescent="0.2">
      <c r="A3498" t="s">
        <v>263</v>
      </c>
      <c r="B3498" t="s">
        <v>64</v>
      </c>
      <c r="C3498" s="11">
        <v>38168</v>
      </c>
      <c r="D3498" t="s">
        <v>14</v>
      </c>
      <c r="E3498" t="s">
        <v>14</v>
      </c>
      <c r="F3498" t="s">
        <v>14</v>
      </c>
      <c r="G3498" s="2">
        <v>1.9451787934811698E-2</v>
      </c>
      <c r="H3498" s="11">
        <v>38168</v>
      </c>
      <c r="I3498" t="b">
        <v>1</v>
      </c>
      <c r="J3498" t="b">
        <v>1</v>
      </c>
      <c r="K3498" t="b">
        <v>1</v>
      </c>
      <c r="L3498" t="b">
        <v>1</v>
      </c>
      <c r="M3498" s="9">
        <v>-1.03114946778278E-2</v>
      </c>
      <c r="N3498" s="9">
        <v>-1.3402741373887399E-2</v>
      </c>
      <c r="O3498" s="9">
        <v>-2.1441842371001399E-2</v>
      </c>
      <c r="P3498" s="9">
        <v>-1.9337942755610502E-2</v>
      </c>
      <c r="Q3498" s="9">
        <v>-2.7365345458357799E-2</v>
      </c>
      <c r="R3498" s="9">
        <v>-2.4074041374439199E-2</v>
      </c>
      <c r="S3498" s="9">
        <v>-2.2696953477207599E-2</v>
      </c>
      <c r="T3498" s="9">
        <v>-2.1956815635984301E-2</v>
      </c>
      <c r="U3498" s="9">
        <v>-2.5144104225180999E-2</v>
      </c>
      <c r="V3498" s="9">
        <v>-2.93366184203992E-2</v>
      </c>
      <c r="W3498" s="9">
        <v>-3.3963183481125397E-2</v>
      </c>
      <c r="X3498" s="9">
        <v>-3.4392985437830703E-2</v>
      </c>
    </row>
    <row r="3499" spans="1:24" x14ac:dyDescent="0.2">
      <c r="A3499" t="s">
        <v>264</v>
      </c>
      <c r="B3499" t="s">
        <v>64</v>
      </c>
      <c r="C3499" s="11">
        <v>38198</v>
      </c>
      <c r="D3499" t="s">
        <v>14</v>
      </c>
      <c r="E3499" t="s">
        <v>14</v>
      </c>
      <c r="F3499" t="s">
        <v>13</v>
      </c>
      <c r="G3499" s="2">
        <v>-3.31001031877853E-2</v>
      </c>
      <c r="H3499" s="11">
        <v>38198</v>
      </c>
      <c r="I3499" t="b">
        <v>1</v>
      </c>
      <c r="J3499" t="b">
        <v>1</v>
      </c>
      <c r="K3499" t="b">
        <v>1</v>
      </c>
      <c r="L3499" t="b">
        <v>1</v>
      </c>
      <c r="M3499" s="9">
        <v>4.4492351240836801E-3</v>
      </c>
      <c r="N3499" s="9">
        <v>-1.8348461545045699E-3</v>
      </c>
      <c r="O3499" s="9">
        <v>-2.6299975174703901E-3</v>
      </c>
      <c r="P3499" s="9">
        <v>-1.8868594289040499E-2</v>
      </c>
      <c r="Q3499" s="9">
        <v>-3.4002636617596102E-2</v>
      </c>
      <c r="R3499" s="9">
        <v>-3.2838872417955099E-2</v>
      </c>
      <c r="S3499" s="9">
        <v>-2.02749044796817E-2</v>
      </c>
      <c r="T3499" s="9">
        <v>-2.2684898515903801E-2</v>
      </c>
      <c r="U3499" s="9">
        <v>-3.4081135914212898E-2</v>
      </c>
      <c r="V3499" s="9">
        <v>-3.2541625172278897E-2</v>
      </c>
      <c r="W3499" s="9">
        <v>-1.9299327434234199E-2</v>
      </c>
      <c r="X3499" s="9">
        <v>-1.7061826399846901E-2</v>
      </c>
    </row>
    <row r="3500" spans="1:24" x14ac:dyDescent="0.2">
      <c r="A3500" t="s">
        <v>265</v>
      </c>
      <c r="B3500" t="s">
        <v>64</v>
      </c>
      <c r="C3500" s="11">
        <v>38230</v>
      </c>
      <c r="D3500" t="s">
        <v>14</v>
      </c>
      <c r="E3500" t="s">
        <v>14</v>
      </c>
      <c r="F3500" t="s">
        <v>13</v>
      </c>
      <c r="G3500" s="2">
        <v>4.0365930563364101E-3</v>
      </c>
      <c r="H3500" s="11">
        <v>38230</v>
      </c>
      <c r="I3500" t="b">
        <v>1</v>
      </c>
      <c r="J3500" t="b">
        <v>1</v>
      </c>
      <c r="K3500" t="b">
        <v>1</v>
      </c>
      <c r="L3500" t="b">
        <v>1</v>
      </c>
      <c r="M3500" s="9">
        <v>1.83079455614088E-3</v>
      </c>
      <c r="N3500" s="9">
        <v>1.30740995616427E-2</v>
      </c>
      <c r="O3500" s="9">
        <v>8.8467230570754493E-3</v>
      </c>
      <c r="P3500" s="9">
        <v>1.58423311850199E-2</v>
      </c>
      <c r="Q3500" s="9">
        <v>1.14667154279832E-2</v>
      </c>
      <c r="R3500" s="9">
        <v>1.33840207748672E-2</v>
      </c>
      <c r="S3500" s="9">
        <v>1.8412304176260001E-2</v>
      </c>
      <c r="T3500" s="9">
        <v>2.04134204041896E-2</v>
      </c>
      <c r="U3500" s="9">
        <v>2.2691064225395002E-2</v>
      </c>
      <c r="V3500" s="9">
        <v>1.55060361170615E-2</v>
      </c>
      <c r="W3500" s="9">
        <v>1.8370185584971801E-2</v>
      </c>
      <c r="X3500" s="9">
        <v>2.2958270025187501E-2</v>
      </c>
    </row>
    <row r="3501" spans="1:24" x14ac:dyDescent="0.2">
      <c r="A3501" t="s">
        <v>266</v>
      </c>
      <c r="B3501" t="s">
        <v>64</v>
      </c>
      <c r="C3501" s="11">
        <v>38260</v>
      </c>
      <c r="D3501" t="s">
        <v>14</v>
      </c>
      <c r="E3501" t="s">
        <v>13</v>
      </c>
      <c r="F3501" t="s">
        <v>13</v>
      </c>
      <c r="G3501" s="2">
        <v>1.0824591641500099E-2</v>
      </c>
      <c r="H3501" s="11">
        <v>38260</v>
      </c>
      <c r="I3501" t="b">
        <v>1</v>
      </c>
      <c r="J3501" t="b">
        <v>1</v>
      </c>
      <c r="K3501" t="b">
        <v>1</v>
      </c>
      <c r="L3501" t="b">
        <v>1</v>
      </c>
      <c r="M3501" s="9">
        <v>1.5180683123008701E-2</v>
      </c>
      <c r="N3501" s="9">
        <v>1.8594358179043299E-2</v>
      </c>
      <c r="O3501" s="9">
        <v>1.7975164786472E-2</v>
      </c>
      <c r="P3501" s="9">
        <v>2.50992205186568E-2</v>
      </c>
      <c r="Q3501" s="9">
        <v>1.49313806750257E-2</v>
      </c>
      <c r="R3501" s="9">
        <v>7.3058803550682897E-3</v>
      </c>
      <c r="S3501" s="9">
        <v>9.3256603548659191E-3</v>
      </c>
      <c r="T3501" s="9">
        <v>7.0365876013995798E-3</v>
      </c>
      <c r="U3501" s="9">
        <v>-2.08787637162699E-4</v>
      </c>
      <c r="V3501" s="9">
        <v>-9.5095655440231505E-3</v>
      </c>
      <c r="W3501" s="9">
        <v>-5.0928888494018399E-3</v>
      </c>
      <c r="X3501" s="9">
        <v>1.3214407415351701E-4</v>
      </c>
    </row>
    <row r="3502" spans="1:24" x14ac:dyDescent="0.2">
      <c r="A3502" t="s">
        <v>267</v>
      </c>
      <c r="B3502" t="s">
        <v>64</v>
      </c>
      <c r="C3502" s="11">
        <v>38289</v>
      </c>
      <c r="D3502" t="s">
        <v>14</v>
      </c>
      <c r="E3502" t="s">
        <v>13</v>
      </c>
      <c r="F3502" t="s">
        <v>14</v>
      </c>
      <c r="G3502" s="2">
        <v>1.52811126193654E-2</v>
      </c>
      <c r="H3502" s="11">
        <v>38289</v>
      </c>
      <c r="I3502" t="b">
        <v>1</v>
      </c>
      <c r="J3502" t="b">
        <v>1</v>
      </c>
      <c r="K3502" t="b">
        <v>1</v>
      </c>
      <c r="L3502" t="b">
        <v>1</v>
      </c>
      <c r="M3502" s="9">
        <v>2.7471046223426199E-4</v>
      </c>
      <c r="N3502" s="9">
        <v>3.1012928090357002E-4</v>
      </c>
      <c r="O3502" s="9">
        <v>1.17062934200724E-2</v>
      </c>
      <c r="P3502" s="9">
        <v>2.80957355991555E-2</v>
      </c>
      <c r="Q3502" s="9">
        <v>3.2096954405291103E-2</v>
      </c>
      <c r="R3502" s="9">
        <v>3.1057485462707202E-2</v>
      </c>
      <c r="S3502" s="9">
        <v>3.0741679201485399E-2</v>
      </c>
      <c r="T3502" s="9">
        <v>2.9902178429042001E-2</v>
      </c>
      <c r="U3502" s="9">
        <v>3.9263242048135999E-2</v>
      </c>
      <c r="V3502" s="9">
        <v>4.8831972376533798E-2</v>
      </c>
      <c r="W3502" s="9">
        <v>4.86347734650849E-2</v>
      </c>
      <c r="X3502" s="9">
        <v>4.1292305584262598E-2</v>
      </c>
    </row>
    <row r="3503" spans="1:24" x14ac:dyDescent="0.2">
      <c r="A3503" t="s">
        <v>268</v>
      </c>
      <c r="B3503" t="s">
        <v>64</v>
      </c>
      <c r="C3503" s="11">
        <v>38321</v>
      </c>
      <c r="D3503" t="s">
        <v>14</v>
      </c>
      <c r="E3503" t="s">
        <v>13</v>
      </c>
      <c r="F3503" t="s">
        <v>14</v>
      </c>
      <c r="G3503" s="2">
        <v>4.0456931007270401E-2</v>
      </c>
      <c r="H3503" s="11">
        <v>38321</v>
      </c>
      <c r="I3503" t="b">
        <v>1</v>
      </c>
      <c r="J3503" t="b">
        <v>1</v>
      </c>
      <c r="K3503" t="b">
        <v>1</v>
      </c>
      <c r="L3503" t="b">
        <v>1</v>
      </c>
      <c r="M3503" s="9">
        <v>1.52734199221395E-2</v>
      </c>
      <c r="N3503" s="9">
        <v>1.43982660129864E-2</v>
      </c>
      <c r="O3503" s="9">
        <v>1.5118569235011699E-2</v>
      </c>
      <c r="P3503" s="9">
        <v>1.4367924008289399E-2</v>
      </c>
      <c r="Q3503" s="9">
        <v>3.1729486016820402E-3</v>
      </c>
      <c r="R3503" s="9">
        <v>8.2866942564208106E-3</v>
      </c>
      <c r="S3503" s="9">
        <v>1.3808433411156999E-2</v>
      </c>
      <c r="T3503" s="9">
        <v>1.27514404001716E-2</v>
      </c>
      <c r="U3503" s="9">
        <v>2.19569916988267E-2</v>
      </c>
      <c r="V3503" s="9">
        <v>2.5965862529905199E-2</v>
      </c>
      <c r="W3503" s="9">
        <v>2.8055042632246702E-2</v>
      </c>
      <c r="X3503" s="9">
        <v>2.5939486278453799E-2</v>
      </c>
    </row>
    <row r="3504" spans="1:24" x14ac:dyDescent="0.2">
      <c r="A3504" t="s">
        <v>269</v>
      </c>
      <c r="B3504" t="s">
        <v>64</v>
      </c>
      <c r="C3504" s="11">
        <v>38352</v>
      </c>
      <c r="D3504" t="s">
        <v>14</v>
      </c>
      <c r="E3504" t="s">
        <v>13</v>
      </c>
      <c r="F3504" t="s">
        <v>14</v>
      </c>
      <c r="G3504" s="2">
        <v>3.4003566037257203E-2</v>
      </c>
      <c r="H3504" s="11">
        <v>38352</v>
      </c>
      <c r="I3504" t="b">
        <v>1</v>
      </c>
      <c r="J3504" t="b">
        <v>1</v>
      </c>
      <c r="K3504" t="b">
        <v>1</v>
      </c>
      <c r="L3504" t="b">
        <v>1</v>
      </c>
      <c r="M3504" s="9">
        <v>-8.1151120351157201E-3</v>
      </c>
      <c r="N3504" s="9">
        <v>-1.95846261940513E-2</v>
      </c>
      <c r="O3504" s="9">
        <v>-2.30506392298763E-2</v>
      </c>
      <c r="P3504" s="9">
        <v>-1.9404751412434001E-2</v>
      </c>
      <c r="Q3504" s="9">
        <v>-2.0802050016515E-2</v>
      </c>
      <c r="R3504" s="9">
        <v>-1.7446103461256E-2</v>
      </c>
      <c r="S3504" s="9">
        <v>-2.3366243794474301E-2</v>
      </c>
      <c r="T3504" s="9">
        <v>-1.9360323268033199E-2</v>
      </c>
      <c r="U3504" s="9">
        <v>-2.7823395706398101E-2</v>
      </c>
      <c r="V3504" s="9">
        <v>-2.19859596767484E-2</v>
      </c>
      <c r="W3504" s="9">
        <v>-1.2510486689471899E-2</v>
      </c>
      <c r="X3504" s="9">
        <v>-2.1822636052054201E-2</v>
      </c>
    </row>
    <row r="3505" spans="1:24" x14ac:dyDescent="0.2">
      <c r="A3505" t="s">
        <v>270</v>
      </c>
      <c r="B3505" t="s">
        <v>64</v>
      </c>
      <c r="C3505" s="11">
        <v>38383</v>
      </c>
      <c r="D3505" t="s">
        <v>14</v>
      </c>
      <c r="E3505" t="s">
        <v>13</v>
      </c>
      <c r="F3505" t="s">
        <v>13</v>
      </c>
      <c r="G3505" s="2">
        <v>-2.4376224734131199E-2</v>
      </c>
      <c r="H3505" s="11">
        <v>38383</v>
      </c>
      <c r="I3505" t="b">
        <v>0</v>
      </c>
      <c r="J3505" t="b">
        <v>1</v>
      </c>
      <c r="K3505" t="b">
        <v>1</v>
      </c>
      <c r="L3505" t="b">
        <v>1</v>
      </c>
      <c r="M3505" s="9">
        <v>6.8952634738042003E-3</v>
      </c>
      <c r="N3505" s="9">
        <v>1.0222084440897301E-2</v>
      </c>
      <c r="O3505" s="9">
        <v>7.7283010903046404E-3</v>
      </c>
      <c r="P3505" s="9">
        <v>1.8868853432184099E-2</v>
      </c>
      <c r="Q3505" s="9">
        <v>1.77900520417653E-2</v>
      </c>
      <c r="R3505" s="9">
        <v>1.8492622469642402E-2</v>
      </c>
      <c r="S3505" s="9">
        <v>1.00191149601938E-2</v>
      </c>
      <c r="T3505" s="9">
        <v>1.4309994789227501E-2</v>
      </c>
      <c r="U3505" s="9">
        <v>2.1556556668799399E-2</v>
      </c>
      <c r="V3505" s="9">
        <v>2.2378407614323598E-2</v>
      </c>
      <c r="W3505" s="9">
        <v>2.5849573574128201E-2</v>
      </c>
      <c r="X3505" s="9">
        <v>2.6144331800882398E-2</v>
      </c>
    </row>
    <row r="3506" spans="1:24" x14ac:dyDescent="0.2">
      <c r="A3506" t="s">
        <v>271</v>
      </c>
      <c r="B3506" t="s">
        <v>64</v>
      </c>
      <c r="C3506" s="11">
        <v>38411</v>
      </c>
      <c r="D3506" t="s">
        <v>14</v>
      </c>
      <c r="E3506" t="s">
        <v>13</v>
      </c>
      <c r="F3506" t="s">
        <v>14</v>
      </c>
      <c r="G3506" s="2">
        <v>2.1042286407799E-2</v>
      </c>
      <c r="H3506" s="11">
        <v>38411</v>
      </c>
      <c r="I3506" t="b">
        <v>1</v>
      </c>
      <c r="J3506" t="b">
        <v>1</v>
      </c>
      <c r="K3506" t="b">
        <v>1</v>
      </c>
      <c r="L3506" t="b">
        <v>1</v>
      </c>
      <c r="M3506" s="9">
        <v>5.6679879482581796E-3</v>
      </c>
      <c r="N3506" s="9">
        <v>5.7369805528710797E-3</v>
      </c>
      <c r="O3506" s="9">
        <v>6.0691011323055202E-3</v>
      </c>
      <c r="P3506" s="9">
        <v>1.57634147980092E-2</v>
      </c>
      <c r="Q3506" s="9">
        <v>1.84465294394284E-2</v>
      </c>
      <c r="R3506" s="9">
        <v>1.36654452994589E-2</v>
      </c>
      <c r="S3506" s="9">
        <v>3.4380022635775902E-3</v>
      </c>
      <c r="T3506" s="9">
        <v>5.33837384172519E-3</v>
      </c>
      <c r="U3506" s="9">
        <v>-2.0178398854775398E-3</v>
      </c>
      <c r="V3506" s="9">
        <v>3.6313365960547401E-3</v>
      </c>
      <c r="W3506" s="9">
        <v>-3.9154982713088798E-3</v>
      </c>
      <c r="X3506" s="9">
        <v>-1.1873704773668101E-2</v>
      </c>
    </row>
    <row r="3507" spans="1:24" x14ac:dyDescent="0.2">
      <c r="A3507" t="s">
        <v>272</v>
      </c>
      <c r="B3507" t="s">
        <v>64</v>
      </c>
      <c r="C3507" s="11">
        <v>38442</v>
      </c>
      <c r="D3507" t="s">
        <v>14</v>
      </c>
      <c r="E3507" t="s">
        <v>13</v>
      </c>
      <c r="F3507" t="s">
        <v>14</v>
      </c>
      <c r="G3507" s="2">
        <v>-1.7708618649192001E-2</v>
      </c>
      <c r="H3507" s="11">
        <v>38442</v>
      </c>
      <c r="I3507" t="b">
        <v>1</v>
      </c>
      <c r="J3507" t="b">
        <v>1</v>
      </c>
      <c r="K3507" t="b">
        <v>1</v>
      </c>
      <c r="L3507" t="b">
        <v>1</v>
      </c>
      <c r="M3507" s="9">
        <v>-6.4937097653315901E-3</v>
      </c>
      <c r="N3507" s="9">
        <v>-3.6700225808691199E-3</v>
      </c>
      <c r="O3507" s="9">
        <v>8.1011235718597696E-4</v>
      </c>
      <c r="P3507" s="9">
        <v>3.3020312259961402E-3</v>
      </c>
      <c r="Q3507" s="9">
        <v>9.3517785854233502E-3</v>
      </c>
      <c r="R3507" s="9">
        <v>9.28856583070514E-4</v>
      </c>
      <c r="S3507" s="9">
        <v>9.5050622815295795E-4</v>
      </c>
      <c r="T3507" s="9">
        <v>6.55973723696878E-3</v>
      </c>
      <c r="U3507" s="9">
        <v>-5.1782373453483901E-3</v>
      </c>
      <c r="V3507" s="9">
        <v>-1.51282616518757E-2</v>
      </c>
      <c r="W3507" s="9">
        <v>-3.1593119253505497E-2</v>
      </c>
      <c r="X3507" s="9">
        <v>-2.8742389742013999E-2</v>
      </c>
    </row>
    <row r="3508" spans="1:24" x14ac:dyDescent="0.2">
      <c r="A3508" t="s">
        <v>273</v>
      </c>
      <c r="B3508" t="s">
        <v>64</v>
      </c>
      <c r="C3508" s="11">
        <v>38471</v>
      </c>
      <c r="D3508" t="s">
        <v>13</v>
      </c>
      <c r="E3508" t="s">
        <v>13</v>
      </c>
      <c r="F3508" t="s">
        <v>14</v>
      </c>
      <c r="G3508" s="2">
        <v>-1.8962826796525799E-2</v>
      </c>
      <c r="H3508" s="11">
        <v>38471</v>
      </c>
      <c r="I3508" t="b">
        <v>1</v>
      </c>
      <c r="J3508" t="b">
        <v>1</v>
      </c>
      <c r="K3508" t="b">
        <v>1</v>
      </c>
      <c r="L3508" t="b">
        <v>1</v>
      </c>
      <c r="M3508" s="9">
        <v>4.5900346810008302E-3</v>
      </c>
      <c r="N3508" s="9">
        <v>3.7342850457684402E-3</v>
      </c>
      <c r="O3508" s="9">
        <v>1.64539680757174E-2</v>
      </c>
      <c r="P3508" s="9">
        <v>1.3878460384294E-2</v>
      </c>
      <c r="Q3508" s="9">
        <v>1.2831417965400899E-2</v>
      </c>
      <c r="R3508" s="9">
        <v>1.9320597963973399E-2</v>
      </c>
      <c r="S3508" s="9">
        <v>8.4316303127252006E-3</v>
      </c>
      <c r="T3508" s="9">
        <v>1.3181209717973701E-2</v>
      </c>
      <c r="U3508" s="9">
        <v>3.1248241991430601E-3</v>
      </c>
      <c r="V3508" s="9">
        <v>-1.3557547567523099E-3</v>
      </c>
      <c r="W3508" s="9">
        <v>8.8267113155928705E-3</v>
      </c>
      <c r="X3508" s="9">
        <v>1.5979543738555899E-2</v>
      </c>
    </row>
    <row r="3509" spans="1:24" x14ac:dyDescent="0.2">
      <c r="A3509" t="s">
        <v>274</v>
      </c>
      <c r="B3509" t="s">
        <v>64</v>
      </c>
      <c r="C3509" s="11">
        <v>38503</v>
      </c>
      <c r="D3509" t="s">
        <v>13</v>
      </c>
      <c r="E3509" t="s">
        <v>13</v>
      </c>
      <c r="F3509" t="s">
        <v>13</v>
      </c>
      <c r="G3509" s="2">
        <v>3.1816569794863997E-2</v>
      </c>
      <c r="H3509" s="11">
        <v>38503</v>
      </c>
      <c r="I3509" t="b">
        <v>1</v>
      </c>
      <c r="J3509" t="b">
        <v>1</v>
      </c>
      <c r="K3509" t="b">
        <v>1</v>
      </c>
      <c r="L3509" t="b">
        <v>1</v>
      </c>
      <c r="M3509" s="9">
        <v>9.3621980337770198E-3</v>
      </c>
      <c r="N3509" s="9">
        <v>1.1065464804433199E-2</v>
      </c>
      <c r="O3509" s="9">
        <v>4.1380011467204696E-3</v>
      </c>
      <c r="P3509" s="9">
        <v>5.4382032014252896E-3</v>
      </c>
      <c r="Q3509" s="9">
        <v>5.2907506418955396E-3</v>
      </c>
      <c r="R3509" s="9">
        <v>3.2797149846495099E-3</v>
      </c>
      <c r="S3509" s="9">
        <v>8.5644365476216198E-3</v>
      </c>
      <c r="T3509" s="9">
        <v>6.2004398992696599E-3</v>
      </c>
      <c r="U3509" s="9">
        <v>8.7596019903548594E-3</v>
      </c>
      <c r="V3509" s="9">
        <v>1.13745070740716E-2</v>
      </c>
      <c r="W3509" s="9">
        <v>1.3645676696931701E-2</v>
      </c>
      <c r="X3509" s="9">
        <v>1.73357588595042E-2</v>
      </c>
    </row>
    <row r="3510" spans="1:24" x14ac:dyDescent="0.2">
      <c r="A3510" t="s">
        <v>275</v>
      </c>
      <c r="B3510" t="s">
        <v>64</v>
      </c>
      <c r="C3510" s="11">
        <v>38533</v>
      </c>
      <c r="D3510" t="s">
        <v>14</v>
      </c>
      <c r="E3510" t="s">
        <v>13</v>
      </c>
      <c r="F3510" t="s">
        <v>13</v>
      </c>
      <c r="G3510" s="2">
        <v>1.4214333184001599E-3</v>
      </c>
      <c r="H3510" s="11">
        <v>38533</v>
      </c>
      <c r="I3510" t="b">
        <v>1</v>
      </c>
      <c r="J3510" t="b">
        <v>1</v>
      </c>
      <c r="K3510" t="b">
        <v>1</v>
      </c>
      <c r="L3510" t="b">
        <v>1</v>
      </c>
      <c r="M3510" s="9">
        <v>2.7214312647221199E-3</v>
      </c>
      <c r="N3510" s="9">
        <v>1.15902038854678E-2</v>
      </c>
      <c r="O3510" s="9">
        <v>3.3931605322658999E-3</v>
      </c>
      <c r="P3510" s="9">
        <v>5.9142018644413596E-3</v>
      </c>
      <c r="Q3510" s="9">
        <v>1.7662340628111499E-2</v>
      </c>
      <c r="R3510" s="9">
        <v>2.4041342295951701E-2</v>
      </c>
      <c r="S3510" s="9">
        <v>2.6416204336487899E-2</v>
      </c>
      <c r="T3510" s="9">
        <v>2.7445427998070201E-2</v>
      </c>
      <c r="U3510" s="9">
        <v>3.0141531553110099E-2</v>
      </c>
      <c r="V3510" s="9">
        <v>3.1336812606348401E-2</v>
      </c>
      <c r="W3510" s="9">
        <v>2.5633822042217799E-2</v>
      </c>
      <c r="X3510" s="9">
        <v>3.2540553529828799E-2</v>
      </c>
    </row>
    <row r="3511" spans="1:24" x14ac:dyDescent="0.2">
      <c r="A3511" t="s">
        <v>276</v>
      </c>
      <c r="B3511" t="s">
        <v>64</v>
      </c>
      <c r="C3511" s="11">
        <v>38562</v>
      </c>
      <c r="D3511" t="s">
        <v>14</v>
      </c>
      <c r="E3511" t="s">
        <v>13</v>
      </c>
      <c r="F3511" t="s">
        <v>14</v>
      </c>
      <c r="G3511" s="2">
        <v>3.7186683126217902E-2</v>
      </c>
      <c r="H3511" s="11">
        <v>38562</v>
      </c>
      <c r="I3511" t="b">
        <v>1</v>
      </c>
      <c r="J3511" t="b">
        <v>1</v>
      </c>
      <c r="K3511" t="b">
        <v>1</v>
      </c>
      <c r="L3511" t="b">
        <v>1</v>
      </c>
      <c r="M3511" s="9">
        <v>9.5176488585035901E-4</v>
      </c>
      <c r="N3511" s="9">
        <v>8.0576755509564803E-3</v>
      </c>
      <c r="O3511" s="9">
        <v>9.0182975548298502E-3</v>
      </c>
      <c r="P3511" s="9">
        <v>1.5844733620173899E-3</v>
      </c>
      <c r="Q3511" s="9">
        <v>-6.0387780639912202E-3</v>
      </c>
      <c r="R3511" s="9">
        <v>-8.6396932895121906E-3</v>
      </c>
      <c r="S3511" s="9">
        <v>-1.94916644761566E-3</v>
      </c>
      <c r="T3511" s="9">
        <v>-3.35016736200055E-3</v>
      </c>
      <c r="U3511" s="9">
        <v>3.8123888262802099E-3</v>
      </c>
      <c r="V3511" s="9">
        <v>-2.1940132187232499E-3</v>
      </c>
      <c r="W3511" s="9">
        <v>7.5976058159143902E-4</v>
      </c>
      <c r="X3511" s="9">
        <v>-1.1013851281582301E-2</v>
      </c>
    </row>
    <row r="3512" spans="1:24" x14ac:dyDescent="0.2">
      <c r="A3512" t="s">
        <v>277</v>
      </c>
      <c r="B3512" t="s">
        <v>64</v>
      </c>
      <c r="C3512" s="11">
        <v>38595</v>
      </c>
      <c r="D3512" t="s">
        <v>14</v>
      </c>
      <c r="E3512" t="s">
        <v>13</v>
      </c>
      <c r="F3512" t="s">
        <v>14</v>
      </c>
      <c r="G3512" s="2">
        <v>-9.1231818450898602E-3</v>
      </c>
      <c r="H3512" s="11">
        <v>38595</v>
      </c>
      <c r="I3512" t="b">
        <v>1</v>
      </c>
      <c r="J3512" t="b">
        <v>1</v>
      </c>
      <c r="K3512" t="b">
        <v>1</v>
      </c>
      <c r="L3512" t="b">
        <v>1</v>
      </c>
      <c r="M3512" s="9">
        <v>1.0346885935033001E-3</v>
      </c>
      <c r="N3512" s="9">
        <v>-1.8638888454020001E-3</v>
      </c>
      <c r="O3512" s="9">
        <v>1.07649832513618E-2</v>
      </c>
      <c r="P3512" s="9">
        <v>1.3370427960150699E-2</v>
      </c>
      <c r="Q3512" s="9">
        <v>9.55142031380273E-3</v>
      </c>
      <c r="R3512" s="9">
        <v>1.75923068881771E-2</v>
      </c>
      <c r="S3512" s="9">
        <v>1.68876672149385E-2</v>
      </c>
      <c r="T3512" s="9">
        <v>9.4826127774458799E-3</v>
      </c>
      <c r="U3512" s="9">
        <v>6.1919712589026902E-3</v>
      </c>
      <c r="V3512" s="9">
        <v>6.7018035402170899E-3</v>
      </c>
      <c r="W3512" s="9">
        <v>1.50603410530758E-2</v>
      </c>
      <c r="X3512" s="9">
        <v>9.4106741825539207E-3</v>
      </c>
    </row>
    <row r="3513" spans="1:24" x14ac:dyDescent="0.2">
      <c r="A3513" t="s">
        <v>278</v>
      </c>
      <c r="B3513" t="s">
        <v>64</v>
      </c>
      <c r="C3513" s="11">
        <v>38625</v>
      </c>
      <c r="D3513" t="s">
        <v>13</v>
      </c>
      <c r="E3513" t="s">
        <v>13</v>
      </c>
      <c r="F3513" t="s">
        <v>14</v>
      </c>
      <c r="G3513" s="2">
        <v>8.0990889124672397E-3</v>
      </c>
      <c r="H3513" s="11">
        <v>38625</v>
      </c>
      <c r="I3513" t="b">
        <v>1</v>
      </c>
      <c r="J3513" t="b">
        <v>1</v>
      </c>
      <c r="K3513" t="b">
        <v>1</v>
      </c>
      <c r="L3513" t="b">
        <v>1</v>
      </c>
      <c r="M3513" s="9">
        <v>-1.71475932879416E-3</v>
      </c>
      <c r="N3513" s="9">
        <v>-1.1559822332298001E-2</v>
      </c>
      <c r="O3513" s="9">
        <v>-2.5916210236607101E-2</v>
      </c>
      <c r="P3513" s="9">
        <v>-2.9899556582173501E-2</v>
      </c>
      <c r="Q3513" s="9">
        <v>-2.6295531230987199E-2</v>
      </c>
      <c r="R3513" s="9">
        <v>-3.3273219071149399E-2</v>
      </c>
      <c r="S3513" s="9">
        <v>-3.5209324122826402E-2</v>
      </c>
      <c r="T3513" s="9">
        <v>-4.0951338256190399E-2</v>
      </c>
      <c r="U3513" s="9">
        <v>-4.1626296182468797E-2</v>
      </c>
      <c r="V3513" s="9">
        <v>-3.3700055380263903E-2</v>
      </c>
      <c r="W3513" s="9">
        <v>-3.0825341267413899E-2</v>
      </c>
      <c r="X3513" s="9">
        <v>-4.0562950027264399E-2</v>
      </c>
    </row>
    <row r="3514" spans="1:24" x14ac:dyDescent="0.2">
      <c r="A3514" t="s">
        <v>279</v>
      </c>
      <c r="B3514" t="s">
        <v>64</v>
      </c>
      <c r="C3514" s="11">
        <v>38656</v>
      </c>
      <c r="D3514" t="s">
        <v>14</v>
      </c>
      <c r="E3514" t="s">
        <v>13</v>
      </c>
      <c r="F3514" t="s">
        <v>14</v>
      </c>
      <c r="G3514" s="2">
        <v>-1.66662784287233E-2</v>
      </c>
      <c r="H3514" s="11">
        <v>38656</v>
      </c>
      <c r="I3514" t="b">
        <v>1</v>
      </c>
      <c r="J3514" t="b">
        <v>1</v>
      </c>
      <c r="K3514" t="b">
        <v>1</v>
      </c>
      <c r="L3514" t="b">
        <v>1</v>
      </c>
      <c r="M3514" s="9">
        <v>-3.52111510078334E-3</v>
      </c>
      <c r="N3514" s="9">
        <v>6.5577756672132699E-3</v>
      </c>
      <c r="O3514" s="9">
        <v>1.11906985136958E-2</v>
      </c>
      <c r="P3514" s="9">
        <v>1.13576174139333E-2</v>
      </c>
      <c r="Q3514" s="9">
        <v>1.36134296838912E-2</v>
      </c>
      <c r="R3514" s="9">
        <v>1.06073356793847E-2</v>
      </c>
      <c r="S3514" s="9">
        <v>1.2366619623029601E-2</v>
      </c>
      <c r="T3514" s="9">
        <v>2.1106745923044699E-2</v>
      </c>
      <c r="U3514" s="9">
        <v>2.42174539857344E-2</v>
      </c>
      <c r="V3514" s="9">
        <v>2.3500235082333398E-2</v>
      </c>
      <c r="W3514" s="9">
        <v>1.96657872496988E-2</v>
      </c>
      <c r="X3514" s="9">
        <v>2.1696043764795701E-2</v>
      </c>
    </row>
    <row r="3515" spans="1:24" x14ac:dyDescent="0.2">
      <c r="A3515" t="s">
        <v>280</v>
      </c>
      <c r="B3515" t="s">
        <v>64</v>
      </c>
      <c r="C3515" s="11">
        <v>38686</v>
      </c>
      <c r="D3515" t="s">
        <v>14</v>
      </c>
      <c r="E3515" t="s">
        <v>13</v>
      </c>
      <c r="F3515" t="s">
        <v>14</v>
      </c>
      <c r="G3515" s="2">
        <v>3.78192174318248E-2</v>
      </c>
      <c r="H3515" s="11">
        <v>38686</v>
      </c>
      <c r="I3515" t="b">
        <v>1</v>
      </c>
      <c r="J3515" t="b">
        <v>1</v>
      </c>
      <c r="K3515" t="b">
        <v>1</v>
      </c>
      <c r="L3515" t="b">
        <v>1</v>
      </c>
      <c r="M3515" s="9">
        <v>1.2161234303099899E-2</v>
      </c>
      <c r="N3515" s="9">
        <v>1.2489533559063499E-2</v>
      </c>
      <c r="O3515" s="9">
        <v>1.01419828013504E-2</v>
      </c>
      <c r="P3515" s="9">
        <v>1.14488720419534E-2</v>
      </c>
      <c r="Q3515" s="9">
        <v>6.5781343516109203E-3</v>
      </c>
      <c r="R3515" s="9">
        <v>5.4473967079016099E-3</v>
      </c>
      <c r="S3515" s="9">
        <v>8.2839356591381998E-3</v>
      </c>
      <c r="T3515" s="9">
        <v>9.1684979486818998E-3</v>
      </c>
      <c r="U3515" s="9">
        <v>1.48462391928589E-2</v>
      </c>
      <c r="V3515" s="9">
        <v>1.9157130439680699E-2</v>
      </c>
      <c r="W3515" s="9">
        <v>1.7754200903878199E-2</v>
      </c>
      <c r="X3515" s="9">
        <v>1.4867396037853101E-2</v>
      </c>
    </row>
    <row r="3516" spans="1:24" x14ac:dyDescent="0.2">
      <c r="A3516" t="s">
        <v>281</v>
      </c>
      <c r="B3516" t="s">
        <v>64</v>
      </c>
      <c r="C3516" s="11">
        <v>38716</v>
      </c>
      <c r="D3516" t="s">
        <v>14</v>
      </c>
      <c r="E3516" t="s">
        <v>13</v>
      </c>
      <c r="F3516" t="s">
        <v>14</v>
      </c>
      <c r="G3516" s="2">
        <v>3.0046646916193E-4</v>
      </c>
      <c r="H3516" s="11">
        <v>38716</v>
      </c>
      <c r="I3516" t="b">
        <v>0</v>
      </c>
      <c r="J3516" t="b">
        <v>1</v>
      </c>
      <c r="K3516" t="b">
        <v>1</v>
      </c>
      <c r="L3516" t="b">
        <v>1</v>
      </c>
      <c r="M3516" s="9">
        <v>1.64314525256028E-2</v>
      </c>
      <c r="N3516" s="9">
        <v>2.0367234828860301E-2</v>
      </c>
      <c r="O3516" s="9">
        <v>2.0391550531378901E-2</v>
      </c>
      <c r="P3516" s="9">
        <v>3.0230061633067701E-2</v>
      </c>
      <c r="Q3516" s="9">
        <v>3.39981367448862E-2</v>
      </c>
      <c r="R3516" s="9">
        <v>3.3686277432056502E-2</v>
      </c>
      <c r="S3516" s="9">
        <v>3.7407242403778303E-2</v>
      </c>
      <c r="T3516" s="9">
        <v>3.0907147214305201E-2</v>
      </c>
      <c r="U3516" s="9">
        <v>3.2155786755656501E-2</v>
      </c>
      <c r="V3516" s="9">
        <v>2.8404371948590901E-2</v>
      </c>
      <c r="W3516" s="9">
        <v>2.4506817561099601E-2</v>
      </c>
      <c r="X3516" s="9">
        <v>3.0213867522409499E-2</v>
      </c>
    </row>
    <row r="3517" spans="1:24" x14ac:dyDescent="0.2">
      <c r="A3517" t="s">
        <v>282</v>
      </c>
      <c r="B3517" t="s">
        <v>64</v>
      </c>
      <c r="C3517" s="11">
        <v>38748</v>
      </c>
      <c r="D3517" t="s">
        <v>13</v>
      </c>
      <c r="E3517" t="s">
        <v>13</v>
      </c>
      <c r="F3517" t="s">
        <v>14</v>
      </c>
      <c r="G3517" s="2">
        <v>2.6484314764732401E-2</v>
      </c>
      <c r="H3517" s="11">
        <v>38748</v>
      </c>
      <c r="I3517" t="b">
        <v>0</v>
      </c>
      <c r="J3517" t="b">
        <v>1</v>
      </c>
      <c r="K3517" t="b">
        <v>1</v>
      </c>
      <c r="L3517" t="b">
        <v>1</v>
      </c>
      <c r="M3517" s="9">
        <v>1.9692630131655699E-3</v>
      </c>
      <c r="N3517" s="9">
        <v>-6.8419842361431204E-3</v>
      </c>
      <c r="O3517" s="9">
        <v>-1.20929299767131E-2</v>
      </c>
      <c r="P3517" s="9">
        <v>-1.1305860603600599E-2</v>
      </c>
      <c r="Q3517" s="9">
        <v>-1.9279817301040499E-2</v>
      </c>
      <c r="R3517" s="9">
        <v>-1.03725259316733E-2</v>
      </c>
      <c r="S3517" s="9">
        <v>-1.1783045463911099E-2</v>
      </c>
      <c r="T3517" s="9">
        <v>-9.2581225167287506E-3</v>
      </c>
      <c r="U3517" s="9">
        <v>-1.2342936311131199E-2</v>
      </c>
      <c r="V3517" s="9">
        <v>-2.31313825237944E-3</v>
      </c>
      <c r="W3517" s="9">
        <v>1.4140572449727799E-3</v>
      </c>
      <c r="X3517" s="9">
        <v>8.8320910702872606E-3</v>
      </c>
    </row>
    <row r="3518" spans="1:24" x14ac:dyDescent="0.2">
      <c r="A3518" t="s">
        <v>283</v>
      </c>
      <c r="B3518" t="s">
        <v>64</v>
      </c>
      <c r="C3518" s="11">
        <v>38776</v>
      </c>
      <c r="D3518" t="s">
        <v>14</v>
      </c>
      <c r="E3518" t="s">
        <v>13</v>
      </c>
      <c r="F3518" t="s">
        <v>14</v>
      </c>
      <c r="G3518" s="2">
        <v>2.7034818264350898E-3</v>
      </c>
      <c r="H3518" s="11">
        <v>38776</v>
      </c>
      <c r="I3518" t="b">
        <v>1</v>
      </c>
      <c r="J3518" t="b">
        <v>1</v>
      </c>
      <c r="K3518" t="b">
        <v>1</v>
      </c>
      <c r="L3518" t="b">
        <v>1</v>
      </c>
      <c r="M3518" s="9">
        <v>8.5326275077452999E-3</v>
      </c>
      <c r="N3518" s="9">
        <v>6.9062583138568201E-3</v>
      </c>
      <c r="O3518" s="9">
        <v>5.4342467490733296E-3</v>
      </c>
      <c r="P3518" s="9">
        <v>-1.5303933151585799E-3</v>
      </c>
      <c r="Q3518" s="9">
        <v>-3.3417532738120302E-3</v>
      </c>
      <c r="R3518" s="9">
        <v>-1.0377123698747099E-3</v>
      </c>
      <c r="S3518" s="9">
        <v>-5.8938153010247296E-3</v>
      </c>
      <c r="T3518" s="9">
        <v>1.4144403409550501E-3</v>
      </c>
      <c r="U3518" s="9">
        <v>3.6971930035347698E-3</v>
      </c>
      <c r="V3518" s="9">
        <v>1.413176873103E-2</v>
      </c>
      <c r="W3518" s="9">
        <v>1.8530687011836602E-2</v>
      </c>
      <c r="X3518" s="9">
        <v>2.03605222079505E-2</v>
      </c>
    </row>
    <row r="3519" spans="1:24" x14ac:dyDescent="0.2">
      <c r="A3519" t="s">
        <v>284</v>
      </c>
      <c r="B3519" t="s">
        <v>64</v>
      </c>
      <c r="C3519" s="11">
        <v>38807</v>
      </c>
      <c r="D3519" t="s">
        <v>13</v>
      </c>
      <c r="E3519" t="s">
        <v>13</v>
      </c>
      <c r="F3519" t="s">
        <v>14</v>
      </c>
      <c r="G3519" s="2">
        <v>1.2438006638689301E-2</v>
      </c>
      <c r="H3519" s="11">
        <v>38807</v>
      </c>
      <c r="I3519" t="b">
        <v>1</v>
      </c>
      <c r="J3519" t="b">
        <v>1</v>
      </c>
      <c r="K3519" t="b">
        <v>1</v>
      </c>
      <c r="L3519" t="b">
        <v>1</v>
      </c>
      <c r="M3519" s="9">
        <v>2.3083938018057999E-3</v>
      </c>
      <c r="N3519" s="9">
        <v>8.6895414363952206E-3</v>
      </c>
      <c r="O3519" s="9">
        <v>1.31329587454986E-2</v>
      </c>
      <c r="P3519" s="9">
        <v>1.14292065018453E-2</v>
      </c>
      <c r="Q3519" s="9">
        <v>9.7669425725910308E-4</v>
      </c>
      <c r="R3519" s="9">
        <v>1.8573202269189699E-3</v>
      </c>
      <c r="S3519" s="9">
        <v>-5.7214787264076002E-3</v>
      </c>
      <c r="T3519" s="9">
        <v>-4.5138909328253903E-3</v>
      </c>
      <c r="U3519" s="9">
        <v>-3.74588619345661E-3</v>
      </c>
      <c r="V3519" s="9">
        <v>-6.67486229623459E-3</v>
      </c>
      <c r="W3519" s="9">
        <v>1.0577165556975699E-2</v>
      </c>
      <c r="X3519" s="9">
        <v>1.24337087609804E-2</v>
      </c>
    </row>
    <row r="3520" spans="1:24" x14ac:dyDescent="0.2">
      <c r="A3520" t="s">
        <v>285</v>
      </c>
      <c r="B3520" t="s">
        <v>64</v>
      </c>
      <c r="C3520" s="11">
        <v>38835</v>
      </c>
      <c r="D3520" t="s">
        <v>14</v>
      </c>
      <c r="E3520" t="s">
        <v>13</v>
      </c>
      <c r="F3520" t="s">
        <v>14</v>
      </c>
      <c r="G3520" s="2">
        <v>1.34245307075921E-2</v>
      </c>
      <c r="H3520" s="11">
        <v>38835</v>
      </c>
      <c r="I3520" t="b">
        <v>1</v>
      </c>
      <c r="J3520" t="b">
        <v>1</v>
      </c>
      <c r="K3520" t="b">
        <v>1</v>
      </c>
      <c r="L3520" t="b">
        <v>1</v>
      </c>
      <c r="M3520" s="9">
        <v>-4.1333945571051496E-3</v>
      </c>
      <c r="N3520" s="9">
        <v>1.9859002084274802E-3</v>
      </c>
      <c r="O3520" s="9">
        <v>-1.9159186770923899E-3</v>
      </c>
      <c r="P3520" s="9">
        <v>1.4781158899270701E-3</v>
      </c>
      <c r="Q3520" s="9">
        <v>1.18089651964325E-2</v>
      </c>
      <c r="R3520" s="9">
        <v>1.1056686968823301E-2</v>
      </c>
      <c r="S3520" s="9">
        <v>1.14379840839413E-2</v>
      </c>
      <c r="T3520" s="9">
        <v>1.012843260631E-2</v>
      </c>
      <c r="U3520" s="9">
        <v>-2.6263288039497499E-3</v>
      </c>
      <c r="V3520" s="9">
        <v>-1.38036247133968E-2</v>
      </c>
      <c r="W3520" s="9">
        <v>-1.12073610162024E-2</v>
      </c>
      <c r="X3520" s="9">
        <v>-1.3041309294042101E-2</v>
      </c>
    </row>
    <row r="3521" spans="1:24" x14ac:dyDescent="0.2">
      <c r="A3521" t="s">
        <v>286</v>
      </c>
      <c r="B3521" t="s">
        <v>64</v>
      </c>
      <c r="C3521" s="11">
        <v>38868</v>
      </c>
      <c r="D3521" t="s">
        <v>13</v>
      </c>
      <c r="E3521" t="s">
        <v>13</v>
      </c>
      <c r="F3521" t="s">
        <v>14</v>
      </c>
      <c r="G3521" s="2">
        <v>-2.8779835058735E-2</v>
      </c>
      <c r="H3521" s="11">
        <v>38868</v>
      </c>
      <c r="I3521" t="b">
        <v>1</v>
      </c>
      <c r="J3521" t="b">
        <v>1</v>
      </c>
      <c r="K3521" t="b">
        <v>1</v>
      </c>
      <c r="L3521" t="b">
        <v>1</v>
      </c>
      <c r="M3521" s="9">
        <v>1.2326642424167001E-2</v>
      </c>
      <c r="N3521" s="9">
        <v>1.4304956706433E-2</v>
      </c>
      <c r="O3521" s="9">
        <v>-3.70192323219087E-3</v>
      </c>
      <c r="P3521" s="9">
        <v>-4.7901683311107803E-3</v>
      </c>
      <c r="Q3521" s="9">
        <v>-1.0658893054500899E-2</v>
      </c>
      <c r="R3521" s="9">
        <v>-9.1995106844305896E-3</v>
      </c>
      <c r="S3521" s="9">
        <v>-1.3633924061352699E-2</v>
      </c>
      <c r="T3521" s="9">
        <v>-2.61342455230699E-2</v>
      </c>
      <c r="U3521" s="9">
        <v>-3.5900796734642602E-2</v>
      </c>
      <c r="V3521" s="9">
        <v>-3.0865276859576799E-2</v>
      </c>
      <c r="W3521" s="9">
        <v>-1.02632828280592E-2</v>
      </c>
      <c r="X3521" s="9">
        <v>-1.3900662528113601E-2</v>
      </c>
    </row>
    <row r="3522" spans="1:24" x14ac:dyDescent="0.2">
      <c r="A3522" t="s">
        <v>287</v>
      </c>
      <c r="B3522" t="s">
        <v>64</v>
      </c>
      <c r="C3522" s="11">
        <v>38898</v>
      </c>
      <c r="D3522" t="s">
        <v>13</v>
      </c>
      <c r="E3522" t="s">
        <v>13</v>
      </c>
      <c r="F3522" t="s">
        <v>14</v>
      </c>
      <c r="G3522" s="2">
        <v>1.3257978320981799E-3</v>
      </c>
      <c r="H3522" s="11">
        <v>38898</v>
      </c>
      <c r="I3522" t="b">
        <v>1</v>
      </c>
      <c r="J3522" t="b">
        <v>1</v>
      </c>
      <c r="K3522" t="b">
        <v>1</v>
      </c>
      <c r="L3522" t="b">
        <v>1</v>
      </c>
      <c r="M3522" s="9">
        <v>7.9751934369352E-3</v>
      </c>
      <c r="N3522" s="9">
        <v>7.89718913343895E-4</v>
      </c>
      <c r="O3522" s="9">
        <v>3.5414909429596301E-3</v>
      </c>
      <c r="P3522" s="9">
        <v>-3.232412329076E-3</v>
      </c>
      <c r="Q3522" s="9">
        <v>-1.7578801368909301E-3</v>
      </c>
      <c r="R3522" s="9">
        <v>2.38635830159883E-3</v>
      </c>
      <c r="S3522" s="9">
        <v>-8.4633594195811998E-3</v>
      </c>
      <c r="T3522" s="9">
        <v>-2.12967516642809E-2</v>
      </c>
      <c r="U3522" s="9">
        <v>-2.6091710842227899E-2</v>
      </c>
      <c r="V3522" s="9">
        <v>-2.7438832023526101E-2</v>
      </c>
      <c r="W3522" s="9">
        <v>-2.55542337164225E-2</v>
      </c>
      <c r="X3522" s="9">
        <v>-7.3715858633267503E-3</v>
      </c>
    </row>
    <row r="3523" spans="1:24" x14ac:dyDescent="0.2">
      <c r="A3523" t="s">
        <v>288</v>
      </c>
      <c r="B3523" t="s">
        <v>64</v>
      </c>
      <c r="C3523" s="11">
        <v>38929</v>
      </c>
      <c r="D3523" t="s">
        <v>13</v>
      </c>
      <c r="E3523" t="s">
        <v>13</v>
      </c>
      <c r="F3523" t="s">
        <v>14</v>
      </c>
      <c r="G3523" s="2">
        <v>6.1717769440063899E-3</v>
      </c>
      <c r="H3523" s="11">
        <v>38929</v>
      </c>
      <c r="I3523" t="b">
        <v>1</v>
      </c>
      <c r="J3523" t="b">
        <v>1</v>
      </c>
      <c r="K3523" t="b">
        <v>1</v>
      </c>
      <c r="L3523" t="b">
        <v>1</v>
      </c>
      <c r="M3523" s="9">
        <v>-4.4961420510674002E-3</v>
      </c>
      <c r="N3523" s="9">
        <v>1.6332662511298001E-3</v>
      </c>
      <c r="O3523" s="9">
        <v>3.2912030501248599E-3</v>
      </c>
      <c r="P3523" s="9">
        <v>2.5873207393234399E-3</v>
      </c>
      <c r="Q3523" s="9">
        <v>-1.8283274163977101E-4</v>
      </c>
      <c r="R3523" s="9">
        <v>-3.4723974204436902E-3</v>
      </c>
      <c r="S3523" s="9">
        <v>-7.5324952549561397E-3</v>
      </c>
      <c r="T3523" s="9">
        <v>-2.75828122501264E-3</v>
      </c>
      <c r="U3523" s="9">
        <v>-6.5965815738551203E-3</v>
      </c>
      <c r="V3523" s="9">
        <v>-5.3835456943542798E-3</v>
      </c>
      <c r="W3523" s="9">
        <v>8.3368168511002098E-3</v>
      </c>
      <c r="X3523" s="9">
        <v>1.6309392889634702E-2</v>
      </c>
    </row>
    <row r="3524" spans="1:24" x14ac:dyDescent="0.2">
      <c r="A3524" t="s">
        <v>289</v>
      </c>
      <c r="B3524" t="s">
        <v>64</v>
      </c>
      <c r="C3524" s="11">
        <v>38960</v>
      </c>
      <c r="D3524" t="s">
        <v>13</v>
      </c>
      <c r="E3524" t="s">
        <v>13</v>
      </c>
      <c r="F3524" t="s">
        <v>14</v>
      </c>
      <c r="G3524" s="2">
        <v>2.37945890768833E-2</v>
      </c>
      <c r="H3524" s="11">
        <v>38960</v>
      </c>
      <c r="I3524" t="b">
        <v>1</v>
      </c>
      <c r="J3524" t="b">
        <v>1</v>
      </c>
      <c r="K3524" t="b">
        <v>1</v>
      </c>
      <c r="L3524" t="b">
        <v>1</v>
      </c>
      <c r="M3524" s="9">
        <v>5.5306590164310096E-3</v>
      </c>
      <c r="N3524" s="9">
        <v>7.3002583847003796E-3</v>
      </c>
      <c r="O3524" s="9">
        <v>-2.5037395832521099E-3</v>
      </c>
      <c r="P3524" s="9">
        <v>-7.2492809350089803E-3</v>
      </c>
      <c r="Q3524" s="9">
        <v>-3.4901230843332699E-3</v>
      </c>
      <c r="R3524" s="9">
        <v>-2.9666649225792399E-3</v>
      </c>
      <c r="S3524" s="9">
        <v>7.4444239112163501E-3</v>
      </c>
      <c r="T3524" s="9">
        <v>1.15432149617469E-2</v>
      </c>
      <c r="U3524" s="9">
        <v>1.02187057832083E-2</v>
      </c>
      <c r="V3524" s="9">
        <v>1.29755003953884E-2</v>
      </c>
      <c r="W3524" s="9">
        <v>1.39897150791945E-2</v>
      </c>
      <c r="X3524" s="9">
        <v>1.17972440820699E-2</v>
      </c>
    </row>
    <row r="3525" spans="1:24" x14ac:dyDescent="0.2">
      <c r="A3525" t="s">
        <v>290</v>
      </c>
      <c r="B3525" t="s">
        <v>64</v>
      </c>
      <c r="C3525" s="11">
        <v>38989</v>
      </c>
      <c r="D3525" t="s">
        <v>13</v>
      </c>
      <c r="E3525" t="s">
        <v>13</v>
      </c>
      <c r="F3525" t="s">
        <v>13</v>
      </c>
      <c r="G3525" s="2">
        <v>2.5745676240222601E-2</v>
      </c>
      <c r="H3525" s="11">
        <v>38989</v>
      </c>
      <c r="I3525" t="b">
        <v>0</v>
      </c>
      <c r="J3525" t="b">
        <v>1</v>
      </c>
      <c r="K3525" t="b">
        <v>1</v>
      </c>
      <c r="L3525" t="b">
        <v>1</v>
      </c>
      <c r="M3525" s="9">
        <v>-3.37073242942032E-3</v>
      </c>
      <c r="N3525" s="9">
        <v>-1.27704267305472E-3</v>
      </c>
      <c r="O3525" s="9">
        <v>1.10115762968667E-2</v>
      </c>
      <c r="P3525" s="9">
        <v>1.35397047557832E-2</v>
      </c>
      <c r="Q3525" s="9">
        <v>1.0813417621465799E-2</v>
      </c>
      <c r="R3525" s="9">
        <v>1.1622331903888099E-2</v>
      </c>
      <c r="S3525" s="9">
        <v>1.37216516819531E-2</v>
      </c>
      <c r="T3525" s="9">
        <v>1.1226285879432699E-2</v>
      </c>
      <c r="U3525" s="9">
        <v>2.0887312673746099E-2</v>
      </c>
      <c r="V3525" s="9">
        <v>2.29813641985743E-2</v>
      </c>
      <c r="W3525" s="9">
        <v>2.5564978895445199E-2</v>
      </c>
      <c r="X3525" s="9">
        <v>2.1811970253678498E-2</v>
      </c>
    </row>
    <row r="3526" spans="1:24" x14ac:dyDescent="0.2">
      <c r="A3526" t="s">
        <v>291</v>
      </c>
      <c r="B3526" t="s">
        <v>64</v>
      </c>
      <c r="C3526" s="11">
        <v>39021</v>
      </c>
      <c r="D3526" t="s">
        <v>13</v>
      </c>
      <c r="E3526" t="s">
        <v>13</v>
      </c>
      <c r="F3526" t="s">
        <v>13</v>
      </c>
      <c r="G3526" s="2">
        <v>3.2581930438572097E-2</v>
      </c>
      <c r="H3526" s="11">
        <v>39021</v>
      </c>
      <c r="I3526" t="b">
        <v>0</v>
      </c>
      <c r="J3526" t="b">
        <v>1</v>
      </c>
      <c r="K3526" t="b">
        <v>1</v>
      </c>
      <c r="L3526" t="b">
        <v>1</v>
      </c>
      <c r="M3526" s="9">
        <v>-7.2224452074848202E-3</v>
      </c>
      <c r="N3526" s="9">
        <v>-7.2988879130092502E-3</v>
      </c>
      <c r="O3526" s="9">
        <v>-9.4315977926867599E-3</v>
      </c>
      <c r="P3526" s="9">
        <v>1.83716499383912E-3</v>
      </c>
      <c r="Q3526" s="9">
        <v>4.0808711709396902E-3</v>
      </c>
      <c r="R3526" s="9">
        <v>6.4218660735184596E-3</v>
      </c>
      <c r="S3526" s="9">
        <v>1.2634615035103101E-3</v>
      </c>
      <c r="T3526" s="9">
        <v>3.1304065258550501E-3</v>
      </c>
      <c r="U3526" s="9">
        <v>5.9229411106505002E-3</v>
      </c>
      <c r="V3526" s="9">
        <v>1.24347822849995E-2</v>
      </c>
      <c r="W3526" s="9">
        <v>1.51052625470813E-2</v>
      </c>
      <c r="X3526" s="9">
        <v>1.7451447057568799E-2</v>
      </c>
    </row>
    <row r="3527" spans="1:24" x14ac:dyDescent="0.2">
      <c r="A3527" t="s">
        <v>292</v>
      </c>
      <c r="B3527" t="s">
        <v>64</v>
      </c>
      <c r="C3527" s="11">
        <v>39051</v>
      </c>
      <c r="D3527" t="s">
        <v>13</v>
      </c>
      <c r="E3527" t="s">
        <v>13</v>
      </c>
      <c r="F3527" t="s">
        <v>13</v>
      </c>
      <c r="G3527" s="2">
        <v>1.9017394821209101E-2</v>
      </c>
      <c r="H3527" s="11">
        <v>39051</v>
      </c>
      <c r="I3527" t="b">
        <v>0</v>
      </c>
      <c r="J3527" t="b">
        <v>0</v>
      </c>
      <c r="K3527" t="b">
        <v>1</v>
      </c>
      <c r="L3527" t="b">
        <v>1</v>
      </c>
      <c r="M3527" s="9">
        <v>-2.79873854344558E-3</v>
      </c>
      <c r="N3527" s="9">
        <v>6.0888314336131604E-3</v>
      </c>
      <c r="O3527" s="9">
        <v>1.0144685869296999E-2</v>
      </c>
      <c r="P3527" s="9">
        <v>9.0772698009400302E-3</v>
      </c>
      <c r="Q3527" s="9">
        <v>5.0974843929563196E-3</v>
      </c>
      <c r="R3527" s="9">
        <v>6.93624899756506E-3</v>
      </c>
      <c r="S3527" s="9">
        <v>9.2423868655866492E-3</v>
      </c>
      <c r="T3527" s="9">
        <v>8.1859513828663692E-3</v>
      </c>
      <c r="U3527" s="9">
        <v>9.5353815527881008E-3</v>
      </c>
      <c r="V3527" s="9">
        <v>1.8349826416495602E-2</v>
      </c>
      <c r="W3527" s="9">
        <v>1.9499156364399101E-2</v>
      </c>
      <c r="X3527" s="9">
        <v>1.62076452381219E-2</v>
      </c>
    </row>
    <row r="3528" spans="1:24" x14ac:dyDescent="0.2">
      <c r="A3528" t="s">
        <v>293</v>
      </c>
      <c r="B3528" t="s">
        <v>64</v>
      </c>
      <c r="C3528" s="11">
        <v>39080</v>
      </c>
      <c r="D3528" t="s">
        <v>13</v>
      </c>
      <c r="E3528" t="s">
        <v>13</v>
      </c>
      <c r="F3528" t="s">
        <v>13</v>
      </c>
      <c r="G3528" s="2">
        <v>1.39408311895048E-2</v>
      </c>
      <c r="H3528" s="11">
        <v>39080</v>
      </c>
      <c r="I3528" t="b">
        <v>0</v>
      </c>
      <c r="J3528" t="b">
        <v>0</v>
      </c>
      <c r="K3528" t="b">
        <v>1</v>
      </c>
      <c r="L3528" t="b">
        <v>1</v>
      </c>
      <c r="M3528" s="9">
        <v>-1.0100573397217E-3</v>
      </c>
      <c r="N3528" s="9">
        <v>2.16888938621817E-4</v>
      </c>
      <c r="O3528" s="9">
        <v>-5.8689714454289704E-3</v>
      </c>
      <c r="P3528" s="9">
        <v>-3.35230528739383E-3</v>
      </c>
      <c r="Q3528" s="9">
        <v>-3.8672098850831499E-3</v>
      </c>
      <c r="R3528" s="9">
        <v>-1.8138222299082199E-3</v>
      </c>
      <c r="S3528" s="9">
        <v>4.5294692600090702E-3</v>
      </c>
      <c r="T3528" s="9">
        <v>9.3985771882174607E-3</v>
      </c>
      <c r="U3528" s="9">
        <v>1.02240436880529E-2</v>
      </c>
      <c r="V3528" s="9">
        <v>9.4121406942482208E-3</v>
      </c>
      <c r="W3528" s="9">
        <v>6.4369432604633996E-3</v>
      </c>
      <c r="X3528" s="9">
        <v>9.3626338972361191E-3</v>
      </c>
    </row>
    <row r="3529" spans="1:24" x14ac:dyDescent="0.2">
      <c r="A3529" t="s">
        <v>294</v>
      </c>
      <c r="B3529" t="s">
        <v>64</v>
      </c>
      <c r="C3529" s="11">
        <v>39113</v>
      </c>
      <c r="D3529" t="s">
        <v>13</v>
      </c>
      <c r="E3529" t="s">
        <v>13</v>
      </c>
      <c r="F3529" t="s">
        <v>13</v>
      </c>
      <c r="G3529" s="2">
        <v>1.5121507821056699E-2</v>
      </c>
      <c r="H3529" s="11">
        <v>39113</v>
      </c>
      <c r="I3529" t="b">
        <v>1</v>
      </c>
      <c r="J3529" t="b">
        <v>0</v>
      </c>
      <c r="K3529" t="b">
        <v>1</v>
      </c>
      <c r="L3529" t="b">
        <v>1</v>
      </c>
      <c r="M3529" s="9">
        <v>5.59425565756077E-3</v>
      </c>
      <c r="N3529" s="9">
        <v>7.3034787502148603E-3</v>
      </c>
      <c r="O3529" s="9">
        <v>6.42750974421058E-3</v>
      </c>
      <c r="P3529" s="9">
        <v>7.1361682107680098E-3</v>
      </c>
      <c r="Q3529" s="9">
        <v>8.9557277397804801E-3</v>
      </c>
      <c r="R3529" s="9">
        <v>7.7869757283850396E-3</v>
      </c>
      <c r="S3529" s="9">
        <v>6.9166435885703505E-4</v>
      </c>
      <c r="T3529" s="9">
        <v>-2.5246479803159301E-3</v>
      </c>
      <c r="U3529" s="9">
        <v>5.2316590205361202E-3</v>
      </c>
      <c r="V3529" s="9">
        <v>1.31660492384437E-2</v>
      </c>
      <c r="W3529" s="9">
        <v>1.43208761026207E-2</v>
      </c>
      <c r="X3529" s="9">
        <v>1.3465951397060701E-2</v>
      </c>
    </row>
    <row r="3530" spans="1:24" x14ac:dyDescent="0.2">
      <c r="A3530" t="s">
        <v>295</v>
      </c>
      <c r="B3530" t="s">
        <v>64</v>
      </c>
      <c r="C3530" s="11">
        <v>39141</v>
      </c>
      <c r="D3530" t="s">
        <v>13</v>
      </c>
      <c r="E3530" t="s">
        <v>13</v>
      </c>
      <c r="F3530" t="s">
        <v>13</v>
      </c>
      <c r="G3530" s="2">
        <v>-1.9554706360504E-2</v>
      </c>
      <c r="H3530" s="11">
        <v>39141</v>
      </c>
      <c r="I3530" t="b">
        <v>1</v>
      </c>
      <c r="J3530" t="b">
        <v>0</v>
      </c>
      <c r="K3530" t="b">
        <v>1</v>
      </c>
      <c r="L3530" t="b">
        <v>1</v>
      </c>
      <c r="M3530" s="9">
        <v>-2.57813154614117E-3</v>
      </c>
      <c r="N3530" s="9">
        <v>-1.3949230132549799E-2</v>
      </c>
      <c r="O3530" s="9">
        <v>-2.31855101660789E-2</v>
      </c>
      <c r="P3530" s="9">
        <v>-8.0079118774089002E-3</v>
      </c>
      <c r="Q3530" s="9">
        <v>-1.01732442647352E-2</v>
      </c>
      <c r="R3530" s="9">
        <v>-3.0561745212462901E-3</v>
      </c>
      <c r="S3530" s="9">
        <v>-2.3726475947039001E-3</v>
      </c>
      <c r="T3530" s="9">
        <v>3.27922575350525E-4</v>
      </c>
      <c r="U3530" s="9">
        <v>-1.9774689508958301E-2</v>
      </c>
      <c r="V3530" s="9">
        <v>-1.31483111827666E-2</v>
      </c>
      <c r="W3530" s="9">
        <v>-9.4685514265110404E-3</v>
      </c>
      <c r="X3530" s="9">
        <v>-1.32579097214242E-2</v>
      </c>
    </row>
    <row r="3531" spans="1:24" x14ac:dyDescent="0.2">
      <c r="A3531" t="s">
        <v>296</v>
      </c>
      <c r="B3531" t="s">
        <v>64</v>
      </c>
      <c r="C3531" s="11">
        <v>39171</v>
      </c>
      <c r="D3531" t="s">
        <v>12</v>
      </c>
      <c r="E3531" t="s">
        <v>13</v>
      </c>
      <c r="F3531" t="s">
        <v>13</v>
      </c>
      <c r="G3531" s="2">
        <v>1.11694900835894E-2</v>
      </c>
      <c r="H3531" s="11">
        <v>39171</v>
      </c>
      <c r="I3531" t="b">
        <v>1</v>
      </c>
      <c r="J3531" t="b">
        <v>1</v>
      </c>
      <c r="K3531" t="b">
        <v>1</v>
      </c>
      <c r="L3531" t="b">
        <v>1</v>
      </c>
      <c r="M3531" s="9">
        <v>2.6046579210876599E-3</v>
      </c>
      <c r="N3531" s="9">
        <v>1.21073518247682E-2</v>
      </c>
      <c r="O3531" s="9">
        <v>1.3247814921393901E-2</v>
      </c>
      <c r="P3531" s="9">
        <v>1.66374480514077E-2</v>
      </c>
      <c r="Q3531" s="9">
        <v>1.72358663503684E-2</v>
      </c>
      <c r="R3531" s="9">
        <v>1.9918988098810399E-2</v>
      </c>
      <c r="S3531" s="9">
        <v>1.33287425887376E-2</v>
      </c>
      <c r="T3531" s="9">
        <v>1.9628697207752999E-2</v>
      </c>
      <c r="U3531" s="9">
        <v>2.3188166829343201E-2</v>
      </c>
      <c r="V3531" s="9">
        <v>3.4195361452696797E-2</v>
      </c>
      <c r="W3531" s="9">
        <v>3.6315169357411498E-2</v>
      </c>
      <c r="X3531" s="9">
        <v>3.7040149009673201E-2</v>
      </c>
    </row>
    <row r="3532" spans="1:24" x14ac:dyDescent="0.2">
      <c r="A3532" t="s">
        <v>297</v>
      </c>
      <c r="B3532" t="s">
        <v>64</v>
      </c>
      <c r="C3532" s="11">
        <v>39202</v>
      </c>
      <c r="D3532" t="s">
        <v>13</v>
      </c>
      <c r="E3532" t="s">
        <v>13</v>
      </c>
      <c r="F3532" t="s">
        <v>13</v>
      </c>
      <c r="G3532" s="2">
        <v>4.4300053593784298E-2</v>
      </c>
      <c r="H3532" s="11">
        <v>39202</v>
      </c>
      <c r="I3532" t="b">
        <v>1</v>
      </c>
      <c r="J3532" t="b">
        <v>1</v>
      </c>
      <c r="K3532" t="b">
        <v>1</v>
      </c>
      <c r="L3532" t="b">
        <v>1</v>
      </c>
      <c r="M3532" s="9">
        <v>2.6510510476600501E-3</v>
      </c>
      <c r="N3532" s="9">
        <v>9.2541880988545808E-3</v>
      </c>
      <c r="O3532" s="9">
        <v>1.39119331678716E-2</v>
      </c>
      <c r="P3532" s="9">
        <v>1.6117495843963801E-2</v>
      </c>
      <c r="Q3532" s="9">
        <v>1.8755197565986498E-2</v>
      </c>
      <c r="R3532" s="9">
        <v>1.7652930439124099E-2</v>
      </c>
      <c r="S3532" s="9">
        <v>2.12066741788552E-2</v>
      </c>
      <c r="T3532" s="9">
        <v>7.1203730067763704E-3</v>
      </c>
      <c r="U3532" s="9">
        <v>1.69358982321621E-2</v>
      </c>
      <c r="V3532" s="9">
        <v>1.51722546970671E-2</v>
      </c>
      <c r="W3532" s="9">
        <v>1.3941979233127601E-2</v>
      </c>
      <c r="X3532" s="9">
        <v>2.2981529534274101E-2</v>
      </c>
    </row>
    <row r="3533" spans="1:24" x14ac:dyDescent="0.2">
      <c r="A3533" t="s">
        <v>298</v>
      </c>
      <c r="B3533" t="s">
        <v>64</v>
      </c>
      <c r="C3533" s="11">
        <v>39233</v>
      </c>
      <c r="D3533" t="s">
        <v>13</v>
      </c>
      <c r="E3533" t="s">
        <v>13</v>
      </c>
      <c r="F3533" t="s">
        <v>13</v>
      </c>
      <c r="G3533" s="2">
        <v>3.4884893322352603E-2</v>
      </c>
      <c r="H3533" s="11">
        <v>39233</v>
      </c>
      <c r="I3533" t="b">
        <v>1</v>
      </c>
      <c r="J3533" t="b">
        <v>1</v>
      </c>
      <c r="K3533" t="b">
        <v>1</v>
      </c>
      <c r="L3533" t="b">
        <v>1</v>
      </c>
      <c r="M3533" s="9">
        <v>3.7381567748391198E-3</v>
      </c>
      <c r="N3533" s="9">
        <v>5.6281624801639502E-3</v>
      </c>
      <c r="O3533" s="9">
        <v>2.9325524624868E-4</v>
      </c>
      <c r="P3533" s="9">
        <v>-8.3239673518252701E-3</v>
      </c>
      <c r="Q3533" s="9">
        <v>-2.57051375980894E-2</v>
      </c>
      <c r="R3533" s="9">
        <v>-1.46245709315268E-2</v>
      </c>
      <c r="S3533" s="9">
        <v>-1.36581731113972E-2</v>
      </c>
      <c r="T3533" s="9">
        <v>-2.4193460388523099E-2</v>
      </c>
      <c r="U3533" s="9">
        <v>-9.1393338487869499E-3</v>
      </c>
      <c r="V3533" s="9">
        <v>-4.3040322304077599E-3</v>
      </c>
      <c r="W3533" s="9">
        <v>2.1960823437350199E-3</v>
      </c>
      <c r="X3533" s="9">
        <v>9.873251380345669E-4</v>
      </c>
    </row>
    <row r="3534" spans="1:24" x14ac:dyDescent="0.2">
      <c r="A3534" t="s">
        <v>299</v>
      </c>
      <c r="B3534" t="s">
        <v>64</v>
      </c>
      <c r="C3534" s="11">
        <v>39262</v>
      </c>
      <c r="D3534" t="s">
        <v>13</v>
      </c>
      <c r="E3534" t="s">
        <v>13</v>
      </c>
      <c r="F3534" t="s">
        <v>13</v>
      </c>
      <c r="G3534" s="2">
        <v>-1.6622740083490899E-2</v>
      </c>
      <c r="H3534" s="11">
        <v>39262</v>
      </c>
      <c r="I3534" t="b">
        <v>1</v>
      </c>
      <c r="J3534" t="b">
        <v>1</v>
      </c>
      <c r="K3534" t="b">
        <v>1</v>
      </c>
      <c r="L3534" t="b">
        <v>1</v>
      </c>
      <c r="M3534" s="9">
        <v>1.0703485317737601E-2</v>
      </c>
      <c r="N3534" s="9">
        <v>1.4527934898479899E-2</v>
      </c>
      <c r="O3534" s="9">
        <v>1.4888960085574301E-2</v>
      </c>
      <c r="P3534" s="9">
        <v>1.8535215401358E-2</v>
      </c>
      <c r="Q3534" s="9">
        <v>1.94798451348576E-2</v>
      </c>
      <c r="R3534" s="9">
        <v>5.0208062064946903E-3</v>
      </c>
      <c r="S3534" s="9">
        <v>1.08948365928076E-2</v>
      </c>
      <c r="T3534" s="9">
        <v>3.0166250117179501E-2</v>
      </c>
      <c r="U3534" s="9">
        <v>3.3373865775075701E-2</v>
      </c>
      <c r="V3534" s="9">
        <v>3.1390307797353398E-2</v>
      </c>
      <c r="W3534" s="9">
        <v>3.1290500779384403E-2</v>
      </c>
      <c r="X3534" s="9">
        <v>2.92698297294651E-2</v>
      </c>
    </row>
    <row r="3535" spans="1:24" x14ac:dyDescent="0.2">
      <c r="A3535" t="s">
        <v>300</v>
      </c>
      <c r="B3535" t="s">
        <v>64</v>
      </c>
      <c r="C3535" s="11">
        <v>39294</v>
      </c>
      <c r="D3535" t="s">
        <v>13</v>
      </c>
      <c r="E3535" t="s">
        <v>13</v>
      </c>
      <c r="F3535" t="s">
        <v>13</v>
      </c>
      <c r="G3535" s="2">
        <v>-3.10022552581623E-2</v>
      </c>
      <c r="H3535" s="11">
        <v>39294</v>
      </c>
      <c r="I3535" t="b">
        <v>1</v>
      </c>
      <c r="J3535" t="b">
        <v>1</v>
      </c>
      <c r="K3535" t="b">
        <v>1</v>
      </c>
      <c r="L3535" t="b">
        <v>1</v>
      </c>
      <c r="M3535" s="9">
        <v>7.3010967267919096E-3</v>
      </c>
      <c r="N3535" s="9">
        <v>1.1933674949833901E-2</v>
      </c>
      <c r="O3535" s="9">
        <v>-1.4907247623295299E-2</v>
      </c>
      <c r="P3535" s="9">
        <v>8.9024573035607606E-3</v>
      </c>
      <c r="Q3535" s="9">
        <v>1.5154677268924799E-2</v>
      </c>
      <c r="R3535" s="9">
        <v>2.97861124079013E-2</v>
      </c>
      <c r="S3535" s="9">
        <v>-5.5640997170114295E-4</v>
      </c>
      <c r="T3535" s="9">
        <v>-1.7606357428700999E-4</v>
      </c>
      <c r="U3535" s="9">
        <v>-5.1960225582226005E-4</v>
      </c>
      <c r="V3535" s="9">
        <v>-1.8560904193809801E-2</v>
      </c>
      <c r="W3535" s="9">
        <v>-3.1934374296435898E-2</v>
      </c>
      <c r="X3535" s="9">
        <v>-2.8749975205913599E-2</v>
      </c>
    </row>
    <row r="3536" spans="1:24" x14ac:dyDescent="0.2">
      <c r="A3536" t="s">
        <v>301</v>
      </c>
      <c r="B3536" t="s">
        <v>64</v>
      </c>
      <c r="C3536" s="11">
        <v>39325</v>
      </c>
      <c r="D3536" t="s">
        <v>12</v>
      </c>
      <c r="E3536" t="s">
        <v>13</v>
      </c>
      <c r="F3536" t="s">
        <v>13</v>
      </c>
      <c r="G3536" s="2">
        <v>1.4987836072338501E-2</v>
      </c>
      <c r="H3536" s="11">
        <v>39325</v>
      </c>
      <c r="I3536" t="b">
        <v>0</v>
      </c>
      <c r="J3536" t="b">
        <v>1</v>
      </c>
      <c r="K3536" t="b">
        <v>1</v>
      </c>
      <c r="L3536" t="b">
        <v>1</v>
      </c>
      <c r="M3536" s="9">
        <v>1.0484844820577601E-2</v>
      </c>
      <c r="N3536" s="9">
        <v>-6.7493709220023401E-4</v>
      </c>
      <c r="O3536" s="9">
        <v>3.7543111327227301E-3</v>
      </c>
      <c r="P3536" s="9">
        <v>-1.32175734592194E-2</v>
      </c>
      <c r="Q3536" s="9">
        <v>-1.44374002142851E-2</v>
      </c>
      <c r="R3536" s="9">
        <v>-1.00022691312096E-3</v>
      </c>
      <c r="S3536" s="9">
        <v>-6.8378152620163202E-4</v>
      </c>
      <c r="T3536" s="9">
        <v>7.7886825776356501E-3</v>
      </c>
      <c r="U3536" s="9">
        <v>7.9939782096920507E-3</v>
      </c>
      <c r="V3536" s="9">
        <v>2.8398288918325401E-3</v>
      </c>
      <c r="W3536" s="9">
        <v>3.2142566957351799E-2</v>
      </c>
      <c r="X3536" s="9">
        <v>3.8455558743894599E-2</v>
      </c>
    </row>
    <row r="3537" spans="1:24" x14ac:dyDescent="0.2">
      <c r="A3537" t="s">
        <v>302</v>
      </c>
      <c r="B3537" t="s">
        <v>64</v>
      </c>
      <c r="C3537" s="11">
        <v>39353</v>
      </c>
      <c r="D3537" t="s">
        <v>12</v>
      </c>
      <c r="E3537" t="s">
        <v>13</v>
      </c>
      <c r="F3537" t="s">
        <v>13</v>
      </c>
      <c r="G3537" s="2">
        <v>3.7388504979789003E-2</v>
      </c>
      <c r="H3537" s="11">
        <v>39353</v>
      </c>
      <c r="I3537" t="b">
        <v>1</v>
      </c>
      <c r="J3537" t="b">
        <v>1</v>
      </c>
      <c r="K3537" t="b">
        <v>1</v>
      </c>
      <c r="L3537" t="b">
        <v>1</v>
      </c>
      <c r="M3537" s="9">
        <v>1.3298319687176499E-2</v>
      </c>
      <c r="N3537" s="9">
        <v>1.30334606597435E-2</v>
      </c>
      <c r="O3537" s="9">
        <v>8.6293199642510903E-3</v>
      </c>
      <c r="P3537" s="9">
        <v>1.07688946124608E-2</v>
      </c>
      <c r="Q3537" s="9">
        <v>2.0719985027444199E-2</v>
      </c>
      <c r="R3537" s="9">
        <v>1.7436882790636099E-2</v>
      </c>
      <c r="S3537" s="9">
        <v>2.5693481354792401E-2</v>
      </c>
      <c r="T3537" s="9">
        <v>2.4013205430647E-2</v>
      </c>
      <c r="U3537" s="9">
        <v>1.87894349951798E-2</v>
      </c>
      <c r="V3537" s="9">
        <v>2.3638677908719801E-2</v>
      </c>
      <c r="W3537" s="9">
        <v>1.5069989260178201E-2</v>
      </c>
      <c r="X3537" s="9">
        <v>8.3977285357323891E-3</v>
      </c>
    </row>
    <row r="3538" spans="1:24" x14ac:dyDescent="0.2">
      <c r="A3538" t="s">
        <v>303</v>
      </c>
      <c r="B3538" t="s">
        <v>64</v>
      </c>
      <c r="C3538" s="11">
        <v>39386</v>
      </c>
      <c r="D3538" t="s">
        <v>13</v>
      </c>
      <c r="E3538" t="s">
        <v>13</v>
      </c>
      <c r="F3538" t="s">
        <v>14</v>
      </c>
      <c r="G3538" s="2">
        <v>1.5906437295926501E-2</v>
      </c>
      <c r="H3538" s="11">
        <v>39386</v>
      </c>
      <c r="I3538" t="b">
        <v>1</v>
      </c>
      <c r="J3538" t="b">
        <v>1</v>
      </c>
      <c r="K3538" t="b">
        <v>1</v>
      </c>
      <c r="L3538" t="b">
        <v>1</v>
      </c>
      <c r="M3538" s="9">
        <v>-2.6187183130605099E-2</v>
      </c>
      <c r="N3538" s="9">
        <v>-2.53608303787052E-2</v>
      </c>
      <c r="O3538" s="9">
        <v>-3.0110480497352501E-2</v>
      </c>
      <c r="P3538" s="9">
        <v>-1.84099624951659E-2</v>
      </c>
      <c r="Q3538" s="9">
        <v>-4.6731550915407302E-2</v>
      </c>
      <c r="R3538" s="9">
        <v>-4.7239058095119899E-2</v>
      </c>
      <c r="S3538" s="9">
        <v>-6.0820380729790999E-2</v>
      </c>
      <c r="T3538" s="9">
        <v>-7.0201177237725496E-2</v>
      </c>
      <c r="U3538" s="9">
        <v>-4.2833085996544701E-2</v>
      </c>
      <c r="V3538" s="9">
        <v>-4.9354193863995803E-2</v>
      </c>
      <c r="W3538" s="9">
        <v>-6.1868849118314299E-2</v>
      </c>
      <c r="X3538" s="9">
        <v>-5.6938375193244802E-2</v>
      </c>
    </row>
    <row r="3539" spans="1:24" x14ac:dyDescent="0.2">
      <c r="A3539" t="s">
        <v>304</v>
      </c>
      <c r="B3539" t="s">
        <v>64</v>
      </c>
      <c r="C3539" s="11">
        <v>39416</v>
      </c>
      <c r="D3539" t="s">
        <v>12</v>
      </c>
      <c r="E3539" t="s">
        <v>13</v>
      </c>
      <c r="F3539" t="s">
        <v>14</v>
      </c>
      <c r="G3539" s="2">
        <v>-4.1030888774146901E-2</v>
      </c>
      <c r="H3539" s="11">
        <v>39416</v>
      </c>
      <c r="I3539" t="b">
        <v>1</v>
      </c>
      <c r="J3539" t="b">
        <v>1</v>
      </c>
      <c r="K3539" t="b">
        <v>1</v>
      </c>
      <c r="L3539" t="b">
        <v>1</v>
      </c>
      <c r="M3539" s="9">
        <v>-5.8532731682968599E-3</v>
      </c>
      <c r="N3539" s="9">
        <v>-1.2351746981515E-2</v>
      </c>
      <c r="O3539" s="9">
        <v>3.1776221467723002E-3</v>
      </c>
      <c r="P3539" s="9">
        <v>1.8362004487658901E-2</v>
      </c>
      <c r="Q3539" s="9">
        <v>1.65558174508375E-2</v>
      </c>
      <c r="R3539" s="9">
        <v>2.4227816468464301E-2</v>
      </c>
      <c r="S3539" s="9">
        <v>-1.6449167773696599E-3</v>
      </c>
      <c r="T3539" s="9">
        <v>4.5263319049586503E-3</v>
      </c>
      <c r="U3539" s="9">
        <v>5.79089805805899E-3</v>
      </c>
      <c r="V3539" s="9">
        <v>-8.01812207261598E-3</v>
      </c>
      <c r="W3539" s="9">
        <v>-2.2895333408818701E-2</v>
      </c>
      <c r="X3539" s="9">
        <v>-1.6751454821203299E-2</v>
      </c>
    </row>
    <row r="3540" spans="1:24" x14ac:dyDescent="0.2">
      <c r="A3540" t="s">
        <v>305</v>
      </c>
      <c r="B3540" t="s">
        <v>64</v>
      </c>
      <c r="C3540" s="11">
        <v>39447</v>
      </c>
      <c r="D3540" t="s">
        <v>12</v>
      </c>
      <c r="E3540" t="s">
        <v>13</v>
      </c>
      <c r="F3540" t="s">
        <v>14</v>
      </c>
      <c r="G3540" s="2">
        <v>-6.9758856109450804E-3</v>
      </c>
      <c r="H3540" s="11">
        <v>39447</v>
      </c>
      <c r="I3540" t="b">
        <v>1</v>
      </c>
      <c r="J3540" t="b">
        <v>1</v>
      </c>
      <c r="K3540" t="b">
        <v>1</v>
      </c>
      <c r="L3540" t="b">
        <v>1</v>
      </c>
      <c r="M3540" s="9">
        <v>-1.42362735198527E-2</v>
      </c>
      <c r="N3540" s="9">
        <v>-1.42362735198527E-2</v>
      </c>
      <c r="O3540" s="9">
        <v>-3.8438239621956E-2</v>
      </c>
      <c r="P3540" s="9">
        <v>-3.5331280375314002E-2</v>
      </c>
      <c r="Q3540" s="9">
        <v>-5.2713016141951299E-2</v>
      </c>
      <c r="R3540" s="9">
        <v>-3.9733670853550097E-2</v>
      </c>
      <c r="S3540" s="9">
        <v>-3.2085565791349101E-2</v>
      </c>
      <c r="T3540" s="9">
        <v>-4.51848766318107E-2</v>
      </c>
      <c r="U3540" s="9">
        <v>-3.4805467506318501E-2</v>
      </c>
      <c r="V3540" s="9">
        <v>-5.8851775494185403E-2</v>
      </c>
      <c r="W3540" s="9">
        <v>-6.4029003719815403E-2</v>
      </c>
      <c r="X3540" s="9">
        <v>-9.1222399993576203E-2</v>
      </c>
    </row>
    <row r="3541" spans="1:24" x14ac:dyDescent="0.2">
      <c r="A3541" t="s">
        <v>306</v>
      </c>
      <c r="B3541" t="s">
        <v>64</v>
      </c>
      <c r="C3541" s="11">
        <v>39478</v>
      </c>
      <c r="D3541" t="s">
        <v>12</v>
      </c>
      <c r="E3541" t="s">
        <v>13</v>
      </c>
      <c r="F3541" t="s">
        <v>14</v>
      </c>
      <c r="G3541" s="2">
        <v>-5.9982776030176099E-2</v>
      </c>
      <c r="H3541" s="11">
        <v>39478</v>
      </c>
      <c r="I3541" t="b">
        <v>1</v>
      </c>
      <c r="J3541" t="b">
        <v>1</v>
      </c>
      <c r="K3541" t="b">
        <v>1</v>
      </c>
      <c r="L3541" t="b">
        <v>1</v>
      </c>
      <c r="M3541" s="9">
        <v>1.2237481927890899E-2</v>
      </c>
      <c r="N3541" s="9">
        <v>1.66389400828159E-3</v>
      </c>
      <c r="O3541" s="9">
        <v>-3.0293574337498401E-2</v>
      </c>
      <c r="P3541" s="9">
        <v>-3.7297736528403798E-2</v>
      </c>
      <c r="Q3541" s="9">
        <v>-2.94665604585456E-2</v>
      </c>
      <c r="R3541" s="9">
        <v>-3.35344453864602E-2</v>
      </c>
      <c r="S3541" s="9">
        <v>-2.77907927809799E-2</v>
      </c>
      <c r="T3541" s="9">
        <v>-2.06872419986204E-2</v>
      </c>
      <c r="U3541" s="9">
        <v>-6.98496357816025E-3</v>
      </c>
      <c r="V3541" s="9">
        <v>-2.02815511795723E-2</v>
      </c>
      <c r="W3541" s="9">
        <v>-1.9393289668412798E-2</v>
      </c>
      <c r="X3541" s="9">
        <v>-2.0196000965269599E-2</v>
      </c>
    </row>
    <row r="3542" spans="1:24" x14ac:dyDescent="0.2">
      <c r="A3542" t="s">
        <v>307</v>
      </c>
      <c r="B3542" t="s">
        <v>64</v>
      </c>
      <c r="C3542" s="11">
        <v>39507</v>
      </c>
      <c r="D3542" t="s">
        <v>12</v>
      </c>
      <c r="E3542" t="s">
        <v>12</v>
      </c>
      <c r="F3542" t="s">
        <v>14</v>
      </c>
      <c r="G3542" s="2">
        <v>-3.2489861466739801E-2</v>
      </c>
      <c r="H3542" s="11">
        <v>39507</v>
      </c>
      <c r="I3542" t="b">
        <v>1</v>
      </c>
      <c r="J3542" t="b">
        <v>1</v>
      </c>
      <c r="K3542" t="b">
        <v>1</v>
      </c>
      <c r="L3542" t="b">
        <v>1</v>
      </c>
      <c r="M3542" s="9">
        <v>5.6004954870236801E-4</v>
      </c>
      <c r="N3542" s="9">
        <v>-2.8861103827133501E-3</v>
      </c>
      <c r="O3542" s="9">
        <v>2.8356743594293299E-3</v>
      </c>
      <c r="P3542" s="9">
        <v>-1.90867790959569E-2</v>
      </c>
      <c r="Q3542" s="9">
        <v>-2.7318313331090801E-2</v>
      </c>
      <c r="R3542" s="9">
        <v>-4.2316309133754101E-2</v>
      </c>
      <c r="S3542" s="9">
        <v>-6.7243690089289201E-3</v>
      </c>
      <c r="T3542" s="9">
        <v>-1.53802280193851E-2</v>
      </c>
      <c r="U3542" s="9">
        <v>-1.02933632815155E-2</v>
      </c>
      <c r="V3542" s="9">
        <v>-3.08393878633932E-2</v>
      </c>
      <c r="W3542" s="9">
        <v>-3.9374752234415299E-2</v>
      </c>
      <c r="X3542" s="9">
        <v>1.3893855236914901E-3</v>
      </c>
    </row>
    <row r="3543" spans="1:24" x14ac:dyDescent="0.2">
      <c r="A3543" t="s">
        <v>308</v>
      </c>
      <c r="B3543" t="s">
        <v>64</v>
      </c>
      <c r="C3543" s="11">
        <v>39538</v>
      </c>
      <c r="D3543" t="s">
        <v>12</v>
      </c>
      <c r="E3543" t="s">
        <v>13</v>
      </c>
      <c r="F3543" t="s">
        <v>14</v>
      </c>
      <c r="G3543" s="2">
        <v>-4.3231507747944998E-3</v>
      </c>
      <c r="H3543" s="11">
        <v>39538</v>
      </c>
      <c r="I3543" t="b">
        <v>1</v>
      </c>
      <c r="J3543" t="b">
        <v>1</v>
      </c>
      <c r="K3543" t="b">
        <v>1</v>
      </c>
      <c r="L3543" t="b">
        <v>1</v>
      </c>
      <c r="M3543" s="9">
        <v>3.5900681592566798E-2</v>
      </c>
      <c r="N3543" s="9">
        <v>3.41060088594176E-2</v>
      </c>
      <c r="O3543" s="9">
        <v>3.5457954566111498E-2</v>
      </c>
      <c r="P3543" s="9">
        <v>3.6294704434098199E-2</v>
      </c>
      <c r="Q3543" s="9">
        <v>3.7922470563563002E-2</v>
      </c>
      <c r="R3543" s="9">
        <v>3.2977854116224198E-2</v>
      </c>
      <c r="S3543" s="9">
        <v>2.4698009668124101E-2</v>
      </c>
      <c r="T3543" s="9">
        <v>2.93322450079871E-2</v>
      </c>
      <c r="U3543" s="9">
        <v>8.4297921526186297E-3</v>
      </c>
      <c r="V3543" s="9">
        <v>5.0316942982187004E-3</v>
      </c>
      <c r="W3543" s="9">
        <v>9.6594786058499197E-3</v>
      </c>
      <c r="X3543" s="9">
        <v>3.2687890193233898E-2</v>
      </c>
    </row>
    <row r="3544" spans="1:24" x14ac:dyDescent="0.2">
      <c r="A3544" t="s">
        <v>309</v>
      </c>
      <c r="B3544" t="s">
        <v>64</v>
      </c>
      <c r="C3544" s="11">
        <v>39568</v>
      </c>
      <c r="D3544" t="s">
        <v>12</v>
      </c>
      <c r="E3544" t="s">
        <v>12</v>
      </c>
      <c r="F3544" t="s">
        <v>14</v>
      </c>
      <c r="G3544" s="2">
        <v>4.8708396938441999E-2</v>
      </c>
      <c r="H3544" s="11">
        <v>39568</v>
      </c>
      <c r="I3544" t="b">
        <v>1</v>
      </c>
      <c r="J3544" t="b">
        <v>1</v>
      </c>
      <c r="K3544" t="b">
        <v>1</v>
      </c>
      <c r="L3544" t="b">
        <v>1</v>
      </c>
      <c r="M3544" s="9">
        <v>1.73297397278371E-2</v>
      </c>
      <c r="N3544" s="9">
        <v>2.0622856387898E-2</v>
      </c>
      <c r="O3544" s="9">
        <v>1.60841326463203E-2</v>
      </c>
      <c r="P3544" s="9">
        <v>2.38991676575506E-2</v>
      </c>
      <c r="Q3544" s="9">
        <v>5.7678636543796397E-3</v>
      </c>
      <c r="R3544" s="9">
        <v>9.5027612630464997E-3</v>
      </c>
      <c r="S3544" s="9">
        <v>2.92198176773683E-3</v>
      </c>
      <c r="T3544" s="9">
        <v>1.4004174924032199E-2</v>
      </c>
      <c r="U3544" s="9">
        <v>1.3844048090896999E-2</v>
      </c>
      <c r="V3544" s="9">
        <v>1.8085496102523399E-2</v>
      </c>
      <c r="W3544" s="9">
        <v>2.9050284053375699E-2</v>
      </c>
      <c r="X3544" s="9">
        <v>3.03653322763906E-2</v>
      </c>
    </row>
    <row r="3545" spans="1:24" x14ac:dyDescent="0.2">
      <c r="A3545" t="s">
        <v>310</v>
      </c>
      <c r="B3545" t="s">
        <v>64</v>
      </c>
      <c r="C3545" s="11">
        <v>39598</v>
      </c>
      <c r="D3545" t="s">
        <v>12</v>
      </c>
      <c r="E3545" t="s">
        <v>12</v>
      </c>
      <c r="F3545" t="s">
        <v>14</v>
      </c>
      <c r="G3545" s="2">
        <v>1.29524957061699E-2</v>
      </c>
      <c r="H3545" s="11">
        <v>39598</v>
      </c>
      <c r="I3545" t="b">
        <v>1</v>
      </c>
      <c r="J3545" t="b">
        <v>1</v>
      </c>
      <c r="K3545" t="b">
        <v>1</v>
      </c>
      <c r="L3545" t="b">
        <v>1</v>
      </c>
      <c r="M3545" s="9">
        <v>-1.0475889889485199E-2</v>
      </c>
      <c r="N3545" s="9">
        <v>-1.61654929912536E-2</v>
      </c>
      <c r="O3545" s="9">
        <v>-1.5998878440327501E-2</v>
      </c>
      <c r="P3545" s="9">
        <v>3.2646977657120298E-3</v>
      </c>
      <c r="Q3545" s="9">
        <v>-2.7615443599555301E-2</v>
      </c>
      <c r="R3545" s="9">
        <v>-2.6808957385240001E-2</v>
      </c>
      <c r="S3545" s="9">
        <v>-2.9181420040124299E-2</v>
      </c>
      <c r="T3545" s="9">
        <v>-4.5374167365485003E-2</v>
      </c>
      <c r="U3545" s="9">
        <v>-4.2176478533017397E-2</v>
      </c>
      <c r="V3545" s="9">
        <v>-2.77402375643022E-2</v>
      </c>
      <c r="W3545" s="9">
        <v>-2.7661563108266202E-2</v>
      </c>
      <c r="X3545" s="9">
        <v>-3.4234740870131897E-2</v>
      </c>
    </row>
    <row r="3546" spans="1:24" x14ac:dyDescent="0.2">
      <c r="A3546" t="s">
        <v>311</v>
      </c>
      <c r="B3546" t="s">
        <v>64</v>
      </c>
      <c r="C3546" s="11">
        <v>39629</v>
      </c>
      <c r="D3546" t="s">
        <v>12</v>
      </c>
      <c r="E3546" t="s">
        <v>13</v>
      </c>
      <c r="F3546" t="s">
        <v>14</v>
      </c>
      <c r="G3546" s="2">
        <v>-8.4311699930866596E-2</v>
      </c>
      <c r="H3546" s="11">
        <v>39629</v>
      </c>
      <c r="I3546" t="b">
        <v>1</v>
      </c>
      <c r="J3546" t="b">
        <v>1</v>
      </c>
      <c r="K3546" t="b">
        <v>1</v>
      </c>
      <c r="L3546" t="b">
        <v>1</v>
      </c>
      <c r="M3546" s="9">
        <v>4.0262902952363702E-3</v>
      </c>
      <c r="N3546" s="9">
        <v>-1.4187768308346499E-2</v>
      </c>
      <c r="O3546" s="9">
        <v>-1.30928217289545E-2</v>
      </c>
      <c r="P3546" s="9">
        <v>-2.13518115434785E-2</v>
      </c>
      <c r="Q3546" s="9">
        <v>-4.2577001727915897E-3</v>
      </c>
      <c r="R3546" s="9">
        <v>-2.6829621093331601E-2</v>
      </c>
      <c r="S3546" s="9">
        <v>-2.0027415028373501E-2</v>
      </c>
      <c r="T3546" s="9">
        <v>-3.08179432128729E-2</v>
      </c>
      <c r="U3546" s="9">
        <v>-3.9567647768732603E-2</v>
      </c>
      <c r="V3546" s="9">
        <v>-5.0022889158018703E-2</v>
      </c>
      <c r="W3546" s="9">
        <v>-2.60917941496784E-2</v>
      </c>
      <c r="X3546" s="9">
        <v>-1.4359149269467001E-2</v>
      </c>
    </row>
    <row r="3547" spans="1:24" x14ac:dyDescent="0.2">
      <c r="A3547" t="s">
        <v>312</v>
      </c>
      <c r="B3547" t="s">
        <v>64</v>
      </c>
      <c r="C3547" s="11">
        <v>39660</v>
      </c>
      <c r="D3547" t="s">
        <v>12</v>
      </c>
      <c r="E3547" t="s">
        <v>13</v>
      </c>
      <c r="F3547" t="s">
        <v>14</v>
      </c>
      <c r="G3547" s="2">
        <v>-8.4062817229976199E-3</v>
      </c>
      <c r="H3547" s="11">
        <v>39660</v>
      </c>
      <c r="I3547" t="b">
        <v>1</v>
      </c>
      <c r="J3547" t="b">
        <v>1</v>
      </c>
      <c r="K3547" t="b">
        <v>1</v>
      </c>
      <c r="L3547" t="b">
        <v>1</v>
      </c>
      <c r="M3547" s="9">
        <v>-5.5783734289097603E-3</v>
      </c>
      <c r="N3547" s="9">
        <v>-1.44715714170962E-2</v>
      </c>
      <c r="O3547" s="9">
        <v>1.3927489534301301E-2</v>
      </c>
      <c r="P3547" s="9">
        <v>1.7791567201972801E-2</v>
      </c>
      <c r="Q3547" s="9">
        <v>-3.6518046025968399E-4</v>
      </c>
      <c r="R3547" s="9">
        <v>2.3518986844287298E-2</v>
      </c>
      <c r="S3547" s="9">
        <v>3.0874515154506399E-2</v>
      </c>
      <c r="T3547" s="9">
        <v>1.8503449609681599E-2</v>
      </c>
      <c r="U3547" s="9">
        <v>1.5865435056933299E-2</v>
      </c>
      <c r="V3547" s="9">
        <v>2.1510873536069099E-2</v>
      </c>
      <c r="W3547" s="9">
        <v>2.5796256699178899E-2</v>
      </c>
      <c r="X3547" s="9">
        <v>1.0377569567636E-2</v>
      </c>
    </row>
    <row r="3548" spans="1:24" x14ac:dyDescent="0.2">
      <c r="A3548" t="s">
        <v>313</v>
      </c>
      <c r="B3548" t="s">
        <v>64</v>
      </c>
      <c r="C3548" s="11">
        <v>39689</v>
      </c>
      <c r="D3548" t="s">
        <v>12</v>
      </c>
      <c r="E3548" t="s">
        <v>13</v>
      </c>
      <c r="F3548" t="s">
        <v>14</v>
      </c>
      <c r="G3548" s="2">
        <v>1.4466974772118399E-2</v>
      </c>
      <c r="H3548" s="11">
        <v>39689</v>
      </c>
      <c r="I3548" t="b">
        <v>1</v>
      </c>
      <c r="J3548" t="b">
        <v>1</v>
      </c>
      <c r="K3548" t="b">
        <v>1</v>
      </c>
      <c r="L3548" t="b">
        <v>1</v>
      </c>
      <c r="M3548" s="9">
        <v>-4.0584100577777298E-3</v>
      </c>
      <c r="N3548" s="9">
        <v>-5.5826699981986697E-3</v>
      </c>
      <c r="O3548" s="9">
        <v>-3.5312331577829002E-2</v>
      </c>
      <c r="P3548" s="9">
        <v>-3.10045301195736E-2</v>
      </c>
      <c r="Q3548" s="9">
        <v>-1.0966107803828E-2</v>
      </c>
      <c r="R3548" s="9">
        <v>-4.4723549247427302E-2</v>
      </c>
      <c r="S3548" s="9">
        <v>-3.8799710544668603E-2</v>
      </c>
      <c r="T3548" s="9">
        <v>-2.52169640616072E-2</v>
      </c>
      <c r="U3548" s="9">
        <v>-2.3137327959184301E-2</v>
      </c>
      <c r="V3548" s="9">
        <v>-6.9176389657570003E-2</v>
      </c>
      <c r="W3548" s="9">
        <v>-5.2868983220068499E-2</v>
      </c>
      <c r="X3548" s="9">
        <v>-9.7489268840735305E-2</v>
      </c>
    </row>
    <row r="3549" spans="1:24" x14ac:dyDescent="0.2">
      <c r="A3549" t="s">
        <v>314</v>
      </c>
      <c r="B3549" t="s">
        <v>64</v>
      </c>
      <c r="C3549" s="11">
        <v>39721</v>
      </c>
      <c r="D3549" t="s">
        <v>12</v>
      </c>
      <c r="E3549" t="s">
        <v>12</v>
      </c>
      <c r="F3549" t="s">
        <v>14</v>
      </c>
      <c r="G3549" s="2">
        <v>-8.9115309154374905E-2</v>
      </c>
      <c r="H3549" s="11">
        <v>39721</v>
      </c>
      <c r="I3549" t="b">
        <v>0</v>
      </c>
      <c r="J3549" t="b">
        <v>1</v>
      </c>
      <c r="K3549" t="b">
        <v>1</v>
      </c>
      <c r="L3549" t="b">
        <v>1</v>
      </c>
      <c r="M3549" s="9">
        <v>-4.3857934268041101E-3</v>
      </c>
      <c r="N3549" s="9">
        <v>-4.4341220921718202E-2</v>
      </c>
      <c r="O3549" s="9">
        <v>-5.7232720170386699E-2</v>
      </c>
      <c r="P3549" s="9">
        <v>-9.3528192044799702E-2</v>
      </c>
      <c r="Q3549" s="9">
        <v>-0.145547107055194</v>
      </c>
      <c r="R3549" s="9">
        <v>-0.154771039869917</v>
      </c>
      <c r="S3549" s="9">
        <v>-0.21913835046114499</v>
      </c>
      <c r="T3549" s="9">
        <v>-0.22824747440378901</v>
      </c>
      <c r="U3549" s="9">
        <v>-0.13887819395496401</v>
      </c>
      <c r="V3549" s="9">
        <v>-0.143451198469321</v>
      </c>
      <c r="W3549" s="9">
        <v>-0.22076044860223601</v>
      </c>
      <c r="X3549" s="9">
        <v>-0.18761025730717601</v>
      </c>
    </row>
    <row r="3550" spans="1:24" x14ac:dyDescent="0.2">
      <c r="A3550" t="s">
        <v>315</v>
      </c>
      <c r="B3550" t="s">
        <v>64</v>
      </c>
      <c r="C3550" s="11">
        <v>39752</v>
      </c>
      <c r="D3550" t="s">
        <v>12</v>
      </c>
      <c r="E3550" t="s">
        <v>12</v>
      </c>
      <c r="F3550" t="s">
        <v>14</v>
      </c>
      <c r="G3550" s="2">
        <v>-0.16795080489575201</v>
      </c>
      <c r="H3550" s="11">
        <v>39752</v>
      </c>
      <c r="I3550" t="b">
        <v>0</v>
      </c>
      <c r="J3550" t="b">
        <v>1</v>
      </c>
      <c r="K3550" t="b">
        <v>1</v>
      </c>
      <c r="L3550" t="b">
        <v>1</v>
      </c>
      <c r="M3550" s="9">
        <v>-2.5178360420323701E-3</v>
      </c>
      <c r="N3550" s="9">
        <v>3.8212488861347899E-2</v>
      </c>
      <c r="O3550" s="9">
        <v>-1.5876237133941401E-2</v>
      </c>
      <c r="P3550" s="9">
        <v>-6.5085927170777894E-2</v>
      </c>
      <c r="Q3550" s="9">
        <v>-3.7774326203101498E-2</v>
      </c>
      <c r="R3550" s="9">
        <v>-4.9821108989747703E-2</v>
      </c>
      <c r="S3550" s="9">
        <v>-7.0763657907897404E-2</v>
      </c>
      <c r="T3550" s="9">
        <v>-0.118582664266905</v>
      </c>
      <c r="U3550" s="9">
        <v>-5.7461334940348198E-2</v>
      </c>
      <c r="V3550" s="9">
        <v>-9.6599501454713299E-2</v>
      </c>
      <c r="W3550" s="9">
        <v>-0.11987876842155901</v>
      </c>
      <c r="X3550" s="9">
        <v>-0.11104425179795201</v>
      </c>
    </row>
    <row r="3551" spans="1:24" x14ac:dyDescent="0.2">
      <c r="A3551" t="s">
        <v>316</v>
      </c>
      <c r="B3551" t="s">
        <v>64</v>
      </c>
      <c r="C3551" s="11">
        <v>39780</v>
      </c>
      <c r="D3551" t="s">
        <v>12</v>
      </c>
      <c r="E3551" t="s">
        <v>12</v>
      </c>
      <c r="F3551" t="s">
        <v>13</v>
      </c>
      <c r="G3551" s="2">
        <v>-7.1747924646066594E-2</v>
      </c>
      <c r="H3551" s="11">
        <v>39780</v>
      </c>
      <c r="I3551" t="b">
        <v>0</v>
      </c>
      <c r="J3551" t="b">
        <v>0</v>
      </c>
      <c r="K3551" t="b">
        <v>1</v>
      </c>
      <c r="L3551" t="b">
        <v>1</v>
      </c>
      <c r="M3551" s="9">
        <v>-8.9236660673388604E-2</v>
      </c>
      <c r="N3551" s="9">
        <v>-5.2787895117666503E-2</v>
      </c>
      <c r="O3551" s="9">
        <v>-2.7798492280470301E-2</v>
      </c>
      <c r="P3551" s="9">
        <v>-5.6253311462425098E-2</v>
      </c>
      <c r="Q3551" s="9">
        <v>-2.1782446808973201E-2</v>
      </c>
      <c r="R3551" s="9">
        <v>1.59376562544126E-2</v>
      </c>
      <c r="S3551" s="9">
        <v>-7.5143810817352996E-3</v>
      </c>
      <c r="T3551" s="9">
        <v>4.3936643667048499E-3</v>
      </c>
      <c r="U3551" s="9">
        <v>-2.3986057698608801E-2</v>
      </c>
      <c r="V3551" s="9">
        <v>-1.7123012071926E-2</v>
      </c>
      <c r="W3551" s="9">
        <v>-2.9547269690072799E-2</v>
      </c>
      <c r="X3551" s="9">
        <v>2.0305171882390099E-2</v>
      </c>
    </row>
    <row r="3552" spans="1:24" x14ac:dyDescent="0.2">
      <c r="A3552" t="s">
        <v>317</v>
      </c>
      <c r="B3552" t="s">
        <v>64</v>
      </c>
      <c r="C3552" s="11">
        <v>39813</v>
      </c>
      <c r="D3552" t="s">
        <v>12</v>
      </c>
      <c r="E3552" t="s">
        <v>12</v>
      </c>
      <c r="F3552" t="s">
        <v>12</v>
      </c>
      <c r="G3552" s="2">
        <v>1.06254369327039E-2</v>
      </c>
      <c r="H3552" s="11">
        <v>39813</v>
      </c>
      <c r="I3552" t="b">
        <v>0</v>
      </c>
      <c r="J3552" t="b">
        <v>0</v>
      </c>
      <c r="K3552" t="b">
        <v>0</v>
      </c>
      <c r="L3552" t="b">
        <v>1</v>
      </c>
      <c r="M3552" s="9">
        <v>3.1794461447947203E-2</v>
      </c>
      <c r="N3552" s="9">
        <v>2.7005542732649799E-2</v>
      </c>
      <c r="O3552" s="9">
        <v>3.5033787000356302E-2</v>
      </c>
      <c r="P3552" s="9">
        <v>4.5529635144749801E-3</v>
      </c>
      <c r="Q3552" s="9">
        <v>8.0046646797782197E-3</v>
      </c>
      <c r="R3552" s="9">
        <v>-1.34595474325079E-2</v>
      </c>
      <c r="S3552" s="9">
        <v>-3.5720080466299799E-2</v>
      </c>
      <c r="T3552" s="9">
        <v>-3.3953682551703897E-2</v>
      </c>
      <c r="U3552" s="9">
        <v>-6.6191727031473899E-2</v>
      </c>
      <c r="V3552" s="9">
        <v>-6.4918238097501899E-2</v>
      </c>
      <c r="W3552" s="9">
        <v>-5.78475481498371E-2</v>
      </c>
      <c r="X3552" s="9">
        <v>-0.10760200816516501</v>
      </c>
    </row>
    <row r="3553" spans="1:24" x14ac:dyDescent="0.2">
      <c r="A3553" t="s">
        <v>318</v>
      </c>
      <c r="B3553" t="s">
        <v>64</v>
      </c>
      <c r="C3553" s="11">
        <v>39843</v>
      </c>
      <c r="D3553" t="s">
        <v>12</v>
      </c>
      <c r="E3553" t="s">
        <v>12</v>
      </c>
      <c r="F3553" t="s">
        <v>12</v>
      </c>
      <c r="G3553" s="2">
        <v>-8.4283261462324399E-2</v>
      </c>
      <c r="H3553" s="11">
        <v>39843</v>
      </c>
      <c r="I3553" t="b">
        <v>0</v>
      </c>
      <c r="J3553" t="b">
        <v>0</v>
      </c>
      <c r="K3553" t="b">
        <v>0</v>
      </c>
      <c r="L3553" t="b">
        <v>1</v>
      </c>
      <c r="M3553" s="9">
        <v>-5.1882510437051201E-4</v>
      </c>
      <c r="N3553" s="9">
        <v>1.5320755704431401E-2</v>
      </c>
      <c r="O3553" s="9">
        <v>8.4647133510435905E-3</v>
      </c>
      <c r="P3553" s="9">
        <v>2.50323543649928E-2</v>
      </c>
      <c r="Q3553" s="9">
        <v>5.3023716883926E-2</v>
      </c>
      <c r="R3553" s="9">
        <v>5.4636563536345203E-2</v>
      </c>
      <c r="S3553" s="9">
        <v>2.8519722035014101E-3</v>
      </c>
      <c r="T3553" s="9">
        <v>1.12742330644488E-2</v>
      </c>
      <c r="U3553" s="9">
        <v>1.32618099347734E-2</v>
      </c>
      <c r="V3553" s="9">
        <v>3.2462932016721299E-3</v>
      </c>
      <c r="W3553" s="9">
        <v>-4.2279826771570203E-2</v>
      </c>
      <c r="X3553" s="9">
        <v>-4.2996543114609799E-2</v>
      </c>
    </row>
    <row r="3554" spans="1:24" x14ac:dyDescent="0.2">
      <c r="A3554" t="s">
        <v>319</v>
      </c>
      <c r="B3554" t="s">
        <v>64</v>
      </c>
      <c r="C3554" s="11">
        <v>39871</v>
      </c>
      <c r="D3554" t="s">
        <v>12</v>
      </c>
      <c r="E3554" t="s">
        <v>12</v>
      </c>
      <c r="F3554" t="s">
        <v>12</v>
      </c>
      <c r="G3554" s="2">
        <v>-0.10647870931068</v>
      </c>
      <c r="H3554" s="11">
        <v>39871</v>
      </c>
      <c r="I3554" t="b">
        <v>0</v>
      </c>
      <c r="J3554" t="b">
        <v>0</v>
      </c>
      <c r="K3554" t="b">
        <v>0</v>
      </c>
      <c r="L3554" t="b">
        <v>1</v>
      </c>
      <c r="M3554" s="9">
        <v>-4.6603355975004597E-2</v>
      </c>
      <c r="N3554" s="9">
        <v>-5.2707914963231899E-2</v>
      </c>
      <c r="O3554" s="9">
        <v>-2.98447832157787E-2</v>
      </c>
      <c r="P3554" s="9">
        <v>-7.1049242032739102E-2</v>
      </c>
      <c r="Q3554" s="9">
        <v>-6.9686403415340895E-2</v>
      </c>
      <c r="R3554" s="9">
        <v>-7.8901871803053997E-2</v>
      </c>
      <c r="S3554" s="9">
        <v>-2.01940009242145E-2</v>
      </c>
      <c r="T3554" s="9">
        <v>-1.7465948117031699E-2</v>
      </c>
      <c r="U3554" s="9">
        <v>2.2733565692871299E-2</v>
      </c>
      <c r="V3554" s="9">
        <v>3.06765451014878E-2</v>
      </c>
      <c r="W3554" s="9">
        <v>2.7074982644691201E-2</v>
      </c>
      <c r="X3554" s="9">
        <v>6.0102215038214203E-2</v>
      </c>
    </row>
    <row r="3555" spans="1:24" x14ac:dyDescent="0.2">
      <c r="A3555" t="s">
        <v>320</v>
      </c>
      <c r="B3555" t="s">
        <v>64</v>
      </c>
      <c r="C3555" s="11">
        <v>39903</v>
      </c>
      <c r="D3555" t="s">
        <v>12</v>
      </c>
      <c r="E3555" t="s">
        <v>12</v>
      </c>
      <c r="F3555" t="s">
        <v>12</v>
      </c>
      <c r="G3555" s="2">
        <v>8.7599075972440502E-2</v>
      </c>
      <c r="H3555" s="11">
        <v>39903</v>
      </c>
      <c r="I3555" t="b">
        <v>1</v>
      </c>
      <c r="J3555" t="b">
        <v>0</v>
      </c>
      <c r="K3555" t="b">
        <v>0</v>
      </c>
      <c r="L3555" t="b">
        <v>0</v>
      </c>
      <c r="M3555" s="9">
        <v>1.67488959674824E-2</v>
      </c>
      <c r="N3555" s="9">
        <v>4.6013281655040199E-2</v>
      </c>
      <c r="O3555" s="9">
        <v>5.6210796331759003E-2</v>
      </c>
      <c r="P3555" s="9">
        <v>4.7471634749437497E-2</v>
      </c>
      <c r="Q3555" s="9">
        <v>2.3144193946065698E-2</v>
      </c>
      <c r="R3555" s="9">
        <v>3.5232862587639198E-2</v>
      </c>
      <c r="S3555" s="9">
        <v>7.4637364110570398E-2</v>
      </c>
      <c r="T3555" s="9">
        <v>7.7449191193750003E-2</v>
      </c>
      <c r="U3555" s="9">
        <v>5.5850433300379899E-2</v>
      </c>
      <c r="V3555" s="9">
        <v>6.91214894279603E-2</v>
      </c>
      <c r="W3555" s="9">
        <v>8.5770877360446598E-2</v>
      </c>
      <c r="X3555" s="9">
        <v>9.1166404254059599E-2</v>
      </c>
    </row>
    <row r="3556" spans="1:24" x14ac:dyDescent="0.2">
      <c r="A3556" t="s">
        <v>321</v>
      </c>
      <c r="B3556" t="s">
        <v>64</v>
      </c>
      <c r="C3556" s="11">
        <v>39933</v>
      </c>
      <c r="D3556" t="s">
        <v>12</v>
      </c>
      <c r="E3556" t="s">
        <v>12</v>
      </c>
      <c r="F3556" t="s">
        <v>12</v>
      </c>
      <c r="G3556" s="2">
        <v>9.56896692791913E-2</v>
      </c>
      <c r="H3556" s="11">
        <v>39933</v>
      </c>
      <c r="I3556" t="b">
        <v>1</v>
      </c>
      <c r="J3556" t="b">
        <v>0</v>
      </c>
      <c r="K3556" t="b">
        <v>0</v>
      </c>
      <c r="L3556" t="b">
        <v>0</v>
      </c>
      <c r="M3556" s="9">
        <v>5.4148797787798497E-3</v>
      </c>
      <c r="N3556" s="9">
        <v>3.9466458490714701E-2</v>
      </c>
      <c r="O3556" s="9">
        <v>3.5655643790100701E-2</v>
      </c>
      <c r="P3556" s="9">
        <v>5.4045267550499397E-2</v>
      </c>
      <c r="Q3556" s="9">
        <v>4.0175483752223198E-2</v>
      </c>
      <c r="R3556" s="9">
        <v>6.5211925219272798E-2</v>
      </c>
      <c r="S3556" s="9">
        <v>4.2672693207095901E-2</v>
      </c>
      <c r="T3556" s="9">
        <v>4.1686770312808902E-2</v>
      </c>
      <c r="U3556" s="9">
        <v>1.41025307522058E-2</v>
      </c>
      <c r="V3556" s="9">
        <v>2.4723007595223799E-2</v>
      </c>
      <c r="W3556" s="9">
        <v>1.3212262215424E-2</v>
      </c>
      <c r="X3556" s="9">
        <v>4.40952535699956E-2</v>
      </c>
    </row>
    <row r="3557" spans="1:24" x14ac:dyDescent="0.2">
      <c r="A3557" t="s">
        <v>322</v>
      </c>
      <c r="B3557" t="s">
        <v>64</v>
      </c>
      <c r="C3557" s="11">
        <v>39962</v>
      </c>
      <c r="D3557" t="s">
        <v>12</v>
      </c>
      <c r="E3557" t="s">
        <v>12</v>
      </c>
      <c r="F3557" t="s">
        <v>12</v>
      </c>
      <c r="G3557" s="2">
        <v>5.5900413062117203E-2</v>
      </c>
      <c r="H3557" s="11">
        <v>39962</v>
      </c>
      <c r="I3557" t="b">
        <v>1</v>
      </c>
      <c r="J3557" t="b">
        <v>1</v>
      </c>
      <c r="K3557" t="b">
        <v>0</v>
      </c>
      <c r="L3557" t="b">
        <v>0</v>
      </c>
      <c r="M3557" s="9">
        <v>2.5857857379513099E-2</v>
      </c>
      <c r="N3557" s="9">
        <v>2.7895288483128899E-2</v>
      </c>
      <c r="O3557" s="9">
        <v>1.39729457747135E-2</v>
      </c>
      <c r="P3557" s="9">
        <v>2.5813165741755E-2</v>
      </c>
      <c r="Q3557" s="9">
        <v>2.3296289928643299E-2</v>
      </c>
      <c r="R3557" s="9">
        <v>2.24784391476462E-2</v>
      </c>
      <c r="S3557" s="9">
        <v>2.61078705719026E-2</v>
      </c>
      <c r="T3557" s="9">
        <v>2.25831426175464E-2</v>
      </c>
      <c r="U3557" s="9">
        <v>2.9099239112487098E-2</v>
      </c>
      <c r="V3557" s="9">
        <v>3.0571277668619098E-2</v>
      </c>
      <c r="W3557" s="9">
        <v>6.0774746872476098E-3</v>
      </c>
      <c r="X3557" s="9">
        <v>-6.7141138760882201E-3</v>
      </c>
    </row>
    <row r="3558" spans="1:24" x14ac:dyDescent="0.2">
      <c r="A3558" t="s">
        <v>323</v>
      </c>
      <c r="B3558" t="s">
        <v>64</v>
      </c>
      <c r="C3558" s="11">
        <v>39994</v>
      </c>
      <c r="D3558" t="s">
        <v>12</v>
      </c>
      <c r="E3558" t="s">
        <v>12</v>
      </c>
      <c r="F3558" t="s">
        <v>12</v>
      </c>
      <c r="G3558" s="2">
        <v>1.9791834150692999E-3</v>
      </c>
      <c r="H3558" s="11">
        <v>39994</v>
      </c>
      <c r="I3558" t="b">
        <v>1</v>
      </c>
      <c r="J3558" t="b">
        <v>1</v>
      </c>
      <c r="K3558" t="b">
        <v>0</v>
      </c>
      <c r="L3558" t="b">
        <v>0</v>
      </c>
      <c r="M3558" s="9">
        <v>4.4782823184468202E-3</v>
      </c>
      <c r="N3558" s="9">
        <v>-2.4775652669314901E-2</v>
      </c>
      <c r="O3558" s="9">
        <v>-2.2244319349799199E-2</v>
      </c>
      <c r="P3558" s="9">
        <v>-4.1490082100143599E-2</v>
      </c>
      <c r="Q3558" s="9">
        <v>-4.2517287585689699E-2</v>
      </c>
      <c r="R3558" s="9">
        <v>-3.9115138537756701E-2</v>
      </c>
      <c r="S3558" s="9">
        <v>-4.2979692220139303E-2</v>
      </c>
      <c r="T3558" s="9">
        <v>-1.90173095321488E-2</v>
      </c>
      <c r="U3558" s="9">
        <v>-1.38024231176618E-2</v>
      </c>
      <c r="V3558" s="9">
        <v>1.5453241640275501E-2</v>
      </c>
      <c r="W3558" s="9">
        <v>2.4262003593412001E-2</v>
      </c>
      <c r="X3558" s="9">
        <v>2.3870025316113201E-2</v>
      </c>
    </row>
    <row r="3559" spans="1:24" x14ac:dyDescent="0.2">
      <c r="A3559" t="s">
        <v>324</v>
      </c>
      <c r="B3559" t="s">
        <v>64</v>
      </c>
      <c r="C3559" s="11">
        <v>40025</v>
      </c>
      <c r="D3559" t="s">
        <v>12</v>
      </c>
      <c r="E3559" t="s">
        <v>13</v>
      </c>
      <c r="F3559" t="s">
        <v>12</v>
      </c>
      <c r="G3559" s="2">
        <v>7.5631019387850801E-2</v>
      </c>
      <c r="H3559" s="11">
        <v>40025</v>
      </c>
      <c r="I3559" t="b">
        <v>1</v>
      </c>
      <c r="J3559" t="b">
        <v>1</v>
      </c>
      <c r="K3559" t="b">
        <v>0</v>
      </c>
      <c r="L3559" t="b">
        <v>0</v>
      </c>
      <c r="M3559" s="9">
        <v>1.5346523564773999E-2</v>
      </c>
      <c r="N3559" s="9">
        <v>1.8430456649878701E-2</v>
      </c>
      <c r="O3559" s="9">
        <v>1.58045001628246E-2</v>
      </c>
      <c r="P3559" s="9">
        <v>1.02320495170684E-2</v>
      </c>
      <c r="Q3559" s="9">
        <v>2.3822421785304599E-2</v>
      </c>
      <c r="R3559" s="9">
        <v>2.0428604986281799E-2</v>
      </c>
      <c r="S3559" s="9">
        <v>7.8071685341245499E-3</v>
      </c>
      <c r="T3559" s="9">
        <v>1.9789941859830601E-2</v>
      </c>
      <c r="U3559" s="9">
        <v>2.68548080937915E-2</v>
      </c>
      <c r="V3559" s="9">
        <v>1.8100873165064001E-2</v>
      </c>
      <c r="W3559" s="9">
        <v>-6.3824386019020098E-3</v>
      </c>
      <c r="X3559" s="9">
        <v>3.87367564987695E-3</v>
      </c>
    </row>
    <row r="3560" spans="1:24" x14ac:dyDescent="0.2">
      <c r="A3560" t="s">
        <v>325</v>
      </c>
      <c r="B3560" t="s">
        <v>64</v>
      </c>
      <c r="C3560" s="11">
        <v>40056</v>
      </c>
      <c r="D3560" t="s">
        <v>12</v>
      </c>
      <c r="E3560" t="s">
        <v>13</v>
      </c>
      <c r="F3560" t="s">
        <v>12</v>
      </c>
      <c r="G3560" s="2">
        <v>3.60840933252237E-2</v>
      </c>
      <c r="H3560" s="11">
        <v>40056</v>
      </c>
      <c r="I3560" t="b">
        <v>1</v>
      </c>
      <c r="J3560" t="b">
        <v>1</v>
      </c>
      <c r="K3560" t="b">
        <v>1</v>
      </c>
      <c r="L3560" t="b">
        <v>0</v>
      </c>
      <c r="M3560" s="9">
        <v>-2.2090486433393099E-2</v>
      </c>
      <c r="N3560" s="9">
        <v>-2.5069231551055698E-2</v>
      </c>
      <c r="O3560" s="9">
        <v>-1.66710334381053E-2</v>
      </c>
      <c r="P3560" s="9">
        <v>-3.71237934940338E-3</v>
      </c>
      <c r="Q3560" s="9">
        <v>5.2662626065753601E-3</v>
      </c>
      <c r="R3560" s="9">
        <v>1.31344890490767E-2</v>
      </c>
      <c r="S3560" s="9">
        <v>2.3707092659563899E-2</v>
      </c>
      <c r="T3560" s="9">
        <v>2.2538499721460801E-2</v>
      </c>
      <c r="U3560" s="9">
        <v>2.9043700336982701E-2</v>
      </c>
      <c r="V3560" s="9">
        <v>3.2272893862897098E-2</v>
      </c>
      <c r="W3560" s="9">
        <v>4.8120213683823597E-2</v>
      </c>
      <c r="X3560" s="9">
        <v>4.5049837043619999E-2</v>
      </c>
    </row>
    <row r="3561" spans="1:24" x14ac:dyDescent="0.2">
      <c r="A3561" t="s">
        <v>326</v>
      </c>
      <c r="B3561" t="s">
        <v>64</v>
      </c>
      <c r="C3561" s="11">
        <v>40086</v>
      </c>
      <c r="D3561" t="s">
        <v>12</v>
      </c>
      <c r="E3561" t="s">
        <v>13</v>
      </c>
      <c r="F3561" t="s">
        <v>12</v>
      </c>
      <c r="G3561" s="2">
        <v>3.7311075465543402E-2</v>
      </c>
      <c r="H3561" s="11">
        <v>40086</v>
      </c>
      <c r="I3561" t="b">
        <v>1</v>
      </c>
      <c r="J3561" t="b">
        <v>1</v>
      </c>
      <c r="K3561" t="b">
        <v>1</v>
      </c>
      <c r="L3561" t="b">
        <v>0</v>
      </c>
      <c r="M3561" s="9">
        <v>-2.5748712560364002E-2</v>
      </c>
      <c r="N3561" s="9">
        <v>-3.0099095150347501E-2</v>
      </c>
      <c r="O3561" s="9">
        <v>-1.5651090204834999E-2</v>
      </c>
      <c r="P3561" s="9">
        <v>-2.1443700173604499E-3</v>
      </c>
      <c r="Q3561" s="9">
        <v>1.0913965376066999E-3</v>
      </c>
      <c r="R3561" s="9">
        <v>8.5647614494566097E-3</v>
      </c>
      <c r="S3561" s="9">
        <v>1.4279055714074999E-2</v>
      </c>
      <c r="T3561" s="9">
        <v>1.87281412078905E-2</v>
      </c>
      <c r="U3561" s="9">
        <v>1.5954546858548899E-2</v>
      </c>
      <c r="V3561" s="9">
        <v>3.3819852611501403E-2</v>
      </c>
      <c r="W3561" s="9">
        <v>3.8117917852891599E-2</v>
      </c>
      <c r="X3561" s="9">
        <v>2.97111505210199E-2</v>
      </c>
    </row>
    <row r="3562" spans="1:24" x14ac:dyDescent="0.2">
      <c r="A3562" t="s">
        <v>327</v>
      </c>
      <c r="B3562" t="s">
        <v>64</v>
      </c>
      <c r="C3562" s="11">
        <v>40116</v>
      </c>
      <c r="D3562" t="s">
        <v>12</v>
      </c>
      <c r="E3562" t="s">
        <v>14</v>
      </c>
      <c r="F3562" t="s">
        <v>12</v>
      </c>
      <c r="G3562" s="2">
        <v>-1.8586820239193499E-2</v>
      </c>
      <c r="H3562" s="11">
        <v>40116</v>
      </c>
      <c r="I3562" t="b">
        <v>1</v>
      </c>
      <c r="J3562" t="b">
        <v>1</v>
      </c>
      <c r="K3562" t="b">
        <v>1</v>
      </c>
      <c r="L3562" t="b">
        <v>0</v>
      </c>
      <c r="M3562" s="9">
        <v>6.4565787192445399E-3</v>
      </c>
      <c r="N3562" s="9">
        <v>8.9007777439935598E-3</v>
      </c>
      <c r="O3562" s="9">
        <v>1.02907108947758E-2</v>
      </c>
      <c r="P3562" s="9">
        <v>2.9834229535104801E-2</v>
      </c>
      <c r="Q3562" s="9">
        <v>3.2547365323612798E-2</v>
      </c>
      <c r="R3562" s="9">
        <v>5.5768086446589003E-2</v>
      </c>
      <c r="S3562" s="9">
        <v>5.5967025597509101E-2</v>
      </c>
      <c r="T3562" s="9">
        <v>6.1280609457861901E-2</v>
      </c>
      <c r="U3562" s="9">
        <v>5.0524500199075201E-2</v>
      </c>
      <c r="V3562" s="9">
        <v>5.6560085885519001E-2</v>
      </c>
      <c r="W3562" s="9">
        <v>7.2061194739185305E-2</v>
      </c>
      <c r="X3562" s="9">
        <v>7.3175575249149194E-2</v>
      </c>
    </row>
    <row r="3563" spans="1:24" x14ac:dyDescent="0.2">
      <c r="A3563" t="s">
        <v>328</v>
      </c>
      <c r="B3563" t="s">
        <v>64</v>
      </c>
      <c r="C3563" s="11">
        <v>40147</v>
      </c>
      <c r="D3563" t="s">
        <v>12</v>
      </c>
      <c r="E3563" t="s">
        <v>13</v>
      </c>
      <c r="F3563" t="s">
        <v>13</v>
      </c>
      <c r="G3563" s="2">
        <v>5.9941098547055399E-2</v>
      </c>
      <c r="H3563" s="11">
        <v>40147</v>
      </c>
      <c r="I3563" t="b">
        <v>1</v>
      </c>
      <c r="J3563" t="b">
        <v>1</v>
      </c>
      <c r="K3563" t="b">
        <v>1</v>
      </c>
      <c r="L3563" t="b">
        <v>1</v>
      </c>
      <c r="M3563" s="9">
        <v>1.2123360419403701E-2</v>
      </c>
      <c r="N3563" s="9">
        <v>1.25973217026338E-2</v>
      </c>
      <c r="O3563" s="9">
        <v>4.1282305180003701E-3</v>
      </c>
      <c r="P3563" s="9">
        <v>9.6711013846131292E-3</v>
      </c>
      <c r="Q3563" s="9">
        <v>7.2180717646017599E-3</v>
      </c>
      <c r="R3563" s="9">
        <v>-2.9814455921882699E-3</v>
      </c>
      <c r="S3563" s="9">
        <v>7.8807750546161504E-4</v>
      </c>
      <c r="T3563" s="9">
        <v>6.7291354419114404E-3</v>
      </c>
      <c r="U3563" s="9">
        <v>1.060677164606E-2</v>
      </c>
      <c r="V3563" s="9">
        <v>1.76771735961542E-2</v>
      </c>
      <c r="W3563" s="9">
        <v>1.2032611166550499E-2</v>
      </c>
      <c r="X3563" s="9">
        <v>1.31878725297926E-2</v>
      </c>
    </row>
    <row r="3564" spans="1:24" x14ac:dyDescent="0.2">
      <c r="A3564" t="s">
        <v>329</v>
      </c>
      <c r="B3564" t="s">
        <v>64</v>
      </c>
      <c r="C3564" s="11">
        <v>40178</v>
      </c>
      <c r="D3564" t="s">
        <v>12</v>
      </c>
      <c r="E3564" t="s">
        <v>13</v>
      </c>
      <c r="F3564" t="s">
        <v>13</v>
      </c>
      <c r="G3564" s="2">
        <v>1.9312612296741902E-2</v>
      </c>
      <c r="H3564" s="11">
        <v>40178</v>
      </c>
      <c r="I3564" t="b">
        <v>0</v>
      </c>
      <c r="J3564" t="b">
        <v>1</v>
      </c>
      <c r="K3564" t="b">
        <v>1</v>
      </c>
      <c r="L3564" t="b">
        <v>1</v>
      </c>
      <c r="M3564" s="9">
        <v>1.6086759680730301E-2</v>
      </c>
      <c r="N3564" s="9">
        <v>1.9263106981124802E-2</v>
      </c>
      <c r="O3564" s="9">
        <v>2.0265744915785401E-2</v>
      </c>
      <c r="P3564" s="9">
        <v>2.4412499982990402E-2</v>
      </c>
      <c r="Q3564" s="9">
        <v>2.73555502591795E-2</v>
      </c>
      <c r="R3564" s="9">
        <v>2.9150082661938598E-2</v>
      </c>
      <c r="S3564" s="9">
        <v>1.9495471623617699E-2</v>
      </c>
      <c r="T3564" s="9">
        <v>2.8085504342151901E-2</v>
      </c>
      <c r="U3564" s="9">
        <v>3.0599860626573602E-2</v>
      </c>
      <c r="V3564" s="9">
        <v>1.9485190225273001E-2</v>
      </c>
      <c r="W3564" s="9">
        <v>3.2228353485965901E-2</v>
      </c>
      <c r="X3564" s="9">
        <v>2.14437462109393E-2</v>
      </c>
    </row>
    <row r="3565" spans="1:24" x14ac:dyDescent="0.2">
      <c r="A3565" t="s">
        <v>330</v>
      </c>
      <c r="B3565" t="s">
        <v>64</v>
      </c>
      <c r="C3565" s="11">
        <v>40207</v>
      </c>
      <c r="D3565" t="s">
        <v>12</v>
      </c>
      <c r="E3565" t="s">
        <v>13</v>
      </c>
      <c r="F3565" t="s">
        <v>13</v>
      </c>
      <c r="G3565" s="2">
        <v>-3.5970883281483602E-2</v>
      </c>
      <c r="H3565" s="11">
        <v>40207</v>
      </c>
      <c r="I3565" t="b">
        <v>1</v>
      </c>
      <c r="J3565" t="b">
        <v>1</v>
      </c>
      <c r="K3565" t="b">
        <v>1</v>
      </c>
      <c r="L3565" t="b">
        <v>1</v>
      </c>
      <c r="M3565" s="9">
        <v>1.42665411330036E-2</v>
      </c>
      <c r="N3565" s="9">
        <v>2.7428624425101401E-2</v>
      </c>
      <c r="O3565" s="9">
        <v>2.21489123474214E-2</v>
      </c>
      <c r="P3565" s="9">
        <v>-9.6540991325934009E-3</v>
      </c>
      <c r="Q3565" s="9">
        <v>-6.7810762864809401E-3</v>
      </c>
      <c r="R3565" s="9">
        <v>-1.52611334928591E-2</v>
      </c>
      <c r="S3565" s="9">
        <v>-2.3856989909575299E-3</v>
      </c>
      <c r="T3565" s="9">
        <v>-4.3599056186770504E-3</v>
      </c>
      <c r="U3565" s="9">
        <v>5.41461946471288E-3</v>
      </c>
      <c r="V3565" s="9">
        <v>2.8643444402813799E-3</v>
      </c>
      <c r="W3565" s="9">
        <v>2.10567924810709E-2</v>
      </c>
      <c r="X3565" s="9">
        <v>2.5558140430930801E-2</v>
      </c>
    </row>
    <row r="3566" spans="1:24" x14ac:dyDescent="0.2">
      <c r="A3566" t="s">
        <v>331</v>
      </c>
      <c r="B3566" t="s">
        <v>64</v>
      </c>
      <c r="C3566" s="11">
        <v>40235</v>
      </c>
      <c r="D3566" t="s">
        <v>12</v>
      </c>
      <c r="E3566" t="s">
        <v>13</v>
      </c>
      <c r="F3566" t="s">
        <v>13</v>
      </c>
      <c r="G3566" s="2">
        <v>3.09557167613006E-2</v>
      </c>
      <c r="H3566" s="11">
        <v>40235</v>
      </c>
      <c r="I3566" t="b">
        <v>1</v>
      </c>
      <c r="J3566" t="b">
        <v>1</v>
      </c>
      <c r="K3566" t="b">
        <v>1</v>
      </c>
      <c r="L3566" t="b">
        <v>1</v>
      </c>
      <c r="M3566" s="9">
        <v>1.01861019055931E-2</v>
      </c>
      <c r="N3566" s="9">
        <v>1.25405323392591E-2</v>
      </c>
      <c r="O3566" s="9">
        <v>1.3129019511911999E-2</v>
      </c>
      <c r="P3566" s="9">
        <v>1.69382125486865E-2</v>
      </c>
      <c r="Q3566" s="9">
        <v>3.1221513772577501E-2</v>
      </c>
      <c r="R3566" s="9">
        <v>3.1227953916560899E-2</v>
      </c>
      <c r="S3566" s="9">
        <v>3.3042198257449099E-2</v>
      </c>
      <c r="T3566" s="9">
        <v>3.7848269802073398E-2</v>
      </c>
      <c r="U3566" s="9">
        <v>4.2388875569116101E-2</v>
      </c>
      <c r="V3566" s="9">
        <v>4.2172826486902501E-2</v>
      </c>
      <c r="W3566" s="9">
        <v>4.2663874788185299E-2</v>
      </c>
      <c r="X3566" s="9">
        <v>5.0787837519325502E-2</v>
      </c>
    </row>
    <row r="3567" spans="1:24" x14ac:dyDescent="0.2">
      <c r="A3567" t="s">
        <v>332</v>
      </c>
      <c r="B3567" t="s">
        <v>64</v>
      </c>
      <c r="C3567" s="11">
        <v>40268</v>
      </c>
      <c r="D3567" t="s">
        <v>13</v>
      </c>
      <c r="E3567" t="s">
        <v>14</v>
      </c>
      <c r="F3567" t="s">
        <v>13</v>
      </c>
      <c r="G3567" s="2">
        <v>6.0347141002033498E-2</v>
      </c>
      <c r="H3567" s="11">
        <v>40268</v>
      </c>
      <c r="I3567" t="b">
        <v>1</v>
      </c>
      <c r="J3567" t="b">
        <v>1</v>
      </c>
      <c r="K3567" t="b">
        <v>1</v>
      </c>
      <c r="L3567" t="b">
        <v>1</v>
      </c>
      <c r="M3567" s="9">
        <v>7.4507038582542996E-3</v>
      </c>
      <c r="N3567" s="9">
        <v>1.5474814688879001E-2</v>
      </c>
      <c r="O3567" s="9">
        <v>1.7185136086117402E-2</v>
      </c>
      <c r="P3567" s="9">
        <v>1.16529783088128E-2</v>
      </c>
      <c r="Q3567" s="9">
        <v>1.51018371261169E-2</v>
      </c>
      <c r="R3567" s="9">
        <v>2.18915686937011E-2</v>
      </c>
      <c r="S3567" s="9">
        <v>2.37153280674582E-2</v>
      </c>
      <c r="T3567" s="9">
        <v>2.4492225170557699E-2</v>
      </c>
      <c r="U3567" s="9">
        <v>3.59307138821158E-2</v>
      </c>
      <c r="V3567" s="9">
        <v>3.6803497639060302E-2</v>
      </c>
      <c r="W3567" s="9">
        <v>2.0083519427568499E-2</v>
      </c>
      <c r="X3567" s="9">
        <v>2.4708149480837199E-2</v>
      </c>
    </row>
    <row r="3568" spans="1:24" x14ac:dyDescent="0.2">
      <c r="A3568" t="s">
        <v>333</v>
      </c>
      <c r="B3568" t="s">
        <v>64</v>
      </c>
      <c r="C3568" s="11">
        <v>40298</v>
      </c>
      <c r="D3568" t="s">
        <v>13</v>
      </c>
      <c r="E3568" t="s">
        <v>14</v>
      </c>
      <c r="F3568" t="s">
        <v>13</v>
      </c>
      <c r="G3568" s="2">
        <v>1.57803129156932E-2</v>
      </c>
      <c r="H3568" s="11">
        <v>40298</v>
      </c>
      <c r="I3568" t="b">
        <v>1</v>
      </c>
      <c r="J3568" t="b">
        <v>1</v>
      </c>
      <c r="K3568" t="b">
        <v>1</v>
      </c>
      <c r="L3568" t="b">
        <v>1</v>
      </c>
      <c r="M3568" s="9">
        <v>1.31278032801485E-2</v>
      </c>
      <c r="N3568" s="9">
        <v>-1.1019948001120401E-2</v>
      </c>
      <c r="O3568" s="9">
        <v>-1.7180002159126399E-2</v>
      </c>
      <c r="P3568" s="9">
        <v>-4.8855670128817398E-2</v>
      </c>
      <c r="Q3568" s="9">
        <v>-6.3405125773343604E-2</v>
      </c>
      <c r="R3568" s="9">
        <v>-2.21927909569802E-2</v>
      </c>
      <c r="S3568" s="9">
        <v>-2.5315025988846801E-2</v>
      </c>
      <c r="T3568" s="9">
        <v>-1.15916739080887E-2</v>
      </c>
      <c r="U3568" s="9">
        <v>-2.3529721390317199E-2</v>
      </c>
      <c r="V3568" s="9">
        <v>-4.1884272243320503E-2</v>
      </c>
      <c r="W3568" s="9">
        <v>-4.0640232262855201E-2</v>
      </c>
      <c r="X3568" s="9">
        <v>-5.4095341386067697E-2</v>
      </c>
    </row>
    <row r="3569" spans="1:24" x14ac:dyDescent="0.2">
      <c r="A3569" t="s">
        <v>334</v>
      </c>
      <c r="B3569" t="s">
        <v>64</v>
      </c>
      <c r="C3569" s="11">
        <v>40329</v>
      </c>
      <c r="D3569" t="s">
        <v>13</v>
      </c>
      <c r="E3569" t="s">
        <v>13</v>
      </c>
      <c r="F3569" t="s">
        <v>13</v>
      </c>
      <c r="G3569" s="2">
        <v>-7.9847724628818506E-2</v>
      </c>
      <c r="H3569" s="11">
        <v>40329</v>
      </c>
      <c r="I3569" t="b">
        <v>1</v>
      </c>
      <c r="J3569" t="b">
        <v>1</v>
      </c>
      <c r="K3569" t="b">
        <v>1</v>
      </c>
      <c r="L3569" t="b">
        <v>1</v>
      </c>
      <c r="M3569" s="9">
        <v>-1.7122122498186801E-2</v>
      </c>
      <c r="N3569" s="9">
        <v>8.4313673872395897E-3</v>
      </c>
      <c r="O3569" s="9">
        <v>1.25643279124394E-2</v>
      </c>
      <c r="P3569" s="9">
        <v>-2.2247300547431102E-2</v>
      </c>
      <c r="Q3569" s="9">
        <v>-3.5429820091755097E-2</v>
      </c>
      <c r="R3569" s="9">
        <v>-2.47014425298599E-2</v>
      </c>
      <c r="S3569" s="9">
        <v>-3.04367279304192E-2</v>
      </c>
      <c r="T3569" s="9">
        <v>-1.81768396976444E-3</v>
      </c>
      <c r="U3569" s="9">
        <v>2.9108270850926E-3</v>
      </c>
      <c r="V3569" s="9">
        <v>1.1255058207715299E-3</v>
      </c>
      <c r="W3569" s="9">
        <v>2.4653346177106301E-2</v>
      </c>
      <c r="X3569" s="9">
        <v>2.4107324657518699E-2</v>
      </c>
    </row>
    <row r="3570" spans="1:24" x14ac:dyDescent="0.2">
      <c r="A3570" t="s">
        <v>335</v>
      </c>
      <c r="B3570" t="s">
        <v>64</v>
      </c>
      <c r="C3570" s="11">
        <v>40359</v>
      </c>
      <c r="D3570" t="s">
        <v>13</v>
      </c>
      <c r="E3570" t="s">
        <v>13</v>
      </c>
      <c r="F3570" t="s">
        <v>13</v>
      </c>
      <c r="G3570" s="2">
        <v>-5.2355259206978699E-2</v>
      </c>
      <c r="H3570" s="11">
        <v>40359</v>
      </c>
      <c r="I3570" t="b">
        <v>1</v>
      </c>
      <c r="J3570" t="b">
        <v>1</v>
      </c>
      <c r="K3570" t="b">
        <v>1</v>
      </c>
      <c r="L3570" t="b">
        <v>1</v>
      </c>
      <c r="M3570" s="9">
        <v>-3.1861902778298401E-3</v>
      </c>
      <c r="N3570" s="9">
        <v>-7.7991227731533099E-3</v>
      </c>
      <c r="O3570" s="9">
        <v>-2.48193051458445E-3</v>
      </c>
      <c r="P3570" s="9">
        <v>2.9261457280747898E-2</v>
      </c>
      <c r="Q3570" s="9">
        <v>3.8978983972940799E-2</v>
      </c>
      <c r="R3570" s="9">
        <v>4.6473477345685597E-2</v>
      </c>
      <c r="S3570" s="9">
        <v>4.7267041793134401E-2</v>
      </c>
      <c r="T3570" s="9">
        <v>6.3460966860888895E-2</v>
      </c>
      <c r="U3570" s="9">
        <v>6.3310703900708795E-2</v>
      </c>
      <c r="V3570" s="9">
        <v>6.4582620736126597E-2</v>
      </c>
      <c r="W3570" s="9">
        <v>3.39314605446343E-2</v>
      </c>
      <c r="X3570" s="9">
        <v>4.0133924630409899E-2</v>
      </c>
    </row>
    <row r="3571" spans="1:24" x14ac:dyDescent="0.2">
      <c r="A3571" t="s">
        <v>336</v>
      </c>
      <c r="B3571" t="s">
        <v>64</v>
      </c>
      <c r="C3571" s="11">
        <v>40389</v>
      </c>
      <c r="D3571" t="s">
        <v>13</v>
      </c>
      <c r="E3571" t="s">
        <v>13</v>
      </c>
      <c r="F3571" t="s">
        <v>13</v>
      </c>
      <c r="G3571" s="2">
        <v>7.0058984826032594E-2</v>
      </c>
      <c r="H3571" s="11">
        <v>40389</v>
      </c>
      <c r="I3571" t="b">
        <v>1</v>
      </c>
      <c r="J3571" t="b">
        <v>1</v>
      </c>
      <c r="K3571" t="b">
        <v>1</v>
      </c>
      <c r="L3571" t="b">
        <v>1</v>
      </c>
      <c r="M3571" s="9">
        <v>2.2032258074282201E-2</v>
      </c>
      <c r="N3571" s="9">
        <v>1.7143068634438902E-2</v>
      </c>
      <c r="O3571" s="9">
        <v>2.3648910826282898E-2</v>
      </c>
      <c r="P3571" s="9">
        <v>2.23995426880188E-2</v>
      </c>
      <c r="Q3571" s="9">
        <v>1.8718547565199101E-2</v>
      </c>
      <c r="R3571" s="9">
        <v>2.432484772498E-2</v>
      </c>
      <c r="S3571" s="9">
        <v>1.82359157022524E-2</v>
      </c>
      <c r="T3571" s="9">
        <v>-9.9634340137543208E-3</v>
      </c>
      <c r="U3571" s="9">
        <v>-1.5147980025449001E-2</v>
      </c>
      <c r="V3571" s="9">
        <v>-1.90773299866819E-2</v>
      </c>
      <c r="W3571" s="9">
        <v>-1.89065544989514E-2</v>
      </c>
      <c r="X3571" s="9">
        <v>-6.6623884913518099E-3</v>
      </c>
    </row>
    <row r="3572" spans="1:24" x14ac:dyDescent="0.2">
      <c r="A3572" t="s">
        <v>337</v>
      </c>
      <c r="B3572" t="s">
        <v>64</v>
      </c>
      <c r="C3572" s="11">
        <v>40421</v>
      </c>
      <c r="D3572" t="s">
        <v>12</v>
      </c>
      <c r="E3572" t="s">
        <v>13</v>
      </c>
      <c r="F3572" t="s">
        <v>13</v>
      </c>
      <c r="G3572" s="2">
        <v>-4.51467922414392E-2</v>
      </c>
      <c r="H3572" s="11">
        <v>40421</v>
      </c>
      <c r="I3572" t="b">
        <v>1</v>
      </c>
      <c r="J3572" t="b">
        <v>1</v>
      </c>
      <c r="K3572" t="b">
        <v>1</v>
      </c>
      <c r="L3572" t="b">
        <v>1</v>
      </c>
      <c r="M3572" s="9">
        <v>2.9612316420484799E-2</v>
      </c>
      <c r="N3572" s="9">
        <v>3.9044282084668501E-2</v>
      </c>
      <c r="O3572" s="9">
        <v>5.2812957099253398E-2</v>
      </c>
      <c r="P3572" s="9">
        <v>4.0794866537586703E-2</v>
      </c>
      <c r="Q3572" s="9">
        <v>4.7732629171492999E-2</v>
      </c>
      <c r="R3572" s="9">
        <v>5.2801489985034603E-2</v>
      </c>
      <c r="S3572" s="9">
        <v>5.7943962273722498E-2</v>
      </c>
      <c r="T3572" s="9">
        <v>7.0097148123409295E-2</v>
      </c>
      <c r="U3572" s="9">
        <v>6.9339446661537296E-2</v>
      </c>
      <c r="V3572" s="9">
        <v>7.3149725634760396E-2</v>
      </c>
      <c r="W3572" s="9">
        <v>7.2928732677787794E-2</v>
      </c>
      <c r="X3572" s="9">
        <v>7.3819812002739293E-2</v>
      </c>
    </row>
    <row r="3573" spans="1:24" x14ac:dyDescent="0.2">
      <c r="A3573" t="s">
        <v>338</v>
      </c>
      <c r="B3573" t="s">
        <v>64</v>
      </c>
      <c r="C3573" s="11">
        <v>40451</v>
      </c>
      <c r="D3573" t="s">
        <v>13</v>
      </c>
      <c r="E3573" t="s">
        <v>13</v>
      </c>
      <c r="F3573" t="s">
        <v>13</v>
      </c>
      <c r="G3573" s="2">
        <v>8.9240042105975095E-2</v>
      </c>
      <c r="H3573" s="11">
        <v>40451</v>
      </c>
      <c r="I3573" t="b">
        <v>1</v>
      </c>
      <c r="J3573" t="b">
        <v>1</v>
      </c>
      <c r="K3573" t="b">
        <v>1</v>
      </c>
      <c r="L3573" t="b">
        <v>1</v>
      </c>
      <c r="M3573" s="9">
        <v>4.4412521958838696E-3</v>
      </c>
      <c r="N3573" s="9">
        <v>-3.56590659131406E-3</v>
      </c>
      <c r="O3573" s="9">
        <v>1.7222860186790302E-2</v>
      </c>
      <c r="P3573" s="9">
        <v>1.7049299864208198E-2</v>
      </c>
      <c r="Q3573" s="9">
        <v>1.53811316763721E-2</v>
      </c>
      <c r="R3573" s="9">
        <v>2.1601916901597702E-2</v>
      </c>
      <c r="S3573" s="9">
        <v>2.1750953186984799E-2</v>
      </c>
      <c r="T3573" s="9">
        <v>2.5653380023606901E-2</v>
      </c>
      <c r="U3573" s="9">
        <v>3.3066698104008099E-2</v>
      </c>
      <c r="V3573" s="9">
        <v>2.9304890301628601E-2</v>
      </c>
      <c r="W3573" s="9">
        <v>3.1391834926789403E-2</v>
      </c>
      <c r="X3573" s="9">
        <v>3.8877997402538098E-2</v>
      </c>
    </row>
    <row r="3574" spans="1:24" x14ac:dyDescent="0.2">
      <c r="A3574" t="s">
        <v>339</v>
      </c>
      <c r="B3574" t="s">
        <v>64</v>
      </c>
      <c r="C3574" s="11">
        <v>40480</v>
      </c>
      <c r="D3574" t="s">
        <v>13</v>
      </c>
      <c r="E3574" t="s">
        <v>13</v>
      </c>
      <c r="F3574" t="s">
        <v>13</v>
      </c>
      <c r="G3574" s="2">
        <v>3.8048158320004001E-2</v>
      </c>
      <c r="H3574" s="11">
        <v>40480</v>
      </c>
      <c r="I3574" t="b">
        <v>1</v>
      </c>
      <c r="J3574" t="b">
        <v>1</v>
      </c>
      <c r="K3574" t="b">
        <v>1</v>
      </c>
      <c r="L3574" t="b">
        <v>1</v>
      </c>
      <c r="M3574" s="9">
        <v>9.5489046322350102E-4</v>
      </c>
      <c r="N3574" s="9">
        <v>8.7182856978613704E-3</v>
      </c>
      <c r="O3574" s="9">
        <v>1.26114336816971E-2</v>
      </c>
      <c r="P3574" s="9">
        <v>3.2315598273471503E-2</v>
      </c>
      <c r="Q3574" s="9">
        <v>3.6427822147298797E-2</v>
      </c>
      <c r="R3574" s="9">
        <v>3.4370798854682999E-2</v>
      </c>
      <c r="S3574" s="9">
        <v>2.63745405540434E-2</v>
      </c>
      <c r="T3574" s="9">
        <v>3.1071317322605301E-2</v>
      </c>
      <c r="U3574" s="9">
        <v>2.6697347417439898E-2</v>
      </c>
      <c r="V3574" s="9">
        <v>1.46256699924918E-2</v>
      </c>
      <c r="W3574" s="9">
        <v>1.34516802711821E-2</v>
      </c>
      <c r="X3574" s="9">
        <v>-2.6953461737899598E-3</v>
      </c>
    </row>
    <row r="3575" spans="1:24" x14ac:dyDescent="0.2">
      <c r="A3575" t="s">
        <v>340</v>
      </c>
      <c r="B3575" t="s">
        <v>64</v>
      </c>
      <c r="C3575" s="11">
        <v>40512</v>
      </c>
      <c r="D3575" t="s">
        <v>13</v>
      </c>
      <c r="E3575" t="s">
        <v>13</v>
      </c>
      <c r="F3575" t="s">
        <v>13</v>
      </c>
      <c r="G3575" s="2">
        <v>1.20345688902068E-4</v>
      </c>
      <c r="H3575" s="11">
        <v>40512</v>
      </c>
      <c r="I3575" t="b">
        <v>1</v>
      </c>
      <c r="J3575" t="b">
        <v>1</v>
      </c>
      <c r="K3575" t="b">
        <v>1</v>
      </c>
      <c r="L3575" t="b">
        <v>1</v>
      </c>
      <c r="M3575" s="9">
        <v>2.1766864009846901E-2</v>
      </c>
      <c r="N3575" s="9">
        <v>3.48797645901004E-2</v>
      </c>
      <c r="O3575" s="9">
        <v>3.7625115249258302E-2</v>
      </c>
      <c r="P3575" s="9">
        <v>3.6313855566101103E-2</v>
      </c>
      <c r="Q3575" s="9">
        <v>3.6865276245404401E-2</v>
      </c>
      <c r="R3575" s="9">
        <v>4.0964878708479299E-2</v>
      </c>
      <c r="S3575" s="9">
        <v>4.5053639680231898E-2</v>
      </c>
      <c r="T3575" s="9">
        <v>5.1334134295235097E-2</v>
      </c>
      <c r="U3575" s="9">
        <v>5.1550590277144898E-2</v>
      </c>
      <c r="V3575" s="9">
        <v>5.2525857190455397E-2</v>
      </c>
      <c r="W3575" s="9">
        <v>4.7153477665359399E-2</v>
      </c>
      <c r="X3575" s="9">
        <v>5.3665148390575901E-2</v>
      </c>
    </row>
    <row r="3576" spans="1:24" x14ac:dyDescent="0.2">
      <c r="A3576" t="s">
        <v>341</v>
      </c>
      <c r="B3576" t="s">
        <v>64</v>
      </c>
      <c r="C3576" s="11">
        <v>40543</v>
      </c>
      <c r="D3576" t="s">
        <v>13</v>
      </c>
      <c r="E3576" t="s">
        <v>13</v>
      </c>
      <c r="F3576" t="s">
        <v>13</v>
      </c>
      <c r="G3576" s="2">
        <v>6.6837490250835505E-2</v>
      </c>
      <c r="H3576" s="11">
        <v>40543</v>
      </c>
      <c r="I3576" t="b">
        <v>1</v>
      </c>
      <c r="J3576" t="b">
        <v>1</v>
      </c>
      <c r="K3576" t="b">
        <v>1</v>
      </c>
      <c r="L3576" t="b">
        <v>1</v>
      </c>
      <c r="M3576" s="9">
        <v>1.13537749889742E-2</v>
      </c>
      <c r="N3576" s="9">
        <v>1.0044068555291099E-2</v>
      </c>
      <c r="O3576" s="9">
        <v>1.5227483633214E-2</v>
      </c>
      <c r="P3576" s="9">
        <v>1.3459971286767101E-2</v>
      </c>
      <c r="Q3576" s="9">
        <v>1.1591186656886E-2</v>
      </c>
      <c r="R3576" s="9">
        <v>1.01989117741227E-2</v>
      </c>
      <c r="S3576" s="9">
        <v>1.39620181191972E-2</v>
      </c>
      <c r="T3576" s="9">
        <v>2.3207822793302801E-2</v>
      </c>
      <c r="U3576" s="9">
        <v>2.1457349771361E-2</v>
      </c>
      <c r="V3576" s="9">
        <v>2.90305410618481E-2</v>
      </c>
      <c r="W3576" s="9">
        <v>3.0471327646126499E-2</v>
      </c>
      <c r="X3576" s="9">
        <v>2.0187613475495001E-2</v>
      </c>
    </row>
    <row r="3577" spans="1:24" x14ac:dyDescent="0.2">
      <c r="A3577" t="s">
        <v>342</v>
      </c>
      <c r="B3577" t="s">
        <v>64</v>
      </c>
      <c r="C3577" s="11">
        <v>40574</v>
      </c>
      <c r="D3577" t="s">
        <v>14</v>
      </c>
      <c r="E3577" t="s">
        <v>14</v>
      </c>
      <c r="F3577" t="s">
        <v>13</v>
      </c>
      <c r="G3577" s="2">
        <v>2.3697298196085199E-2</v>
      </c>
      <c r="H3577" s="11">
        <v>40574</v>
      </c>
      <c r="I3577" t="b">
        <v>1</v>
      </c>
      <c r="J3577" t="b">
        <v>1</v>
      </c>
      <c r="K3577" t="b">
        <v>1</v>
      </c>
      <c r="L3577" t="b">
        <v>1</v>
      </c>
      <c r="M3577" s="9">
        <v>1.6697280704914799E-2</v>
      </c>
      <c r="N3577" s="9">
        <v>1.4113194293910499E-2</v>
      </c>
      <c r="O3577" s="9">
        <v>1.6642232773206499E-2</v>
      </c>
      <c r="P3577" s="9">
        <v>1.9588570089645201E-2</v>
      </c>
      <c r="Q3577" s="9">
        <v>2.5965722147137198E-2</v>
      </c>
      <c r="R3577" s="9">
        <v>3.0578794449867601E-2</v>
      </c>
      <c r="S3577" s="9">
        <v>2.7829607032648199E-2</v>
      </c>
      <c r="T3577" s="9">
        <v>2.8690519886102699E-2</v>
      </c>
      <c r="U3577" s="9">
        <v>3.4501382124556702E-2</v>
      </c>
      <c r="V3577" s="9">
        <v>3.7178341863017099E-2</v>
      </c>
      <c r="W3577" s="9">
        <v>3.3947137383463201E-2</v>
      </c>
      <c r="X3577" s="9">
        <v>4.0598587743493501E-2</v>
      </c>
    </row>
    <row r="3578" spans="1:24" x14ac:dyDescent="0.2">
      <c r="A3578" t="s">
        <v>343</v>
      </c>
      <c r="B3578" t="s">
        <v>64</v>
      </c>
      <c r="C3578" s="11">
        <v>40602</v>
      </c>
      <c r="D3578" t="s">
        <v>14</v>
      </c>
      <c r="E3578" t="s">
        <v>14</v>
      </c>
      <c r="F3578" t="s">
        <v>13</v>
      </c>
      <c r="G3578" s="2">
        <v>3.4250724694360801E-2</v>
      </c>
      <c r="H3578" s="11">
        <v>40602</v>
      </c>
      <c r="I3578" t="b">
        <v>1</v>
      </c>
      <c r="J3578" t="b">
        <v>1</v>
      </c>
      <c r="K3578" t="b">
        <v>1</v>
      </c>
      <c r="L3578" t="b">
        <v>1</v>
      </c>
      <c r="M3578" s="9">
        <v>-1.57385503289065E-2</v>
      </c>
      <c r="N3578" s="9">
        <v>-1.3985706011335799E-2</v>
      </c>
      <c r="O3578" s="9">
        <v>3.03255967895399E-3</v>
      </c>
      <c r="P3578" s="9">
        <v>-4.3645277398536297E-3</v>
      </c>
      <c r="Q3578" s="9">
        <v>-1.26338380704148E-2</v>
      </c>
      <c r="R3578" s="9">
        <v>-3.6385751520418E-3</v>
      </c>
      <c r="S3578" s="9">
        <v>-4.8397459765834299E-3</v>
      </c>
      <c r="T3578" s="9">
        <v>-2.3624260477431599E-2</v>
      </c>
      <c r="U3578" s="9">
        <v>-1.6411815812336999E-2</v>
      </c>
      <c r="V3578" s="9">
        <v>-2.2326031194406501E-2</v>
      </c>
      <c r="W3578" s="9">
        <v>-3.3273819866782399E-2</v>
      </c>
      <c r="X3578" s="9">
        <v>-5.20876256671216E-2</v>
      </c>
    </row>
    <row r="3579" spans="1:24" x14ac:dyDescent="0.2">
      <c r="A3579" t="s">
        <v>344</v>
      </c>
      <c r="B3579" t="s">
        <v>64</v>
      </c>
      <c r="C3579" s="11">
        <v>40633</v>
      </c>
      <c r="D3579" t="s">
        <v>13</v>
      </c>
      <c r="E3579" t="s">
        <v>14</v>
      </c>
      <c r="F3579" t="s">
        <v>13</v>
      </c>
      <c r="G3579" s="2">
        <v>4.03458690166003E-4</v>
      </c>
      <c r="H3579" s="11">
        <v>40633</v>
      </c>
      <c r="I3579" t="b">
        <v>1</v>
      </c>
      <c r="J3579" t="b">
        <v>1</v>
      </c>
      <c r="K3579" t="b">
        <v>1</v>
      </c>
      <c r="L3579" t="b">
        <v>1</v>
      </c>
      <c r="M3579" s="9">
        <v>4.9702962091500097E-3</v>
      </c>
      <c r="N3579" s="9">
        <v>5.44240725019617E-3</v>
      </c>
      <c r="O3579" s="9">
        <v>5.27229260694617E-3</v>
      </c>
      <c r="P3579" s="9">
        <v>7.8850525409630504E-3</v>
      </c>
      <c r="Q3579" s="9">
        <v>6.39268787008751E-3</v>
      </c>
      <c r="R3579" s="9">
        <v>2.3638842993798301E-3</v>
      </c>
      <c r="S3579" s="9">
        <v>-4.16736419115548E-4</v>
      </c>
      <c r="T3579" s="9">
        <v>-8.1813832754251692E-3</v>
      </c>
      <c r="U3579" s="9">
        <v>-7.8951432114270307E-3</v>
      </c>
      <c r="V3579" s="9">
        <v>-7.7969039176284298E-3</v>
      </c>
      <c r="W3579" s="9">
        <v>-3.90215324982445E-3</v>
      </c>
      <c r="X3579" s="9">
        <v>-1.48644467301927E-2</v>
      </c>
    </row>
    <row r="3580" spans="1:24" x14ac:dyDescent="0.2">
      <c r="A3580" t="s">
        <v>345</v>
      </c>
      <c r="B3580" t="s">
        <v>64</v>
      </c>
      <c r="C3580" s="11">
        <v>40662</v>
      </c>
      <c r="D3580" t="s">
        <v>13</v>
      </c>
      <c r="E3580" t="s">
        <v>14</v>
      </c>
      <c r="F3580" t="s">
        <v>14</v>
      </c>
      <c r="G3580" s="2">
        <v>2.9606730179441799E-2</v>
      </c>
      <c r="H3580" s="11">
        <v>40662</v>
      </c>
      <c r="I3580" t="b">
        <v>1</v>
      </c>
      <c r="J3580" t="b">
        <v>1</v>
      </c>
      <c r="K3580" t="b">
        <v>1</v>
      </c>
      <c r="L3580" t="b">
        <v>1</v>
      </c>
      <c r="M3580" s="9">
        <v>-1.7526443802814401E-3</v>
      </c>
      <c r="N3580" s="9">
        <v>-5.1227744760191599E-3</v>
      </c>
      <c r="O3580" s="9">
        <v>-1.17666362141273E-2</v>
      </c>
      <c r="P3580" s="9">
        <v>-2.06848186293223E-2</v>
      </c>
      <c r="Q3580" s="9">
        <v>-1.68270730236358E-2</v>
      </c>
      <c r="R3580" s="9">
        <v>-1.2341351743295601E-2</v>
      </c>
      <c r="S3580" s="9">
        <v>-4.3550009609719604E-3</v>
      </c>
      <c r="T3580" s="9">
        <v>-1.4876490485773801E-2</v>
      </c>
      <c r="U3580" s="9">
        <v>-9.9407892583203098E-3</v>
      </c>
      <c r="V3580" s="9">
        <v>-1.78933001669099E-2</v>
      </c>
      <c r="W3580" s="9">
        <v>-2.3921537282202199E-2</v>
      </c>
      <c r="X3580" s="9">
        <v>-2.4033540235208001E-2</v>
      </c>
    </row>
    <row r="3581" spans="1:24" x14ac:dyDescent="0.2">
      <c r="A3581" t="s">
        <v>346</v>
      </c>
      <c r="B3581" t="s">
        <v>64</v>
      </c>
      <c r="C3581" s="11">
        <v>40694</v>
      </c>
      <c r="D3581" t="s">
        <v>13</v>
      </c>
      <c r="E3581" t="s">
        <v>13</v>
      </c>
      <c r="F3581" t="s">
        <v>14</v>
      </c>
      <c r="G3581" s="2">
        <v>-1.13224803402383E-2</v>
      </c>
      <c r="H3581" s="11">
        <v>40694</v>
      </c>
      <c r="I3581" t="b">
        <v>1</v>
      </c>
      <c r="J3581" t="b">
        <v>1</v>
      </c>
      <c r="K3581" t="b">
        <v>1</v>
      </c>
      <c r="L3581" t="b">
        <v>1</v>
      </c>
      <c r="M3581" s="9">
        <v>-2.2677966601601401E-2</v>
      </c>
      <c r="N3581" s="9">
        <v>-2.3818948076425501E-2</v>
      </c>
      <c r="O3581" s="9">
        <v>-3.32770283926647E-2</v>
      </c>
      <c r="P3581" s="9">
        <v>-4.3659066041356498E-2</v>
      </c>
      <c r="Q3581" s="9">
        <v>-4.4536994105125398E-2</v>
      </c>
      <c r="R3581" s="9">
        <v>-4.8322322533707697E-2</v>
      </c>
      <c r="S3581" s="9">
        <v>-4.1301335584122502E-2</v>
      </c>
      <c r="T3581" s="9">
        <v>-5.4687910386173301E-2</v>
      </c>
      <c r="U3581" s="9">
        <v>-5.3740207151209501E-2</v>
      </c>
      <c r="V3581" s="9">
        <v>-4.1753909329165798E-2</v>
      </c>
      <c r="W3581" s="9">
        <v>-5.8440555190169698E-2</v>
      </c>
      <c r="X3581" s="9">
        <v>-5.6624186621586997E-2</v>
      </c>
    </row>
    <row r="3582" spans="1:24" x14ac:dyDescent="0.2">
      <c r="A3582" t="s">
        <v>347</v>
      </c>
      <c r="B3582" t="s">
        <v>64</v>
      </c>
      <c r="C3582" s="11">
        <v>40724</v>
      </c>
      <c r="D3582" t="s">
        <v>13</v>
      </c>
      <c r="E3582" t="s">
        <v>13</v>
      </c>
      <c r="F3582" t="s">
        <v>14</v>
      </c>
      <c r="G3582" s="2">
        <v>-1.66703954572321E-2</v>
      </c>
      <c r="H3582" s="11">
        <v>40724</v>
      </c>
      <c r="I3582" t="b">
        <v>1</v>
      </c>
      <c r="J3582" t="b">
        <v>1</v>
      </c>
      <c r="K3582" t="b">
        <v>1</v>
      </c>
      <c r="L3582" t="b">
        <v>1</v>
      </c>
      <c r="M3582" s="9">
        <v>1.4540723631846801E-2</v>
      </c>
      <c r="N3582" s="9">
        <v>1.32188584447436E-2</v>
      </c>
      <c r="O3582" s="9">
        <v>1.4617858256141999E-2</v>
      </c>
      <c r="P3582" s="9">
        <v>2.5272744437124999E-2</v>
      </c>
      <c r="Q3582" s="9">
        <v>1.81356639805887E-2</v>
      </c>
      <c r="R3582" s="9">
        <v>-2.6352608519886103E-4</v>
      </c>
      <c r="S3582" s="9">
        <v>-4.69114441217066E-3</v>
      </c>
      <c r="T3582" s="9">
        <v>-1.50509607020365E-3</v>
      </c>
      <c r="U3582" s="9">
        <v>-8.19581204849428E-3</v>
      </c>
      <c r="V3582" s="9">
        <v>-2.6869042801452802E-3</v>
      </c>
      <c r="W3582" s="9">
        <v>-1.07551983758348E-2</v>
      </c>
      <c r="X3582" s="9">
        <v>5.3780226640283103E-3</v>
      </c>
    </row>
    <row r="3583" spans="1:24" x14ac:dyDescent="0.2">
      <c r="A3583" t="s">
        <v>348</v>
      </c>
      <c r="B3583" t="s">
        <v>64</v>
      </c>
      <c r="C3583" s="11">
        <v>40753</v>
      </c>
      <c r="D3583" t="s">
        <v>13</v>
      </c>
      <c r="E3583" t="s">
        <v>13</v>
      </c>
      <c r="F3583" t="s">
        <v>14</v>
      </c>
      <c r="G3583" s="2">
        <v>-2.0340817705515501E-2</v>
      </c>
      <c r="H3583" s="11">
        <v>40753</v>
      </c>
      <c r="I3583" t="b">
        <v>1</v>
      </c>
      <c r="J3583" t="b">
        <v>1</v>
      </c>
      <c r="K3583" t="b">
        <v>1</v>
      </c>
      <c r="L3583" t="b">
        <v>1</v>
      </c>
      <c r="M3583" s="9">
        <v>-4.1321946346626302E-3</v>
      </c>
      <c r="N3583" s="9">
        <v>-2.9581335636405099E-2</v>
      </c>
      <c r="O3583" s="9">
        <v>-2.43665501199661E-2</v>
      </c>
      <c r="P3583" s="9">
        <v>-7.0981491008576703E-2</v>
      </c>
      <c r="Q3583" s="9">
        <v>-7.1504936910472203E-2</v>
      </c>
      <c r="R3583" s="9">
        <v>-0.133241779501829</v>
      </c>
      <c r="S3583" s="9">
        <v>-9.2131328578826194E-2</v>
      </c>
      <c r="T3583" s="9">
        <v>-0.13184445475235601</v>
      </c>
      <c r="U3583" s="9">
        <v>-9.1499941991633998E-2</v>
      </c>
      <c r="V3583" s="9">
        <v>-8.6705279587882794E-2</v>
      </c>
      <c r="W3583" s="9">
        <v>-6.6739015111147604E-2</v>
      </c>
      <c r="X3583" s="9">
        <v>-7.5663088760137706E-2</v>
      </c>
    </row>
    <row r="3584" spans="1:24" x14ac:dyDescent="0.2">
      <c r="A3584" t="s">
        <v>349</v>
      </c>
      <c r="B3584" t="s">
        <v>64</v>
      </c>
      <c r="C3584" s="11">
        <v>40786</v>
      </c>
      <c r="D3584" t="s">
        <v>13</v>
      </c>
      <c r="E3584" t="s">
        <v>13</v>
      </c>
      <c r="F3584" t="s">
        <v>14</v>
      </c>
      <c r="G3584" s="2">
        <v>-5.4330158990155898E-2</v>
      </c>
      <c r="H3584" s="11">
        <v>40786</v>
      </c>
      <c r="I3584" t="b">
        <v>1</v>
      </c>
      <c r="J3584" t="b">
        <v>1</v>
      </c>
      <c r="K3584" t="b">
        <v>1</v>
      </c>
      <c r="L3584" t="b">
        <v>1</v>
      </c>
      <c r="M3584" s="9">
        <v>-1.1787913876385401E-2</v>
      </c>
      <c r="N3584" s="9">
        <v>-3.6727626409689698E-2</v>
      </c>
      <c r="O3584" s="9">
        <v>-4.3869096315680402E-2</v>
      </c>
      <c r="P3584" s="9">
        <v>-1.6246276559095801E-2</v>
      </c>
      <c r="Q3584" s="9">
        <v>-2.6656481067115299E-2</v>
      </c>
      <c r="R3584" s="9">
        <v>-5.2634888398785003E-2</v>
      </c>
      <c r="S3584" s="9">
        <v>-4.5970545154783E-2</v>
      </c>
      <c r="T3584" s="9">
        <v>-3.6932386393662198E-2</v>
      </c>
      <c r="U3584" s="9">
        <v>-2.3946928745175601E-2</v>
      </c>
      <c r="V3584" s="9">
        <v>-6.9943495341893104E-3</v>
      </c>
      <c r="W3584" s="9">
        <v>-1.3099911857103999E-3</v>
      </c>
      <c r="X3584" s="9">
        <v>-1.1091556008645099E-2</v>
      </c>
    </row>
    <row r="3585" spans="1:24" x14ac:dyDescent="0.2">
      <c r="A3585" t="s">
        <v>350</v>
      </c>
      <c r="B3585" t="s">
        <v>64</v>
      </c>
      <c r="C3585" s="11">
        <v>40816</v>
      </c>
      <c r="D3585" t="s">
        <v>12</v>
      </c>
      <c r="E3585" t="s">
        <v>13</v>
      </c>
      <c r="F3585" t="s">
        <v>14</v>
      </c>
      <c r="G3585" s="2">
        <v>-7.02963567974495E-2</v>
      </c>
      <c r="H3585" s="11">
        <v>40816</v>
      </c>
      <c r="I3585" t="b">
        <v>1</v>
      </c>
      <c r="J3585" t="b">
        <v>1</v>
      </c>
      <c r="K3585" t="b">
        <v>1</v>
      </c>
      <c r="L3585" t="b">
        <v>1</v>
      </c>
      <c r="M3585" s="9">
        <v>-2.8399013263099501E-2</v>
      </c>
      <c r="N3585" s="9">
        <v>-6.4183227703173903E-3</v>
      </c>
      <c r="O3585" s="9">
        <v>1.1845327755686899E-2</v>
      </c>
      <c r="P3585" s="9">
        <v>3.0463145405546802E-2</v>
      </c>
      <c r="Q3585" s="9">
        <v>2.2077992315866001E-2</v>
      </c>
      <c r="R3585" s="9">
        <v>5.6956342852099301E-2</v>
      </c>
      <c r="S3585" s="9">
        <v>5.7549459461631002E-2</v>
      </c>
      <c r="T3585" s="9">
        <v>6.8069520557678204E-2</v>
      </c>
      <c r="U3585" s="9">
        <v>6.4985601992372896E-2</v>
      </c>
      <c r="V3585" s="9">
        <v>8.349549304527E-2</v>
      </c>
      <c r="W3585" s="9">
        <v>6.2543894646372999E-2</v>
      </c>
      <c r="X3585" s="9">
        <v>8.4239706890549604E-2</v>
      </c>
    </row>
    <row r="3586" spans="1:24" x14ac:dyDescent="0.2">
      <c r="A3586" t="s">
        <v>351</v>
      </c>
      <c r="B3586" t="s">
        <v>64</v>
      </c>
      <c r="C3586" s="11">
        <v>40847</v>
      </c>
      <c r="D3586" t="s">
        <v>12</v>
      </c>
      <c r="E3586" t="s">
        <v>13</v>
      </c>
      <c r="F3586" t="s">
        <v>14</v>
      </c>
      <c r="G3586" s="2">
        <v>0.109291868414453</v>
      </c>
      <c r="H3586" s="11">
        <v>40847</v>
      </c>
      <c r="I3586" t="b">
        <v>1</v>
      </c>
      <c r="J3586" t="b">
        <v>1</v>
      </c>
      <c r="K3586" t="b">
        <v>1</v>
      </c>
      <c r="L3586" t="b">
        <v>1</v>
      </c>
      <c r="M3586" s="9">
        <v>-2.7939007085758399E-2</v>
      </c>
      <c r="N3586" s="9">
        <v>-1.21962478106318E-2</v>
      </c>
      <c r="O3586" s="9">
        <v>6.5608073003655598E-3</v>
      </c>
      <c r="P3586" s="9">
        <v>2.4474654354955601E-4</v>
      </c>
      <c r="Q3586" s="9">
        <v>6.6182535517977899E-3</v>
      </c>
      <c r="R3586" s="9">
        <v>1.90389892919062E-2</v>
      </c>
      <c r="S3586" s="9">
        <v>-1.8251692415862299E-2</v>
      </c>
      <c r="T3586" s="9">
        <v>-9.65788887079954E-3</v>
      </c>
      <c r="U3586" s="9">
        <v>9.6506243090828097E-3</v>
      </c>
      <c r="V3586" s="9">
        <v>1.2444886083673399E-4</v>
      </c>
      <c r="W3586" s="9">
        <v>5.1213862859345004E-3</v>
      </c>
      <c r="X3586" s="9">
        <v>-1.12928476714376E-2</v>
      </c>
    </row>
    <row r="3587" spans="1:24" x14ac:dyDescent="0.2">
      <c r="A3587" t="s">
        <v>352</v>
      </c>
      <c r="B3587" t="s">
        <v>64</v>
      </c>
      <c r="C3587" s="11">
        <v>40877</v>
      </c>
      <c r="D3587" t="s">
        <v>13</v>
      </c>
      <c r="E3587" t="s">
        <v>13</v>
      </c>
      <c r="F3587" t="s">
        <v>14</v>
      </c>
      <c r="G3587" s="2">
        <v>-2.21995060530455E-3</v>
      </c>
      <c r="H3587" s="11">
        <v>40877</v>
      </c>
      <c r="I3587" t="b">
        <v>0</v>
      </c>
      <c r="J3587" t="b">
        <v>1</v>
      </c>
      <c r="K3587" t="b">
        <v>1</v>
      </c>
      <c r="L3587" t="b">
        <v>1</v>
      </c>
      <c r="M3587" s="9">
        <v>-1.8772351526470301E-3</v>
      </c>
      <c r="N3587" s="9">
        <v>-2.0753532023584098E-3</v>
      </c>
      <c r="O3587" s="9">
        <v>8.2361679830440498E-3</v>
      </c>
      <c r="P3587" s="9">
        <v>9.3673672247738208E-3</v>
      </c>
      <c r="Q3587" s="9">
        <v>1.1696982397526499E-2</v>
      </c>
      <c r="R3587" s="9">
        <v>-9.6738510588675296E-3</v>
      </c>
      <c r="S3587" s="9">
        <v>7.0497782488483304E-3</v>
      </c>
      <c r="T3587" s="9">
        <v>-7.9201281979580599E-3</v>
      </c>
      <c r="U3587" s="9">
        <v>-1.63476752267257E-2</v>
      </c>
      <c r="V3587" s="9">
        <v>-2.7405058972460299E-2</v>
      </c>
      <c r="W3587" s="9">
        <v>-2.4188972246202901E-2</v>
      </c>
      <c r="X3587" s="9">
        <v>-2.1027339272425501E-2</v>
      </c>
    </row>
    <row r="3588" spans="1:24" x14ac:dyDescent="0.2">
      <c r="A3588" t="s">
        <v>353</v>
      </c>
      <c r="B3588" t="s">
        <v>64</v>
      </c>
      <c r="C3588" s="11">
        <v>40907</v>
      </c>
      <c r="D3588" t="s">
        <v>12</v>
      </c>
      <c r="E3588" t="s">
        <v>13</v>
      </c>
      <c r="F3588" t="s">
        <v>13</v>
      </c>
      <c r="G3588" s="2">
        <v>1.02105011320552E-2</v>
      </c>
      <c r="H3588" s="11">
        <v>40907</v>
      </c>
      <c r="I3588" t="b">
        <v>0</v>
      </c>
      <c r="J3588" t="b">
        <v>0</v>
      </c>
      <c r="K3588" t="b">
        <v>1</v>
      </c>
      <c r="L3588" t="b">
        <v>1</v>
      </c>
      <c r="M3588" s="9">
        <v>1.5494119963638199E-2</v>
      </c>
      <c r="N3588" s="9">
        <v>1.5899971814949902E-2</v>
      </c>
      <c r="O3588" s="9">
        <v>1.8894279464423701E-2</v>
      </c>
      <c r="P3588" s="9">
        <v>1.6693657677337301E-2</v>
      </c>
      <c r="Q3588" s="9">
        <v>1.9014827395525499E-2</v>
      </c>
      <c r="R3588" s="9">
        <v>2.8083377984687099E-2</v>
      </c>
      <c r="S3588" s="9">
        <v>2.85072262264249E-2</v>
      </c>
      <c r="T3588" s="9">
        <v>3.0935880941543599E-2</v>
      </c>
      <c r="U3588" s="9">
        <v>2.5834944571546399E-2</v>
      </c>
      <c r="V3588" s="9">
        <v>2.9479631904103701E-2</v>
      </c>
      <c r="W3588" s="9">
        <v>4.1083592911781597E-2</v>
      </c>
      <c r="X3588" s="9">
        <v>4.6252074732853199E-2</v>
      </c>
    </row>
    <row r="3589" spans="1:24" x14ac:dyDescent="0.2">
      <c r="A3589" t="s">
        <v>354</v>
      </c>
      <c r="B3589" t="s">
        <v>64</v>
      </c>
      <c r="C3589" s="11">
        <v>40939</v>
      </c>
      <c r="D3589" t="s">
        <v>14</v>
      </c>
      <c r="E3589" t="s">
        <v>13</v>
      </c>
      <c r="F3589" t="s">
        <v>13</v>
      </c>
      <c r="G3589" s="2">
        <v>4.4812170450484599E-2</v>
      </c>
      <c r="H3589" s="11">
        <v>40939</v>
      </c>
      <c r="I3589" t="b">
        <v>1</v>
      </c>
      <c r="J3589" t="b">
        <v>1</v>
      </c>
      <c r="K3589" t="b">
        <v>1</v>
      </c>
      <c r="L3589" t="b">
        <v>1</v>
      </c>
      <c r="M3589" s="9">
        <v>9.1120801917912095E-3</v>
      </c>
      <c r="N3589" s="9">
        <v>1.0296240430843699E-2</v>
      </c>
      <c r="O3589" s="9">
        <v>2.5178207082855002E-2</v>
      </c>
      <c r="P3589" s="9">
        <v>2.47631966939427E-2</v>
      </c>
      <c r="Q3589" s="9">
        <v>2.6856971837844398E-2</v>
      </c>
      <c r="R3589" s="9">
        <v>2.9446357459051501E-2</v>
      </c>
      <c r="S3589" s="9">
        <v>3.0971969728199801E-2</v>
      </c>
      <c r="T3589" s="9">
        <v>2.38927937526267E-2</v>
      </c>
      <c r="U3589" s="9">
        <v>3.1082481769926801E-2</v>
      </c>
      <c r="V3589" s="9">
        <v>3.0279888836752099E-2</v>
      </c>
      <c r="W3589" s="9">
        <v>2.5085925524696899E-2</v>
      </c>
      <c r="X3589" s="9">
        <v>3.6536434771083398E-2</v>
      </c>
    </row>
    <row r="3590" spans="1:24" x14ac:dyDescent="0.2">
      <c r="A3590" t="s">
        <v>355</v>
      </c>
      <c r="B3590" t="s">
        <v>64</v>
      </c>
      <c r="C3590" s="11">
        <v>40968</v>
      </c>
      <c r="D3590" t="s">
        <v>13</v>
      </c>
      <c r="E3590" t="s">
        <v>13</v>
      </c>
      <c r="F3590" t="s">
        <v>13</v>
      </c>
      <c r="G3590" s="2">
        <v>4.3242440138728799E-2</v>
      </c>
      <c r="H3590" s="11">
        <v>40968</v>
      </c>
      <c r="I3590" t="b">
        <v>1</v>
      </c>
      <c r="J3590" t="b">
        <v>1</v>
      </c>
      <c r="K3590" t="b">
        <v>1</v>
      </c>
      <c r="L3590" t="b">
        <v>1</v>
      </c>
      <c r="M3590" s="9">
        <v>6.2234990917320303E-3</v>
      </c>
      <c r="N3590" s="9">
        <v>2.9986256086107499E-3</v>
      </c>
      <c r="O3590" s="9">
        <v>-8.2558729054083002E-4</v>
      </c>
      <c r="P3590" s="9">
        <v>-1.6154121854700301E-2</v>
      </c>
      <c r="Q3590" s="9">
        <v>-9.0808107935092999E-3</v>
      </c>
      <c r="R3590" s="9">
        <v>7.4325093262572696E-4</v>
      </c>
      <c r="S3590" s="9">
        <v>4.3772282744234297E-3</v>
      </c>
      <c r="T3590" s="9">
        <v>4.5997962017712002E-3</v>
      </c>
      <c r="U3590" s="9">
        <v>2.3171328480801501E-2</v>
      </c>
      <c r="V3590" s="9">
        <v>2.19781990877785E-2</v>
      </c>
      <c r="W3590" s="9">
        <v>2.8093307008526299E-2</v>
      </c>
      <c r="X3590" s="9">
        <v>2.9247177072189601E-2</v>
      </c>
    </row>
    <row r="3591" spans="1:24" x14ac:dyDescent="0.2">
      <c r="A3591" t="s">
        <v>356</v>
      </c>
      <c r="B3591" t="s">
        <v>64</v>
      </c>
      <c r="C3591" s="11">
        <v>40998</v>
      </c>
      <c r="D3591" t="s">
        <v>13</v>
      </c>
      <c r="E3591" t="s">
        <v>13</v>
      </c>
      <c r="F3591" t="s">
        <v>13</v>
      </c>
      <c r="G3591" s="2">
        <v>3.2853328503353603E-2</v>
      </c>
      <c r="H3591" s="11">
        <v>40998</v>
      </c>
      <c r="I3591" t="b">
        <v>1</v>
      </c>
      <c r="J3591" t="b">
        <v>1</v>
      </c>
      <c r="K3591" t="b">
        <v>1</v>
      </c>
      <c r="L3591" t="b">
        <v>1</v>
      </c>
      <c r="M3591" s="9">
        <v>7.5670538599099599E-3</v>
      </c>
      <c r="N3591" s="9">
        <v>3.78853784536725E-3</v>
      </c>
      <c r="O3591" s="9">
        <v>-6.4278803522959099E-3</v>
      </c>
      <c r="P3591" s="9">
        <v>-6.7010990861843204E-3</v>
      </c>
      <c r="Q3591" s="9">
        <v>-1.79574632345516E-2</v>
      </c>
      <c r="R3591" s="9">
        <v>-3.4727358569294098E-2</v>
      </c>
      <c r="S3591" s="9">
        <v>-2.7390654395068201E-2</v>
      </c>
      <c r="T3591" s="9">
        <v>-1.39779771220275E-2</v>
      </c>
      <c r="U3591" s="9">
        <v>-2.62620361997675E-2</v>
      </c>
      <c r="V3591" s="9">
        <v>-2.6752324740851801E-2</v>
      </c>
      <c r="W3591" s="9">
        <v>-1.1676385556217399E-2</v>
      </c>
      <c r="X3591" s="9">
        <v>-1.56800498119288E-2</v>
      </c>
    </row>
    <row r="3592" spans="1:24" x14ac:dyDescent="0.2">
      <c r="A3592" t="s">
        <v>357</v>
      </c>
      <c r="B3592" t="s">
        <v>64</v>
      </c>
      <c r="C3592" s="11">
        <v>41029</v>
      </c>
      <c r="D3592" t="s">
        <v>13</v>
      </c>
      <c r="E3592" t="s">
        <v>13</v>
      </c>
      <c r="F3592" t="s">
        <v>13</v>
      </c>
      <c r="G3592" s="2">
        <v>-6.2828114931728898E-3</v>
      </c>
      <c r="H3592" s="11">
        <v>41029</v>
      </c>
      <c r="I3592" t="b">
        <v>1</v>
      </c>
      <c r="J3592" t="b">
        <v>1</v>
      </c>
      <c r="K3592" t="b">
        <v>1</v>
      </c>
      <c r="L3592" t="b">
        <v>1</v>
      </c>
      <c r="M3592" s="9">
        <v>5.6614368863179198E-3</v>
      </c>
      <c r="N3592" s="9">
        <v>3.2657239298114998E-3</v>
      </c>
      <c r="O3592" s="9">
        <v>-4.2461351848573897E-3</v>
      </c>
      <c r="P3592" s="9">
        <v>-2.0299808665076101E-2</v>
      </c>
      <c r="Q3592" s="9">
        <v>-1.9939617679874601E-2</v>
      </c>
      <c r="R3592" s="9">
        <v>-2.4000729815269701E-2</v>
      </c>
      <c r="S3592" s="9">
        <v>-3.0265245975969E-2</v>
      </c>
      <c r="T3592" s="9">
        <v>-2.75291481285714E-2</v>
      </c>
      <c r="U3592" s="9">
        <v>-3.0714938266340398E-2</v>
      </c>
      <c r="V3592" s="9">
        <v>-4.1387623787130602E-2</v>
      </c>
      <c r="W3592" s="9">
        <v>-4.6722518957864202E-2</v>
      </c>
      <c r="X3592" s="9">
        <v>-5.0595540304117198E-2</v>
      </c>
    </row>
    <row r="3593" spans="1:24" x14ac:dyDescent="0.2">
      <c r="A3593" t="s">
        <v>358</v>
      </c>
      <c r="B3593" t="s">
        <v>64</v>
      </c>
      <c r="C3593" s="11">
        <v>41060</v>
      </c>
      <c r="D3593" t="s">
        <v>13</v>
      </c>
      <c r="E3593" t="s">
        <v>13</v>
      </c>
      <c r="F3593" t="s">
        <v>13</v>
      </c>
      <c r="G3593" s="2">
        <v>-6.0099397833378199E-2</v>
      </c>
      <c r="H3593" s="11">
        <v>41060</v>
      </c>
      <c r="I3593" t="b">
        <v>1</v>
      </c>
      <c r="J3593" t="b">
        <v>1</v>
      </c>
      <c r="K3593" t="b">
        <v>1</v>
      </c>
      <c r="L3593" t="b">
        <v>1</v>
      </c>
      <c r="M3593" s="9">
        <v>-2.4594430076493499E-2</v>
      </c>
      <c r="N3593" s="9">
        <v>-2.4466342479999299E-2</v>
      </c>
      <c r="O3593" s="9">
        <v>-1.8849418842564501E-2</v>
      </c>
      <c r="P3593" s="9">
        <v>4.0375846012556896E-3</v>
      </c>
      <c r="Q3593" s="9">
        <v>3.9793036228861203E-3</v>
      </c>
      <c r="R3593" s="9">
        <v>1.2145433582327799E-2</v>
      </c>
      <c r="S3593" s="9">
        <v>-5.7926029464006002E-4</v>
      </c>
      <c r="T3593" s="9">
        <v>1.10815456352098E-2</v>
      </c>
      <c r="U3593" s="9">
        <v>4.3516531847280701E-3</v>
      </c>
      <c r="V3593" s="9">
        <v>1.5232734285657299E-2</v>
      </c>
      <c r="W3593" s="9">
        <v>2.5732979689987001E-2</v>
      </c>
      <c r="X3593" s="9">
        <v>2.7232210430030799E-2</v>
      </c>
    </row>
    <row r="3594" spans="1:24" x14ac:dyDescent="0.2">
      <c r="A3594" t="s">
        <v>359</v>
      </c>
      <c r="B3594" t="s">
        <v>64</v>
      </c>
      <c r="C3594" s="11">
        <v>41089</v>
      </c>
      <c r="D3594" t="s">
        <v>13</v>
      </c>
      <c r="E3594" t="s">
        <v>13</v>
      </c>
      <c r="F3594" t="s">
        <v>13</v>
      </c>
      <c r="G3594" s="2">
        <v>4.1204264119520703E-2</v>
      </c>
      <c r="H3594" s="11">
        <v>41089</v>
      </c>
      <c r="I3594" t="b">
        <v>1</v>
      </c>
      <c r="J3594" t="b">
        <v>1</v>
      </c>
      <c r="K3594" t="b">
        <v>1</v>
      </c>
      <c r="L3594" t="b">
        <v>1</v>
      </c>
      <c r="M3594" s="9">
        <v>2.5186604813149899E-3</v>
      </c>
      <c r="N3594" s="9">
        <v>9.0008977093325396E-3</v>
      </c>
      <c r="O3594" s="9">
        <v>4.28185016678761E-3</v>
      </c>
      <c r="P3594" s="9">
        <v>-4.8362082105726199E-3</v>
      </c>
      <c r="Q3594" s="9">
        <v>-6.4553372953753902E-3</v>
      </c>
      <c r="R3594" s="9">
        <v>-1.45238084975575E-2</v>
      </c>
      <c r="S3594" s="9">
        <v>-1.4410507470265999E-2</v>
      </c>
      <c r="T3594" s="9">
        <v>-1.93256325990349E-2</v>
      </c>
      <c r="U3594" s="9">
        <v>-3.1260151149017298E-3</v>
      </c>
      <c r="V3594" s="9">
        <v>-5.4331594470485804E-3</v>
      </c>
      <c r="W3594" s="9">
        <v>1.93628575604476E-3</v>
      </c>
      <c r="X3594" s="9">
        <v>8.7831316850641699E-3</v>
      </c>
    </row>
    <row r="3595" spans="1:24" x14ac:dyDescent="0.2">
      <c r="A3595" t="s">
        <v>360</v>
      </c>
      <c r="B3595" t="s">
        <v>64</v>
      </c>
      <c r="C3595" s="11">
        <v>41121</v>
      </c>
      <c r="D3595" t="s">
        <v>12</v>
      </c>
      <c r="E3595" t="s">
        <v>13</v>
      </c>
      <c r="F3595" t="s">
        <v>13</v>
      </c>
      <c r="G3595" s="2">
        <v>1.3885890211441499E-2</v>
      </c>
      <c r="H3595" s="11">
        <v>41121</v>
      </c>
      <c r="I3595" t="b">
        <v>0</v>
      </c>
      <c r="J3595" t="b">
        <v>1</v>
      </c>
      <c r="K3595" t="b">
        <v>1</v>
      </c>
      <c r="L3595" t="b">
        <v>1</v>
      </c>
      <c r="M3595" s="9">
        <v>-2.8663702273458102E-3</v>
      </c>
      <c r="N3595" s="9">
        <v>-1.0138402547489401E-2</v>
      </c>
      <c r="O3595" s="9">
        <v>8.8314788645436001E-3</v>
      </c>
      <c r="P3595" s="9">
        <v>1.12060401427871E-2</v>
      </c>
      <c r="Q3595" s="9">
        <v>1.63885945773285E-2</v>
      </c>
      <c r="R3595" s="9">
        <v>1.7337275122188901E-2</v>
      </c>
      <c r="S3595" s="9">
        <v>1.8205491541315E-2</v>
      </c>
      <c r="T3595" s="9">
        <v>2.0455066756818401E-2</v>
      </c>
      <c r="U3595" s="9">
        <v>1.9371989479373498E-2</v>
      </c>
      <c r="V3595" s="9">
        <v>1.9420859261790099E-2</v>
      </c>
      <c r="W3595" s="9">
        <v>2.0949465089410198E-2</v>
      </c>
      <c r="X3595" s="9">
        <v>2.8273555611937999E-2</v>
      </c>
    </row>
    <row r="3596" spans="1:24" x14ac:dyDescent="0.2">
      <c r="A3596" t="s">
        <v>361</v>
      </c>
      <c r="B3596" t="s">
        <v>64</v>
      </c>
      <c r="C3596" s="11">
        <v>41152</v>
      </c>
      <c r="D3596" t="s">
        <v>12</v>
      </c>
      <c r="E3596" t="s">
        <v>13</v>
      </c>
      <c r="F3596" t="s">
        <v>13</v>
      </c>
      <c r="G3596" s="2">
        <v>2.2532467294057602E-2</v>
      </c>
      <c r="H3596" s="11">
        <v>41152</v>
      </c>
      <c r="I3596" t="b">
        <v>1</v>
      </c>
      <c r="J3596" t="b">
        <v>1</v>
      </c>
      <c r="K3596" t="b">
        <v>1</v>
      </c>
      <c r="L3596" t="b">
        <v>1</v>
      </c>
      <c r="M3596" s="9">
        <v>-1.1451206841357399E-3</v>
      </c>
      <c r="N3596" s="9">
        <v>-1.96092586300278E-3</v>
      </c>
      <c r="O3596" s="9">
        <v>1.85799634211469E-2</v>
      </c>
      <c r="P3596" s="9">
        <v>2.27587326436593E-2</v>
      </c>
      <c r="Q3596" s="9">
        <v>1.6530784177586098E-2</v>
      </c>
      <c r="R3596" s="9">
        <v>1.9735251197089999E-2</v>
      </c>
      <c r="S3596" s="9">
        <v>2.2132133641697301E-2</v>
      </c>
      <c r="T3596" s="9">
        <v>3.8944251454479897E-2</v>
      </c>
      <c r="U3596" s="9">
        <v>4.3061942534387602E-2</v>
      </c>
      <c r="V3596" s="9">
        <v>3.98520518060572E-2</v>
      </c>
      <c r="W3596" s="9">
        <v>3.8540553656732403E-2</v>
      </c>
      <c r="X3596" s="9">
        <v>3.9789801991162402E-2</v>
      </c>
    </row>
    <row r="3597" spans="1:24" x14ac:dyDescent="0.2">
      <c r="A3597" t="s">
        <v>362</v>
      </c>
      <c r="B3597" t="s">
        <v>64</v>
      </c>
      <c r="C3597" s="11">
        <v>41180</v>
      </c>
      <c r="D3597" t="s">
        <v>13</v>
      </c>
      <c r="E3597" t="s">
        <v>13</v>
      </c>
      <c r="F3597" t="s">
        <v>13</v>
      </c>
      <c r="G3597" s="2">
        <v>2.58385866457326E-2</v>
      </c>
      <c r="H3597" s="11">
        <v>41180</v>
      </c>
      <c r="I3597" t="b">
        <v>1</v>
      </c>
      <c r="J3597" t="b">
        <v>1</v>
      </c>
      <c r="K3597" t="b">
        <v>1</v>
      </c>
      <c r="L3597" t="b">
        <v>1</v>
      </c>
      <c r="M3597" s="9">
        <v>2.7041570404338E-3</v>
      </c>
      <c r="N3597" s="9">
        <v>3.64128129036123E-3</v>
      </c>
      <c r="O3597" s="9">
        <v>7.5037180086836497E-3</v>
      </c>
      <c r="P3597" s="9">
        <v>1.47460286435425E-2</v>
      </c>
      <c r="Q3597" s="9">
        <v>1.47630320971041E-2</v>
      </c>
      <c r="R3597" s="9">
        <v>1.1255291472906199E-2</v>
      </c>
      <c r="S3597" s="9">
        <v>1.2779301988887701E-3</v>
      </c>
      <c r="T3597" s="9">
        <v>-4.8431288638874897E-3</v>
      </c>
      <c r="U3597" s="9">
        <v>-4.4822429968522899E-3</v>
      </c>
      <c r="V3597" s="9">
        <v>-7.4132846895783502E-3</v>
      </c>
      <c r="W3597" s="9">
        <v>6.0829256403782596E-4</v>
      </c>
      <c r="X3597" s="9">
        <v>1.0884420912663499E-2</v>
      </c>
    </row>
    <row r="3598" spans="1:24" x14ac:dyDescent="0.2">
      <c r="A3598" t="s">
        <v>363</v>
      </c>
      <c r="B3598" t="s">
        <v>64</v>
      </c>
      <c r="C3598" s="11">
        <v>41213</v>
      </c>
      <c r="D3598" t="s">
        <v>13</v>
      </c>
      <c r="E3598" t="s">
        <v>13</v>
      </c>
      <c r="F3598" t="s">
        <v>13</v>
      </c>
      <c r="G3598" s="2">
        <v>-1.84639452175622E-2</v>
      </c>
      <c r="H3598" s="11">
        <v>41213</v>
      </c>
      <c r="I3598" t="b">
        <v>1</v>
      </c>
      <c r="J3598" t="b">
        <v>1</v>
      </c>
      <c r="K3598" t="b">
        <v>1</v>
      </c>
      <c r="L3598" t="b">
        <v>1</v>
      </c>
      <c r="M3598" s="9">
        <v>1.10049002633405E-2</v>
      </c>
      <c r="N3598" s="9">
        <v>1.5371387934979201E-3</v>
      </c>
      <c r="O3598" s="9">
        <v>3.8243600275595902E-3</v>
      </c>
      <c r="P3598" s="9">
        <v>1.1731803626859201E-2</v>
      </c>
      <c r="Q3598" s="9">
        <v>-1.13626275576516E-2</v>
      </c>
      <c r="R3598" s="9">
        <v>-2.34174367844633E-2</v>
      </c>
      <c r="S3598" s="9">
        <v>-2.17254580026091E-2</v>
      </c>
      <c r="T3598" s="9">
        <v>-2.1597776009786601E-2</v>
      </c>
      <c r="U3598" s="9">
        <v>-2.5186178663575198E-2</v>
      </c>
      <c r="V3598" s="9">
        <v>-3.8334345893014599E-2</v>
      </c>
      <c r="W3598" s="9">
        <v>-3.9799995533100901E-2</v>
      </c>
      <c r="X3598" s="9">
        <v>-3.5058964005990199E-2</v>
      </c>
    </row>
    <row r="3599" spans="1:24" x14ac:dyDescent="0.2">
      <c r="A3599" t="s">
        <v>364</v>
      </c>
      <c r="B3599" t="s">
        <v>64</v>
      </c>
      <c r="C3599" s="11">
        <v>41243</v>
      </c>
      <c r="D3599" t="s">
        <v>13</v>
      </c>
      <c r="E3599" t="s">
        <v>12</v>
      </c>
      <c r="F3599" t="s">
        <v>13</v>
      </c>
      <c r="G3599" s="2">
        <v>5.7893264010062603E-3</v>
      </c>
      <c r="H3599" s="11">
        <v>41243</v>
      </c>
      <c r="I3599" t="b">
        <v>0</v>
      </c>
      <c r="J3599" t="b">
        <v>1</v>
      </c>
      <c r="K3599" t="b">
        <v>1</v>
      </c>
      <c r="L3599" t="b">
        <v>1</v>
      </c>
      <c r="M3599" s="9">
        <v>-4.7320293782690996E-3</v>
      </c>
      <c r="N3599" s="9">
        <v>-6.4129442330526001E-3</v>
      </c>
      <c r="O3599" s="9">
        <v>-4.5217447447967098E-3</v>
      </c>
      <c r="P3599" s="9">
        <v>-9.6431617747361198E-4</v>
      </c>
      <c r="Q3599" s="9">
        <v>2.0290069261998901E-3</v>
      </c>
      <c r="R3599" s="9">
        <v>2.4147931106357399E-3</v>
      </c>
      <c r="S3599" s="9">
        <v>8.9795961019809491E-3</v>
      </c>
      <c r="T3599" s="9">
        <v>9.6256209498655192E-3</v>
      </c>
      <c r="U3599" s="9">
        <v>3.4717211113344201E-3</v>
      </c>
      <c r="V3599" s="9">
        <v>-6.4149035805105504E-4</v>
      </c>
      <c r="W3599" s="9">
        <v>1.12375107927389E-2</v>
      </c>
      <c r="X3599" s="9">
        <v>2.2873049026418998E-2</v>
      </c>
    </row>
    <row r="3600" spans="1:24" x14ac:dyDescent="0.2">
      <c r="A3600" t="s">
        <v>365</v>
      </c>
      <c r="B3600" t="s">
        <v>64</v>
      </c>
      <c r="C3600" s="11">
        <v>41274</v>
      </c>
      <c r="D3600" t="s">
        <v>13</v>
      </c>
      <c r="E3600" t="s">
        <v>13</v>
      </c>
      <c r="F3600" t="s">
        <v>13</v>
      </c>
      <c r="G3600" s="2">
        <v>9.0639413449744508E-3</v>
      </c>
      <c r="H3600" s="11">
        <v>41274</v>
      </c>
      <c r="I3600" t="b">
        <v>0</v>
      </c>
      <c r="J3600" t="b">
        <v>1</v>
      </c>
      <c r="K3600" t="b">
        <v>1</v>
      </c>
      <c r="L3600" t="b">
        <v>1</v>
      </c>
      <c r="M3600" s="9">
        <v>2.5596412390198799E-2</v>
      </c>
      <c r="N3600" s="9">
        <v>2.3457364771151099E-2</v>
      </c>
      <c r="O3600" s="9">
        <v>2.8436615811373099E-2</v>
      </c>
      <c r="P3600" s="9">
        <v>2.52271844660194E-2</v>
      </c>
      <c r="Q3600" s="9">
        <v>2.2252353213129999E-2</v>
      </c>
      <c r="R3600" s="9">
        <v>2.4983023578363399E-2</v>
      </c>
      <c r="S3600" s="9">
        <v>3.2770226537216701E-2</v>
      </c>
      <c r="T3600" s="9">
        <v>3.28342672214516E-2</v>
      </c>
      <c r="U3600" s="9">
        <v>3.1873046694405903E-2</v>
      </c>
      <c r="V3600" s="9">
        <v>3.3041405455386003E-2</v>
      </c>
      <c r="W3600" s="9">
        <v>3.3368913546000897E-2</v>
      </c>
      <c r="X3600" s="9">
        <v>3.9208414239482098E-2</v>
      </c>
    </row>
    <row r="3601" spans="1:24" x14ac:dyDescent="0.2">
      <c r="A3601" t="s">
        <v>366</v>
      </c>
      <c r="B3601" t="s">
        <v>64</v>
      </c>
      <c r="C3601" s="11">
        <v>41305</v>
      </c>
      <c r="D3601" t="s">
        <v>13</v>
      </c>
      <c r="E3601" t="s">
        <v>13</v>
      </c>
      <c r="F3601" t="s">
        <v>13</v>
      </c>
      <c r="G3601" s="2">
        <v>5.1790587147480402E-2</v>
      </c>
      <c r="H3601" s="11">
        <v>41305</v>
      </c>
      <c r="I3601" t="b">
        <v>0</v>
      </c>
      <c r="J3601" t="b">
        <v>1</v>
      </c>
      <c r="K3601" t="b">
        <v>1</v>
      </c>
      <c r="L3601" t="b">
        <v>1</v>
      </c>
      <c r="M3601" s="9">
        <v>1.00727067801476E-2</v>
      </c>
      <c r="N3601" s="9">
        <v>-1.5601776059375101E-3</v>
      </c>
      <c r="O3601" s="9">
        <v>8.9627399993277203E-3</v>
      </c>
      <c r="P3601" s="9">
        <v>9.6414671914708504E-3</v>
      </c>
      <c r="Q3601" s="9">
        <v>8.2269056932275895E-3</v>
      </c>
      <c r="R3601" s="9">
        <v>1.3931885278841E-2</v>
      </c>
      <c r="S3601" s="9">
        <v>1.3366088811127099E-2</v>
      </c>
      <c r="T3601" s="9">
        <v>1.50383356117571E-2</v>
      </c>
      <c r="U3601" s="9">
        <v>1.61068962185104E-2</v>
      </c>
      <c r="V3601" s="9">
        <v>1.6926597807114901E-2</v>
      </c>
      <c r="W3601" s="9">
        <v>1.59520845995475E-2</v>
      </c>
      <c r="X3601" s="9">
        <v>2.3567761318144601E-2</v>
      </c>
    </row>
    <row r="3602" spans="1:24" x14ac:dyDescent="0.2">
      <c r="A3602" t="s">
        <v>367</v>
      </c>
      <c r="B3602" t="s">
        <v>64</v>
      </c>
      <c r="C3602" s="11">
        <v>41333</v>
      </c>
      <c r="D3602" t="s">
        <v>13</v>
      </c>
      <c r="E3602" t="s">
        <v>13</v>
      </c>
      <c r="F3602" t="s">
        <v>13</v>
      </c>
      <c r="G3602" s="2">
        <v>1.35685482991856E-2</v>
      </c>
      <c r="H3602" s="11">
        <v>41333</v>
      </c>
      <c r="I3602" t="b">
        <v>1</v>
      </c>
      <c r="J3602" t="b">
        <v>1</v>
      </c>
      <c r="K3602" t="b">
        <v>1</v>
      </c>
      <c r="L3602" t="b">
        <v>1</v>
      </c>
      <c r="M3602" s="9">
        <v>2.3421567308576901E-3</v>
      </c>
      <c r="N3602" s="9">
        <v>6.9742214270418403E-3</v>
      </c>
      <c r="O3602" s="9">
        <v>1.6639271625841199E-2</v>
      </c>
      <c r="P3602" s="9">
        <v>1.8034410808000601E-2</v>
      </c>
      <c r="Q3602" s="9">
        <v>1.9982290582758199E-2</v>
      </c>
      <c r="R3602" s="9">
        <v>2.46257695178933E-2</v>
      </c>
      <c r="S3602" s="9">
        <v>2.8046502442135201E-2</v>
      </c>
      <c r="T3602" s="9">
        <v>2.5631523560645599E-2</v>
      </c>
      <c r="U3602" s="9">
        <v>2.7324352339515599E-2</v>
      </c>
      <c r="V3602" s="9">
        <v>3.3098604192963198E-2</v>
      </c>
      <c r="W3602" s="9">
        <v>3.1426626349076503E-2</v>
      </c>
      <c r="X3602" s="9">
        <v>2.5750349604435101E-2</v>
      </c>
    </row>
    <row r="3603" spans="1:24" x14ac:dyDescent="0.2">
      <c r="A3603" t="s">
        <v>368</v>
      </c>
      <c r="B3603" t="s">
        <v>64</v>
      </c>
      <c r="C3603" s="11">
        <v>41362</v>
      </c>
      <c r="D3603" t="s">
        <v>13</v>
      </c>
      <c r="E3603" t="s">
        <v>13</v>
      </c>
      <c r="F3603" t="s">
        <v>13</v>
      </c>
      <c r="G3603" s="2">
        <v>3.75048126716091E-2</v>
      </c>
      <c r="H3603" s="11">
        <v>41362</v>
      </c>
      <c r="I3603" t="b">
        <v>1</v>
      </c>
      <c r="J3603" t="b">
        <v>1</v>
      </c>
      <c r="K3603" t="b">
        <v>1</v>
      </c>
      <c r="L3603" t="b">
        <v>1</v>
      </c>
      <c r="M3603" s="9">
        <v>-4.4178546944819699E-3</v>
      </c>
      <c r="N3603" s="9">
        <v>7.4030236010269503E-4</v>
      </c>
      <c r="O3603" s="9">
        <v>-9.6287459822750297E-3</v>
      </c>
      <c r="P3603" s="9">
        <v>-5.5544161944187601E-3</v>
      </c>
      <c r="Q3603" s="9">
        <v>-9.8186326932917494E-3</v>
      </c>
      <c r="R3603" s="9">
        <v>-3.2527692243951001E-3</v>
      </c>
      <c r="S3603" s="9">
        <v>2.8475482744805199E-4</v>
      </c>
      <c r="T3603" s="9">
        <v>1.25434242333966E-2</v>
      </c>
      <c r="U3603" s="9">
        <v>1.62313094010424E-2</v>
      </c>
      <c r="V3603" s="9">
        <v>1.33688136298966E-2</v>
      </c>
      <c r="W3603" s="9">
        <v>-9.9044052412811095E-3</v>
      </c>
      <c r="X3603" s="9">
        <v>4.2611066170161697E-3</v>
      </c>
    </row>
    <row r="3604" spans="1:24" x14ac:dyDescent="0.2">
      <c r="A3604" t="s">
        <v>369</v>
      </c>
      <c r="B3604" t="s">
        <v>64</v>
      </c>
      <c r="C3604" s="11">
        <v>41394</v>
      </c>
      <c r="D3604" t="s">
        <v>13</v>
      </c>
      <c r="E3604" t="s">
        <v>13</v>
      </c>
      <c r="F3604" t="s">
        <v>13</v>
      </c>
      <c r="G3604" s="2">
        <v>1.92647817951394E-2</v>
      </c>
      <c r="H3604" s="11">
        <v>41394</v>
      </c>
      <c r="I3604" t="b">
        <v>1</v>
      </c>
      <c r="J3604" t="b">
        <v>1</v>
      </c>
      <c r="K3604" t="b">
        <v>1</v>
      </c>
      <c r="L3604" t="b">
        <v>1</v>
      </c>
      <c r="M3604" s="9">
        <v>-9.2633784306044298E-3</v>
      </c>
      <c r="N3604" s="9">
        <v>1.39005629121058E-4</v>
      </c>
      <c r="O3604" s="9">
        <v>1.0785928050397599E-2</v>
      </c>
      <c r="P3604" s="9">
        <v>1.27168661694354E-2</v>
      </c>
      <c r="Q3604" s="9">
        <v>1.8068763332171799E-2</v>
      </c>
      <c r="R3604" s="9">
        <v>2.2727682821764999E-2</v>
      </c>
      <c r="S3604" s="9">
        <v>1.9430769160106699E-2</v>
      </c>
      <c r="T3604" s="9">
        <v>2.3847158766934402E-2</v>
      </c>
      <c r="U3604" s="9">
        <v>2.3984081116034301E-2</v>
      </c>
      <c r="V3604" s="9">
        <v>3.4589748031382303E-2</v>
      </c>
      <c r="W3604" s="9">
        <v>4.0203482325583399E-2</v>
      </c>
      <c r="X3604" s="9">
        <v>3.5038309387095803E-2</v>
      </c>
    </row>
    <row r="3605" spans="1:24" x14ac:dyDescent="0.2">
      <c r="A3605" t="s">
        <v>370</v>
      </c>
      <c r="B3605" t="s">
        <v>64</v>
      </c>
      <c r="C3605" s="11">
        <v>41425</v>
      </c>
      <c r="D3605" t="s">
        <v>13</v>
      </c>
      <c r="E3605" t="s">
        <v>13</v>
      </c>
      <c r="F3605" t="s">
        <v>13</v>
      </c>
      <c r="G3605" s="2">
        <v>2.3371613193625601E-2</v>
      </c>
      <c r="H3605" s="11">
        <v>41425</v>
      </c>
      <c r="I3605" t="b">
        <v>1</v>
      </c>
      <c r="J3605" t="b">
        <v>1</v>
      </c>
      <c r="K3605" t="b">
        <v>1</v>
      </c>
      <c r="L3605" t="b">
        <v>1</v>
      </c>
      <c r="M3605" s="9">
        <v>6.0392396860016097E-3</v>
      </c>
      <c r="N3605" s="9">
        <v>5.3521340332096602E-4</v>
      </c>
      <c r="O3605" s="9">
        <v>-1.3002271491206399E-2</v>
      </c>
      <c r="P3605" s="9">
        <v>-4.4843638021342296E-3</v>
      </c>
      <c r="Q3605" s="9">
        <v>8.3058259718113894E-3</v>
      </c>
      <c r="R3605" s="9">
        <v>8.0159547772724604E-3</v>
      </c>
      <c r="S3605" s="9">
        <v>-2.2120230505625598E-3</v>
      </c>
      <c r="T3605" s="9">
        <v>-1.0331429978330101E-2</v>
      </c>
      <c r="U3605" s="9">
        <v>4.4462625065459999E-3</v>
      </c>
      <c r="V3605" s="9">
        <v>-1.4573705489647701E-3</v>
      </c>
      <c r="W3605" s="9">
        <v>6.1101526568401099E-3</v>
      </c>
      <c r="X3605" s="9">
        <v>1.3967162357523001E-2</v>
      </c>
    </row>
    <row r="3606" spans="1:24" x14ac:dyDescent="0.2">
      <c r="A3606" t="s">
        <v>371</v>
      </c>
      <c r="B3606" t="s">
        <v>64</v>
      </c>
      <c r="C3606" s="11">
        <v>41453</v>
      </c>
      <c r="D3606" t="s">
        <v>13</v>
      </c>
      <c r="E3606" t="s">
        <v>13</v>
      </c>
      <c r="F3606" t="s">
        <v>13</v>
      </c>
      <c r="G3606" s="2">
        <v>-1.34261784592873E-2</v>
      </c>
      <c r="H3606" s="11">
        <v>41453</v>
      </c>
      <c r="I3606" t="b">
        <v>1</v>
      </c>
      <c r="J3606" t="b">
        <v>1</v>
      </c>
      <c r="K3606" t="b">
        <v>1</v>
      </c>
      <c r="L3606" t="b">
        <v>1</v>
      </c>
      <c r="M3606" s="9">
        <v>5.5216420422714496E-3</v>
      </c>
      <c r="N3606" s="9">
        <v>5.1935117415926602E-3</v>
      </c>
      <c r="O3606" s="9">
        <v>6.0284925502917999E-3</v>
      </c>
      <c r="P3606" s="9">
        <v>1.62961959241394E-2</v>
      </c>
      <c r="Q3606" s="9">
        <v>2.1936768140750899E-2</v>
      </c>
      <c r="R3606" s="9">
        <v>2.9344720735053401E-2</v>
      </c>
      <c r="S3606" s="9">
        <v>2.9574132492113402E-2</v>
      </c>
      <c r="T3606" s="9">
        <v>4.3633515043042199E-2</v>
      </c>
      <c r="U3606" s="9">
        <v>4.6854751812872499E-2</v>
      </c>
      <c r="V3606" s="9">
        <v>4.8297511304865301E-2</v>
      </c>
      <c r="W3606" s="9">
        <v>4.4409615667068303E-2</v>
      </c>
      <c r="X3606" s="9">
        <v>4.7422822115553202E-2</v>
      </c>
    </row>
    <row r="3607" spans="1:24" x14ac:dyDescent="0.2">
      <c r="A3607" t="s">
        <v>372</v>
      </c>
      <c r="B3607" t="s">
        <v>64</v>
      </c>
      <c r="C3607" s="11">
        <v>41486</v>
      </c>
      <c r="D3607" t="s">
        <v>13</v>
      </c>
      <c r="E3607" t="s">
        <v>13</v>
      </c>
      <c r="F3607" t="s">
        <v>13</v>
      </c>
      <c r="G3607" s="2">
        <v>5.08837551780119E-2</v>
      </c>
      <c r="H3607" s="11">
        <v>41486</v>
      </c>
      <c r="I3607" t="b">
        <v>1</v>
      </c>
      <c r="J3607" t="b">
        <v>1</v>
      </c>
      <c r="K3607" t="b">
        <v>1</v>
      </c>
      <c r="L3607" t="b">
        <v>1</v>
      </c>
      <c r="M3607" s="9">
        <v>1.26401986377666E-2</v>
      </c>
      <c r="N3607" s="9">
        <v>1.4316977824090801E-2</v>
      </c>
      <c r="O3607" s="9">
        <v>1.2910310750294999E-2</v>
      </c>
      <c r="P3607" s="9">
        <v>7.1437240406892998E-3</v>
      </c>
      <c r="Q3607" s="9">
        <v>3.6289580097881302E-3</v>
      </c>
      <c r="R3607" s="9">
        <v>7.7582828222701999E-3</v>
      </c>
      <c r="S3607" s="9">
        <v>4.3475202359906E-3</v>
      </c>
      <c r="T3607" s="9">
        <v>3.2215248633475899E-3</v>
      </c>
      <c r="U3607" s="9">
        <v>6.2306211063447503E-3</v>
      </c>
      <c r="V3607" s="9">
        <v>1.2239691839355199E-3</v>
      </c>
      <c r="W3607" s="9">
        <v>-1.29076824485877E-2</v>
      </c>
      <c r="X3607" s="9">
        <v>-1.611937437143E-2</v>
      </c>
    </row>
    <row r="3608" spans="1:24" x14ac:dyDescent="0.2">
      <c r="A3608" t="s">
        <v>373</v>
      </c>
      <c r="B3608" t="s">
        <v>64</v>
      </c>
      <c r="C3608" s="11">
        <v>41516</v>
      </c>
      <c r="D3608" t="s">
        <v>13</v>
      </c>
      <c r="E3608" t="s">
        <v>13</v>
      </c>
      <c r="F3608" t="s">
        <v>13</v>
      </c>
      <c r="G3608" s="2">
        <v>-2.89800566012503E-2</v>
      </c>
      <c r="H3608" s="11">
        <v>41516</v>
      </c>
      <c r="I3608" t="b">
        <v>1</v>
      </c>
      <c r="J3608" t="b">
        <v>1</v>
      </c>
      <c r="K3608" t="b">
        <v>1</v>
      </c>
      <c r="L3608" t="b">
        <v>1</v>
      </c>
      <c r="M3608" s="9">
        <v>4.2195898666155199E-3</v>
      </c>
      <c r="N3608" s="9">
        <v>1.26058288856765E-2</v>
      </c>
      <c r="O3608" s="9">
        <v>1.3860627304632601E-2</v>
      </c>
      <c r="P3608" s="9">
        <v>1.40438738247481E-2</v>
      </c>
      <c r="Q3608" s="9">
        <v>2.4233568125798799E-2</v>
      </c>
      <c r="R3608" s="9">
        <v>3.1767549217827699E-2</v>
      </c>
      <c r="S3608" s="9">
        <v>3.5059219721701E-2</v>
      </c>
      <c r="T3608" s="9">
        <v>3.1853528122043701E-2</v>
      </c>
      <c r="U3608" s="9">
        <v>3.4664974601831697E-2</v>
      </c>
      <c r="V3608" s="9">
        <v>4.05597838070006E-2</v>
      </c>
      <c r="W3608" s="9">
        <v>4.4964355693835202E-2</v>
      </c>
      <c r="X3608" s="9">
        <v>5.7700283399205902E-2</v>
      </c>
    </row>
    <row r="3609" spans="1:24" x14ac:dyDescent="0.2">
      <c r="A3609" t="s">
        <v>374</v>
      </c>
      <c r="B3609" t="s">
        <v>64</v>
      </c>
      <c r="C3609" s="11">
        <v>41547</v>
      </c>
      <c r="D3609" t="s">
        <v>13</v>
      </c>
      <c r="E3609" t="s">
        <v>13</v>
      </c>
      <c r="F3609" t="s">
        <v>13</v>
      </c>
      <c r="G3609" s="2">
        <v>3.13622542165648E-2</v>
      </c>
      <c r="H3609" s="11">
        <v>41547</v>
      </c>
      <c r="I3609" t="b">
        <v>1</v>
      </c>
      <c r="J3609" t="b">
        <v>1</v>
      </c>
      <c r="K3609" t="b">
        <v>1</v>
      </c>
      <c r="L3609" t="b">
        <v>1</v>
      </c>
      <c r="M3609" s="9">
        <v>8.0662012205321397E-3</v>
      </c>
      <c r="N3609" s="9">
        <v>7.5886621008185396E-3</v>
      </c>
      <c r="O3609" s="9">
        <v>-1.4558667663848699E-3</v>
      </c>
      <c r="P3609" s="9">
        <v>5.61945583264877E-3</v>
      </c>
      <c r="Q3609" s="9">
        <v>-2.93055227608374E-3</v>
      </c>
      <c r="R3609" s="9">
        <v>-1.4923386950799301E-2</v>
      </c>
      <c r="S3609" s="9">
        <v>-1.42605781522417E-2</v>
      </c>
      <c r="T3609" s="9">
        <v>7.4123463769557498E-3</v>
      </c>
      <c r="U3609" s="9">
        <v>1.3749029441453E-2</v>
      </c>
      <c r="V3609" s="9">
        <v>1.7879735879940899E-2</v>
      </c>
      <c r="W3609" s="9">
        <v>1.06931063577788E-2</v>
      </c>
      <c r="X3609" s="9">
        <v>2.47817531365279E-2</v>
      </c>
    </row>
    <row r="3610" spans="1:24" x14ac:dyDescent="0.2">
      <c r="A3610" t="s">
        <v>375</v>
      </c>
      <c r="B3610" t="s">
        <v>64</v>
      </c>
      <c r="C3610" s="11">
        <v>41578</v>
      </c>
      <c r="D3610" t="s">
        <v>13</v>
      </c>
      <c r="E3610" t="s">
        <v>13</v>
      </c>
      <c r="F3610" t="s">
        <v>12</v>
      </c>
      <c r="G3610" s="2">
        <v>4.5962889407309103E-2</v>
      </c>
      <c r="H3610" s="11">
        <v>41578</v>
      </c>
      <c r="I3610" t="b">
        <v>0</v>
      </c>
      <c r="J3610" t="b">
        <v>1</v>
      </c>
      <c r="K3610" t="b">
        <v>1</v>
      </c>
      <c r="L3610" t="b">
        <v>1</v>
      </c>
      <c r="M3610" s="9">
        <v>2.9040724760611698E-3</v>
      </c>
      <c r="N3610" s="9">
        <v>6.4948143355147902E-3</v>
      </c>
      <c r="O3610" s="9">
        <v>3.7803862345546701E-3</v>
      </c>
      <c r="P3610" s="9">
        <v>8.6156905223417901E-3</v>
      </c>
      <c r="Q3610" s="9">
        <v>-4.4630115243384696E-3</v>
      </c>
      <c r="R3610" s="9">
        <v>8.9195288837577904E-3</v>
      </c>
      <c r="S3610" s="9">
        <v>9.6489269204240707E-3</v>
      </c>
      <c r="T3610" s="9">
        <v>7.3264069128613496E-3</v>
      </c>
      <c r="U3610" s="9">
        <v>1.57783559224495E-2</v>
      </c>
      <c r="V3610" s="9">
        <v>2.08828728650618E-2</v>
      </c>
      <c r="W3610" s="9">
        <v>2.5201344941554599E-2</v>
      </c>
      <c r="X3610" s="9">
        <v>2.1459672785596601E-2</v>
      </c>
    </row>
    <row r="3611" spans="1:24" x14ac:dyDescent="0.2">
      <c r="A3611" t="s">
        <v>376</v>
      </c>
      <c r="B3611" t="s">
        <v>64</v>
      </c>
      <c r="C3611" s="11">
        <v>41607</v>
      </c>
      <c r="D3611" t="s">
        <v>13</v>
      </c>
      <c r="E3611" t="s">
        <v>13</v>
      </c>
      <c r="F3611" t="s">
        <v>13</v>
      </c>
      <c r="G3611" s="2">
        <v>3.04586223544209E-2</v>
      </c>
      <c r="H3611" s="11">
        <v>41607</v>
      </c>
      <c r="I3611" t="b">
        <v>0</v>
      </c>
      <c r="J3611" t="b">
        <v>1</v>
      </c>
      <c r="K3611" t="b">
        <v>1</v>
      </c>
      <c r="L3611" t="b">
        <v>1</v>
      </c>
      <c r="M3611" s="9">
        <v>-2.6755309327638399E-3</v>
      </c>
      <c r="N3611" s="9">
        <v>-5.8043911696492503E-3</v>
      </c>
      <c r="O3611" s="9">
        <v>-6.8427229624985399E-3</v>
      </c>
      <c r="P3611" s="9">
        <v>-1.11206906269274E-2</v>
      </c>
      <c r="Q3611" s="9">
        <v>8.3690462053143095E-5</v>
      </c>
      <c r="R3611" s="9">
        <v>1.94377292902747E-3</v>
      </c>
      <c r="S3611" s="9">
        <v>-1.2355192977413401E-3</v>
      </c>
      <c r="T3611" s="9">
        <v>-1.24310629718518E-2</v>
      </c>
      <c r="U3611" s="9">
        <v>-1.5889457088671601E-2</v>
      </c>
      <c r="V3611" s="9">
        <v>-1.59694664881289E-2</v>
      </c>
      <c r="W3611" s="9">
        <v>-9.7378142397451795E-3</v>
      </c>
      <c r="X3611" s="9">
        <v>-1.2800888015530001E-2</v>
      </c>
    </row>
    <row r="3612" spans="1:24" x14ac:dyDescent="0.2">
      <c r="A3612" t="s">
        <v>377</v>
      </c>
      <c r="B3612" t="s">
        <v>64</v>
      </c>
      <c r="C3612" s="11">
        <v>41639</v>
      </c>
      <c r="D3612" t="s">
        <v>13</v>
      </c>
      <c r="E3612" t="s">
        <v>13</v>
      </c>
      <c r="F3612" t="s">
        <v>13</v>
      </c>
      <c r="G3612" s="2">
        <v>2.52479213562317E-2</v>
      </c>
      <c r="H3612" s="11">
        <v>41639</v>
      </c>
      <c r="I3612" t="b">
        <v>0</v>
      </c>
      <c r="J3612" t="b">
        <v>0</v>
      </c>
      <c r="K3612" t="b">
        <v>1</v>
      </c>
      <c r="L3612" t="b">
        <v>1</v>
      </c>
      <c r="M3612" s="9">
        <v>-8.7202170073045204E-3</v>
      </c>
      <c r="N3612" s="9">
        <v>-9.0186543006725E-3</v>
      </c>
      <c r="O3612" s="9">
        <v>-1.1492140923090101E-2</v>
      </c>
      <c r="P3612" s="9">
        <v>-5.4702234267379702E-3</v>
      </c>
      <c r="Q3612" s="9">
        <v>-5.3873785082062496E-3</v>
      </c>
      <c r="R3612" s="9">
        <v>-5.0409666026567301E-3</v>
      </c>
      <c r="S3612" s="9">
        <v>-2.7458410383996898E-3</v>
      </c>
      <c r="T3612" s="9">
        <v>-1.5178767738696501E-2</v>
      </c>
      <c r="U3612" s="9">
        <v>-4.5200075787033001E-3</v>
      </c>
      <c r="V3612" s="9">
        <v>6.5052121188968704E-4</v>
      </c>
      <c r="W3612" s="9">
        <v>-6.73321027579887E-4</v>
      </c>
      <c r="X3612" s="9">
        <v>-4.5479764702548399E-3</v>
      </c>
    </row>
    <row r="3613" spans="1:24" x14ac:dyDescent="0.2">
      <c r="A3613" t="s">
        <v>378</v>
      </c>
      <c r="B3613" t="s">
        <v>64</v>
      </c>
      <c r="C3613" s="11">
        <v>41670</v>
      </c>
      <c r="D3613" t="s">
        <v>13</v>
      </c>
      <c r="E3613" t="s">
        <v>13</v>
      </c>
      <c r="F3613" t="s">
        <v>13</v>
      </c>
      <c r="G3613" s="2">
        <v>-3.4574258007799501E-2</v>
      </c>
      <c r="H3613" s="11">
        <v>41670</v>
      </c>
      <c r="I3613" t="b">
        <v>1</v>
      </c>
      <c r="J3613" t="b">
        <v>1</v>
      </c>
      <c r="K3613" t="b">
        <v>1</v>
      </c>
      <c r="L3613" t="b">
        <v>1</v>
      </c>
      <c r="M3613" s="9">
        <v>-2.2831914643395498E-2</v>
      </c>
      <c r="N3613" s="9">
        <v>-1.53167836574744E-2</v>
      </c>
      <c r="O3613" s="9">
        <v>-1.7015683603769E-2</v>
      </c>
      <c r="P3613" s="9">
        <v>-4.2903004725422999E-3</v>
      </c>
      <c r="Q3613" s="9">
        <v>8.9545117448350808E-3</v>
      </c>
      <c r="R3613" s="9">
        <v>1.0559583074481099E-2</v>
      </c>
      <c r="S3613" s="9">
        <v>2.1792477639406199E-2</v>
      </c>
      <c r="T3613" s="9">
        <v>2.2013157220512201E-2</v>
      </c>
      <c r="U3613" s="9">
        <v>2.8060255278955899E-2</v>
      </c>
      <c r="V3613" s="9">
        <v>3.30853391672234E-2</v>
      </c>
      <c r="W3613" s="9">
        <v>3.4449312627964301E-2</v>
      </c>
      <c r="X3613" s="9">
        <v>2.7751057861940199E-2</v>
      </c>
    </row>
    <row r="3614" spans="1:24" x14ac:dyDescent="0.2">
      <c r="A3614" t="s">
        <v>379</v>
      </c>
      <c r="B3614" t="s">
        <v>64</v>
      </c>
      <c r="C3614" s="11">
        <v>41698</v>
      </c>
      <c r="D3614" t="s">
        <v>13</v>
      </c>
      <c r="E3614" t="s">
        <v>13</v>
      </c>
      <c r="F3614" t="s">
        <v>13</v>
      </c>
      <c r="G3614" s="2">
        <v>4.5725720865045803E-2</v>
      </c>
      <c r="H3614" s="11">
        <v>41698</v>
      </c>
      <c r="I3614" t="b">
        <v>1</v>
      </c>
      <c r="J3614" t="b">
        <v>1</v>
      </c>
      <c r="K3614" t="b">
        <v>1</v>
      </c>
      <c r="L3614" t="b">
        <v>1</v>
      </c>
      <c r="M3614" s="9">
        <v>-7.3290953880863399E-3</v>
      </c>
      <c r="N3614" s="9">
        <v>7.8436213148960193E-3</v>
      </c>
      <c r="O3614" s="9">
        <v>7.98233380724E-3</v>
      </c>
      <c r="P3614" s="9">
        <v>9.8949443835416595E-3</v>
      </c>
      <c r="Q3614" s="9">
        <v>1.05150130257452E-2</v>
      </c>
      <c r="R3614" s="9">
        <v>1.01079948157174E-2</v>
      </c>
      <c r="S3614" s="9">
        <v>5.0196098835695296E-3</v>
      </c>
      <c r="T3614" s="9">
        <v>5.5873845803851001E-3</v>
      </c>
      <c r="U3614" s="9">
        <v>-6.0575180814721402E-3</v>
      </c>
      <c r="V3614" s="9">
        <v>-8.8362099385341699E-3</v>
      </c>
      <c r="W3614" s="9">
        <v>6.9642693557492297E-4</v>
      </c>
      <c r="X3614" s="9">
        <v>7.9473235712434996E-3</v>
      </c>
    </row>
    <row r="3615" spans="1:24" x14ac:dyDescent="0.2">
      <c r="A3615" t="s">
        <v>380</v>
      </c>
      <c r="B3615" t="s">
        <v>64</v>
      </c>
      <c r="C3615" s="11">
        <v>41729</v>
      </c>
      <c r="D3615" t="s">
        <v>13</v>
      </c>
      <c r="E3615" t="s">
        <v>13</v>
      </c>
      <c r="F3615" t="s">
        <v>13</v>
      </c>
      <c r="G3615" s="2">
        <v>8.4079918543773502E-3</v>
      </c>
      <c r="H3615" s="11">
        <v>41729</v>
      </c>
      <c r="I3615" t="b">
        <v>1</v>
      </c>
      <c r="J3615" t="b">
        <v>1</v>
      </c>
      <c r="K3615" t="b">
        <v>1</v>
      </c>
      <c r="L3615" t="b">
        <v>1</v>
      </c>
      <c r="M3615" s="9">
        <v>7.1043984137706398E-3</v>
      </c>
      <c r="N3615" s="9">
        <v>1.0154533595674E-2</v>
      </c>
      <c r="O3615" s="9">
        <v>9.0281778313754304E-3</v>
      </c>
      <c r="P3615" s="9">
        <v>-3.5911784167839099E-3</v>
      </c>
      <c r="Q3615" s="9">
        <v>-1.42925599316502E-2</v>
      </c>
      <c r="R3615" s="9">
        <v>-1.02716839265684E-2</v>
      </c>
      <c r="S3615" s="9">
        <v>6.1957800631184902E-4</v>
      </c>
      <c r="T3615" s="9">
        <v>-2.0275501570009201E-2</v>
      </c>
      <c r="U3615" s="9">
        <v>-2.9470094074309301E-2</v>
      </c>
      <c r="V3615" s="9">
        <v>-2.1490917384384401E-2</v>
      </c>
      <c r="W3615" s="9">
        <v>-1.48776940665147E-2</v>
      </c>
      <c r="X3615" s="9">
        <v>-4.5207924340947498E-3</v>
      </c>
    </row>
    <row r="3616" spans="1:24" x14ac:dyDescent="0.2">
      <c r="A3616" t="s">
        <v>381</v>
      </c>
      <c r="B3616" t="s">
        <v>64</v>
      </c>
      <c r="C3616" s="11">
        <v>41759</v>
      </c>
      <c r="D3616" t="s">
        <v>13</v>
      </c>
      <c r="E3616" t="s">
        <v>13</v>
      </c>
      <c r="F3616" t="s">
        <v>13</v>
      </c>
      <c r="G3616" s="2">
        <v>7.3892945154105903E-3</v>
      </c>
      <c r="H3616" s="11">
        <v>41759</v>
      </c>
      <c r="I3616" t="b">
        <v>1</v>
      </c>
      <c r="J3616" t="b">
        <v>1</v>
      </c>
      <c r="K3616" t="b">
        <v>1</v>
      </c>
      <c r="L3616" t="b">
        <v>1</v>
      </c>
      <c r="M3616" s="9">
        <v>-7.8925873620572199E-5</v>
      </c>
      <c r="N3616" s="9">
        <v>-1.4272315296360799E-3</v>
      </c>
      <c r="O3616" s="9">
        <v>5.1734997484142997E-4</v>
      </c>
      <c r="P3616" s="9">
        <v>-8.4546175000702606E-3</v>
      </c>
      <c r="Q3616" s="9">
        <v>-2.46304848339862E-3</v>
      </c>
      <c r="R3616" s="9">
        <v>-3.5818915330737499E-3</v>
      </c>
      <c r="S3616" s="9">
        <v>-1.88652453634319E-3</v>
      </c>
      <c r="T3616" s="9">
        <v>7.7934055729837999E-3</v>
      </c>
      <c r="U3616" s="9">
        <v>8.4697924091508003E-3</v>
      </c>
      <c r="V3616" s="9">
        <v>3.9243758814626597E-3</v>
      </c>
      <c r="W3616" s="9">
        <v>-5.2871072365054898E-3</v>
      </c>
      <c r="X3616" s="9">
        <v>-1.55446101869627E-3</v>
      </c>
    </row>
    <row r="3617" spans="1:24" x14ac:dyDescent="0.2">
      <c r="A3617" t="s">
        <v>382</v>
      </c>
      <c r="B3617" t="s">
        <v>64</v>
      </c>
      <c r="C3617" s="11">
        <v>41789</v>
      </c>
      <c r="D3617" t="s">
        <v>13</v>
      </c>
      <c r="E3617" t="s">
        <v>13</v>
      </c>
      <c r="F3617" t="s">
        <v>13</v>
      </c>
      <c r="G3617" s="2">
        <v>2.3457031182422001E-2</v>
      </c>
      <c r="H3617" s="11">
        <v>41789</v>
      </c>
      <c r="I3617" t="b">
        <v>1</v>
      </c>
      <c r="J3617" t="b">
        <v>1</v>
      </c>
      <c r="K3617" t="b">
        <v>1</v>
      </c>
      <c r="L3617" t="b">
        <v>1</v>
      </c>
      <c r="M3617" s="9">
        <v>8.2227899588249698E-4</v>
      </c>
      <c r="N3617" s="9">
        <v>4.91530646130389E-4</v>
      </c>
      <c r="O3617" s="9">
        <v>2.5680712712781101E-3</v>
      </c>
      <c r="P3617" s="9">
        <v>9.1753718256974894E-3</v>
      </c>
      <c r="Q3617" s="9">
        <v>1.3991520331041001E-2</v>
      </c>
      <c r="R3617" s="9">
        <v>1.4992416745582601E-2</v>
      </c>
      <c r="S3617" s="9">
        <v>1.47481820486832E-2</v>
      </c>
      <c r="T3617" s="9">
        <v>1.12741930439028E-2</v>
      </c>
      <c r="U3617" s="9">
        <v>4.3895164086451503E-3</v>
      </c>
      <c r="V3617" s="9">
        <v>7.5568344787519904E-3</v>
      </c>
      <c r="W3617" s="9">
        <v>8.4036700422518394E-3</v>
      </c>
      <c r="X3617" s="9">
        <v>1.06157575967305E-2</v>
      </c>
    </row>
    <row r="3618" spans="1:24" x14ac:dyDescent="0.2">
      <c r="A3618" t="s">
        <v>383</v>
      </c>
      <c r="B3618" t="s">
        <v>64</v>
      </c>
      <c r="C3618" s="11">
        <v>41820</v>
      </c>
      <c r="D3618" t="s">
        <v>13</v>
      </c>
      <c r="E3618" t="s">
        <v>13</v>
      </c>
      <c r="F3618" t="s">
        <v>13</v>
      </c>
      <c r="G3618" s="2">
        <v>2.0658342278622999E-2</v>
      </c>
      <c r="H3618" s="11">
        <v>41820</v>
      </c>
      <c r="I3618" t="b">
        <v>1</v>
      </c>
      <c r="J3618" t="b">
        <v>1</v>
      </c>
      <c r="K3618" t="b">
        <v>1</v>
      </c>
      <c r="L3618" t="b">
        <v>1</v>
      </c>
      <c r="M3618" s="9">
        <v>6.8603978005228302E-3</v>
      </c>
      <c r="N3618" s="9">
        <v>7.5823925706444096E-3</v>
      </c>
      <c r="O3618" s="9">
        <v>1.3106697098090999E-2</v>
      </c>
      <c r="P3618" s="9">
        <v>9.1677530841001095E-3</v>
      </c>
      <c r="Q3618" s="9">
        <v>2.34988002701874E-3</v>
      </c>
      <c r="R3618" s="9">
        <v>7.0658623382901997E-3</v>
      </c>
      <c r="S3618" s="9">
        <v>2.9055836200895199E-3</v>
      </c>
      <c r="T3618" s="9">
        <v>4.4760780778805298E-3</v>
      </c>
      <c r="U3618" s="9">
        <v>9.3438897629289901E-3</v>
      </c>
      <c r="V3618" s="9">
        <v>7.3976101068105003E-3</v>
      </c>
      <c r="W3618" s="9">
        <v>1.17490219635019E-2</v>
      </c>
      <c r="X3618" s="9">
        <v>-1.2643971554926399E-4</v>
      </c>
    </row>
    <row r="3619" spans="1:24" x14ac:dyDescent="0.2">
      <c r="A3619" t="s">
        <v>384</v>
      </c>
      <c r="B3619" t="s">
        <v>64</v>
      </c>
      <c r="C3619" s="11">
        <v>41851</v>
      </c>
      <c r="D3619" t="s">
        <v>13</v>
      </c>
      <c r="E3619" t="s">
        <v>13</v>
      </c>
      <c r="F3619" t="s">
        <v>13</v>
      </c>
      <c r="G3619" s="2">
        <v>-1.3792335233832401E-2</v>
      </c>
      <c r="H3619" s="11">
        <v>41851</v>
      </c>
      <c r="I3619" t="b">
        <v>1</v>
      </c>
      <c r="J3619" t="b">
        <v>1</v>
      </c>
      <c r="K3619" t="b">
        <v>1</v>
      </c>
      <c r="L3619" t="b">
        <v>1</v>
      </c>
      <c r="M3619" s="9">
        <v>-2.8585518757930899E-3</v>
      </c>
      <c r="N3619" s="9">
        <v>4.3149344975579301E-3</v>
      </c>
      <c r="O3619" s="9">
        <v>-5.3202354542095601E-3</v>
      </c>
      <c r="P3619" s="9">
        <v>-5.0106374561162898E-3</v>
      </c>
      <c r="Q3619" s="9">
        <v>-1.03011613402518E-2</v>
      </c>
      <c r="R3619" s="9">
        <v>1.1360477323050201E-3</v>
      </c>
      <c r="S3619" s="9">
        <v>4.0862201995728303E-3</v>
      </c>
      <c r="T3619" s="9">
        <v>2.4953487575036701E-3</v>
      </c>
      <c r="U3619" s="9">
        <v>9.4741165812721705E-3</v>
      </c>
      <c r="V3619" s="9">
        <v>1.3911546844369301E-2</v>
      </c>
      <c r="W3619" s="9">
        <v>1.39705997468844E-2</v>
      </c>
      <c r="X3619" s="9">
        <v>2.26873159125595E-2</v>
      </c>
    </row>
    <row r="3620" spans="1:24" x14ac:dyDescent="0.2">
      <c r="A3620" t="s">
        <v>385</v>
      </c>
      <c r="B3620" t="s">
        <v>64</v>
      </c>
      <c r="C3620" s="11">
        <v>41880</v>
      </c>
      <c r="D3620" t="s">
        <v>14</v>
      </c>
      <c r="E3620" t="s">
        <v>13</v>
      </c>
      <c r="F3620" t="s">
        <v>13</v>
      </c>
      <c r="G3620" s="2">
        <v>3.9992751804961403E-2</v>
      </c>
      <c r="H3620" s="11">
        <v>41880</v>
      </c>
      <c r="I3620" t="b">
        <v>0</v>
      </c>
      <c r="J3620" t="b">
        <v>1</v>
      </c>
      <c r="K3620" t="b">
        <v>1</v>
      </c>
      <c r="L3620" t="b">
        <v>1</v>
      </c>
      <c r="M3620" s="9">
        <v>-5.0229086132214096E-4</v>
      </c>
      <c r="N3620" s="9">
        <v>-1.0974087762187701E-3</v>
      </c>
      <c r="O3620" s="9">
        <v>-2.6000220720127001E-3</v>
      </c>
      <c r="P3620" s="9">
        <v>2.4457722687030101E-3</v>
      </c>
      <c r="Q3620" s="9">
        <v>-4.6132540910770399E-4</v>
      </c>
      <c r="R3620" s="9">
        <v>-6.9895046053711704E-3</v>
      </c>
      <c r="S3620" s="9">
        <v>-3.2657933134007098E-3</v>
      </c>
      <c r="T3620" s="9">
        <v>-2.1077246450296101E-3</v>
      </c>
      <c r="U3620" s="9">
        <v>-8.0367554954988707E-3</v>
      </c>
      <c r="V3620" s="9">
        <v>-8.73517704144499E-3</v>
      </c>
      <c r="W3620" s="9">
        <v>-1.30385075250816E-3</v>
      </c>
      <c r="X3620" s="9">
        <v>1.7418581481631801E-5</v>
      </c>
    </row>
    <row r="3621" spans="1:24" x14ac:dyDescent="0.2">
      <c r="A3621" t="s">
        <v>386</v>
      </c>
      <c r="B3621" t="s">
        <v>64</v>
      </c>
      <c r="C3621" s="11">
        <v>41912</v>
      </c>
      <c r="D3621" t="s">
        <v>14</v>
      </c>
      <c r="E3621" t="s">
        <v>13</v>
      </c>
      <c r="F3621" t="s">
        <v>13</v>
      </c>
      <c r="G3621" s="2">
        <v>-1.40209409492287E-2</v>
      </c>
      <c r="H3621" s="11">
        <v>41912</v>
      </c>
      <c r="I3621" t="b">
        <v>0</v>
      </c>
      <c r="J3621" t="b">
        <v>1</v>
      </c>
      <c r="K3621" t="b">
        <v>1</v>
      </c>
      <c r="L3621" t="b">
        <v>1</v>
      </c>
      <c r="M3621" s="9">
        <v>-1.31613394237724E-2</v>
      </c>
      <c r="N3621" s="9">
        <v>-1.3070338742524499E-2</v>
      </c>
      <c r="O3621" s="9">
        <v>-2.03884337708593E-3</v>
      </c>
      <c r="P3621" s="9">
        <v>-3.5749586035231898E-3</v>
      </c>
      <c r="Q3621" s="9">
        <v>-1.8639858968931299E-2</v>
      </c>
      <c r="R3621" s="9">
        <v>-1.1648138780100399E-3</v>
      </c>
      <c r="S3621" s="9">
        <v>-2.1750800495223099E-2</v>
      </c>
      <c r="T3621" s="9">
        <v>-3.2853992585578501E-2</v>
      </c>
      <c r="U3621" s="9">
        <v>-4.8780891326978701E-2</v>
      </c>
      <c r="V3621" s="9">
        <v>-4.7274447712777598E-2</v>
      </c>
      <c r="W3621" s="9">
        <v>-5.4902347384300998E-2</v>
      </c>
      <c r="X3621" s="9">
        <v>-5.4735871715474303E-2</v>
      </c>
    </row>
    <row r="3622" spans="1:24" x14ac:dyDescent="0.2">
      <c r="A3622" t="s">
        <v>387</v>
      </c>
      <c r="B3622" t="s">
        <v>64</v>
      </c>
      <c r="C3622" s="11">
        <v>41943</v>
      </c>
      <c r="D3622" t="s">
        <v>13</v>
      </c>
      <c r="E3622" t="s">
        <v>13</v>
      </c>
      <c r="F3622" t="s">
        <v>13</v>
      </c>
      <c r="G3622" s="2">
        <v>2.44203042545947E-2</v>
      </c>
      <c r="H3622" s="11">
        <v>41943</v>
      </c>
      <c r="I3622" t="b">
        <v>0</v>
      </c>
      <c r="J3622" t="b">
        <v>1</v>
      </c>
      <c r="K3622" t="b">
        <v>1</v>
      </c>
      <c r="L3622" t="b">
        <v>1</v>
      </c>
      <c r="M3622" s="9">
        <v>-1.12055696237844E-4</v>
      </c>
      <c r="N3622" s="9">
        <v>-2.93491012892732E-3</v>
      </c>
      <c r="O3622" s="9">
        <v>3.09264658473007E-3</v>
      </c>
      <c r="P3622" s="9">
        <v>7.1782989781670097E-3</v>
      </c>
      <c r="Q3622" s="9">
        <v>7.7209043300010497E-3</v>
      </c>
      <c r="R3622" s="9">
        <v>1.09238946839087E-2</v>
      </c>
      <c r="S3622" s="9">
        <v>1.16281764413233E-2</v>
      </c>
      <c r="T3622" s="9">
        <v>1.1209320758071E-2</v>
      </c>
      <c r="U3622" s="9">
        <v>1.18334818115364E-2</v>
      </c>
      <c r="V3622" s="9">
        <v>1.21968886808225E-2</v>
      </c>
      <c r="W3622" s="9">
        <v>1.29934760347896E-2</v>
      </c>
      <c r="X3622" s="9">
        <v>1.8397337439843599E-2</v>
      </c>
    </row>
    <row r="3623" spans="1:24" x14ac:dyDescent="0.2">
      <c r="A3623" t="s">
        <v>388</v>
      </c>
      <c r="B3623" t="s">
        <v>64</v>
      </c>
      <c r="C3623" s="11">
        <v>41971</v>
      </c>
      <c r="D3623" t="s">
        <v>14</v>
      </c>
      <c r="E3623" t="s">
        <v>13</v>
      </c>
      <c r="F3623" t="s">
        <v>13</v>
      </c>
      <c r="G3623" s="2">
        <v>2.6872257525892299E-2</v>
      </c>
      <c r="H3623" s="11">
        <v>41971</v>
      </c>
      <c r="I3623" t="b">
        <v>0</v>
      </c>
      <c r="J3623" t="b">
        <v>0</v>
      </c>
      <c r="K3623" t="b">
        <v>1</v>
      </c>
      <c r="L3623" t="b">
        <v>1</v>
      </c>
      <c r="M3623" s="9">
        <v>-6.7861531325327197E-3</v>
      </c>
      <c r="N3623" s="9">
        <v>-3.9287822711764299E-4</v>
      </c>
      <c r="O3623" s="9">
        <v>3.6315922637435399E-3</v>
      </c>
      <c r="P3623" s="9">
        <v>2.48650852490595E-3</v>
      </c>
      <c r="Q3623" s="9">
        <v>4.1618123834237198E-3</v>
      </c>
      <c r="R3623" s="9">
        <v>-2.9784827766108301E-3</v>
      </c>
      <c r="S3623" s="9">
        <v>-3.2064011815030602E-3</v>
      </c>
      <c r="T3623" s="9">
        <v>-1.9437935291914E-2</v>
      </c>
      <c r="U3623" s="9">
        <v>-1.4721472014811899E-2</v>
      </c>
      <c r="V3623" s="9">
        <v>-3.0660976858307799E-2</v>
      </c>
      <c r="W3623" s="9">
        <v>-3.6779469912269699E-2</v>
      </c>
      <c r="X3623" s="9">
        <v>-4.4956252611015803E-2</v>
      </c>
    </row>
    <row r="3624" spans="1:24" x14ac:dyDescent="0.2">
      <c r="A3624" t="s">
        <v>389</v>
      </c>
      <c r="B3624" t="s">
        <v>64</v>
      </c>
      <c r="C3624" s="11">
        <v>42004</v>
      </c>
      <c r="D3624" t="s">
        <v>14</v>
      </c>
      <c r="E3624" t="s">
        <v>13</v>
      </c>
      <c r="F3624" t="s">
        <v>12</v>
      </c>
      <c r="G3624" s="2">
        <v>-2.5732604504381498E-3</v>
      </c>
      <c r="H3624" s="11">
        <v>42004</v>
      </c>
      <c r="I3624" t="b">
        <v>0</v>
      </c>
      <c r="J3624" t="b">
        <v>0</v>
      </c>
      <c r="K3624" t="b">
        <v>0</v>
      </c>
      <c r="L3624" t="b">
        <v>1</v>
      </c>
      <c r="M3624" s="9">
        <v>-2.0295567567996101E-4</v>
      </c>
      <c r="N3624" s="9">
        <v>-1.8410872053123899E-2</v>
      </c>
      <c r="O3624" s="9">
        <v>-2.7140620729254099E-2</v>
      </c>
      <c r="P3624" s="9">
        <v>-1.55185508910681E-2</v>
      </c>
      <c r="Q3624" s="9">
        <v>2.1116533968343898E-3</v>
      </c>
      <c r="R3624" s="9">
        <v>-6.3054275219400699E-3</v>
      </c>
      <c r="S3624" s="9">
        <v>-1.43480592747573E-2</v>
      </c>
      <c r="T3624" s="9">
        <v>-1.6788025492235702E-2</v>
      </c>
      <c r="U3624" s="9">
        <v>-2.2474938402940198E-2</v>
      </c>
      <c r="V3624" s="9">
        <v>-3.1489911453611998E-2</v>
      </c>
      <c r="W3624" s="9">
        <v>-1.84761683777507E-2</v>
      </c>
      <c r="X3624" s="9">
        <v>-1.6921678330616401E-2</v>
      </c>
    </row>
    <row r="3625" spans="1:24" x14ac:dyDescent="0.2">
      <c r="A3625" t="s">
        <v>390</v>
      </c>
      <c r="B3625" t="s">
        <v>64</v>
      </c>
      <c r="C3625" s="11">
        <v>42034</v>
      </c>
      <c r="D3625" t="s">
        <v>13</v>
      </c>
      <c r="E3625" t="s">
        <v>13</v>
      </c>
      <c r="F3625" t="s">
        <v>12</v>
      </c>
      <c r="G3625" s="2">
        <v>-3.0018304601147901E-2</v>
      </c>
      <c r="H3625" s="11">
        <v>42034</v>
      </c>
      <c r="I3625" t="b">
        <v>0</v>
      </c>
      <c r="J3625" t="b">
        <v>0</v>
      </c>
      <c r="K3625" t="b">
        <v>0</v>
      </c>
      <c r="L3625" t="b">
        <v>0</v>
      </c>
      <c r="M3625" s="9">
        <v>1.29875823257787E-2</v>
      </c>
      <c r="N3625" s="9">
        <v>2.7636627960935599E-2</v>
      </c>
      <c r="O3625" s="9">
        <v>2.3673460647864301E-2</v>
      </c>
      <c r="P3625" s="9">
        <v>3.4413618345668598E-2</v>
      </c>
      <c r="Q3625" s="9">
        <v>3.1144058844215498E-2</v>
      </c>
      <c r="R3625" s="9">
        <v>2.6812807930769199E-2</v>
      </c>
      <c r="S3625" s="9">
        <v>3.7823817686169103E-2</v>
      </c>
      <c r="T3625" s="9">
        <v>3.8152484120843599E-2</v>
      </c>
      <c r="U3625" s="9">
        <v>4.8416531617577897E-2</v>
      </c>
      <c r="V3625" s="9">
        <v>5.2777380248502898E-2</v>
      </c>
      <c r="W3625" s="9">
        <v>5.46221694886177E-2</v>
      </c>
      <c r="X3625" s="9">
        <v>5.4340383000292397E-2</v>
      </c>
    </row>
    <row r="3626" spans="1:24" x14ac:dyDescent="0.2">
      <c r="A3626" t="s">
        <v>391</v>
      </c>
      <c r="B3626" t="s">
        <v>64</v>
      </c>
      <c r="C3626" s="11">
        <v>42062</v>
      </c>
      <c r="D3626" t="s">
        <v>14</v>
      </c>
      <c r="E3626" t="s">
        <v>13</v>
      </c>
      <c r="F3626" t="s">
        <v>12</v>
      </c>
      <c r="G3626" s="2">
        <v>5.7459799970871001E-2</v>
      </c>
      <c r="H3626" s="11">
        <v>42062</v>
      </c>
      <c r="I3626" t="b">
        <v>0</v>
      </c>
      <c r="J3626" t="b">
        <v>0</v>
      </c>
      <c r="K3626" t="b">
        <v>0</v>
      </c>
      <c r="L3626" t="b">
        <v>0</v>
      </c>
      <c r="M3626" s="9">
        <v>6.1834396876492203E-3</v>
      </c>
      <c r="N3626" s="9">
        <v>1.6312001842317899E-3</v>
      </c>
      <c r="O3626" s="9">
        <v>-2.56326322471522E-3</v>
      </c>
      <c r="P3626" s="9">
        <v>-1.32482594660299E-3</v>
      </c>
      <c r="Q3626" s="9">
        <v>-1.5355975232212901E-2</v>
      </c>
      <c r="R3626" s="9">
        <v>-1.13755064999985E-2</v>
      </c>
      <c r="S3626" s="9">
        <v>-2.8083745966032601E-2</v>
      </c>
      <c r="T3626" s="9">
        <v>-2.9794337456425301E-2</v>
      </c>
      <c r="U3626" s="9">
        <v>-1.7325061748128201E-2</v>
      </c>
      <c r="V3626" s="9">
        <v>-2.3269764373409101E-2</v>
      </c>
      <c r="W3626" s="9">
        <v>-1.00352240509887E-2</v>
      </c>
      <c r="X3626" s="9">
        <v>-1.33177538179357E-2</v>
      </c>
    </row>
    <row r="3627" spans="1:24" x14ac:dyDescent="0.2">
      <c r="A3627" t="s">
        <v>392</v>
      </c>
      <c r="B3627" t="s">
        <v>64</v>
      </c>
      <c r="C3627" s="11">
        <v>42094</v>
      </c>
      <c r="D3627" t="s">
        <v>14</v>
      </c>
      <c r="E3627" t="s">
        <v>13</v>
      </c>
      <c r="F3627" t="s">
        <v>12</v>
      </c>
      <c r="G3627" s="2">
        <v>-1.5811642508592599E-2</v>
      </c>
      <c r="H3627" s="11">
        <v>42094</v>
      </c>
      <c r="I3627" t="b">
        <v>1</v>
      </c>
      <c r="J3627" t="b">
        <v>0</v>
      </c>
      <c r="K3627" t="b">
        <v>0</v>
      </c>
      <c r="L3627" t="b">
        <v>0</v>
      </c>
      <c r="M3627" s="9">
        <v>-3.8420810811929901E-3</v>
      </c>
      <c r="N3627" s="9">
        <v>-2.9973077796829802E-4</v>
      </c>
      <c r="O3627" s="9">
        <v>6.31711224126307E-3</v>
      </c>
      <c r="P3627" s="9">
        <v>4.2577110064501104E-3</v>
      </c>
      <c r="Q3627" s="9">
        <v>7.3363429777168997E-3</v>
      </c>
      <c r="R3627" s="9">
        <v>1.18295045627985E-2</v>
      </c>
      <c r="S3627" s="9">
        <v>1.7093906797119598E-2</v>
      </c>
      <c r="T3627" s="9">
        <v>1.25241689897221E-2</v>
      </c>
      <c r="U3627" s="9">
        <v>1.41793841226445E-2</v>
      </c>
      <c r="V3627" s="9">
        <v>1.9401054633543E-2</v>
      </c>
      <c r="W3627" s="9">
        <v>1.8632492325942399E-2</v>
      </c>
      <c r="X3627" s="9">
        <v>7.1105100804256197E-3</v>
      </c>
    </row>
    <row r="3628" spans="1:24" x14ac:dyDescent="0.2">
      <c r="A3628" t="s">
        <v>393</v>
      </c>
      <c r="B3628" t="s">
        <v>64</v>
      </c>
      <c r="C3628" s="11">
        <v>42124</v>
      </c>
      <c r="D3628" t="s">
        <v>14</v>
      </c>
      <c r="E3628" t="s">
        <v>13</v>
      </c>
      <c r="F3628" t="s">
        <v>12</v>
      </c>
      <c r="G3628" s="2">
        <v>9.58042804282133E-3</v>
      </c>
      <c r="H3628" s="11">
        <v>42124</v>
      </c>
      <c r="I3628" t="b">
        <v>1</v>
      </c>
      <c r="J3628" t="b">
        <v>0</v>
      </c>
      <c r="K3628" t="b">
        <v>0</v>
      </c>
      <c r="L3628" t="b">
        <v>0</v>
      </c>
      <c r="M3628" s="9">
        <v>1.09266765162552E-2</v>
      </c>
      <c r="N3628" s="9">
        <v>1.38995206887186E-2</v>
      </c>
      <c r="O3628" s="9">
        <v>1.98981469556724E-3</v>
      </c>
      <c r="P3628" s="9">
        <v>-2.0990669902269899E-3</v>
      </c>
      <c r="Q3628" s="9">
        <v>1.9164974823737599E-3</v>
      </c>
      <c r="R3628" s="9">
        <v>1.54218175626559E-2</v>
      </c>
      <c r="S3628" s="9">
        <v>1.0455541068974601E-2</v>
      </c>
      <c r="T3628" s="9">
        <v>7.52984661749578E-3</v>
      </c>
      <c r="U3628" s="9">
        <v>7.4429030143503497E-3</v>
      </c>
      <c r="V3628" s="9">
        <v>1.8417452776720598E-2</v>
      </c>
      <c r="W3628" s="9">
        <v>1.93184827388608E-2</v>
      </c>
      <c r="X3628" s="9">
        <v>2.2482940483305101E-2</v>
      </c>
    </row>
    <row r="3629" spans="1:24" x14ac:dyDescent="0.2">
      <c r="A3629" t="s">
        <v>394</v>
      </c>
      <c r="B3629" t="s">
        <v>64</v>
      </c>
      <c r="C3629" s="11">
        <v>42153</v>
      </c>
      <c r="D3629" t="s">
        <v>13</v>
      </c>
      <c r="E3629" t="s">
        <v>13</v>
      </c>
      <c r="F3629" t="s">
        <v>12</v>
      </c>
      <c r="G3629" s="2">
        <v>1.28613827144059E-2</v>
      </c>
      <c r="H3629" s="11">
        <v>42153</v>
      </c>
      <c r="I3629" t="b">
        <v>1</v>
      </c>
      <c r="J3629" t="b">
        <v>1</v>
      </c>
      <c r="K3629" t="b">
        <v>0</v>
      </c>
      <c r="L3629" t="b">
        <v>0</v>
      </c>
      <c r="M3629" s="9">
        <v>2.1595621014292E-3</v>
      </c>
      <c r="N3629" s="9">
        <v>1.2015161104592599E-3</v>
      </c>
      <c r="O3629" s="9">
        <v>3.5100176346181101E-3</v>
      </c>
      <c r="P3629" s="9">
        <v>-5.1276354896334598E-3</v>
      </c>
      <c r="Q3629" s="9">
        <v>-6.51583186775051E-3</v>
      </c>
      <c r="R3629" s="9">
        <v>-1.2780454956956301E-2</v>
      </c>
      <c r="S3629" s="9">
        <v>-1.2342565910754401E-2</v>
      </c>
      <c r="T3629" s="9">
        <v>-3.8205164471516402E-4</v>
      </c>
      <c r="U3629" s="9">
        <v>1.64833437864753E-3</v>
      </c>
      <c r="V3629" s="9">
        <v>-5.2958620318528304E-3</v>
      </c>
      <c r="W3629" s="9">
        <v>-9.8740527286037497E-3</v>
      </c>
      <c r="X3629" s="9">
        <v>-4.2273318008408901E-3</v>
      </c>
    </row>
    <row r="3630" spans="1:24" x14ac:dyDescent="0.2">
      <c r="A3630" t="s">
        <v>395</v>
      </c>
      <c r="B3630" t="s">
        <v>64</v>
      </c>
      <c r="C3630" s="11">
        <v>42185</v>
      </c>
      <c r="D3630" t="s">
        <v>13</v>
      </c>
      <c r="E3630" t="s">
        <v>13</v>
      </c>
      <c r="F3630" t="s">
        <v>12</v>
      </c>
      <c r="G3630" s="2">
        <v>-1.9358196097144301E-2</v>
      </c>
      <c r="H3630" s="11">
        <v>42185</v>
      </c>
      <c r="I3630" t="b">
        <v>1</v>
      </c>
      <c r="J3630" t="b">
        <v>1</v>
      </c>
      <c r="K3630" t="b">
        <v>1</v>
      </c>
      <c r="L3630" t="b">
        <v>1</v>
      </c>
      <c r="M3630" s="9">
        <v>7.1801020567356898E-3</v>
      </c>
      <c r="N3630" s="9">
        <v>6.86978703235285E-3</v>
      </c>
      <c r="O3630" s="9">
        <v>3.01452349586139E-3</v>
      </c>
      <c r="P3630" s="9">
        <v>9.1223633087207292E-3</v>
      </c>
      <c r="Q3630" s="9">
        <v>-7.3867359266489496E-3</v>
      </c>
      <c r="R3630" s="9">
        <v>-5.1336740242650097E-3</v>
      </c>
      <c r="S3630" s="9">
        <v>7.1413733819396504E-3</v>
      </c>
      <c r="T3630" s="9">
        <v>1.83775453328851E-2</v>
      </c>
      <c r="U3630" s="9">
        <v>2.2917420145782599E-2</v>
      </c>
      <c r="V3630" s="9">
        <v>2.2181939544174401E-2</v>
      </c>
      <c r="W3630" s="9">
        <v>3.04026167472259E-2</v>
      </c>
      <c r="X3630" s="9">
        <v>3.1542623820369098E-2</v>
      </c>
    </row>
    <row r="3631" spans="1:24" x14ac:dyDescent="0.2">
      <c r="A3631" t="s">
        <v>396</v>
      </c>
      <c r="B3631" t="s">
        <v>64</v>
      </c>
      <c r="C3631" s="11">
        <v>42216</v>
      </c>
      <c r="D3631" t="s">
        <v>14</v>
      </c>
      <c r="E3631" t="s">
        <v>13</v>
      </c>
      <c r="F3631" t="s">
        <v>12</v>
      </c>
      <c r="G3631" s="2">
        <v>2.0954398381602901E-2</v>
      </c>
      <c r="H3631" s="11">
        <v>42216</v>
      </c>
      <c r="I3631" t="b">
        <v>1</v>
      </c>
      <c r="J3631" t="b">
        <v>1</v>
      </c>
      <c r="K3631" t="b">
        <v>1</v>
      </c>
      <c r="L3631" t="b">
        <v>1</v>
      </c>
      <c r="M3631" s="9">
        <v>-2.7564431561488598E-3</v>
      </c>
      <c r="N3631" s="9">
        <v>-4.9734891528373498E-3</v>
      </c>
      <c r="O3631" s="9">
        <v>-1.49475800141474E-3</v>
      </c>
      <c r="P3631" s="9">
        <v>-8.9551106453883405E-3</v>
      </c>
      <c r="Q3631" s="9">
        <v>-1.17775514698573E-2</v>
      </c>
      <c r="R3631" s="9">
        <v>9.0232487786256999E-4</v>
      </c>
      <c r="S3631" s="9">
        <v>-8.4800463482005393E-3</v>
      </c>
      <c r="T3631" s="9">
        <v>-7.30659591399529E-3</v>
      </c>
      <c r="U3631" s="9">
        <v>-8.4214213923773304E-3</v>
      </c>
      <c r="V3631" s="9">
        <v>-4.5402828362778296E-3</v>
      </c>
      <c r="W3631" s="9">
        <v>8.3811093030772201E-4</v>
      </c>
      <c r="X3631" s="9">
        <v>-1.6027325650809199E-3</v>
      </c>
    </row>
    <row r="3632" spans="1:24" x14ac:dyDescent="0.2">
      <c r="A3632" t="s">
        <v>397</v>
      </c>
      <c r="B3632" t="s">
        <v>64</v>
      </c>
      <c r="C3632" s="11">
        <v>42247</v>
      </c>
      <c r="D3632" t="s">
        <v>14</v>
      </c>
      <c r="E3632" t="s">
        <v>13</v>
      </c>
      <c r="F3632" t="s">
        <v>12</v>
      </c>
      <c r="G3632" s="2">
        <v>-6.0346959850110397E-2</v>
      </c>
      <c r="H3632" s="11">
        <v>42247</v>
      </c>
      <c r="I3632" t="b">
        <v>1</v>
      </c>
      <c r="J3632" t="b">
        <v>1</v>
      </c>
      <c r="K3632" t="b">
        <v>1</v>
      </c>
      <c r="L3632" t="b">
        <v>1</v>
      </c>
      <c r="M3632" s="9">
        <v>-2.95274925407247E-2</v>
      </c>
      <c r="N3632" s="9">
        <v>-1.16085901795605E-2</v>
      </c>
      <c r="O3632" s="9">
        <v>-1.04023623664516E-2</v>
      </c>
      <c r="P3632" s="9">
        <v>-2.54968832207213E-2</v>
      </c>
      <c r="Q3632" s="9">
        <v>-9.3622969746420804E-4</v>
      </c>
      <c r="R3632" s="9">
        <v>-1.47330258379401E-2</v>
      </c>
      <c r="S3632" s="9">
        <v>-9.4497062544522895E-3</v>
      </c>
      <c r="T3632" s="9">
        <v>-4.6966637294010198E-3</v>
      </c>
      <c r="U3632" s="9">
        <v>-8.7047848070093102E-3</v>
      </c>
      <c r="V3632" s="9">
        <v>4.0279390785034003E-3</v>
      </c>
      <c r="W3632" s="9">
        <v>1.28064023026339E-2</v>
      </c>
      <c r="X3632" s="9">
        <v>1.0378570641238699E-2</v>
      </c>
    </row>
    <row r="3633" spans="1:24" x14ac:dyDescent="0.2">
      <c r="A3633" t="s">
        <v>398</v>
      </c>
      <c r="B3633" t="s">
        <v>64</v>
      </c>
      <c r="C3633" s="11">
        <v>42277</v>
      </c>
      <c r="D3633" t="s">
        <v>13</v>
      </c>
      <c r="E3633" t="s">
        <v>13</v>
      </c>
      <c r="F3633" t="s">
        <v>12</v>
      </c>
      <c r="G3633" s="2">
        <v>-2.4739407841676699E-2</v>
      </c>
      <c r="H3633" s="11">
        <v>42277</v>
      </c>
      <c r="I3633" t="b">
        <v>0</v>
      </c>
      <c r="J3633" t="b">
        <v>1</v>
      </c>
      <c r="K3633" t="b">
        <v>1</v>
      </c>
      <c r="L3633" t="b">
        <v>0</v>
      </c>
      <c r="M3633" s="9">
        <v>2.0429074803036602E-3</v>
      </c>
      <c r="N3633" s="9">
        <v>1.6486841455599598E-2</v>
      </c>
      <c r="O3633" s="9">
        <v>3.5130132110006797E-2</v>
      </c>
      <c r="P3633" s="9">
        <v>3.1417123271984197E-2</v>
      </c>
      <c r="Q3633" s="9">
        <v>4.01068927154681E-2</v>
      </c>
      <c r="R3633" s="9">
        <v>4.9281712380400799E-2</v>
      </c>
      <c r="S3633" s="9">
        <v>5.0074739647217398E-2</v>
      </c>
      <c r="T3633" s="9">
        <v>5.1414090734885398E-2</v>
      </c>
      <c r="U3633" s="9">
        <v>4.4339079171472298E-2</v>
      </c>
      <c r="V3633" s="9">
        <v>3.9473005521306601E-2</v>
      </c>
      <c r="W3633" s="9">
        <v>5.4968011405038597E-2</v>
      </c>
      <c r="X3633" s="9">
        <v>5.9789706463514801E-2</v>
      </c>
    </row>
    <row r="3634" spans="1:24" x14ac:dyDescent="0.2">
      <c r="A3634" t="s">
        <v>399</v>
      </c>
      <c r="B3634" t="s">
        <v>64</v>
      </c>
      <c r="C3634" s="11">
        <v>42307</v>
      </c>
      <c r="D3634" t="s">
        <v>13</v>
      </c>
      <c r="E3634" t="s">
        <v>13</v>
      </c>
      <c r="F3634" t="s">
        <v>12</v>
      </c>
      <c r="G3634" s="2">
        <v>8.4352218867947498E-2</v>
      </c>
      <c r="H3634" s="11">
        <v>42307</v>
      </c>
      <c r="I3634" t="b">
        <v>0</v>
      </c>
      <c r="J3634" t="b">
        <v>1</v>
      </c>
      <c r="K3634" t="b">
        <v>1</v>
      </c>
      <c r="L3634" t="b">
        <v>1</v>
      </c>
      <c r="M3634" s="9">
        <v>1.18757054412435E-2</v>
      </c>
      <c r="N3634" s="9">
        <v>1.4652954021744999E-2</v>
      </c>
      <c r="O3634" s="9">
        <v>1.1402778588859E-2</v>
      </c>
      <c r="P3634" s="9">
        <v>1.0467814647138101E-2</v>
      </c>
      <c r="Q3634" s="9">
        <v>1.0230633214591099E-2</v>
      </c>
      <c r="R3634" s="9">
        <v>5.1708424320695502E-4</v>
      </c>
      <c r="S3634" s="9">
        <v>2.2890042592138499E-3</v>
      </c>
      <c r="T3634" s="9">
        <v>-9.4651187726113497E-4</v>
      </c>
      <c r="U3634" s="9">
        <v>-1.47411491356638E-2</v>
      </c>
      <c r="V3634" s="9">
        <v>-2.5774824591047501E-2</v>
      </c>
      <c r="W3634" s="9">
        <v>-1.10825477546024E-2</v>
      </c>
      <c r="X3634" s="9">
        <v>-1.21978509591129E-2</v>
      </c>
    </row>
    <row r="3635" spans="1:24" x14ac:dyDescent="0.2">
      <c r="A3635" t="s">
        <v>400</v>
      </c>
      <c r="B3635" t="s">
        <v>64</v>
      </c>
      <c r="C3635" s="11">
        <v>42338</v>
      </c>
      <c r="D3635" t="s">
        <v>13</v>
      </c>
      <c r="E3635" t="s">
        <v>13</v>
      </c>
      <c r="F3635" t="s">
        <v>12</v>
      </c>
      <c r="G3635" s="2">
        <v>2.9650072422908701E-3</v>
      </c>
      <c r="H3635" s="11">
        <v>42338</v>
      </c>
      <c r="I3635" t="b">
        <v>0</v>
      </c>
      <c r="J3635" t="b">
        <v>0</v>
      </c>
      <c r="K3635" t="b">
        <v>1</v>
      </c>
      <c r="L3635" t="b">
        <v>1</v>
      </c>
      <c r="M3635" s="9">
        <v>1.07586590017789E-2</v>
      </c>
      <c r="N3635" s="9">
        <v>-1.18120819462608E-4</v>
      </c>
      <c r="O3635" s="9">
        <v>-1.4448920441332801E-2</v>
      </c>
      <c r="P3635" s="9">
        <v>5.7870849559535902E-3</v>
      </c>
      <c r="Q3635" s="9">
        <v>-1.1705892522700899E-3</v>
      </c>
      <c r="R3635" s="9">
        <v>-7.5660560854354797E-3</v>
      </c>
      <c r="S3635" s="9">
        <v>-1.51823433476322E-2</v>
      </c>
      <c r="T3635" s="9">
        <v>-1.2856317715891699E-2</v>
      </c>
      <c r="U3635" s="9">
        <v>-3.1874724161040799E-2</v>
      </c>
      <c r="V3635" s="9">
        <v>-2.72038212920293E-2</v>
      </c>
      <c r="W3635" s="9">
        <v>-1.6865505367994499E-2</v>
      </c>
      <c r="X3635" s="9">
        <v>-2.53100701339381E-3</v>
      </c>
    </row>
    <row r="3636" spans="1:24" x14ac:dyDescent="0.2">
      <c r="A3636" t="s">
        <v>401</v>
      </c>
      <c r="B3636" t="s">
        <v>64</v>
      </c>
      <c r="C3636" s="11">
        <v>42369</v>
      </c>
      <c r="D3636" t="s">
        <v>13</v>
      </c>
      <c r="E3636" t="s">
        <v>12</v>
      </c>
      <c r="F3636" t="s">
        <v>12</v>
      </c>
      <c r="G3636" s="2">
        <v>-1.5862432914234999E-2</v>
      </c>
      <c r="H3636" s="11">
        <v>42369</v>
      </c>
      <c r="I3636" t="b">
        <v>0</v>
      </c>
      <c r="J3636" t="b">
        <v>0</v>
      </c>
      <c r="K3636" t="b">
        <v>1</v>
      </c>
      <c r="L3636" t="b">
        <v>1</v>
      </c>
      <c r="M3636" s="9">
        <v>-1.5077709327325699E-2</v>
      </c>
      <c r="N3636" s="9">
        <v>-1.3095822631130599E-2</v>
      </c>
      <c r="O3636" s="9">
        <v>-2.56892873224089E-2</v>
      </c>
      <c r="P3636" s="9">
        <v>-4.8755125600396299E-2</v>
      </c>
      <c r="Q3636" s="9">
        <v>-5.9062095447038498E-2</v>
      </c>
      <c r="R3636" s="9">
        <v>-5.8259178677017298E-2</v>
      </c>
      <c r="S3636" s="9">
        <v>-5.0906113767415301E-2</v>
      </c>
      <c r="T3636" s="9">
        <v>-7.4494168617977294E-2</v>
      </c>
      <c r="U3636" s="9">
        <v>-5.90253606136147E-2</v>
      </c>
      <c r="V3636" s="9">
        <v>-7.9310214393216796E-2</v>
      </c>
      <c r="W3636" s="9">
        <v>-7.8818161604655101E-2</v>
      </c>
      <c r="X3636" s="9">
        <v>-8.9453162602436104E-2</v>
      </c>
    </row>
    <row r="3637" spans="1:24" x14ac:dyDescent="0.2">
      <c r="A3637" t="s">
        <v>402</v>
      </c>
      <c r="B3637" t="s">
        <v>64</v>
      </c>
      <c r="C3637" s="11">
        <v>42398</v>
      </c>
      <c r="D3637" t="s">
        <v>13</v>
      </c>
      <c r="E3637" t="s">
        <v>12</v>
      </c>
      <c r="F3637" t="s">
        <v>13</v>
      </c>
      <c r="G3637" s="2">
        <v>-4.9625535049516799E-2</v>
      </c>
      <c r="H3637" s="11">
        <v>42398</v>
      </c>
      <c r="I3637" t="b">
        <v>0</v>
      </c>
      <c r="J3637" t="b">
        <v>0</v>
      </c>
      <c r="K3637" t="b">
        <v>1</v>
      </c>
      <c r="L3637" t="b">
        <v>1</v>
      </c>
      <c r="M3637" s="9">
        <v>-4.1266871656031601E-4</v>
      </c>
      <c r="N3637" s="9">
        <v>-1.9120393741243399E-2</v>
      </c>
      <c r="O3637" s="9">
        <v>-1.3887133415748799E-2</v>
      </c>
      <c r="P3637" s="9">
        <v>-1.21812600105554E-2</v>
      </c>
      <c r="Q3637" s="9">
        <v>-3.0399329218475799E-2</v>
      </c>
      <c r="R3637" s="9">
        <v>-4.4029681633400999E-2</v>
      </c>
      <c r="S3637" s="9">
        <v>-4.4464878803806798E-2</v>
      </c>
      <c r="T3637" s="9">
        <v>-4.4319311314095597E-2</v>
      </c>
      <c r="U3637" s="9">
        <v>-5.58954539927385E-2</v>
      </c>
      <c r="V3637" s="9">
        <v>-3.7364397460300701E-2</v>
      </c>
      <c r="W3637" s="9">
        <v>-2.11445995571155E-2</v>
      </c>
      <c r="X3637" s="9">
        <v>-4.9139839139185001E-3</v>
      </c>
    </row>
    <row r="3638" spans="1:24" x14ac:dyDescent="0.2">
      <c r="A3638" t="s">
        <v>403</v>
      </c>
      <c r="B3638" t="s">
        <v>64</v>
      </c>
      <c r="C3638" s="11">
        <v>42429</v>
      </c>
      <c r="D3638" t="s">
        <v>12</v>
      </c>
      <c r="E3638" t="s">
        <v>13</v>
      </c>
      <c r="F3638" t="s">
        <v>13</v>
      </c>
      <c r="G3638" s="2">
        <v>-1.3589275619124699E-3</v>
      </c>
      <c r="H3638" s="11">
        <v>42429</v>
      </c>
      <c r="I3638" t="b">
        <v>0</v>
      </c>
      <c r="J3638" t="b">
        <v>0</v>
      </c>
      <c r="K3638" t="b">
        <v>0</v>
      </c>
      <c r="L3638" t="b">
        <v>1</v>
      </c>
      <c r="M3638" s="9">
        <v>2.3885447751708699E-2</v>
      </c>
      <c r="N3638" s="9">
        <v>2.8264469925423301E-2</v>
      </c>
      <c r="O3638" s="9">
        <v>3.1968788206618401E-2</v>
      </c>
      <c r="P3638" s="9">
        <v>3.5404517672558797E-2</v>
      </c>
      <c r="Q3638" s="9">
        <v>3.6389402941089603E-2</v>
      </c>
      <c r="R3638" s="9">
        <v>2.49313550296788E-2</v>
      </c>
      <c r="S3638" s="9">
        <v>3.0285068717782901E-2</v>
      </c>
      <c r="T3638" s="9">
        <v>3.0513687286536299E-2</v>
      </c>
      <c r="U3638" s="9">
        <v>4.7699424257277002E-2</v>
      </c>
      <c r="V3638" s="9">
        <v>4.6446090688899697E-2</v>
      </c>
      <c r="W3638" s="9">
        <v>4.4542937229340197E-2</v>
      </c>
      <c r="X3638" s="9">
        <v>5.0462148789721599E-2</v>
      </c>
    </row>
    <row r="3639" spans="1:24" x14ac:dyDescent="0.2">
      <c r="A3639" t="s">
        <v>404</v>
      </c>
      <c r="B3639" t="s">
        <v>64</v>
      </c>
      <c r="C3639" s="11">
        <v>42460</v>
      </c>
      <c r="D3639" t="s">
        <v>13</v>
      </c>
      <c r="E3639" t="s">
        <v>13</v>
      </c>
      <c r="F3639" t="s">
        <v>12</v>
      </c>
      <c r="G3639" s="2">
        <v>6.7835601571370793E-2</v>
      </c>
      <c r="H3639" s="11">
        <v>42460</v>
      </c>
      <c r="I3639" t="b">
        <v>1</v>
      </c>
      <c r="J3639" t="b">
        <v>1</v>
      </c>
      <c r="K3639" t="b">
        <v>0</v>
      </c>
      <c r="L3639" t="b">
        <v>1</v>
      </c>
      <c r="M3639" s="9">
        <v>6.33959864401134E-3</v>
      </c>
      <c r="N3639" s="9">
        <v>3.32920143905712E-3</v>
      </c>
      <c r="O3639" s="9">
        <v>-6.8465751333652803E-3</v>
      </c>
      <c r="P3639" s="9">
        <v>3.9486267014159299E-3</v>
      </c>
      <c r="Q3639" s="9">
        <v>-8.0380536217954292E-3</v>
      </c>
      <c r="R3639" s="9">
        <v>-5.2618848184824403E-3</v>
      </c>
      <c r="S3639" s="9">
        <v>-7.9872124212350092E-3</v>
      </c>
      <c r="T3639" s="9">
        <v>1.62895206595914E-3</v>
      </c>
      <c r="U3639" s="9">
        <v>1.18360707431979E-2</v>
      </c>
      <c r="V3639" s="9">
        <v>1.21120487424759E-2</v>
      </c>
      <c r="W3639" s="9">
        <v>1.11159200905524E-2</v>
      </c>
      <c r="X3639" s="9">
        <v>1.7749440686980901E-2</v>
      </c>
    </row>
    <row r="3640" spans="1:24" x14ac:dyDescent="0.2">
      <c r="A3640" t="s">
        <v>405</v>
      </c>
      <c r="B3640" t="s">
        <v>64</v>
      </c>
      <c r="C3640" s="11">
        <v>42489</v>
      </c>
      <c r="D3640" t="s">
        <v>13</v>
      </c>
      <c r="E3640" t="s">
        <v>13</v>
      </c>
      <c r="F3640" t="s">
        <v>13</v>
      </c>
      <c r="G3640" s="2">
        <v>3.8791237895907599E-3</v>
      </c>
      <c r="H3640" s="11">
        <v>42489</v>
      </c>
      <c r="I3640" t="b">
        <v>1</v>
      </c>
      <c r="J3640" t="b">
        <v>1</v>
      </c>
      <c r="K3640" t="b">
        <v>1</v>
      </c>
      <c r="L3640" t="b">
        <v>1</v>
      </c>
      <c r="M3640" s="9">
        <v>7.8169267601937396E-3</v>
      </c>
      <c r="N3640" s="9">
        <v>-9.0016562618533403E-4</v>
      </c>
      <c r="O3640" s="9">
        <v>-6.6202808483388697E-3</v>
      </c>
      <c r="P3640" s="9">
        <v>-6.6174209098919202E-3</v>
      </c>
      <c r="Q3640" s="9">
        <v>-3.3421955675959599E-3</v>
      </c>
      <c r="R3640" s="9">
        <v>-2.5809752842929001E-3</v>
      </c>
      <c r="S3640" s="9">
        <v>9.8913354470659895E-3</v>
      </c>
      <c r="T3640" s="9">
        <v>7.5931365767178895E-4</v>
      </c>
      <c r="U3640" s="9">
        <v>6.8888767341501701E-4</v>
      </c>
      <c r="V3640" s="9">
        <v>-7.7181397196712798E-3</v>
      </c>
      <c r="W3640" s="9">
        <v>2.1055105174832001E-3</v>
      </c>
      <c r="X3640" s="9">
        <v>-7.0175739642644999E-3</v>
      </c>
    </row>
    <row r="3641" spans="1:24" x14ac:dyDescent="0.2">
      <c r="A3641" t="s">
        <v>406</v>
      </c>
      <c r="B3641" t="s">
        <v>64</v>
      </c>
      <c r="C3641" s="11">
        <v>42521</v>
      </c>
      <c r="D3641" t="s">
        <v>13</v>
      </c>
      <c r="E3641" t="s">
        <v>13</v>
      </c>
      <c r="F3641" t="s">
        <v>13</v>
      </c>
      <c r="G3641" s="2">
        <v>1.79437304727274E-2</v>
      </c>
      <c r="H3641" s="11">
        <v>42521</v>
      </c>
      <c r="I3641" t="b">
        <v>1</v>
      </c>
      <c r="J3641" t="b">
        <v>1</v>
      </c>
      <c r="K3641" t="b">
        <v>1</v>
      </c>
      <c r="L3641" t="b">
        <v>1</v>
      </c>
      <c r="M3641" s="9">
        <v>1.3028001951214099E-3</v>
      </c>
      <c r="N3641" s="9">
        <v>4.24683129469127E-3</v>
      </c>
      <c r="O3641" s="9">
        <v>1.33745100451632E-3</v>
      </c>
      <c r="P3641" s="9">
        <v>6.2672310222140403E-3</v>
      </c>
      <c r="Q3641" s="9">
        <v>7.5861859865804498E-3</v>
      </c>
      <c r="R3641" s="9">
        <v>1.11277094211217E-2</v>
      </c>
      <c r="S3641" s="9">
        <v>9.4347364296718493E-3</v>
      </c>
      <c r="T3641" s="9">
        <v>1.85779846316513E-4</v>
      </c>
      <c r="U3641" s="9">
        <v>-7.63371378595334E-3</v>
      </c>
      <c r="V3641" s="9">
        <v>-9.3498653593635499E-3</v>
      </c>
      <c r="W3641" s="9">
        <v>-1.1097624089992E-2</v>
      </c>
      <c r="X3641" s="9">
        <v>-7.8372872911484093E-3</v>
      </c>
    </row>
    <row r="3642" spans="1:24" x14ac:dyDescent="0.2">
      <c r="A3642" t="s">
        <v>407</v>
      </c>
      <c r="B3642" t="s">
        <v>64</v>
      </c>
      <c r="C3642" s="11">
        <v>42551</v>
      </c>
      <c r="D3642" t="s">
        <v>13</v>
      </c>
      <c r="E3642" t="s">
        <v>13</v>
      </c>
      <c r="F3642" t="s">
        <v>12</v>
      </c>
      <c r="G3642" s="2">
        <v>2.5952987982607E-3</v>
      </c>
      <c r="H3642" s="11">
        <v>42551</v>
      </c>
      <c r="I3642" t="b">
        <v>1</v>
      </c>
      <c r="J3642" t="b">
        <v>1</v>
      </c>
      <c r="K3642" t="b">
        <v>1</v>
      </c>
      <c r="L3642" t="b">
        <v>1</v>
      </c>
      <c r="M3642" s="9">
        <v>2.131112953073E-3</v>
      </c>
      <c r="N3642" s="9">
        <v>-4.65909490283134E-3</v>
      </c>
      <c r="O3642" s="9">
        <v>1.0183852277396699E-3</v>
      </c>
      <c r="P3642" s="9">
        <v>2.46481451015467E-4</v>
      </c>
      <c r="Q3642" s="9">
        <v>1.5507898323540799E-2</v>
      </c>
      <c r="R3642" s="9">
        <v>1.89693806053075E-2</v>
      </c>
      <c r="S3642" s="9">
        <v>2.6116525361142999E-2</v>
      </c>
      <c r="T3642" s="9">
        <v>2.63515642815099E-2</v>
      </c>
      <c r="U3642" s="9">
        <v>3.1771003669899697E-2</v>
      </c>
      <c r="V3642" s="9">
        <v>3.08125165872907E-2</v>
      </c>
      <c r="W3642" s="9">
        <v>3.3310024042157903E-2</v>
      </c>
      <c r="X3642" s="9">
        <v>3.1852152229092399E-2</v>
      </c>
    </row>
    <row r="3643" spans="1:24" x14ac:dyDescent="0.2">
      <c r="A3643" t="s">
        <v>408</v>
      </c>
      <c r="B3643" t="s">
        <v>64</v>
      </c>
      <c r="C3643" s="11">
        <v>42580</v>
      </c>
      <c r="D3643" t="s">
        <v>13</v>
      </c>
      <c r="E3643" t="s">
        <v>13</v>
      </c>
      <c r="F3643" t="s">
        <v>12</v>
      </c>
      <c r="G3643" s="2">
        <v>3.6864681216350198E-2</v>
      </c>
      <c r="H3643" s="11">
        <v>42580</v>
      </c>
      <c r="I3643" t="b">
        <v>1</v>
      </c>
      <c r="J3643" t="b">
        <v>1</v>
      </c>
      <c r="K3643" t="b">
        <v>1</v>
      </c>
      <c r="L3643" t="b">
        <v>1</v>
      </c>
      <c r="M3643" s="9">
        <v>-1.2665158303780601E-3</v>
      </c>
      <c r="N3643" s="9">
        <v>-7.5951536597769201E-3</v>
      </c>
      <c r="O3643" s="9">
        <v>-4.1820809912495004E-3</v>
      </c>
      <c r="P3643" s="9">
        <v>-3.7185814662351602E-3</v>
      </c>
      <c r="Q3643" s="9">
        <v>4.8751907037038996E-3</v>
      </c>
      <c r="R3643" s="9">
        <v>4.0580982465845397E-3</v>
      </c>
      <c r="S3643" s="9">
        <v>4.48815283502712E-3</v>
      </c>
      <c r="T3643" s="9">
        <v>1.9823726040699699E-3</v>
      </c>
      <c r="U3643" s="9">
        <v>6.85677504327575E-3</v>
      </c>
      <c r="V3643" s="9">
        <v>6.1074733330121998E-3</v>
      </c>
      <c r="W3643" s="9">
        <v>9.0388037838498008E-3</v>
      </c>
      <c r="X3643" s="9">
        <v>3.6885148060845602E-3</v>
      </c>
    </row>
    <row r="3644" spans="1:24" x14ac:dyDescent="0.2">
      <c r="A3644" t="s">
        <v>409</v>
      </c>
      <c r="B3644" t="s">
        <v>64</v>
      </c>
      <c r="C3644" s="11">
        <v>42613</v>
      </c>
      <c r="D3644" t="s">
        <v>12</v>
      </c>
      <c r="E3644" t="s">
        <v>13</v>
      </c>
      <c r="F3644" t="s">
        <v>13</v>
      </c>
      <c r="G3644" s="2">
        <v>1.4071647387217099E-3</v>
      </c>
      <c r="H3644" s="11">
        <v>42613</v>
      </c>
      <c r="I3644" t="b">
        <v>1</v>
      </c>
      <c r="J3644" t="b">
        <v>1</v>
      </c>
      <c r="K3644" t="b">
        <v>1</v>
      </c>
      <c r="L3644" t="b">
        <v>1</v>
      </c>
      <c r="M3644" s="9">
        <v>-3.0136861835061701E-5</v>
      </c>
      <c r="N3644" s="9">
        <v>4.2227590881755896E-3</v>
      </c>
      <c r="O3644" s="9">
        <v>7.2390316441546202E-3</v>
      </c>
      <c r="P3644" s="9">
        <v>7.3335466903203797E-3</v>
      </c>
      <c r="Q3644" s="9">
        <v>5.1370979821347904E-3</v>
      </c>
      <c r="R3644" s="9">
        <v>-1.9495850783850702E-2</v>
      </c>
      <c r="S3644" s="9">
        <v>-5.0520850435252698E-3</v>
      </c>
      <c r="T3644" s="9">
        <v>-1.9505296665918201E-2</v>
      </c>
      <c r="U3644" s="9">
        <v>-2.00137999838969E-2</v>
      </c>
      <c r="V3644" s="9">
        <v>-9.9450519546002702E-3</v>
      </c>
      <c r="W3644" s="9">
        <v>-1.3670777724450999E-2</v>
      </c>
      <c r="X3644" s="9">
        <v>-1.36853963514604E-2</v>
      </c>
    </row>
    <row r="3645" spans="1:24" x14ac:dyDescent="0.2">
      <c r="A3645" t="s">
        <v>410</v>
      </c>
      <c r="B3645" t="s">
        <v>64</v>
      </c>
      <c r="C3645" s="11">
        <v>42643</v>
      </c>
      <c r="D3645" t="s">
        <v>13</v>
      </c>
      <c r="E3645" t="s">
        <v>13</v>
      </c>
      <c r="F3645" t="s">
        <v>13</v>
      </c>
      <c r="G3645" s="2">
        <v>1.76548033884893E-4</v>
      </c>
      <c r="H3645" s="11">
        <v>42643</v>
      </c>
      <c r="I3645" t="b">
        <v>1</v>
      </c>
      <c r="J3645" t="b">
        <v>1</v>
      </c>
      <c r="K3645" t="b">
        <v>1</v>
      </c>
      <c r="L3645" t="b">
        <v>1</v>
      </c>
      <c r="M3645" s="9">
        <v>-3.13536685265025E-3</v>
      </c>
      <c r="N3645" s="9">
        <v>-7.98171060362695E-3</v>
      </c>
      <c r="O3645" s="9">
        <v>-3.3145820698886599E-3</v>
      </c>
      <c r="P3645" s="9">
        <v>-2.8084733494381201E-3</v>
      </c>
      <c r="Q3645" s="9">
        <v>-6.0202371532258603E-3</v>
      </c>
      <c r="R3645" s="9">
        <v>-1.44192921021413E-3</v>
      </c>
      <c r="S3645" s="9">
        <v>-1.38635450388978E-2</v>
      </c>
      <c r="T3645" s="9">
        <v>-1.26514250532979E-2</v>
      </c>
      <c r="U3645" s="9">
        <v>-1.5675709951976299E-2</v>
      </c>
      <c r="V3645" s="9">
        <v>-1.5476819287425E-2</v>
      </c>
      <c r="W3645" s="9">
        <v>-1.8441403257399701E-2</v>
      </c>
      <c r="X3645" s="9">
        <v>-1.2394632358083199E-2</v>
      </c>
    </row>
    <row r="3646" spans="1:24" x14ac:dyDescent="0.2">
      <c r="A3646" t="s">
        <v>411</v>
      </c>
      <c r="B3646" t="s">
        <v>64</v>
      </c>
      <c r="C3646" s="11">
        <v>42674</v>
      </c>
      <c r="D3646" t="s">
        <v>13</v>
      </c>
      <c r="E3646" t="s">
        <v>13</v>
      </c>
      <c r="F3646" t="s">
        <v>13</v>
      </c>
      <c r="G3646" s="2">
        <v>-1.8241838006083502E-2</v>
      </c>
      <c r="H3646" s="11">
        <v>42674</v>
      </c>
      <c r="I3646" t="b">
        <v>1</v>
      </c>
      <c r="J3646" t="b">
        <v>1</v>
      </c>
      <c r="K3646" t="b">
        <v>1</v>
      </c>
      <c r="L3646" t="b">
        <v>1</v>
      </c>
      <c r="M3646" s="9">
        <v>-6.7760448964937397E-3</v>
      </c>
      <c r="N3646" s="9">
        <v>-1.31312281087505E-2</v>
      </c>
      <c r="O3646" s="9">
        <v>-1.71359990197071E-2</v>
      </c>
      <c r="P3646" s="9">
        <v>-1.8748328721032801E-2</v>
      </c>
      <c r="Q3646" s="9">
        <v>3.0678812677613601E-3</v>
      </c>
      <c r="R3646" s="9">
        <v>7.3448666612843097E-3</v>
      </c>
      <c r="S3646" s="9">
        <v>1.8573456396725401E-2</v>
      </c>
      <c r="T3646" s="9">
        <v>2.0657380224768901E-2</v>
      </c>
      <c r="U3646" s="9">
        <v>1.9230458704879699E-2</v>
      </c>
      <c r="V3646" s="9">
        <v>1.9259890392729899E-2</v>
      </c>
      <c r="W3646" s="9">
        <v>2.71243351387442E-2</v>
      </c>
      <c r="X3646" s="9">
        <v>2.57855941622189E-2</v>
      </c>
    </row>
    <row r="3647" spans="1:24" x14ac:dyDescent="0.2">
      <c r="A3647" t="s">
        <v>412</v>
      </c>
      <c r="B3647" t="s">
        <v>64</v>
      </c>
      <c r="C3647" s="11">
        <v>42704</v>
      </c>
      <c r="D3647" t="s">
        <v>13</v>
      </c>
      <c r="E3647" t="s">
        <v>13</v>
      </c>
      <c r="F3647" t="s">
        <v>13</v>
      </c>
      <c r="G3647" s="2">
        <v>3.7036286293594199E-2</v>
      </c>
      <c r="H3647" s="11">
        <v>42704</v>
      </c>
      <c r="I3647" t="b">
        <v>1</v>
      </c>
      <c r="J3647" t="b">
        <v>1</v>
      </c>
      <c r="K3647" t="b">
        <v>1</v>
      </c>
      <c r="L3647" t="b">
        <v>1</v>
      </c>
      <c r="M3647" s="9">
        <v>-3.4766758592496001E-3</v>
      </c>
      <c r="N3647" s="9">
        <v>-3.08089380926857E-3</v>
      </c>
      <c r="O3647" s="9">
        <v>2.8230391533798898E-3</v>
      </c>
      <c r="P3647" s="9">
        <v>6.2694571215315903E-3</v>
      </c>
      <c r="Q3647" s="9">
        <v>1.9710476154297201E-2</v>
      </c>
      <c r="R3647" s="9">
        <v>2.2017364274861301E-2</v>
      </c>
      <c r="S3647" s="9">
        <v>2.8094783175154701E-2</v>
      </c>
      <c r="T3647" s="9">
        <v>2.6980652287248202E-2</v>
      </c>
      <c r="U3647" s="9">
        <v>3.3874923816924897E-2</v>
      </c>
      <c r="V3647" s="9">
        <v>2.5540476058222902E-2</v>
      </c>
      <c r="W3647" s="9">
        <v>2.9568474987932799E-2</v>
      </c>
      <c r="X3647" s="9">
        <v>2.7794192008846901E-2</v>
      </c>
    </row>
    <row r="3648" spans="1:24" x14ac:dyDescent="0.2">
      <c r="A3648" t="s">
        <v>413</v>
      </c>
      <c r="B3648" t="s">
        <v>64</v>
      </c>
      <c r="C3648" s="11">
        <v>42734</v>
      </c>
      <c r="D3648" t="s">
        <v>13</v>
      </c>
      <c r="E3648" t="s">
        <v>13</v>
      </c>
      <c r="F3648" t="s">
        <v>13</v>
      </c>
      <c r="G3648" s="2">
        <v>1.9689383974736199E-2</v>
      </c>
      <c r="H3648" s="11">
        <v>42734</v>
      </c>
      <c r="I3648" t="b">
        <v>1</v>
      </c>
      <c r="J3648" t="b">
        <v>1</v>
      </c>
      <c r="K3648" t="b">
        <v>1</v>
      </c>
      <c r="L3648" t="b">
        <v>1</v>
      </c>
      <c r="M3648" s="9">
        <v>8.5099438085309807E-3</v>
      </c>
      <c r="N3648" s="9">
        <v>1.45088915857483E-2</v>
      </c>
      <c r="O3648" s="9">
        <v>1.37396513196212E-2</v>
      </c>
      <c r="P3648" s="9">
        <v>1.7616934158967999E-2</v>
      </c>
      <c r="Q3648" s="9">
        <v>1.40093673385977E-2</v>
      </c>
      <c r="R3648" s="9">
        <v>1.40161359598327E-2</v>
      </c>
      <c r="S3648" s="9">
        <v>1.69806837628683E-2</v>
      </c>
      <c r="T3648" s="9">
        <v>1.4820789652261799E-2</v>
      </c>
      <c r="U3648" s="9">
        <v>1.6698134438030102E-2</v>
      </c>
      <c r="V3648" s="9">
        <v>1.36809538362703E-2</v>
      </c>
      <c r="W3648" s="9">
        <v>1.5634973563390001E-2</v>
      </c>
      <c r="X3648" s="9">
        <v>1.19885819316152E-2</v>
      </c>
    </row>
    <row r="3649" spans="1:24" x14ac:dyDescent="0.2">
      <c r="A3649" t="s">
        <v>414</v>
      </c>
      <c r="B3649" t="s">
        <v>64</v>
      </c>
      <c r="C3649" s="11">
        <v>42766</v>
      </c>
      <c r="D3649" t="s">
        <v>13</v>
      </c>
      <c r="E3649" t="s">
        <v>13</v>
      </c>
      <c r="F3649" t="s">
        <v>13</v>
      </c>
      <c r="G3649" s="2">
        <v>1.8966326488398098E-2</v>
      </c>
      <c r="H3649" s="11">
        <v>42766</v>
      </c>
      <c r="I3649" t="b">
        <v>1</v>
      </c>
      <c r="J3649" t="b">
        <v>1</v>
      </c>
      <c r="K3649" t="b">
        <v>1</v>
      </c>
      <c r="L3649" t="b">
        <v>1</v>
      </c>
      <c r="M3649" s="9">
        <v>5.2195167626622996E-4</v>
      </c>
      <c r="N3649" s="9">
        <v>1.1544367964986201E-3</v>
      </c>
      <c r="O3649" s="9">
        <v>8.5179835256279299E-3</v>
      </c>
      <c r="P3649" s="9">
        <v>6.3887267790756399E-3</v>
      </c>
      <c r="Q3649" s="9">
        <v>6.6624033350490804E-3</v>
      </c>
      <c r="R3649" s="9">
        <v>7.6826057664234303E-3</v>
      </c>
      <c r="S3649" s="9">
        <v>1.36644844459783E-2</v>
      </c>
      <c r="T3649" s="9">
        <v>1.7341740818842499E-2</v>
      </c>
      <c r="U3649" s="9">
        <v>2.29370181499104E-2</v>
      </c>
      <c r="V3649" s="9">
        <v>2.7329819149217699E-2</v>
      </c>
      <c r="W3649" s="9">
        <v>3.2609810459588398E-2</v>
      </c>
      <c r="X3649" s="9">
        <v>3.1820452874650802E-2</v>
      </c>
    </row>
    <row r="3650" spans="1:24" x14ac:dyDescent="0.2">
      <c r="A3650" t="s">
        <v>415</v>
      </c>
      <c r="B3650" t="s">
        <v>64</v>
      </c>
      <c r="C3650" s="11">
        <v>42794</v>
      </c>
      <c r="D3650" t="s">
        <v>13</v>
      </c>
      <c r="E3650" t="s">
        <v>14</v>
      </c>
      <c r="F3650" t="s">
        <v>13</v>
      </c>
      <c r="G3650" s="2">
        <v>3.9705313587100298E-2</v>
      </c>
      <c r="H3650" s="11">
        <v>42794</v>
      </c>
      <c r="I3650" t="b">
        <v>1</v>
      </c>
      <c r="J3650" t="b">
        <v>1</v>
      </c>
      <c r="K3650" t="b">
        <v>1</v>
      </c>
      <c r="L3650" t="b">
        <v>1</v>
      </c>
      <c r="M3650" s="9">
        <v>1.3856783658902701E-2</v>
      </c>
      <c r="N3650" s="9">
        <v>7.9964213650476294E-3</v>
      </c>
      <c r="O3650" s="9">
        <v>8.5326850464926204E-3</v>
      </c>
      <c r="P3650" s="9">
        <v>5.2484533351950802E-3</v>
      </c>
      <c r="Q3650" s="9">
        <v>2.3854840393064901E-3</v>
      </c>
      <c r="R3650" s="9">
        <v>3.88346497485647E-4</v>
      </c>
      <c r="S3650" s="9">
        <v>1.1987731971607699E-3</v>
      </c>
      <c r="T3650" s="9">
        <v>4.4908761062227801E-3</v>
      </c>
      <c r="U3650" s="9">
        <v>5.1858926464714E-3</v>
      </c>
      <c r="V3650" s="9">
        <v>1.8358290993274399E-3</v>
      </c>
      <c r="W3650" s="9">
        <v>1.02593396105963E-2</v>
      </c>
      <c r="X3650" s="9">
        <v>8.6533085966462499E-3</v>
      </c>
    </row>
    <row r="3651" spans="1:24" x14ac:dyDescent="0.2">
      <c r="A3651" t="s">
        <v>416</v>
      </c>
      <c r="B3651" t="s">
        <v>64</v>
      </c>
      <c r="C3651" s="11">
        <v>42825</v>
      </c>
      <c r="D3651" t="s">
        <v>13</v>
      </c>
      <c r="E3651" t="s">
        <v>13</v>
      </c>
      <c r="F3651" t="s">
        <v>13</v>
      </c>
      <c r="G3651" s="2">
        <v>1.15727051804026E-3</v>
      </c>
      <c r="H3651" s="11">
        <v>42825</v>
      </c>
      <c r="I3651" t="b">
        <v>1</v>
      </c>
      <c r="J3651" t="b">
        <v>1</v>
      </c>
      <c r="K3651" t="b">
        <v>1</v>
      </c>
      <c r="L3651" t="b">
        <v>1</v>
      </c>
      <c r="M3651" s="9">
        <v>-1.5934535056896201E-3</v>
      </c>
      <c r="N3651" s="9">
        <v>-8.7259090475610903E-4</v>
      </c>
      <c r="O3651" s="9">
        <v>-3.8237370456600801E-3</v>
      </c>
      <c r="P3651" s="9">
        <v>-1.6060124433545601E-3</v>
      </c>
      <c r="Q3651" s="9">
        <v>-2.42857180781919E-3</v>
      </c>
      <c r="R3651" s="9">
        <v>-1.68647132855792E-3</v>
      </c>
      <c r="S3651" s="9">
        <v>-2.9748345436542102E-3</v>
      </c>
      <c r="T3651" s="9">
        <v>-6.7085148167895696E-3</v>
      </c>
      <c r="U3651" s="9">
        <v>-1.34752295886121E-2</v>
      </c>
      <c r="V3651" s="9">
        <v>-4.9729308945985996E-3</v>
      </c>
      <c r="W3651" s="9">
        <v>-7.8329992111353299E-3</v>
      </c>
      <c r="X3651" s="9">
        <v>-9.3986801067040791E-3</v>
      </c>
    </row>
    <row r="3652" spans="1:24" x14ac:dyDescent="0.2">
      <c r="A3652" t="s">
        <v>417</v>
      </c>
      <c r="B3652" t="s">
        <v>64</v>
      </c>
      <c r="C3652" s="11">
        <v>42853</v>
      </c>
      <c r="D3652" t="s">
        <v>14</v>
      </c>
      <c r="E3652" t="s">
        <v>13</v>
      </c>
      <c r="F3652" t="s">
        <v>13</v>
      </c>
      <c r="G3652" s="2">
        <v>1.02710668010916E-2</v>
      </c>
      <c r="H3652" s="11">
        <v>42853</v>
      </c>
      <c r="I3652" t="b">
        <v>1</v>
      </c>
      <c r="J3652" t="b">
        <v>1</v>
      </c>
      <c r="K3652" t="b">
        <v>1</v>
      </c>
      <c r="L3652" t="b">
        <v>1</v>
      </c>
      <c r="M3652" s="9">
        <v>1.7357266700455099E-3</v>
      </c>
      <c r="N3652" s="9">
        <v>2.9269037128520901E-3</v>
      </c>
      <c r="O3652" s="9">
        <v>1.8492250426123101E-3</v>
      </c>
      <c r="P3652" s="9">
        <v>2.48827242439286E-3</v>
      </c>
      <c r="Q3652" s="9">
        <v>6.6025126295996498E-3</v>
      </c>
      <c r="R3652" s="9">
        <v>6.7420863183926798E-3</v>
      </c>
      <c r="S3652" s="9">
        <v>5.7534477783678303E-3</v>
      </c>
      <c r="T3652" s="9">
        <v>7.2775399050877196E-3</v>
      </c>
      <c r="U3652" s="9">
        <v>5.4217454998601797E-3</v>
      </c>
      <c r="V3652" s="9">
        <v>3.9553626970365496E-3</v>
      </c>
      <c r="W3652" s="9">
        <v>8.8740971548089097E-3</v>
      </c>
      <c r="X3652" s="9">
        <v>8.3806874888507892E-3</v>
      </c>
    </row>
    <row r="3653" spans="1:24" x14ac:dyDescent="0.2">
      <c r="A3653" t="s">
        <v>418</v>
      </c>
      <c r="B3653" t="s">
        <v>64</v>
      </c>
      <c r="C3653" s="11">
        <v>42886</v>
      </c>
      <c r="D3653" t="s">
        <v>14</v>
      </c>
      <c r="E3653" t="s">
        <v>13</v>
      </c>
      <c r="F3653" t="s">
        <v>13</v>
      </c>
      <c r="G3653" s="2">
        <v>1.4071978990167501E-2</v>
      </c>
      <c r="H3653" s="11">
        <v>42886</v>
      </c>
      <c r="I3653" t="b">
        <v>1</v>
      </c>
      <c r="J3653" t="b">
        <v>1</v>
      </c>
      <c r="K3653" t="b">
        <v>1</v>
      </c>
      <c r="L3653" t="b">
        <v>1</v>
      </c>
      <c r="M3653" s="9">
        <v>7.6919174669156602E-3</v>
      </c>
      <c r="N3653" s="9">
        <v>1.1444490434138199E-2</v>
      </c>
      <c r="O3653" s="9">
        <v>1.02517040410723E-2</v>
      </c>
      <c r="P3653" s="9">
        <v>7.4466427916703897E-3</v>
      </c>
      <c r="Q3653" s="9">
        <v>9.2371180215693408E-3</v>
      </c>
      <c r="R3653" s="9">
        <v>9.5331219977896602E-3</v>
      </c>
      <c r="S3653" s="9">
        <v>8.6976333335957393E-3</v>
      </c>
      <c r="T3653" s="9">
        <v>7.7836089342970798E-3</v>
      </c>
      <c r="U3653" s="9">
        <v>1.2590733441044199E-2</v>
      </c>
      <c r="V3653" s="9">
        <v>1.16546831566461E-2</v>
      </c>
      <c r="W3653" s="9">
        <v>9.5754794691344999E-3</v>
      </c>
      <c r="X3653" s="9">
        <v>9.8690914940318102E-3</v>
      </c>
    </row>
    <row r="3654" spans="1:24" x14ac:dyDescent="0.2">
      <c r="A3654" t="s">
        <v>419</v>
      </c>
      <c r="B3654" t="s">
        <v>64</v>
      </c>
      <c r="C3654" s="11">
        <v>42916</v>
      </c>
      <c r="D3654" t="s">
        <v>13</v>
      </c>
      <c r="E3654" t="s">
        <v>13</v>
      </c>
      <c r="F3654" t="s">
        <v>13</v>
      </c>
      <c r="G3654" s="2">
        <v>6.23202984278203E-3</v>
      </c>
      <c r="H3654" s="11">
        <v>42916</v>
      </c>
      <c r="I3654" t="b">
        <v>1</v>
      </c>
      <c r="J3654" t="b">
        <v>1</v>
      </c>
      <c r="K3654" t="b">
        <v>1</v>
      </c>
      <c r="L3654" t="b">
        <v>1</v>
      </c>
      <c r="M3654" s="9">
        <v>2.4017997303731301E-3</v>
      </c>
      <c r="N3654" s="9">
        <v>4.0561879895353297E-3</v>
      </c>
      <c r="O3654" s="9">
        <v>-4.98832281004524E-3</v>
      </c>
      <c r="P3654" s="9">
        <v>1.395478428027E-3</v>
      </c>
      <c r="Q3654" s="9">
        <v>2.32444373262397E-3</v>
      </c>
      <c r="R3654" s="9">
        <v>1.5577180238188701E-3</v>
      </c>
      <c r="S3654" s="9">
        <v>8.9601224383997202E-3</v>
      </c>
      <c r="T3654" s="9">
        <v>1.08756986182594E-2</v>
      </c>
      <c r="U3654" s="9">
        <v>1.5617393471331901E-2</v>
      </c>
      <c r="V3654" s="9">
        <v>1.55964944757813E-2</v>
      </c>
      <c r="W3654" s="9">
        <v>1.62257424318645E-2</v>
      </c>
      <c r="X3654" s="9">
        <v>2.1778437169150899E-2</v>
      </c>
    </row>
    <row r="3655" spans="1:24" x14ac:dyDescent="0.2">
      <c r="A3655" t="s">
        <v>420</v>
      </c>
      <c r="B3655" t="s">
        <v>64</v>
      </c>
      <c r="C3655" s="11">
        <v>42947</v>
      </c>
      <c r="D3655" t="s">
        <v>13</v>
      </c>
      <c r="E3655" t="s">
        <v>13</v>
      </c>
      <c r="F3655" t="s">
        <v>13</v>
      </c>
      <c r="G3655" s="2">
        <v>2.0562135437574899E-2</v>
      </c>
      <c r="H3655" s="11">
        <v>42947</v>
      </c>
      <c r="I3655" t="b">
        <v>1</v>
      </c>
      <c r="J3655" t="b">
        <v>1</v>
      </c>
      <c r="K3655" t="b">
        <v>1</v>
      </c>
      <c r="L3655" t="b">
        <v>1</v>
      </c>
      <c r="M3655" s="9">
        <v>2.4528866984516698E-3</v>
      </c>
      <c r="N3655" s="9">
        <v>3.1391398378342E-3</v>
      </c>
      <c r="O3655" s="9">
        <v>1.1375439183569599E-3</v>
      </c>
      <c r="P3655" s="9">
        <v>3.0466494910894502E-3</v>
      </c>
      <c r="Q3655" s="9">
        <v>4.7267128620200804E-3</v>
      </c>
      <c r="R3655" s="9">
        <v>2.4223153876179399E-3</v>
      </c>
      <c r="S3655" s="9">
        <v>2.1758038653394399E-3</v>
      </c>
      <c r="T3655" s="9">
        <v>-1.19713371153765E-2</v>
      </c>
      <c r="U3655" s="9">
        <v>-1.06455127429958E-2</v>
      </c>
      <c r="V3655" s="9">
        <v>-6.54226051842288E-4</v>
      </c>
      <c r="W3655" s="9">
        <v>-9.2296243183809202E-4</v>
      </c>
      <c r="X3655" s="9">
        <v>7.8000515927256699E-4</v>
      </c>
    </row>
    <row r="3656" spans="1:24" x14ac:dyDescent="0.2">
      <c r="A3656" t="s">
        <v>421</v>
      </c>
      <c r="B3656" t="s">
        <v>64</v>
      </c>
      <c r="C3656" s="11">
        <v>42978</v>
      </c>
      <c r="D3656" t="s">
        <v>13</v>
      </c>
      <c r="E3656" t="s">
        <v>14</v>
      </c>
      <c r="F3656" t="s">
        <v>13</v>
      </c>
      <c r="G3656" s="2">
        <v>3.06111020637267E-3</v>
      </c>
      <c r="H3656" s="11">
        <v>42978</v>
      </c>
      <c r="I3656" t="b">
        <v>1</v>
      </c>
      <c r="J3656" t="b">
        <v>1</v>
      </c>
      <c r="K3656" t="b">
        <v>1</v>
      </c>
      <c r="L3656" t="b">
        <v>1</v>
      </c>
      <c r="M3656" s="9">
        <v>2.0478322923560498E-3</v>
      </c>
      <c r="N3656" s="9">
        <v>-5.5183589398642898E-3</v>
      </c>
      <c r="O3656" s="9">
        <v>-2.39992592391202E-3</v>
      </c>
      <c r="P3656" s="9">
        <v>-2.34932274465826E-3</v>
      </c>
      <c r="Q3656" s="9">
        <v>-3.79252928719475E-3</v>
      </c>
      <c r="R3656" s="9">
        <v>7.02165071053917E-3</v>
      </c>
      <c r="S3656" s="9">
        <v>1.0466633879418799E-2</v>
      </c>
      <c r="T3656" s="9">
        <v>1.1247741845220101E-2</v>
      </c>
      <c r="U3656" s="9">
        <v>1.0463634455791701E-2</v>
      </c>
      <c r="V3656" s="9">
        <v>1.24594122348813E-2</v>
      </c>
      <c r="W3656" s="9">
        <v>1.3970057431222E-2</v>
      </c>
      <c r="X3656" s="9">
        <v>1.50982277373343E-2</v>
      </c>
    </row>
    <row r="3657" spans="1:24" x14ac:dyDescent="0.2">
      <c r="A3657" t="s">
        <v>422</v>
      </c>
      <c r="B3657" t="s">
        <v>64</v>
      </c>
      <c r="C3657" s="11">
        <v>43007</v>
      </c>
      <c r="D3657" t="s">
        <v>14</v>
      </c>
      <c r="E3657" t="s">
        <v>14</v>
      </c>
      <c r="F3657" t="s">
        <v>13</v>
      </c>
      <c r="G3657" s="2">
        <v>2.0619876367628399E-2</v>
      </c>
      <c r="H3657" s="11">
        <v>43007</v>
      </c>
      <c r="I3657" t="b">
        <v>1</v>
      </c>
      <c r="J3657" t="b">
        <v>1</v>
      </c>
      <c r="K3657" t="b">
        <v>1</v>
      </c>
      <c r="L3657" t="b">
        <v>1</v>
      </c>
      <c r="M3657" s="9">
        <v>3.8787755374447498E-3</v>
      </c>
      <c r="N3657" s="9">
        <v>6.0879190385829604E-3</v>
      </c>
      <c r="O3657" s="9">
        <v>7.4095372658229399E-3</v>
      </c>
      <c r="P3657" s="9">
        <v>1.32746743781444E-2</v>
      </c>
      <c r="Q3657" s="9">
        <v>1.25046073198364E-2</v>
      </c>
      <c r="R3657" s="9">
        <v>1.0677605922851699E-2</v>
      </c>
      <c r="S3657" s="9">
        <v>1.30514658481941E-2</v>
      </c>
      <c r="T3657" s="9">
        <v>1.4896906004607999E-2</v>
      </c>
      <c r="U3657" s="9">
        <v>1.3272967963390199E-2</v>
      </c>
      <c r="V3657" s="9">
        <v>1.41776521856518E-2</v>
      </c>
      <c r="W3657" s="9">
        <v>1.5974459521566699E-2</v>
      </c>
      <c r="X3657" s="9">
        <v>1.6657926031091699E-2</v>
      </c>
    </row>
    <row r="3658" spans="1:24" x14ac:dyDescent="0.2">
      <c r="A3658" t="s">
        <v>423</v>
      </c>
      <c r="B3658" t="s">
        <v>64</v>
      </c>
      <c r="C3658" s="11">
        <v>43039</v>
      </c>
      <c r="D3658" t="s">
        <v>14</v>
      </c>
      <c r="E3658" t="s">
        <v>14</v>
      </c>
      <c r="F3658" t="s">
        <v>13</v>
      </c>
      <c r="G3658" s="2">
        <v>2.3333610151726698E-2</v>
      </c>
      <c r="H3658" s="11">
        <v>43039</v>
      </c>
      <c r="I3658" t="b">
        <v>1</v>
      </c>
      <c r="J3658" t="b">
        <v>1</v>
      </c>
      <c r="K3658" t="b">
        <v>1</v>
      </c>
      <c r="L3658" t="b">
        <v>1</v>
      </c>
      <c r="M3658" s="9">
        <v>1.5936723712348601E-3</v>
      </c>
      <c r="N3658" s="9">
        <v>1.88919145884991E-3</v>
      </c>
      <c r="O3658" s="9">
        <v>5.0927480634930201E-3</v>
      </c>
      <c r="P3658" s="9">
        <v>6.4544518468321304E-3</v>
      </c>
      <c r="Q3658" s="9">
        <v>6.2687102259331101E-3</v>
      </c>
      <c r="R3658" s="9">
        <v>7.7427853739358002E-3</v>
      </c>
      <c r="S3658" s="9">
        <v>4.1949814559456497E-3</v>
      </c>
      <c r="T3658" s="9">
        <v>3.6553580436078301E-3</v>
      </c>
      <c r="U3658" s="9">
        <v>4.6629947570837604E-3</v>
      </c>
      <c r="V3658" s="9">
        <v>2.4996838686876998E-3</v>
      </c>
      <c r="W3658" s="9">
        <v>-2.8116000969006199E-3</v>
      </c>
      <c r="X3658" s="9">
        <v>5.6871212503699599E-3</v>
      </c>
    </row>
    <row r="3659" spans="1:24" x14ac:dyDescent="0.2">
      <c r="A3659" t="s">
        <v>424</v>
      </c>
      <c r="B3659" t="s">
        <v>64</v>
      </c>
      <c r="C3659" s="11">
        <v>43069</v>
      </c>
      <c r="D3659" t="s">
        <v>13</v>
      </c>
      <c r="E3659" t="s">
        <v>14</v>
      </c>
      <c r="F3659" t="s">
        <v>13</v>
      </c>
      <c r="G3659" s="2">
        <v>3.0671361004357099E-2</v>
      </c>
      <c r="H3659" s="11">
        <v>43069</v>
      </c>
      <c r="I3659" t="b">
        <v>1</v>
      </c>
      <c r="J3659" t="b">
        <v>1</v>
      </c>
      <c r="K3659" t="b">
        <v>1</v>
      </c>
      <c r="L3659" t="b">
        <v>1</v>
      </c>
      <c r="M3659" s="9">
        <v>-1.9835247363996201E-3</v>
      </c>
      <c r="N3659" s="9">
        <v>-3.0113299457855602E-3</v>
      </c>
      <c r="O3659" s="9">
        <v>-6.69623857448675E-3</v>
      </c>
      <c r="P3659" s="9">
        <v>-6.7836042643444304E-3</v>
      </c>
      <c r="Q3659" s="9">
        <v>-3.6976719290712202E-3</v>
      </c>
      <c r="R3659" s="9">
        <v>1.8909908087159E-3</v>
      </c>
      <c r="S3659" s="9">
        <v>5.1040617945074997E-3</v>
      </c>
      <c r="T3659" s="9">
        <v>6.6972272808534204E-3</v>
      </c>
      <c r="U3659" s="9">
        <v>6.2369395259549397E-3</v>
      </c>
      <c r="V3659" s="9">
        <v>2.3095281902205602E-3</v>
      </c>
      <c r="W3659" s="9">
        <v>1.1360775447796401E-2</v>
      </c>
      <c r="X3659" s="9">
        <v>1.6826883537311099E-2</v>
      </c>
    </row>
    <row r="3660" spans="1:24" x14ac:dyDescent="0.2">
      <c r="A3660" t="s">
        <v>425</v>
      </c>
      <c r="B3660" t="s">
        <v>64</v>
      </c>
      <c r="C3660" s="11">
        <v>43098</v>
      </c>
      <c r="D3660" t="s">
        <v>13</v>
      </c>
      <c r="E3660" t="s">
        <v>14</v>
      </c>
      <c r="F3660" t="s">
        <v>13</v>
      </c>
      <c r="G3660" s="2">
        <v>1.10391762314272E-2</v>
      </c>
      <c r="H3660" s="11">
        <v>43098</v>
      </c>
      <c r="I3660" t="b">
        <v>0</v>
      </c>
      <c r="J3660" t="b">
        <v>1</v>
      </c>
      <c r="K3660" t="b">
        <v>1</v>
      </c>
      <c r="L3660" t="b">
        <v>1</v>
      </c>
      <c r="M3660" s="9">
        <v>8.3493155111713496E-3</v>
      </c>
      <c r="N3660" s="9">
        <v>1.48022837245287E-2</v>
      </c>
      <c r="O3660" s="9">
        <v>1.9100380522963398E-2</v>
      </c>
      <c r="P3660" s="9">
        <v>2.6268557306519998E-2</v>
      </c>
      <c r="Q3660" s="9">
        <v>2.79922588562511E-2</v>
      </c>
      <c r="R3660" s="9">
        <v>2.9640394553319901E-2</v>
      </c>
      <c r="S3660" s="9">
        <v>2.8502283911221001E-2</v>
      </c>
      <c r="T3660" s="9">
        <v>3.5816702844929799E-2</v>
      </c>
      <c r="U3660" s="9">
        <v>4.2807966632252899E-2</v>
      </c>
      <c r="V3660" s="9">
        <v>3.91525351854611E-2</v>
      </c>
      <c r="W3660" s="9">
        <v>4.89361794811684E-2</v>
      </c>
      <c r="X3660" s="9">
        <v>4.7332760988675102E-2</v>
      </c>
    </row>
    <row r="3661" spans="1:24" x14ac:dyDescent="0.2">
      <c r="A3661" t="s">
        <v>426</v>
      </c>
      <c r="B3661" t="s">
        <v>64</v>
      </c>
      <c r="C3661" s="11">
        <v>43131</v>
      </c>
      <c r="D3661" t="s">
        <v>14</v>
      </c>
      <c r="E3661" t="s">
        <v>14</v>
      </c>
      <c r="F3661" t="s">
        <v>13</v>
      </c>
      <c r="G3661" s="2">
        <v>5.7232154390460303E-2</v>
      </c>
      <c r="H3661" s="11">
        <v>43131</v>
      </c>
      <c r="I3661" t="b">
        <v>1</v>
      </c>
      <c r="J3661" t="b">
        <v>1</v>
      </c>
      <c r="K3661" t="b">
        <v>1</v>
      </c>
      <c r="L3661" t="b">
        <v>1</v>
      </c>
      <c r="M3661" s="9">
        <v>-4.5475028634212001E-4</v>
      </c>
      <c r="N3661" s="9">
        <v>-2.1590800253711701E-2</v>
      </c>
      <c r="O3661" s="9">
        <v>-6.1683495987005198E-2</v>
      </c>
      <c r="P3661" s="9">
        <v>-4.5217970271540897E-2</v>
      </c>
      <c r="Q3661" s="9">
        <v>-4.9966276330928601E-2</v>
      </c>
      <c r="R3661" s="9">
        <v>-8.5490783444432394E-2</v>
      </c>
      <c r="S3661" s="9">
        <v>-7.1529495576149293E-2</v>
      </c>
      <c r="T3661" s="9">
        <v>-5.8578614409176402E-2</v>
      </c>
      <c r="U3661" s="9">
        <v>-5.6068069928956098E-2</v>
      </c>
      <c r="V3661" s="9">
        <v>-4.3147628777452297E-2</v>
      </c>
      <c r="W3661" s="9">
        <v>-3.1367174614103398E-2</v>
      </c>
      <c r="X3661" s="9">
        <v>-3.0917637811073501E-2</v>
      </c>
    </row>
    <row r="3662" spans="1:24" x14ac:dyDescent="0.2">
      <c r="A3662" t="s">
        <v>427</v>
      </c>
      <c r="B3662" t="s">
        <v>64</v>
      </c>
      <c r="C3662" s="11">
        <v>43159</v>
      </c>
      <c r="D3662" t="s">
        <v>14</v>
      </c>
      <c r="E3662" t="s">
        <v>14</v>
      </c>
      <c r="F3662" t="s">
        <v>13</v>
      </c>
      <c r="G3662" s="2">
        <v>-3.6859789504770299E-2</v>
      </c>
      <c r="H3662" s="11">
        <v>43159</v>
      </c>
      <c r="I3662" t="b">
        <v>1</v>
      </c>
      <c r="J3662" t="b">
        <v>1</v>
      </c>
      <c r="K3662" t="b">
        <v>1</v>
      </c>
      <c r="L3662" t="b">
        <v>1</v>
      </c>
      <c r="M3662" s="9">
        <v>-1.31693623361589E-2</v>
      </c>
      <c r="N3662" s="9">
        <v>-8.0726683773218993E-3</v>
      </c>
      <c r="O3662" s="9">
        <v>2.8772307203257502E-3</v>
      </c>
      <c r="P3662" s="9">
        <v>5.5757886039731197E-3</v>
      </c>
      <c r="Q3662" s="9">
        <v>5.15863794985738E-3</v>
      </c>
      <c r="R3662" s="9">
        <v>9.9185032725328508E-3</v>
      </c>
      <c r="S3662" s="9">
        <v>2.74956673037569E-2</v>
      </c>
      <c r="T3662" s="9">
        <v>2.61887756877126E-2</v>
      </c>
      <c r="U3662" s="9">
        <v>1.9718749834936E-2</v>
      </c>
      <c r="V3662" s="9">
        <v>1.41624742429333E-2</v>
      </c>
      <c r="W3662" s="9">
        <v>1.3433901156161001E-2</v>
      </c>
      <c r="X3662" s="9">
        <v>1.51931279624473E-2</v>
      </c>
    </row>
    <row r="3663" spans="1:24" x14ac:dyDescent="0.2">
      <c r="A3663" t="s">
        <v>428</v>
      </c>
      <c r="B3663" t="s">
        <v>64</v>
      </c>
      <c r="C3663" s="11">
        <v>43189</v>
      </c>
      <c r="D3663" t="s">
        <v>14</v>
      </c>
      <c r="E3663" t="s">
        <v>14</v>
      </c>
      <c r="F3663" t="s">
        <v>13</v>
      </c>
      <c r="G3663" s="2">
        <v>-2.5419081220009399E-2</v>
      </c>
      <c r="H3663" s="11">
        <v>43189</v>
      </c>
      <c r="I3663" t="b">
        <v>1</v>
      </c>
      <c r="J3663" t="b">
        <v>1</v>
      </c>
      <c r="K3663" t="b">
        <v>1</v>
      </c>
      <c r="L3663" t="b">
        <v>1</v>
      </c>
      <c r="M3663" s="9">
        <v>-2.2329179159110198E-2</v>
      </c>
      <c r="N3663" s="9">
        <v>-9.9538214067000901E-3</v>
      </c>
      <c r="O3663" s="9">
        <v>1.5681622482206501E-3</v>
      </c>
      <c r="P3663" s="9">
        <v>8.5880286825430405E-3</v>
      </c>
      <c r="Q3663" s="9">
        <v>-1.35016933106436E-2</v>
      </c>
      <c r="R3663" s="9">
        <v>-9.91637543013601E-3</v>
      </c>
      <c r="S3663" s="9">
        <v>6.6758651185174697E-3</v>
      </c>
      <c r="T3663" s="9">
        <v>1.1573315101263101E-3</v>
      </c>
      <c r="U3663" s="9">
        <v>9.5369885623146598E-3</v>
      </c>
      <c r="V3663" s="9">
        <v>6.6455858360325798E-3</v>
      </c>
      <c r="W3663" s="9">
        <v>1.4834250491008101E-2</v>
      </c>
      <c r="X3663" s="9">
        <v>2.56539877098362E-2</v>
      </c>
    </row>
    <row r="3664" spans="1:24" x14ac:dyDescent="0.2">
      <c r="A3664" t="s">
        <v>429</v>
      </c>
      <c r="B3664" t="s">
        <v>64</v>
      </c>
      <c r="C3664" s="11">
        <v>43220</v>
      </c>
      <c r="D3664" t="s">
        <v>14</v>
      </c>
      <c r="E3664" t="s">
        <v>14</v>
      </c>
      <c r="F3664" t="s">
        <v>13</v>
      </c>
      <c r="G3664" s="2">
        <v>3.8357042549022002E-3</v>
      </c>
      <c r="H3664" s="11">
        <v>43220</v>
      </c>
      <c r="I3664" t="b">
        <v>1</v>
      </c>
      <c r="J3664" t="b">
        <v>1</v>
      </c>
      <c r="K3664" t="b">
        <v>1</v>
      </c>
      <c r="L3664" t="b">
        <v>1</v>
      </c>
      <c r="M3664" s="9">
        <v>2.5539095975972699E-3</v>
      </c>
      <c r="N3664" s="9">
        <v>-4.6704472286761504E-3</v>
      </c>
      <c r="O3664" s="9">
        <v>-6.8043869273883796E-3</v>
      </c>
      <c r="P3664" s="9">
        <v>6.0973275332389899E-3</v>
      </c>
      <c r="Q3664" s="9">
        <v>9.5960355412689699E-3</v>
      </c>
      <c r="R3664" s="9">
        <v>9.3383064575502904E-3</v>
      </c>
      <c r="S3664" s="9">
        <v>1.9227946114274301E-2</v>
      </c>
      <c r="T3664" s="9">
        <v>2.9012816399708499E-2</v>
      </c>
      <c r="U3664" s="9">
        <v>3.1128997065297401E-2</v>
      </c>
      <c r="V3664" s="9">
        <v>3.2084236716310097E-2</v>
      </c>
      <c r="W3664" s="9">
        <v>2.5072274356536101E-2</v>
      </c>
      <c r="X3664" s="9">
        <v>2.95166731887237E-2</v>
      </c>
    </row>
    <row r="3665" spans="1:24" x14ac:dyDescent="0.2">
      <c r="A3665" t="s">
        <v>430</v>
      </c>
      <c r="B3665" t="s">
        <v>64</v>
      </c>
      <c r="C3665" s="11">
        <v>43251</v>
      </c>
      <c r="D3665" t="s">
        <v>14</v>
      </c>
      <c r="E3665" t="s">
        <v>14</v>
      </c>
      <c r="F3665" t="s">
        <v>13</v>
      </c>
      <c r="G3665" s="2">
        <v>2.40773222947703E-2</v>
      </c>
      <c r="H3665" s="11">
        <v>43251</v>
      </c>
      <c r="I3665" t="b">
        <v>1</v>
      </c>
      <c r="J3665" t="b">
        <v>1</v>
      </c>
      <c r="K3665" t="b">
        <v>1</v>
      </c>
      <c r="L3665" t="b">
        <v>1</v>
      </c>
      <c r="M3665" s="9">
        <v>1.09445756191632E-2</v>
      </c>
      <c r="N3665" s="9">
        <v>1.5495890544657999E-2</v>
      </c>
      <c r="O3665" s="9">
        <v>1.62730771526657E-2</v>
      </c>
      <c r="P3665" s="9">
        <v>2.5010272004419801E-2</v>
      </c>
      <c r="Q3665" s="9">
        <v>2.4460572713808901E-2</v>
      </c>
      <c r="R3665" s="9">
        <v>2.7704129672563901E-2</v>
      </c>
      <c r="S3665" s="9">
        <v>2.8806229692911599E-2</v>
      </c>
      <c r="T3665" s="9">
        <v>3.0645212592366401E-2</v>
      </c>
      <c r="U3665" s="9">
        <v>2.6536497967602799E-2</v>
      </c>
      <c r="V3665" s="9">
        <v>2.9386864818679002E-2</v>
      </c>
      <c r="W3665" s="9">
        <v>2.8445021138761E-2</v>
      </c>
      <c r="X3665" s="9">
        <v>2.6277856957055399E-2</v>
      </c>
    </row>
    <row r="3666" spans="1:24" x14ac:dyDescent="0.2">
      <c r="A3666" t="s">
        <v>431</v>
      </c>
      <c r="B3666" t="s">
        <v>64</v>
      </c>
      <c r="C3666" s="11">
        <v>43280</v>
      </c>
      <c r="D3666" t="s">
        <v>14</v>
      </c>
      <c r="E3666" t="s">
        <v>14</v>
      </c>
      <c r="F3666" t="s">
        <v>13</v>
      </c>
      <c r="G3666" s="2">
        <v>6.1476911627647004E-3</v>
      </c>
      <c r="H3666" s="11">
        <v>43280</v>
      </c>
      <c r="I3666" t="b">
        <v>1</v>
      </c>
      <c r="J3666" t="b">
        <v>1</v>
      </c>
      <c r="K3666" t="b">
        <v>1</v>
      </c>
      <c r="L3666" t="b">
        <v>1</v>
      </c>
      <c r="M3666" s="9">
        <v>3.1131364936784998E-3</v>
      </c>
      <c r="N3666" s="9">
        <v>-1.8488794995146201E-3</v>
      </c>
      <c r="O3666" s="9">
        <v>6.9981479159029096E-3</v>
      </c>
      <c r="P3666" s="9">
        <v>1.5610546832506501E-2</v>
      </c>
      <c r="Q3666" s="9">
        <v>2.4866636780186802E-2</v>
      </c>
      <c r="R3666" s="9">
        <v>2.8448510607044199E-2</v>
      </c>
      <c r="S3666" s="9">
        <v>2.11530280154568E-2</v>
      </c>
      <c r="T3666" s="9">
        <v>3.0189559733349601E-2</v>
      </c>
      <c r="U3666" s="9">
        <v>3.1303547090953003E-2</v>
      </c>
      <c r="V3666" s="9">
        <v>3.02919336298423E-2</v>
      </c>
      <c r="W3666" s="9">
        <v>3.44018731478292E-2</v>
      </c>
      <c r="X3666" s="9">
        <v>3.6636690111616799E-2</v>
      </c>
    </row>
    <row r="3667" spans="1:24" x14ac:dyDescent="0.2">
      <c r="A3667" t="s">
        <v>432</v>
      </c>
      <c r="B3667" t="s">
        <v>64</v>
      </c>
      <c r="C3667" s="11">
        <v>43312</v>
      </c>
      <c r="D3667" t="s">
        <v>14</v>
      </c>
      <c r="E3667" t="s">
        <v>14</v>
      </c>
      <c r="F3667" t="s">
        <v>13</v>
      </c>
      <c r="G3667" s="2">
        <v>3.7215509697285001E-2</v>
      </c>
      <c r="H3667" s="11">
        <v>43312</v>
      </c>
      <c r="I3667" t="b">
        <v>1</v>
      </c>
      <c r="J3667" t="b">
        <v>1</v>
      </c>
      <c r="K3667" t="b">
        <v>1</v>
      </c>
      <c r="L3667" t="b">
        <v>1</v>
      </c>
      <c r="M3667" s="9">
        <v>-1.0404489996701501E-3</v>
      </c>
      <c r="N3667" s="9">
        <v>3.9869404444821104E-3</v>
      </c>
      <c r="O3667" s="9">
        <v>8.7831097216932701E-3</v>
      </c>
      <c r="P3667" s="9">
        <v>1.2450567190835199E-2</v>
      </c>
      <c r="Q3667" s="9">
        <v>1.53178976684174E-2</v>
      </c>
      <c r="R3667" s="9">
        <v>1.50809157855067E-2</v>
      </c>
      <c r="S3667" s="9">
        <v>1.38805582919065E-2</v>
      </c>
      <c r="T3667" s="9">
        <v>6.9717598259595396E-3</v>
      </c>
      <c r="U3667" s="9">
        <v>2.9559272985009099E-3</v>
      </c>
      <c r="V3667" s="9">
        <v>9.4531388367296004E-3</v>
      </c>
      <c r="W3667" s="9">
        <v>1.96190603910495E-3</v>
      </c>
      <c r="X3667" s="9">
        <v>1.0199322806316399E-2</v>
      </c>
    </row>
    <row r="3668" spans="1:24" x14ac:dyDescent="0.2">
      <c r="A3668" t="s">
        <v>433</v>
      </c>
      <c r="B3668" t="s">
        <v>64</v>
      </c>
      <c r="C3668" s="11">
        <v>43343</v>
      </c>
      <c r="D3668" t="s">
        <v>14</v>
      </c>
      <c r="E3668" t="s">
        <v>14</v>
      </c>
      <c r="F3668" t="s">
        <v>13</v>
      </c>
      <c r="G3668" s="2">
        <v>3.25830883281912E-2</v>
      </c>
      <c r="H3668" s="11">
        <v>43343</v>
      </c>
      <c r="I3668" t="b">
        <v>1</v>
      </c>
      <c r="J3668" t="b">
        <v>1</v>
      </c>
      <c r="K3668" t="b">
        <v>1</v>
      </c>
      <c r="L3668" t="b">
        <v>1</v>
      </c>
      <c r="M3668" s="9">
        <v>-1.5630204626453301E-3</v>
      </c>
      <c r="N3668" s="9">
        <v>-4.3541053264563E-3</v>
      </c>
      <c r="O3668" s="9">
        <v>-7.69727735388914E-3</v>
      </c>
      <c r="P3668" s="9">
        <v>-9.8118997709893893E-3</v>
      </c>
      <c r="Q3668" s="9">
        <v>-7.9326846679805794E-3</v>
      </c>
      <c r="R3668" s="9">
        <v>-4.1575956139032703E-3</v>
      </c>
      <c r="S3668" s="9">
        <v>-3.7902114064425302E-3</v>
      </c>
      <c r="T3668" s="9">
        <v>1.7339758257473E-3</v>
      </c>
      <c r="U3668" s="9">
        <v>2.1618494426684999E-3</v>
      </c>
      <c r="V3668" s="9">
        <v>-3.4052788007828899E-3</v>
      </c>
      <c r="W3668" s="9">
        <v>1.9772273547018402E-3</v>
      </c>
      <c r="X3668" s="9">
        <v>3.2361834061538299E-3</v>
      </c>
    </row>
    <row r="3669" spans="1:24" x14ac:dyDescent="0.2">
      <c r="A3669" t="s">
        <v>434</v>
      </c>
      <c r="B3669" t="s">
        <v>64</v>
      </c>
      <c r="C3669" s="11">
        <v>43371</v>
      </c>
      <c r="D3669" t="s">
        <v>14</v>
      </c>
      <c r="E3669" t="s">
        <v>14</v>
      </c>
      <c r="F3669" t="s">
        <v>13</v>
      </c>
      <c r="G3669" s="2">
        <v>5.6843871254277298E-3</v>
      </c>
      <c r="H3669" s="11">
        <v>43371</v>
      </c>
      <c r="I3669" t="b">
        <v>1</v>
      </c>
      <c r="J3669" t="b">
        <v>1</v>
      </c>
      <c r="K3669" t="b">
        <v>1</v>
      </c>
      <c r="L3669" t="b">
        <v>1</v>
      </c>
      <c r="M3669" s="9">
        <v>3.6477694401288998E-3</v>
      </c>
      <c r="N3669" s="9">
        <v>3.2850349382236299E-3</v>
      </c>
      <c r="O3669" s="9">
        <v>3.9988443315757101E-3</v>
      </c>
      <c r="P3669" s="9">
        <v>-3.9678860555321096E-3</v>
      </c>
      <c r="Q3669" s="9">
        <v>-9.4589192924177095E-3</v>
      </c>
      <c r="R3669" s="9">
        <v>-9.8501997371683806E-3</v>
      </c>
      <c r="S3669" s="9">
        <v>-1.0965903841343201E-2</v>
      </c>
      <c r="T3669" s="9">
        <v>-4.3461238187909999E-2</v>
      </c>
      <c r="U3669" s="9">
        <v>-6.3135825697025499E-2</v>
      </c>
      <c r="V3669" s="9">
        <v>-4.9725745859250103E-2</v>
      </c>
      <c r="W3669" s="9">
        <v>-5.5315282701729501E-2</v>
      </c>
      <c r="X3669" s="9">
        <v>-3.4982128229501003E-2</v>
      </c>
    </row>
    <row r="3670" spans="1:24" x14ac:dyDescent="0.2">
      <c r="A3670" t="s">
        <v>435</v>
      </c>
      <c r="B3670" t="s">
        <v>64</v>
      </c>
      <c r="C3670" s="11">
        <v>43404</v>
      </c>
      <c r="D3670" t="s">
        <v>14</v>
      </c>
      <c r="E3670" t="s">
        <v>14</v>
      </c>
      <c r="F3670" t="s">
        <v>13</v>
      </c>
      <c r="G3670" s="2">
        <v>-6.8352255004847498E-2</v>
      </c>
      <c r="H3670" s="11">
        <v>43404</v>
      </c>
      <c r="I3670" t="b">
        <v>1</v>
      </c>
      <c r="J3670" t="b">
        <v>1</v>
      </c>
      <c r="K3670" t="b">
        <v>1</v>
      </c>
      <c r="L3670" t="b">
        <v>1</v>
      </c>
      <c r="M3670" s="9">
        <v>1.05855675847643E-2</v>
      </c>
      <c r="N3670" s="9">
        <v>4.29326350688019E-3</v>
      </c>
      <c r="O3670" s="9">
        <v>9.9430712326831205E-3</v>
      </c>
      <c r="P3670" s="9">
        <v>1.6346025542078198E-2</v>
      </c>
      <c r="Q3670" s="9">
        <v>3.7911859236333799E-2</v>
      </c>
      <c r="R3670" s="9">
        <v>3.5853005396658498E-2</v>
      </c>
      <c r="S3670" s="9">
        <v>2.6501766174483E-2</v>
      </c>
      <c r="T3670" s="9">
        <v>6.2782354447044001E-3</v>
      </c>
      <c r="U3670" s="9">
        <v>4.82001730010317E-3</v>
      </c>
      <c r="V3670" s="9">
        <v>-2.52156514320922E-3</v>
      </c>
      <c r="W3670" s="9">
        <v>8.3688947526414596E-3</v>
      </c>
      <c r="X3670" s="9">
        <v>1.06862920934798E-2</v>
      </c>
    </row>
    <row r="3671" spans="1:24" x14ac:dyDescent="0.2">
      <c r="A3671" t="s">
        <v>436</v>
      </c>
      <c r="B3671" t="s">
        <v>64</v>
      </c>
      <c r="C3671" s="11">
        <v>43434</v>
      </c>
      <c r="D3671" t="s">
        <v>14</v>
      </c>
      <c r="E3671" t="s">
        <v>14</v>
      </c>
      <c r="F3671" t="s">
        <v>13</v>
      </c>
      <c r="G3671" s="2">
        <v>2.0375351133232699E-2</v>
      </c>
      <c r="H3671" s="11">
        <v>43434</v>
      </c>
      <c r="I3671" t="b">
        <v>0</v>
      </c>
      <c r="J3671" t="b">
        <v>1</v>
      </c>
      <c r="K3671" t="b">
        <v>1</v>
      </c>
      <c r="L3671" t="b">
        <v>1</v>
      </c>
      <c r="M3671" s="9">
        <v>1.0942615407310599E-2</v>
      </c>
      <c r="N3671" s="9">
        <v>-2.1720370478140599E-2</v>
      </c>
      <c r="O3671" s="9">
        <v>-2.2898923104199099E-2</v>
      </c>
      <c r="P3671" s="9">
        <v>-4.5531481303535203E-2</v>
      </c>
      <c r="Q3671" s="9">
        <v>-4.38422761113735E-2</v>
      </c>
      <c r="R3671" s="9">
        <v>-4.4134947616875697E-2</v>
      </c>
      <c r="S3671" s="9">
        <v>-3.8943750228385303E-2</v>
      </c>
      <c r="T3671" s="9">
        <v>-3.8986128385684903E-2</v>
      </c>
      <c r="U3671" s="9">
        <v>-5.7214614830764898E-2</v>
      </c>
      <c r="V3671" s="9">
        <v>-7.6746335346732794E-2</v>
      </c>
      <c r="W3671" s="9">
        <v>-7.6613871884994106E-2</v>
      </c>
      <c r="X3671" s="9">
        <v>-9.0742546519543693E-2</v>
      </c>
    </row>
    <row r="3672" spans="1:24" x14ac:dyDescent="0.2">
      <c r="A3672" t="s">
        <v>437</v>
      </c>
      <c r="B3672" t="s">
        <v>64</v>
      </c>
      <c r="C3672" s="11">
        <v>43465</v>
      </c>
      <c r="D3672" t="s">
        <v>14</v>
      </c>
      <c r="E3672" t="s">
        <v>13</v>
      </c>
      <c r="F3672" t="s">
        <v>13</v>
      </c>
      <c r="G3672" s="2">
        <v>-9.0338642924522594E-2</v>
      </c>
      <c r="H3672" s="11">
        <v>43465</v>
      </c>
      <c r="I3672" t="b">
        <v>0</v>
      </c>
      <c r="J3672" t="b">
        <v>0</v>
      </c>
      <c r="K3672" t="b">
        <v>1</v>
      </c>
      <c r="L3672" t="b">
        <v>1</v>
      </c>
      <c r="M3672" s="9">
        <v>1.2706742607704301E-3</v>
      </c>
      <c r="N3672" s="9">
        <v>-2.3260173553739698E-2</v>
      </c>
      <c r="O3672" s="9">
        <v>1.0276886105091001E-2</v>
      </c>
      <c r="P3672" s="9">
        <v>1.7362905963688599E-2</v>
      </c>
      <c r="Q3672" s="9">
        <v>2.7248779608732801E-2</v>
      </c>
      <c r="R3672" s="9">
        <v>3.1785361032823298E-2</v>
      </c>
      <c r="S3672" s="9">
        <v>3.6449242351754299E-2</v>
      </c>
      <c r="T3672" s="9">
        <v>3.6300276368164797E-2</v>
      </c>
      <c r="U3672" s="9">
        <v>3.0967163973144099E-2</v>
      </c>
      <c r="V3672" s="9">
        <v>4.2043928599358099E-2</v>
      </c>
      <c r="W3672" s="9">
        <v>4.4386283859424003E-2</v>
      </c>
      <c r="X3672" s="9">
        <v>5.2417986647552199E-2</v>
      </c>
    </row>
    <row r="3673" spans="1:24" x14ac:dyDescent="0.2">
      <c r="A3673" t="s">
        <v>438</v>
      </c>
      <c r="B3673" t="s">
        <v>64</v>
      </c>
      <c r="C3673" s="11">
        <v>43496</v>
      </c>
      <c r="D3673" t="s">
        <v>13</v>
      </c>
      <c r="E3673" t="s">
        <v>13</v>
      </c>
      <c r="F3673" t="s">
        <v>13</v>
      </c>
      <c r="G3673" s="2">
        <v>8.0134400420749805E-2</v>
      </c>
      <c r="H3673" s="11">
        <v>43496</v>
      </c>
      <c r="I3673" t="b">
        <v>0</v>
      </c>
      <c r="J3673" t="b">
        <v>0</v>
      </c>
      <c r="K3673" t="b">
        <v>1</v>
      </c>
      <c r="L3673" t="b">
        <v>1</v>
      </c>
      <c r="M3673" s="9">
        <v>1.03203287835684E-3</v>
      </c>
      <c r="N3673" s="9">
        <v>7.8334807891486894E-3</v>
      </c>
      <c r="O3673" s="9">
        <v>1.25873059095074E-2</v>
      </c>
      <c r="P3673" s="9">
        <v>1.0431813816723401E-2</v>
      </c>
      <c r="Q3673" s="9">
        <v>1.1232870367701099E-3</v>
      </c>
      <c r="R3673" s="9">
        <v>2.1332811749816801E-3</v>
      </c>
      <c r="S3673" s="9">
        <v>2.8541890264463998E-3</v>
      </c>
      <c r="T3673" s="9">
        <v>1.58525690929569E-2</v>
      </c>
      <c r="U3673" s="9">
        <v>1.9007294220366198E-2</v>
      </c>
      <c r="V3673" s="9">
        <v>1.6661029283201002E-2</v>
      </c>
      <c r="W3673" s="9">
        <v>2.77971358074518E-2</v>
      </c>
      <c r="X3673" s="9">
        <v>2.9413023121995702E-2</v>
      </c>
    </row>
    <row r="3674" spans="1:24" x14ac:dyDescent="0.2">
      <c r="A3674" t="s">
        <v>439</v>
      </c>
      <c r="B3674" t="s">
        <v>64</v>
      </c>
      <c r="C3674" s="11">
        <v>43524</v>
      </c>
      <c r="D3674" t="s">
        <v>14</v>
      </c>
      <c r="E3674" t="s">
        <v>13</v>
      </c>
      <c r="F3674" t="s">
        <v>13</v>
      </c>
      <c r="G3674" s="2">
        <v>3.2107947815362498E-2</v>
      </c>
      <c r="H3674" s="11">
        <v>43524</v>
      </c>
      <c r="I3674" t="b">
        <v>1</v>
      </c>
      <c r="J3674" t="b">
        <v>1</v>
      </c>
      <c r="K3674" t="b">
        <v>1</v>
      </c>
      <c r="L3674" t="b">
        <v>1</v>
      </c>
      <c r="M3674" s="9">
        <v>6.9497780942193704E-3</v>
      </c>
      <c r="N3674" s="9">
        <v>3.06730274541267E-3</v>
      </c>
      <c r="O3674" s="9">
        <v>1.9640713488309198E-3</v>
      </c>
      <c r="P3674" s="9">
        <v>-4.5251129547466597E-3</v>
      </c>
      <c r="Q3674" s="9">
        <v>-1.24040860558023E-2</v>
      </c>
      <c r="R3674" s="9">
        <v>-1.4415117619072101E-2</v>
      </c>
      <c r="S3674" s="9">
        <v>5.1714623360732397E-5</v>
      </c>
      <c r="T3674" s="9">
        <v>3.0493277432606099E-3</v>
      </c>
      <c r="U3674" s="9">
        <v>1.00916916954323E-2</v>
      </c>
      <c r="V3674" s="9">
        <v>9.5549439513575793E-3</v>
      </c>
      <c r="W3674" s="9">
        <v>1.46292328419221E-2</v>
      </c>
      <c r="X3674" s="9">
        <v>1.83998127596991E-2</v>
      </c>
    </row>
    <row r="3675" spans="1:24" x14ac:dyDescent="0.2">
      <c r="A3675" t="s">
        <v>440</v>
      </c>
      <c r="B3675" t="s">
        <v>64</v>
      </c>
      <c r="C3675" s="11">
        <v>43553</v>
      </c>
      <c r="D3675" t="s">
        <v>13</v>
      </c>
      <c r="E3675" t="s">
        <v>13</v>
      </c>
      <c r="F3675" t="s">
        <v>13</v>
      </c>
      <c r="G3675" s="2">
        <v>1.94253471052157E-2</v>
      </c>
      <c r="H3675" s="11">
        <v>43553</v>
      </c>
      <c r="I3675" t="b">
        <v>1</v>
      </c>
      <c r="J3675" t="b">
        <v>1</v>
      </c>
      <c r="K3675" t="b">
        <v>1</v>
      </c>
      <c r="L3675" t="b">
        <v>1</v>
      </c>
      <c r="M3675" s="9">
        <v>1.15757468646087E-2</v>
      </c>
      <c r="N3675" s="9">
        <v>1.1633512685570601E-2</v>
      </c>
      <c r="O3675" s="9">
        <v>1.3806931243944999E-2</v>
      </c>
      <c r="P3675" s="9">
        <v>1.61517653758542E-2</v>
      </c>
      <c r="Q3675" s="9">
        <v>2.08710529416384E-2</v>
      </c>
      <c r="R3675" s="9">
        <v>2.1960503233576699E-2</v>
      </c>
      <c r="S3675" s="9">
        <v>1.60696986358757E-2</v>
      </c>
      <c r="T3675" s="9">
        <v>1.96884900374414E-2</v>
      </c>
      <c r="U3675" s="9">
        <v>1.9740446547796602E-2</v>
      </c>
      <c r="V3675" s="9">
        <v>2.65811961616002E-2</v>
      </c>
      <c r="W3675" s="9">
        <v>2.59586998926504E-2</v>
      </c>
      <c r="X3675" s="9">
        <v>2.6481292383421E-2</v>
      </c>
    </row>
    <row r="3676" spans="1:24" x14ac:dyDescent="0.2">
      <c r="A3676" t="s">
        <v>441</v>
      </c>
      <c r="B3676" t="s">
        <v>64</v>
      </c>
      <c r="C3676" s="11">
        <v>43585</v>
      </c>
      <c r="D3676" t="s">
        <v>13</v>
      </c>
      <c r="E3676" t="s">
        <v>13</v>
      </c>
      <c r="F3676" t="s">
        <v>13</v>
      </c>
      <c r="G3676" s="2">
        <v>4.0489176681590897E-2</v>
      </c>
      <c r="H3676" s="11">
        <v>43585</v>
      </c>
      <c r="I3676" t="b">
        <v>1</v>
      </c>
      <c r="J3676" t="b">
        <v>1</v>
      </c>
      <c r="K3676" t="b">
        <v>1</v>
      </c>
      <c r="L3676" t="b">
        <v>1</v>
      </c>
      <c r="M3676" s="9">
        <v>-7.4932712014658103E-3</v>
      </c>
      <c r="N3676" s="9">
        <v>-9.5600171397893698E-3</v>
      </c>
      <c r="O3676" s="9">
        <v>8.3906016139945194E-5</v>
      </c>
      <c r="P3676" s="9">
        <v>-4.30492122546199E-3</v>
      </c>
      <c r="Q3676" s="9">
        <v>-2.0738232967609498E-2</v>
      </c>
      <c r="R3676" s="9">
        <v>-2.2282905765208399E-2</v>
      </c>
      <c r="S3676" s="9">
        <v>-2.4895473313679799E-2</v>
      </c>
      <c r="T3676" s="9">
        <v>-2.0933568060478899E-2</v>
      </c>
      <c r="U3676" s="9">
        <v>-4.4520359161785997E-2</v>
      </c>
      <c r="V3676" s="9">
        <v>-3.6752093266373097E-2</v>
      </c>
      <c r="W3676" s="9">
        <v>-3.0936627838443399E-2</v>
      </c>
      <c r="X3676" s="9">
        <v>-2.2033075012371599E-2</v>
      </c>
    </row>
    <row r="3677" spans="1:24" x14ac:dyDescent="0.2">
      <c r="A3677" t="s">
        <v>442</v>
      </c>
      <c r="B3677" t="s">
        <v>64</v>
      </c>
      <c r="C3677" s="11">
        <v>43616</v>
      </c>
      <c r="D3677" t="s">
        <v>13</v>
      </c>
      <c r="E3677" t="s">
        <v>13</v>
      </c>
      <c r="F3677" t="s">
        <v>13</v>
      </c>
      <c r="G3677" s="2">
        <v>-6.3548859605575603E-2</v>
      </c>
      <c r="H3677" s="11">
        <v>43616</v>
      </c>
      <c r="I3677" t="b">
        <v>1</v>
      </c>
      <c r="J3677" t="b">
        <v>1</v>
      </c>
      <c r="K3677" t="b">
        <v>1</v>
      </c>
      <c r="L3677" t="b">
        <v>1</v>
      </c>
      <c r="M3677" s="9">
        <v>-2.7555986770103598E-3</v>
      </c>
      <c r="N3677" s="9">
        <v>1.8668708684388999E-2</v>
      </c>
      <c r="O3677" s="9">
        <v>2.7108826539870901E-2</v>
      </c>
      <c r="P3677" s="9">
        <v>3.3691361023902001E-2</v>
      </c>
      <c r="Q3677" s="9">
        <v>4.4641790226345401E-2</v>
      </c>
      <c r="R3677" s="9">
        <v>4.9513947326456302E-2</v>
      </c>
      <c r="S3677" s="9">
        <v>4.9201145099673799E-2</v>
      </c>
      <c r="T3677" s="9">
        <v>4.7082907201530098E-2</v>
      </c>
      <c r="U3677" s="9">
        <v>5.1685172662210697E-2</v>
      </c>
      <c r="V3677" s="9">
        <v>5.01316582473183E-2</v>
      </c>
      <c r="W3677" s="9">
        <v>5.1117762018890199E-2</v>
      </c>
      <c r="X3677" s="9">
        <v>6.1356261750551998E-2</v>
      </c>
    </row>
    <row r="3678" spans="1:24" x14ac:dyDescent="0.2">
      <c r="A3678" t="s">
        <v>443</v>
      </c>
      <c r="B3678" t="s">
        <v>64</v>
      </c>
      <c r="C3678" s="11">
        <v>43644</v>
      </c>
      <c r="D3678" t="s">
        <v>13</v>
      </c>
      <c r="E3678" t="s">
        <v>13</v>
      </c>
      <c r="F3678" t="s">
        <v>13</v>
      </c>
      <c r="G3678" s="2">
        <v>7.0470101019583994E-2</v>
      </c>
      <c r="H3678" s="11">
        <v>43644</v>
      </c>
      <c r="I3678" t="b">
        <v>1</v>
      </c>
      <c r="J3678" t="b">
        <v>1</v>
      </c>
      <c r="K3678" t="b">
        <v>1</v>
      </c>
      <c r="L3678" t="b">
        <v>1</v>
      </c>
      <c r="M3678" s="9">
        <v>7.6792042470490403E-3</v>
      </c>
      <c r="N3678" s="9">
        <v>1.0668847456497099E-2</v>
      </c>
      <c r="O3678" s="9">
        <v>1.8666619599260099E-2</v>
      </c>
      <c r="P3678" s="9">
        <v>1.6935480391522401E-2</v>
      </c>
      <c r="Q3678" s="9">
        <v>1.2033645351015001E-2</v>
      </c>
      <c r="R3678" s="9">
        <v>1.35808294453696E-2</v>
      </c>
      <c r="S3678" s="9">
        <v>1.8162684567970301E-2</v>
      </c>
      <c r="T3678" s="9">
        <v>2.0493697870396E-2</v>
      </c>
      <c r="U3678" s="9">
        <v>2.5306222507241499E-2</v>
      </c>
      <c r="V3678" s="9">
        <v>2.54865298966282E-2</v>
      </c>
      <c r="W3678" s="9">
        <v>2.2026683297150199E-2</v>
      </c>
      <c r="X3678" s="9">
        <v>1.53667237358969E-2</v>
      </c>
    </row>
    <row r="3679" spans="1:24" x14ac:dyDescent="0.2">
      <c r="A3679" t="s">
        <v>444</v>
      </c>
      <c r="B3679" t="s">
        <v>64</v>
      </c>
      <c r="C3679" s="11">
        <v>43677</v>
      </c>
      <c r="D3679" t="s">
        <v>13</v>
      </c>
      <c r="E3679" t="s">
        <v>13</v>
      </c>
      <c r="F3679" t="s">
        <v>13</v>
      </c>
      <c r="G3679" s="2">
        <v>1.43727385582077E-2</v>
      </c>
      <c r="H3679" s="11">
        <v>43677</v>
      </c>
      <c r="I3679" t="b">
        <v>1</v>
      </c>
      <c r="J3679" t="b">
        <v>1</v>
      </c>
      <c r="K3679" t="b">
        <v>1</v>
      </c>
      <c r="L3679" t="b">
        <v>1</v>
      </c>
      <c r="M3679" s="9">
        <v>-8.8994620170886798E-3</v>
      </c>
      <c r="N3679" s="9">
        <v>-1.6027275453653698E-2</v>
      </c>
      <c r="O3679" s="9">
        <v>-4.5281014599609197E-2</v>
      </c>
      <c r="P3679" s="9">
        <v>-3.2780409459701697E-2</v>
      </c>
      <c r="Q3679" s="9">
        <v>-3.2011939777713799E-2</v>
      </c>
      <c r="R3679" s="9">
        <v>-1.36019984387777E-2</v>
      </c>
      <c r="S3679" s="9">
        <v>-1.9971550304255702E-2</v>
      </c>
      <c r="T3679" s="9">
        <v>-3.15217184519491E-2</v>
      </c>
      <c r="U3679" s="9">
        <v>-1.7189376078714898E-2</v>
      </c>
      <c r="V3679" s="9">
        <v>-4.5695293767004701E-2</v>
      </c>
      <c r="W3679" s="9">
        <v>-4.3160898233331801E-2</v>
      </c>
      <c r="X3679" s="9">
        <v>-2.9199218553643699E-2</v>
      </c>
    </row>
    <row r="3680" spans="1:24" x14ac:dyDescent="0.2">
      <c r="A3680" t="s">
        <v>445</v>
      </c>
      <c r="B3680" t="s">
        <v>64</v>
      </c>
      <c r="C3680" s="11">
        <v>43707</v>
      </c>
      <c r="D3680" t="s">
        <v>13</v>
      </c>
      <c r="E3680" t="s">
        <v>12</v>
      </c>
      <c r="F3680" t="s">
        <v>13</v>
      </c>
      <c r="G3680" s="2">
        <v>-1.58401267538038E-2</v>
      </c>
      <c r="H3680" s="11">
        <v>43707</v>
      </c>
      <c r="I3680" t="b">
        <v>1</v>
      </c>
      <c r="J3680" t="b">
        <v>1</v>
      </c>
      <c r="K3680" t="b">
        <v>1</v>
      </c>
      <c r="L3680" t="b">
        <v>1</v>
      </c>
      <c r="M3680" s="9">
        <v>-6.8302327812669299E-3</v>
      </c>
      <c r="N3680" s="9">
        <v>4.0219024463725699E-3</v>
      </c>
      <c r="O3680" s="9">
        <v>1.7318704985601601E-2</v>
      </c>
      <c r="P3680" s="9">
        <v>1.8283182070312799E-2</v>
      </c>
      <c r="Q3680" s="9">
        <v>1.8268173505608699E-2</v>
      </c>
      <c r="R3680" s="9">
        <v>1.8631836528913499E-2</v>
      </c>
      <c r="S3680" s="9">
        <v>2.60480319646283E-2</v>
      </c>
      <c r="T3680" s="9">
        <v>2.9159362433028101E-2</v>
      </c>
      <c r="U3680" s="9">
        <v>2.8699204553928701E-2</v>
      </c>
      <c r="V3680" s="9">
        <v>2.55049733747276E-2</v>
      </c>
      <c r="W3680" s="9">
        <v>2.81571674893745E-2</v>
      </c>
      <c r="X3680" s="9">
        <v>2.8514229887364399E-2</v>
      </c>
    </row>
    <row r="3681" spans="1:24" x14ac:dyDescent="0.2">
      <c r="A3681" t="s">
        <v>446</v>
      </c>
      <c r="B3681" t="s">
        <v>64</v>
      </c>
      <c r="C3681" s="11">
        <v>43738</v>
      </c>
      <c r="D3681" t="s">
        <v>13</v>
      </c>
      <c r="E3681" t="s">
        <v>12</v>
      </c>
      <c r="F3681" t="s">
        <v>13</v>
      </c>
      <c r="G3681" s="2">
        <v>1.8704600565123401E-2</v>
      </c>
      <c r="H3681" s="11">
        <v>43738</v>
      </c>
      <c r="I3681" t="b">
        <v>1</v>
      </c>
      <c r="J3681" t="b">
        <v>1</v>
      </c>
      <c r="K3681" t="b">
        <v>1</v>
      </c>
      <c r="L3681" t="b">
        <v>1</v>
      </c>
      <c r="M3681" s="9">
        <v>-1.2215037168402601E-2</v>
      </c>
      <c r="N3681" s="9">
        <v>-2.9899639026317398E-2</v>
      </c>
      <c r="O3681" s="9">
        <v>-2.1925388898869299E-2</v>
      </c>
      <c r="P3681" s="9">
        <v>-8.0149779741798197E-3</v>
      </c>
      <c r="Q3681" s="9">
        <v>-1.2454081859732E-2</v>
      </c>
      <c r="R3681" s="9">
        <v>-2.7796446850198501E-2</v>
      </c>
      <c r="S3681" s="9">
        <v>-1.86385436771059E-2</v>
      </c>
      <c r="T3681" s="9">
        <v>-1.23218706300002E-2</v>
      </c>
      <c r="U3681" s="9">
        <v>-1.42346909770774E-3</v>
      </c>
      <c r="V3681" s="9">
        <v>-2.8086015669576102E-3</v>
      </c>
      <c r="W3681" s="9">
        <v>7.1206623396928804E-3</v>
      </c>
      <c r="X3681" s="9">
        <v>5.1739021203396299E-3</v>
      </c>
    </row>
    <row r="3682" spans="1:24" x14ac:dyDescent="0.2">
      <c r="A3682" t="s">
        <v>447</v>
      </c>
      <c r="B3682" t="s">
        <v>64</v>
      </c>
      <c r="C3682" s="11">
        <v>43769</v>
      </c>
      <c r="D3682" t="s">
        <v>13</v>
      </c>
      <c r="E3682" t="s">
        <v>12</v>
      </c>
      <c r="F3682" t="s">
        <v>13</v>
      </c>
      <c r="G3682" s="2">
        <v>2.1657263907884899E-2</v>
      </c>
      <c r="H3682" s="11">
        <v>43769</v>
      </c>
      <c r="I3682" t="b">
        <v>1</v>
      </c>
      <c r="J3682" t="b">
        <v>1</v>
      </c>
      <c r="K3682" t="b">
        <v>1</v>
      </c>
      <c r="L3682" t="b">
        <v>1</v>
      </c>
      <c r="M3682" s="9">
        <v>9.7504920773097102E-3</v>
      </c>
      <c r="N3682" s="9">
        <v>1.3504549308524599E-2</v>
      </c>
      <c r="O3682" s="9">
        <v>1.2308992085237501E-2</v>
      </c>
      <c r="P3682" s="9">
        <v>1.30938997513754E-2</v>
      </c>
      <c r="Q3682" s="9">
        <v>1.6332059129308098E-2</v>
      </c>
      <c r="R3682" s="9">
        <v>1.9119855461019901E-2</v>
      </c>
      <c r="S3682" s="9">
        <v>1.7119911331707899E-2</v>
      </c>
      <c r="T3682" s="9">
        <v>1.8764095079830598E-2</v>
      </c>
      <c r="U3682" s="9">
        <v>1.9526276966100799E-2</v>
      </c>
      <c r="V3682" s="9">
        <v>2.0637801654527201E-2</v>
      </c>
      <c r="W3682" s="9">
        <v>2.8673063608778099E-2</v>
      </c>
      <c r="X3682" s="9">
        <v>2.9207157186140701E-2</v>
      </c>
    </row>
    <row r="3683" spans="1:24" x14ac:dyDescent="0.2">
      <c r="A3683" t="s">
        <v>448</v>
      </c>
      <c r="B3683" t="s">
        <v>64</v>
      </c>
      <c r="C3683" s="11">
        <v>43798</v>
      </c>
      <c r="D3683" t="s">
        <v>13</v>
      </c>
      <c r="E3683" t="s">
        <v>12</v>
      </c>
      <c r="F3683" t="s">
        <v>13</v>
      </c>
      <c r="G3683" s="2">
        <v>3.6299941033773597E-2</v>
      </c>
      <c r="H3683" s="11">
        <v>43798</v>
      </c>
      <c r="I3683" t="b">
        <v>1</v>
      </c>
      <c r="J3683" t="b">
        <v>1</v>
      </c>
      <c r="K3683" t="b">
        <v>1</v>
      </c>
      <c r="L3683" t="b">
        <v>1</v>
      </c>
      <c r="M3683" s="9">
        <v>-8.5974748897283907E-3</v>
      </c>
      <c r="N3683" s="9">
        <v>-1.5145576263083301E-2</v>
      </c>
      <c r="O3683" s="9">
        <v>-8.8127651147944502E-3</v>
      </c>
      <c r="P3683" s="9">
        <v>-7.0529952006671498E-3</v>
      </c>
      <c r="Q3683" s="9">
        <v>2.0654747480959301E-3</v>
      </c>
      <c r="R3683" s="9">
        <v>-1.0210075174537001E-3</v>
      </c>
      <c r="S3683" s="9">
        <v>-2.0824502548437698E-3</v>
      </c>
      <c r="T3683" s="9">
        <v>8.3041556186236299E-4</v>
      </c>
      <c r="U3683" s="9">
        <v>9.5549517553183902E-3</v>
      </c>
      <c r="V3683" s="9">
        <v>9.80353728761129E-3</v>
      </c>
      <c r="W3683" s="9">
        <v>1.7050402975216299E-2</v>
      </c>
      <c r="X3683" s="9">
        <v>1.73985101479288E-2</v>
      </c>
    </row>
    <row r="3684" spans="1:24" x14ac:dyDescent="0.2">
      <c r="A3684" t="s">
        <v>449</v>
      </c>
      <c r="B3684" t="s">
        <v>64</v>
      </c>
      <c r="C3684" s="11">
        <v>43830</v>
      </c>
      <c r="D3684" t="s">
        <v>13</v>
      </c>
      <c r="E3684" t="s">
        <v>12</v>
      </c>
      <c r="F3684" t="s">
        <v>13</v>
      </c>
      <c r="G3684" s="2">
        <v>3.0109230464579501E-2</v>
      </c>
      <c r="H3684" s="11">
        <v>43830</v>
      </c>
      <c r="I3684" t="b">
        <v>1</v>
      </c>
      <c r="J3684" t="b">
        <v>1</v>
      </c>
      <c r="K3684" t="b">
        <v>1</v>
      </c>
      <c r="L3684" t="b">
        <v>1</v>
      </c>
      <c r="M3684" s="9">
        <v>8.5033326786396694E-3</v>
      </c>
      <c r="N3684" s="9">
        <v>1.48897437549533E-3</v>
      </c>
      <c r="O3684" s="9">
        <v>5.0306504871269198E-3</v>
      </c>
      <c r="P3684" s="9">
        <v>2.26509409094477E-3</v>
      </c>
      <c r="Q3684" s="9">
        <v>7.21334794358852E-3</v>
      </c>
      <c r="R3684" s="9">
        <v>1.41821228725489E-2</v>
      </c>
      <c r="S3684" s="9">
        <v>1.12888340112373E-2</v>
      </c>
      <c r="T3684" s="9">
        <v>1.83465124333692E-2</v>
      </c>
      <c r="U3684" s="9">
        <v>1.6901636170835101E-2</v>
      </c>
      <c r="V3684" s="9">
        <v>1.88224325650738E-2</v>
      </c>
      <c r="W3684" s="9">
        <v>2.7384326971912201E-2</v>
      </c>
      <c r="X3684" s="9">
        <v>3.13735264352097E-2</v>
      </c>
    </row>
    <row r="3685" spans="1:24" x14ac:dyDescent="0.2">
      <c r="A3685" t="s">
        <v>450</v>
      </c>
      <c r="B3685" t="s">
        <v>64</v>
      </c>
      <c r="C3685" s="11">
        <v>43861</v>
      </c>
      <c r="D3685" t="s">
        <v>13</v>
      </c>
      <c r="E3685" t="s">
        <v>13</v>
      </c>
      <c r="F3685" t="s">
        <v>13</v>
      </c>
      <c r="G3685" s="2">
        <v>-4.3935441494247202E-4</v>
      </c>
      <c r="H3685" s="11">
        <v>43861</v>
      </c>
      <c r="I3685" t="b">
        <v>1</v>
      </c>
      <c r="J3685" t="b">
        <v>1</v>
      </c>
      <c r="K3685" t="b">
        <v>1</v>
      </c>
      <c r="L3685" t="b">
        <v>1</v>
      </c>
      <c r="M3685" s="9">
        <v>7.2675349357853502E-3</v>
      </c>
      <c r="N3685" s="9">
        <v>2.2360317886548998E-2</v>
      </c>
      <c r="O3685" s="9">
        <v>3.3883156916416801E-2</v>
      </c>
      <c r="P3685" s="9">
        <v>3.7495272493643199E-2</v>
      </c>
      <c r="Q3685" s="9">
        <v>3.20960268426837E-2</v>
      </c>
      <c r="R3685" s="9">
        <v>3.9813439951205301E-2</v>
      </c>
      <c r="S3685" s="9">
        <v>4.1610971423395801E-2</v>
      </c>
      <c r="T3685" s="9">
        <v>4.8375984373844702E-2</v>
      </c>
      <c r="U3685" s="9">
        <v>4.7002645988403403E-2</v>
      </c>
      <c r="V3685" s="9">
        <v>4.9103869992425303E-2</v>
      </c>
      <c r="W3685" s="9">
        <v>4.6105861471062097E-2</v>
      </c>
      <c r="X3685" s="9">
        <v>5.1207641277701998E-2</v>
      </c>
    </row>
    <row r="3686" spans="1:24" x14ac:dyDescent="0.2">
      <c r="A3686" t="s">
        <v>451</v>
      </c>
      <c r="B3686" t="s">
        <v>64</v>
      </c>
      <c r="C3686" s="11">
        <v>43889</v>
      </c>
      <c r="D3686" t="s">
        <v>14</v>
      </c>
      <c r="E3686" t="s">
        <v>13</v>
      </c>
      <c r="F3686" t="s">
        <v>13</v>
      </c>
      <c r="G3686" s="2">
        <v>-8.2321408165380805E-2</v>
      </c>
      <c r="H3686" s="11">
        <v>43889</v>
      </c>
      <c r="I3686" t="b">
        <v>1</v>
      </c>
      <c r="J3686" t="b">
        <v>1</v>
      </c>
      <c r="K3686" t="b">
        <v>1</v>
      </c>
      <c r="L3686" t="b">
        <v>1</v>
      </c>
      <c r="M3686" s="9">
        <v>4.6063200067235598E-2</v>
      </c>
      <c r="N3686" s="9">
        <v>1.6694977134445999E-2</v>
      </c>
      <c r="O3686" s="9">
        <v>5.9657159335630497E-2</v>
      </c>
      <c r="P3686" s="9">
        <v>2.3929991541556901E-2</v>
      </c>
      <c r="Q3686" s="9">
        <v>6.4998932092659098E-3</v>
      </c>
      <c r="R3686" s="9">
        <v>-6.9860107993575504E-2</v>
      </c>
      <c r="S3686" s="9">
        <v>-2.38872752479126E-2</v>
      </c>
      <c r="T3686" s="9">
        <v>-7.1521494237541103E-2</v>
      </c>
      <c r="U3686" s="9">
        <v>-0.159646364604384</v>
      </c>
      <c r="V3686" s="9">
        <v>-8.1320642841666693E-2</v>
      </c>
      <c r="W3686" s="9">
        <v>-0.191377554206899</v>
      </c>
      <c r="X3686" s="9">
        <v>-0.14287127514304901</v>
      </c>
    </row>
    <row r="3687" spans="1:24" x14ac:dyDescent="0.2">
      <c r="A3687" t="s">
        <v>452</v>
      </c>
      <c r="B3687" t="s">
        <v>64</v>
      </c>
      <c r="C3687" s="11">
        <v>43921</v>
      </c>
      <c r="D3687" t="s">
        <v>13</v>
      </c>
      <c r="E3687" t="s">
        <v>13</v>
      </c>
      <c r="F3687" t="s">
        <v>13</v>
      </c>
      <c r="G3687" s="2">
        <v>-0.12351848096541899</v>
      </c>
      <c r="H3687" s="11">
        <v>43921</v>
      </c>
      <c r="I3687" t="b">
        <v>1</v>
      </c>
      <c r="J3687" t="b">
        <v>1</v>
      </c>
      <c r="K3687" t="b">
        <v>1</v>
      </c>
      <c r="L3687" t="b">
        <v>1</v>
      </c>
      <c r="M3687" s="9">
        <v>-4.4136875257481098E-2</v>
      </c>
      <c r="N3687" s="9">
        <v>-2.2154869436067901E-2</v>
      </c>
      <c r="O3687" s="9">
        <v>-3.6824524429323699E-2</v>
      </c>
      <c r="P3687" s="9">
        <v>3.0927367987400398E-2</v>
      </c>
      <c r="Q3687" s="9">
        <v>2.92880227155984E-2</v>
      </c>
      <c r="R3687" s="9">
        <v>6.4593634589894894E-2</v>
      </c>
      <c r="S3687" s="9">
        <v>8.0153999047974406E-2</v>
      </c>
      <c r="T3687" s="9">
        <v>6.9261831898623699E-2</v>
      </c>
      <c r="U3687" s="9">
        <v>0.102083134114981</v>
      </c>
      <c r="V3687" s="9">
        <v>7.7872551219752895E-2</v>
      </c>
      <c r="W3687" s="9">
        <v>8.4148512101728606E-2</v>
      </c>
      <c r="X3687" s="9">
        <v>0.113240974605939</v>
      </c>
    </row>
    <row r="3688" spans="1:24" x14ac:dyDescent="0.2">
      <c r="A3688" t="s">
        <v>453</v>
      </c>
      <c r="B3688" t="s">
        <v>64</v>
      </c>
      <c r="C3688" s="11">
        <v>43951</v>
      </c>
      <c r="D3688" t="s">
        <v>12</v>
      </c>
      <c r="E3688" t="s">
        <v>12</v>
      </c>
      <c r="F3688" t="s">
        <v>12</v>
      </c>
      <c r="G3688" s="2">
        <v>0.128193809230529</v>
      </c>
      <c r="H3688" s="11">
        <v>43951</v>
      </c>
      <c r="I3688" t="b">
        <v>0</v>
      </c>
      <c r="J3688" t="b">
        <v>0</v>
      </c>
      <c r="K3688" t="b">
        <v>0</v>
      </c>
      <c r="L3688" t="b">
        <v>1</v>
      </c>
      <c r="M3688" s="9">
        <v>-2.7948080270318601E-2</v>
      </c>
      <c r="N3688" s="9">
        <v>-2.3811877922418501E-2</v>
      </c>
      <c r="O3688" s="9">
        <v>-1.49865500321804E-2</v>
      </c>
      <c r="P3688" s="9">
        <v>-2.1785454572107999E-2</v>
      </c>
      <c r="Q3688" s="9">
        <v>-1.01840483334876E-2</v>
      </c>
      <c r="R3688" s="9">
        <v>6.7051001959832403E-3</v>
      </c>
      <c r="S3688" s="9">
        <v>6.8924749578269601E-3</v>
      </c>
      <c r="T3688" s="9">
        <v>-1.3623696895473899E-2</v>
      </c>
      <c r="U3688" s="9">
        <v>-3.0779287189913601E-2</v>
      </c>
      <c r="V3688" s="9">
        <v>-1.9404321362609899E-2</v>
      </c>
      <c r="W3688" s="9">
        <v>-1.54477742170768E-2</v>
      </c>
      <c r="X3688" s="9">
        <v>1.5682480015308101E-2</v>
      </c>
    </row>
    <row r="3689" spans="1:24" x14ac:dyDescent="0.2">
      <c r="A3689" t="s">
        <v>454</v>
      </c>
      <c r="B3689" t="s">
        <v>64</v>
      </c>
      <c r="C3689" s="11">
        <v>43980</v>
      </c>
      <c r="D3689" t="s">
        <v>12</v>
      </c>
      <c r="E3689" t="s">
        <v>12</v>
      </c>
      <c r="F3689" t="s">
        <v>12</v>
      </c>
      <c r="G3689" s="2">
        <v>4.7629915897348697E-2</v>
      </c>
      <c r="H3689" s="11">
        <v>43980</v>
      </c>
      <c r="I3689" t="b">
        <v>0</v>
      </c>
      <c r="J3689" t="b">
        <v>0</v>
      </c>
      <c r="K3689" t="b">
        <v>0</v>
      </c>
      <c r="L3689" t="b">
        <v>1</v>
      </c>
      <c r="M3689" s="9">
        <v>3.7971332299100401E-3</v>
      </c>
      <c r="N3689" s="9">
        <v>1.2070426788218101E-2</v>
      </c>
      <c r="O3689" s="9">
        <v>2.5987765603388401E-2</v>
      </c>
      <c r="P3689" s="9">
        <v>2.2756004492311799E-2</v>
      </c>
      <c r="Q3689" s="9">
        <v>4.95776120977129E-2</v>
      </c>
      <c r="R3689" s="9">
        <v>6.2235219065693598E-2</v>
      </c>
      <c r="S3689" s="9">
        <v>5.4023851468795098E-2</v>
      </c>
      <c r="T3689" s="9">
        <v>4.8428706880979201E-2</v>
      </c>
      <c r="U3689" s="9">
        <v>-1.3248731950573101E-2</v>
      </c>
      <c r="V3689" s="9">
        <v>-6.5573043271704894E-5</v>
      </c>
      <c r="W3689" s="9">
        <v>8.2820018966314104E-3</v>
      </c>
      <c r="X3689" s="9">
        <v>2.7417868274697201E-2</v>
      </c>
    </row>
    <row r="3690" spans="1:24" x14ac:dyDescent="0.2">
      <c r="A3690" t="s">
        <v>455</v>
      </c>
      <c r="B3690" t="s">
        <v>64</v>
      </c>
      <c r="C3690" s="11">
        <v>44012</v>
      </c>
      <c r="D3690" t="s">
        <v>14</v>
      </c>
      <c r="E3690" t="s">
        <v>13</v>
      </c>
      <c r="F3690" t="s">
        <v>12</v>
      </c>
      <c r="G3690" s="2">
        <v>1.9881508543214899E-2</v>
      </c>
      <c r="H3690" s="11">
        <v>44012</v>
      </c>
      <c r="I3690" t="b">
        <v>0</v>
      </c>
      <c r="J3690" t="b">
        <v>1</v>
      </c>
      <c r="K3690" t="b">
        <v>1</v>
      </c>
      <c r="L3690" t="b">
        <v>1</v>
      </c>
      <c r="M3690" s="9">
        <v>5.0519922802492101E-3</v>
      </c>
      <c r="N3690" s="9">
        <v>9.8355666824667606E-3</v>
      </c>
      <c r="O3690" s="9">
        <v>2.58793367494944E-2</v>
      </c>
      <c r="P3690" s="9">
        <v>1.4785825813728301E-2</v>
      </c>
      <c r="Q3690" s="9">
        <v>2.2742832246489E-2</v>
      </c>
      <c r="R3690" s="9">
        <v>1.7261210806921199E-2</v>
      </c>
      <c r="S3690" s="9">
        <v>2.7910642681288698E-2</v>
      </c>
      <c r="T3690" s="9">
        <v>1.8286788958085502E-2</v>
      </c>
      <c r="U3690" s="9">
        <v>3.2073528107796401E-2</v>
      </c>
      <c r="V3690" s="9">
        <v>4.1468226818215603E-2</v>
      </c>
      <c r="W3690" s="9">
        <v>3.7952448875261099E-2</v>
      </c>
      <c r="X3690" s="9">
        <v>4.0963210038449098E-2</v>
      </c>
    </row>
    <row r="3691" spans="1:24" x14ac:dyDescent="0.2">
      <c r="A3691" t="s">
        <v>456</v>
      </c>
      <c r="B3691" t="s">
        <v>64</v>
      </c>
      <c r="C3691" s="11">
        <v>44043</v>
      </c>
      <c r="D3691" t="s">
        <v>13</v>
      </c>
      <c r="E3691" t="s">
        <v>13</v>
      </c>
      <c r="F3691" t="s">
        <v>12</v>
      </c>
      <c r="G3691" s="2">
        <v>5.6381839392257403E-2</v>
      </c>
      <c r="H3691" s="11">
        <v>44043</v>
      </c>
      <c r="I3691" t="b">
        <v>1</v>
      </c>
      <c r="J3691" t="b">
        <v>1</v>
      </c>
      <c r="K3691" t="b">
        <v>1</v>
      </c>
      <c r="L3691" t="b">
        <v>1</v>
      </c>
      <c r="M3691" s="9">
        <v>7.2127368068506297E-3</v>
      </c>
      <c r="N3691" s="9">
        <v>1.0851609330457999E-2</v>
      </c>
      <c r="O3691" s="9">
        <v>1.7351120766934101E-2</v>
      </c>
      <c r="P3691" s="9">
        <v>2.40057262518889E-2</v>
      </c>
      <c r="Q3691" s="9">
        <v>2.4865548313074099E-2</v>
      </c>
      <c r="R3691" s="9">
        <v>2.76897107637619E-2</v>
      </c>
      <c r="S3691" s="9">
        <v>1.95057881513396E-2</v>
      </c>
      <c r="T3691" s="9">
        <v>3.3927323965146299E-2</v>
      </c>
      <c r="U3691" s="9">
        <v>3.2068406078083998E-2</v>
      </c>
      <c r="V3691" s="9">
        <v>3.1966955917642703E-2</v>
      </c>
      <c r="W3691" s="9">
        <v>3.4787422363166301E-2</v>
      </c>
      <c r="X3691" s="9">
        <v>3.7335662484400699E-2</v>
      </c>
    </row>
    <row r="3692" spans="1:24" x14ac:dyDescent="0.2">
      <c r="A3692" t="s">
        <v>457</v>
      </c>
      <c r="B3692" t="s">
        <v>64</v>
      </c>
      <c r="C3692" s="11">
        <v>44074</v>
      </c>
      <c r="D3692" t="s">
        <v>13</v>
      </c>
      <c r="E3692" t="s">
        <v>13</v>
      </c>
      <c r="F3692" t="s">
        <v>13</v>
      </c>
      <c r="G3692" s="2">
        <v>7.1882602717164804E-2</v>
      </c>
      <c r="H3692" s="11">
        <v>44074</v>
      </c>
      <c r="I3692" t="b">
        <v>1</v>
      </c>
      <c r="J3692" t="b">
        <v>1</v>
      </c>
      <c r="K3692" t="b">
        <v>1</v>
      </c>
      <c r="L3692" t="b">
        <v>1</v>
      </c>
      <c r="M3692" s="9">
        <v>7.5440548686660502E-3</v>
      </c>
      <c r="N3692" s="9">
        <v>2.3131178662500501E-2</v>
      </c>
      <c r="O3692" s="9">
        <v>-1.26169186550693E-2</v>
      </c>
      <c r="P3692" s="9">
        <v>-2.06473551288236E-2</v>
      </c>
      <c r="Q3692" s="9">
        <v>-4.7788241443528202E-2</v>
      </c>
      <c r="R3692" s="9">
        <v>-2.8552885016655701E-2</v>
      </c>
      <c r="S3692" s="9">
        <v>-4.5587616846147302E-2</v>
      </c>
      <c r="T3692" s="9">
        <v>-4.5033658071121301E-2</v>
      </c>
      <c r="U3692" s="9">
        <v>-3.2564203950927899E-2</v>
      </c>
      <c r="V3692" s="9">
        <v>-2.7500008862051301E-2</v>
      </c>
      <c r="W3692" s="9">
        <v>-3.1955783841998903E-2</v>
      </c>
      <c r="X3692" s="9">
        <v>-4.0084250716778701E-2</v>
      </c>
    </row>
    <row r="3693" spans="1:24" x14ac:dyDescent="0.2">
      <c r="A3693" t="s">
        <v>458</v>
      </c>
      <c r="B3693" t="s">
        <v>64</v>
      </c>
      <c r="C3693" s="11">
        <v>44104</v>
      </c>
      <c r="D3693" t="s">
        <v>13</v>
      </c>
      <c r="E3693" t="s">
        <v>13</v>
      </c>
      <c r="F3693" t="s">
        <v>13</v>
      </c>
      <c r="G3693" s="2">
        <v>-3.8001829771916497E-2</v>
      </c>
      <c r="H3693" s="11">
        <v>44104</v>
      </c>
      <c r="I3693" t="b">
        <v>1</v>
      </c>
      <c r="J3693" t="b">
        <v>1</v>
      </c>
      <c r="K3693" t="b">
        <v>1</v>
      </c>
      <c r="L3693" t="b">
        <v>1</v>
      </c>
      <c r="M3693" s="9">
        <v>5.39991561019737E-3</v>
      </c>
      <c r="N3693" s="9">
        <v>-4.2200931074916001E-3</v>
      </c>
      <c r="O3693" s="9">
        <v>1.37878439289791E-2</v>
      </c>
      <c r="P3693" s="9">
        <v>-3.5327677778351698E-4</v>
      </c>
      <c r="Q3693" s="9">
        <v>1.7065552974968302E-2</v>
      </c>
      <c r="R3693" s="9">
        <v>2.55195406343331E-2</v>
      </c>
      <c r="S3693" s="9">
        <v>3.4554662898381001E-2</v>
      </c>
      <c r="T3693" s="9">
        <v>5.1540757072201702E-2</v>
      </c>
      <c r="U3693" s="9">
        <v>4.4908761063097102E-2</v>
      </c>
      <c r="V3693" s="9">
        <v>3.8091182525173899E-2</v>
      </c>
      <c r="W3693" s="9">
        <v>3.6533294242640402E-2</v>
      </c>
      <c r="X3693" s="9">
        <v>3.66920778503299E-2</v>
      </c>
    </row>
    <row r="3694" spans="1:24" x14ac:dyDescent="0.2">
      <c r="A3694" t="s">
        <v>459</v>
      </c>
      <c r="B3694" t="s">
        <v>64</v>
      </c>
      <c r="C3694" s="11">
        <v>44134</v>
      </c>
      <c r="D3694" t="s">
        <v>13</v>
      </c>
      <c r="E3694" t="s">
        <v>14</v>
      </c>
      <c r="F3694" t="s">
        <v>13</v>
      </c>
      <c r="G3694" s="2">
        <v>-2.65938423850933E-2</v>
      </c>
      <c r="H3694" s="11">
        <v>44134</v>
      </c>
      <c r="I3694" t="b">
        <v>1</v>
      </c>
      <c r="J3694" t="b">
        <v>1</v>
      </c>
      <c r="K3694" t="b">
        <v>1</v>
      </c>
      <c r="L3694" t="b">
        <v>1</v>
      </c>
      <c r="M3694" s="9">
        <v>1.2331238791839901E-2</v>
      </c>
      <c r="N3694" s="9">
        <v>3.0359758924112901E-2</v>
      </c>
      <c r="O3694" s="9">
        <v>5.3077854103868498E-2</v>
      </c>
      <c r="P3694" s="9">
        <v>7.3770969648018603E-2</v>
      </c>
      <c r="Q3694" s="9">
        <v>7.3599863996473197E-2</v>
      </c>
      <c r="R3694" s="9">
        <v>8.6256864272128198E-2</v>
      </c>
      <c r="S3694" s="9">
        <v>8.4916582553486705E-2</v>
      </c>
      <c r="T3694" s="9">
        <v>9.3218235072047101E-2</v>
      </c>
      <c r="U3694" s="9">
        <v>8.2533630072472094E-2</v>
      </c>
      <c r="V3694" s="9">
        <v>9.7368132157435103E-2</v>
      </c>
      <c r="W3694" s="9">
        <v>0.110166504520086</v>
      </c>
      <c r="X3694" s="9">
        <v>0.105005390929266</v>
      </c>
    </row>
    <row r="3695" spans="1:24" x14ac:dyDescent="0.2">
      <c r="A3695" t="s">
        <v>460</v>
      </c>
      <c r="B3695" t="s">
        <v>64</v>
      </c>
      <c r="C3695" s="11">
        <v>44165</v>
      </c>
      <c r="D3695" t="s">
        <v>13</v>
      </c>
      <c r="E3695" t="s">
        <v>13</v>
      </c>
      <c r="F3695" t="s">
        <v>13</v>
      </c>
      <c r="G3695" s="2">
        <v>0.109461846571365</v>
      </c>
      <c r="H3695" s="11">
        <v>44165</v>
      </c>
      <c r="I3695" t="b">
        <v>1</v>
      </c>
      <c r="J3695" t="b">
        <v>1</v>
      </c>
      <c r="K3695" t="b">
        <v>1</v>
      </c>
      <c r="L3695" t="b">
        <v>1</v>
      </c>
      <c r="M3695" s="9">
        <v>1.13030191551675E-2</v>
      </c>
      <c r="N3695" s="9">
        <v>1.32113396209911E-2</v>
      </c>
      <c r="O3695" s="9">
        <v>1.2766844444058499E-2</v>
      </c>
      <c r="P3695" s="9">
        <v>2.1776231264047399E-2</v>
      </c>
      <c r="Q3695" s="9">
        <v>1.9799856198210598E-2</v>
      </c>
      <c r="R3695" s="9">
        <v>2.2669067912535201E-2</v>
      </c>
      <c r="S3695" s="9">
        <v>1.4589367724997301E-2</v>
      </c>
      <c r="T3695" s="9">
        <v>1.3358429371794499E-2</v>
      </c>
      <c r="U3695" s="9">
        <v>1.2100504919224601E-2</v>
      </c>
      <c r="V3695" s="9">
        <v>7.87032527865472E-3</v>
      </c>
      <c r="W3695" s="9">
        <v>2.09072168274149E-2</v>
      </c>
      <c r="X3695" s="9">
        <v>2.2719007705616901E-2</v>
      </c>
    </row>
    <row r="3696" spans="1:24" x14ac:dyDescent="0.2">
      <c r="A3696" t="s">
        <v>461</v>
      </c>
      <c r="B3696" t="s">
        <v>64</v>
      </c>
      <c r="C3696" s="11">
        <v>44196</v>
      </c>
      <c r="D3696" t="s">
        <v>14</v>
      </c>
      <c r="E3696" t="s">
        <v>14</v>
      </c>
      <c r="F3696" t="s">
        <v>13</v>
      </c>
      <c r="G3696" s="2">
        <v>3.8413936986527203E-2</v>
      </c>
      <c r="H3696" s="11">
        <v>44196</v>
      </c>
      <c r="I3696" t="b">
        <v>1</v>
      </c>
      <c r="J3696" t="b">
        <v>1</v>
      </c>
      <c r="K3696" t="b">
        <v>1</v>
      </c>
      <c r="L3696" t="b">
        <v>1</v>
      </c>
      <c r="M3696" s="9">
        <v>-1.47005547649686E-2</v>
      </c>
      <c r="N3696" s="9">
        <v>-7.6023590953137E-3</v>
      </c>
      <c r="O3696" s="9">
        <v>-1.9214845668281599E-3</v>
      </c>
      <c r="P3696" s="9">
        <v>1.30302856507884E-2</v>
      </c>
      <c r="Q3696" s="9">
        <v>1.8723467048060199E-2</v>
      </c>
      <c r="R3696" s="9">
        <v>1.20460348583097E-2</v>
      </c>
      <c r="S3696" s="9">
        <v>1.2466798338214201E-2</v>
      </c>
      <c r="T3696" s="9">
        <v>1.4789630208463999E-2</v>
      </c>
      <c r="U3696" s="9">
        <v>1.10970916359891E-2</v>
      </c>
      <c r="V3696" s="9">
        <v>3.8426106811673098E-3</v>
      </c>
      <c r="W3696" s="9">
        <v>1.2048364799487701E-2</v>
      </c>
      <c r="X3696" s="9">
        <v>2.6153111785798201E-2</v>
      </c>
    </row>
    <row r="3697" spans="1:24" x14ac:dyDescent="0.2">
      <c r="A3697" t="s">
        <v>462</v>
      </c>
      <c r="B3697" t="s">
        <v>64</v>
      </c>
      <c r="C3697" s="11">
        <v>44225</v>
      </c>
      <c r="D3697" t="s">
        <v>14</v>
      </c>
      <c r="E3697" t="s">
        <v>14</v>
      </c>
      <c r="F3697" t="s">
        <v>13</v>
      </c>
      <c r="G3697" s="2">
        <v>-1.0177422033596501E-2</v>
      </c>
      <c r="H3697" s="11">
        <v>44225</v>
      </c>
      <c r="I3697" t="b">
        <v>1</v>
      </c>
      <c r="J3697" t="b">
        <v>1</v>
      </c>
      <c r="K3697" t="b">
        <v>1</v>
      </c>
      <c r="L3697" t="b">
        <v>1</v>
      </c>
      <c r="M3697" s="9">
        <v>1.6054427911095601E-2</v>
      </c>
      <c r="N3697" s="9">
        <v>3.0186264535620701E-2</v>
      </c>
      <c r="O3697" s="9">
        <v>3.1225540587716399E-2</v>
      </c>
      <c r="P3697" s="9">
        <v>4.2521835721593897E-2</v>
      </c>
      <c r="Q3697" s="9">
        <v>4.6694934363672599E-2</v>
      </c>
      <c r="R3697" s="9">
        <v>5.4463098849704503E-2</v>
      </c>
      <c r="S3697" s="9">
        <v>5.3469331488199302E-2</v>
      </c>
      <c r="T3697" s="9">
        <v>5.3131939471751502E-2</v>
      </c>
      <c r="U3697" s="9">
        <v>5.5097202700295098E-2</v>
      </c>
      <c r="V3697" s="9">
        <v>6.0119394524374897E-2</v>
      </c>
      <c r="W3697" s="9">
        <v>5.96475889085301E-2</v>
      </c>
      <c r="X3697" s="9">
        <v>5.94810657290347E-2</v>
      </c>
    </row>
    <row r="3698" spans="1:24" x14ac:dyDescent="0.2">
      <c r="A3698" t="s">
        <v>463</v>
      </c>
      <c r="B3698" t="s">
        <v>64</v>
      </c>
      <c r="C3698" s="11">
        <v>44253</v>
      </c>
      <c r="D3698" t="s">
        <v>13</v>
      </c>
      <c r="E3698" t="s">
        <v>14</v>
      </c>
      <c r="F3698" t="s">
        <v>13</v>
      </c>
      <c r="G3698" s="2">
        <v>2.7575671174722999E-2</v>
      </c>
      <c r="H3698" s="11">
        <v>44253</v>
      </c>
      <c r="I3698" t="b">
        <v>1</v>
      </c>
      <c r="J3698" t="b">
        <v>1</v>
      </c>
      <c r="K3698" t="b">
        <v>1</v>
      </c>
      <c r="L3698" t="b">
        <v>1</v>
      </c>
      <c r="M3698" s="9">
        <v>2.3816302298746699E-2</v>
      </c>
      <c r="N3698" s="9">
        <v>1.55480026748668E-2</v>
      </c>
      <c r="O3698" s="9">
        <v>2.3324324110014501E-3</v>
      </c>
      <c r="P3698" s="9">
        <v>-1.09424618703687E-2</v>
      </c>
      <c r="Q3698" s="9">
        <v>8.3827773566687008E-3</v>
      </c>
      <c r="R3698" s="9">
        <v>2.9901654288406699E-3</v>
      </c>
      <c r="S3698" s="9">
        <v>1.7279794092796199E-2</v>
      </c>
      <c r="T3698" s="9">
        <v>2.3470225951085701E-2</v>
      </c>
      <c r="U3698" s="9">
        <v>3.4179855736911499E-2</v>
      </c>
      <c r="V3698" s="9">
        <v>3.5481871079511902E-2</v>
      </c>
      <c r="W3698" s="9">
        <v>4.2251446316609903E-2</v>
      </c>
      <c r="X3698" s="9">
        <v>4.0643706705581498E-2</v>
      </c>
    </row>
    <row r="3699" spans="1:24" x14ac:dyDescent="0.2">
      <c r="A3699" t="s">
        <v>464</v>
      </c>
      <c r="B3699" t="s">
        <v>64</v>
      </c>
      <c r="C3699" s="11">
        <v>44286</v>
      </c>
      <c r="D3699" t="s">
        <v>14</v>
      </c>
      <c r="E3699" t="s">
        <v>14</v>
      </c>
      <c r="F3699" t="s">
        <v>13</v>
      </c>
      <c r="G3699" s="2">
        <v>4.3787233530169598E-2</v>
      </c>
      <c r="H3699" s="11">
        <v>44286</v>
      </c>
      <c r="I3699" t="b">
        <v>1</v>
      </c>
      <c r="J3699" t="b">
        <v>1</v>
      </c>
      <c r="K3699" t="b">
        <v>1</v>
      </c>
      <c r="L3699" t="b">
        <v>1</v>
      </c>
      <c r="M3699" s="9">
        <v>1.1827437284296499E-2</v>
      </c>
      <c r="N3699" s="9">
        <v>2.6571766255431801E-2</v>
      </c>
      <c r="O3699" s="9">
        <v>2.5619070658669401E-2</v>
      </c>
      <c r="P3699" s="9">
        <v>2.7151993325615902E-2</v>
      </c>
      <c r="Q3699" s="9">
        <v>3.1726226460526398E-2</v>
      </c>
      <c r="R3699" s="9">
        <v>3.9702758973809898E-2</v>
      </c>
      <c r="S3699" s="9">
        <v>3.9515258576384701E-2</v>
      </c>
      <c r="T3699" s="9">
        <v>4.2940010733441003E-2</v>
      </c>
      <c r="U3699" s="9">
        <v>3.8802847102373098E-2</v>
      </c>
      <c r="V3699" s="9">
        <v>5.0349483971557599E-2</v>
      </c>
      <c r="W3699" s="9">
        <v>5.4139951939798897E-2</v>
      </c>
      <c r="X3699" s="9">
        <v>4.8546227598358999E-2</v>
      </c>
    </row>
    <row r="3700" spans="1:24" x14ac:dyDescent="0.2">
      <c r="A3700" t="s">
        <v>465</v>
      </c>
      <c r="B3700" t="s">
        <v>64</v>
      </c>
      <c r="C3700" s="11">
        <v>44316</v>
      </c>
      <c r="D3700" t="s">
        <v>14</v>
      </c>
      <c r="E3700" t="s">
        <v>14</v>
      </c>
      <c r="F3700" t="s">
        <v>14</v>
      </c>
      <c r="G3700" s="2">
        <v>5.3368116570325003E-2</v>
      </c>
      <c r="H3700" s="11">
        <v>44316</v>
      </c>
      <c r="I3700" t="b">
        <v>1</v>
      </c>
      <c r="J3700" t="b">
        <v>1</v>
      </c>
      <c r="K3700" t="b">
        <v>1</v>
      </c>
      <c r="L3700" t="b">
        <v>1</v>
      </c>
      <c r="M3700" s="9">
        <v>2.7516940796135001E-3</v>
      </c>
      <c r="N3700" s="9">
        <v>-3.9449727426881199E-3</v>
      </c>
      <c r="O3700" s="9">
        <v>-3.2387923851117102E-3</v>
      </c>
      <c r="P3700" s="9">
        <v>5.0573176557269202E-3</v>
      </c>
      <c r="Q3700" s="9">
        <v>1.2636616437169099E-2</v>
      </c>
      <c r="R3700" s="9">
        <v>2.0913494695822201E-3</v>
      </c>
      <c r="S3700" s="9">
        <v>-6.5906783338053297E-3</v>
      </c>
      <c r="T3700" s="9">
        <v>-2.77643363053202E-2</v>
      </c>
      <c r="U3700" s="9">
        <v>-1.57624221019333E-2</v>
      </c>
      <c r="V3700" s="9">
        <v>-1.00272375457388E-3</v>
      </c>
      <c r="W3700" s="9">
        <v>-3.5279101773202301E-3</v>
      </c>
      <c r="X3700" s="9">
        <v>-1.18925067313907E-2</v>
      </c>
    </row>
    <row r="3701" spans="1:24" x14ac:dyDescent="0.2">
      <c r="A3701" t="s">
        <v>466</v>
      </c>
      <c r="B3701" t="s">
        <v>64</v>
      </c>
      <c r="C3701" s="11">
        <v>44347</v>
      </c>
      <c r="D3701" t="s">
        <v>14</v>
      </c>
      <c r="E3701" t="s">
        <v>14</v>
      </c>
      <c r="F3701" t="s">
        <v>14</v>
      </c>
      <c r="G3701" s="2">
        <v>6.9816177283696899E-3</v>
      </c>
      <c r="H3701" s="11">
        <v>44347</v>
      </c>
      <c r="I3701" t="b">
        <v>1</v>
      </c>
      <c r="J3701" t="b">
        <v>1</v>
      </c>
      <c r="K3701" t="b">
        <v>1</v>
      </c>
      <c r="L3701" t="b">
        <v>1</v>
      </c>
      <c r="M3701" s="9">
        <v>-4.6117437500226E-4</v>
      </c>
      <c r="N3701" s="9">
        <v>1.0902559048278E-3</v>
      </c>
      <c r="O3701" s="9">
        <v>-2.3812046269376902E-3</v>
      </c>
      <c r="P3701" s="9">
        <v>6.4430192878899197E-3</v>
      </c>
      <c r="Q3701" s="9">
        <v>5.6651820986250902E-3</v>
      </c>
      <c r="R3701" s="9">
        <v>5.8629040468169899E-3</v>
      </c>
      <c r="S3701" s="9">
        <v>4.0678094503663297E-3</v>
      </c>
      <c r="T3701" s="9">
        <v>8.7863983851628105E-3</v>
      </c>
      <c r="U3701" s="9">
        <v>1.0772636576820101E-2</v>
      </c>
      <c r="V3701" s="9">
        <v>1.28577622681904E-2</v>
      </c>
      <c r="W3701" s="9">
        <v>1.08552903990051E-2</v>
      </c>
      <c r="X3701" s="9">
        <v>5.4200853986929804E-3</v>
      </c>
    </row>
    <row r="3702" spans="1:24" x14ac:dyDescent="0.2">
      <c r="A3702" t="s">
        <v>467</v>
      </c>
      <c r="B3702" t="s">
        <v>64</v>
      </c>
      <c r="C3702" s="11">
        <v>44377</v>
      </c>
      <c r="D3702" t="s">
        <v>14</v>
      </c>
      <c r="E3702" t="s">
        <v>14</v>
      </c>
      <c r="F3702" t="s">
        <v>14</v>
      </c>
      <c r="G3702" s="2">
        <v>2.3341853184636299E-2</v>
      </c>
      <c r="H3702" s="11">
        <v>44377</v>
      </c>
      <c r="I3702" t="b">
        <v>1</v>
      </c>
      <c r="J3702" t="b">
        <v>1</v>
      </c>
      <c r="K3702" t="b">
        <v>1</v>
      </c>
      <c r="L3702" t="b">
        <v>1</v>
      </c>
      <c r="M3702" s="9">
        <v>5.2886801187577099E-3</v>
      </c>
      <c r="N3702" s="9">
        <v>1.2957647323518401E-2</v>
      </c>
      <c r="O3702" s="9">
        <v>1.0955178647246299E-2</v>
      </c>
      <c r="P3702" s="9">
        <v>1.43525893884246E-2</v>
      </c>
      <c r="Q3702" s="9">
        <v>5.8686790715662901E-3</v>
      </c>
      <c r="R3702" s="9">
        <v>1.7226508046526499E-2</v>
      </c>
      <c r="S3702" s="9">
        <v>2.07371398918283E-2</v>
      </c>
      <c r="T3702" s="9">
        <v>1.7149472075497399E-2</v>
      </c>
      <c r="U3702" s="9">
        <v>1.8458461489012999E-2</v>
      </c>
      <c r="V3702" s="9">
        <v>1.51575271556982E-2</v>
      </c>
      <c r="W3702" s="9">
        <v>7.5042678238996796E-3</v>
      </c>
      <c r="X3702" s="9">
        <v>-8.4675285087525403E-3</v>
      </c>
    </row>
    <row r="3703" spans="1:24" x14ac:dyDescent="0.2">
      <c r="A3703" t="s">
        <v>468</v>
      </c>
      <c r="B3703" t="s">
        <v>64</v>
      </c>
      <c r="C3703" s="11">
        <v>44407</v>
      </c>
      <c r="D3703" t="s">
        <v>14</v>
      </c>
      <c r="E3703" t="s">
        <v>14</v>
      </c>
      <c r="F3703" t="s">
        <v>14</v>
      </c>
      <c r="G3703" s="2">
        <v>2.37531033417335E-2</v>
      </c>
      <c r="H3703" s="11">
        <v>44407</v>
      </c>
      <c r="I3703" t="b">
        <v>1</v>
      </c>
      <c r="J3703" t="b">
        <v>1</v>
      </c>
      <c r="K3703" t="b">
        <v>1</v>
      </c>
      <c r="L3703" t="b">
        <v>1</v>
      </c>
      <c r="M3703" s="9">
        <v>-1.83888093304207E-3</v>
      </c>
      <c r="N3703" s="9">
        <v>6.35020062913072E-3</v>
      </c>
      <c r="O3703" s="9">
        <v>1.6992203720096401E-3</v>
      </c>
      <c r="P3703" s="9">
        <v>7.7855952132583799E-3</v>
      </c>
      <c r="Q3703" s="9">
        <v>9.5933335628939301E-3</v>
      </c>
      <c r="R3703" s="9">
        <v>8.7206322906561093E-3</v>
      </c>
      <c r="S3703" s="9">
        <v>9.7220562409736592E-3</v>
      </c>
      <c r="T3703" s="9">
        <v>1.22544799745591E-2</v>
      </c>
      <c r="U3703" s="9">
        <v>1.5509411643173701E-2</v>
      </c>
      <c r="V3703" s="9">
        <v>1.71816924145782E-2</v>
      </c>
      <c r="W3703" s="9">
        <v>1.9877272902205201E-2</v>
      </c>
      <c r="X3703" s="9">
        <v>1.27398485305763E-2</v>
      </c>
    </row>
    <row r="3704" spans="1:24" x14ac:dyDescent="0.2">
      <c r="A3704" t="s">
        <v>469</v>
      </c>
      <c r="B3704" t="s">
        <v>64</v>
      </c>
      <c r="C3704" s="11">
        <v>44439</v>
      </c>
      <c r="D3704" t="s">
        <v>14</v>
      </c>
      <c r="E3704" t="s">
        <v>14</v>
      </c>
      <c r="F3704" t="s">
        <v>14</v>
      </c>
      <c r="G3704" s="2">
        <v>3.0406605671089802E-2</v>
      </c>
      <c r="H3704" s="11">
        <v>44439</v>
      </c>
      <c r="I3704" t="b">
        <v>1</v>
      </c>
      <c r="J3704" t="b">
        <v>1</v>
      </c>
      <c r="K3704" t="b">
        <v>1</v>
      </c>
      <c r="L3704" t="b">
        <v>1</v>
      </c>
      <c r="M3704" s="9">
        <v>3.7826170244992198E-4</v>
      </c>
      <c r="N3704" s="9">
        <v>3.3716253891102801E-3</v>
      </c>
      <c r="O3704" s="9">
        <v>3.0599047214943101E-3</v>
      </c>
      <c r="P3704" s="9">
        <v>-3.1589791130937002E-4</v>
      </c>
      <c r="Q3704" s="9">
        <v>-1.59978604649246E-3</v>
      </c>
      <c r="R3704" s="9">
        <v>-6.1148950386433702E-3</v>
      </c>
      <c r="S3704" s="9">
        <v>-1.3747505571214499E-2</v>
      </c>
      <c r="T3704" s="9">
        <v>-1.1493858026593501E-2</v>
      </c>
      <c r="U3704" s="9">
        <v>-1.6932236163076899E-2</v>
      </c>
      <c r="V3704" s="9">
        <v>-8.5752424300236108E-3</v>
      </c>
      <c r="W3704" s="9">
        <v>-1.0082785106956701E-2</v>
      </c>
      <c r="X3704" s="9">
        <v>-1.90966872688327E-2</v>
      </c>
    </row>
    <row r="3705" spans="1:24" x14ac:dyDescent="0.2">
      <c r="A3705" t="s">
        <v>470</v>
      </c>
      <c r="B3705" t="s">
        <v>64</v>
      </c>
      <c r="C3705" s="11">
        <v>44469</v>
      </c>
      <c r="D3705" t="s">
        <v>14</v>
      </c>
      <c r="E3705" t="s">
        <v>14</v>
      </c>
      <c r="F3705" t="s">
        <v>14</v>
      </c>
      <c r="G3705" s="2">
        <v>-4.6523879631297803E-2</v>
      </c>
      <c r="H3705" s="11">
        <v>44469</v>
      </c>
      <c r="I3705" t="b">
        <v>1</v>
      </c>
      <c r="J3705" t="b">
        <v>1</v>
      </c>
      <c r="K3705" t="b">
        <v>1</v>
      </c>
      <c r="L3705" t="b">
        <v>1</v>
      </c>
      <c r="M3705" s="9">
        <v>1.1498087122639101E-2</v>
      </c>
      <c r="N3705" s="9">
        <v>-1.58800828506344E-3</v>
      </c>
      <c r="O3705" s="9">
        <v>9.03515379249464E-3</v>
      </c>
      <c r="P3705" s="9">
        <v>1.3178767880813499E-2</v>
      </c>
      <c r="Q3705" s="9">
        <v>2.18188524261477E-2</v>
      </c>
      <c r="R3705" s="9">
        <v>1.9880152535385699E-2</v>
      </c>
      <c r="S3705" s="9">
        <v>1.2877865824072E-2</v>
      </c>
      <c r="T3705" s="9">
        <v>1.0429982750962101E-2</v>
      </c>
      <c r="U3705" s="9">
        <v>1.3502812284844399E-2</v>
      </c>
      <c r="V3705" s="9">
        <v>3.0910290056594E-2</v>
      </c>
      <c r="W3705" s="9">
        <v>3.8602929996409401E-2</v>
      </c>
      <c r="X3705" s="9">
        <v>4.21079905422534E-2</v>
      </c>
    </row>
    <row r="3706" spans="1:24" x14ac:dyDescent="0.2">
      <c r="A3706" t="s">
        <v>471</v>
      </c>
      <c r="B3706" t="s">
        <v>64</v>
      </c>
      <c r="C3706" s="11">
        <v>44498</v>
      </c>
      <c r="D3706" t="s">
        <v>14</v>
      </c>
      <c r="E3706" t="s">
        <v>14</v>
      </c>
      <c r="F3706" t="s">
        <v>14</v>
      </c>
      <c r="G3706" s="2">
        <v>7.0051266741993606E-2</v>
      </c>
      <c r="H3706" s="11">
        <v>44498</v>
      </c>
      <c r="I3706" t="b">
        <v>1</v>
      </c>
      <c r="J3706" t="b">
        <v>1</v>
      </c>
      <c r="K3706" t="b">
        <v>1</v>
      </c>
      <c r="L3706" t="b">
        <v>1</v>
      </c>
      <c r="M3706" s="9">
        <v>1.80980737085278E-3</v>
      </c>
      <c r="N3706" s="9">
        <v>5.4981093430383999E-3</v>
      </c>
      <c r="O3706" s="9">
        <v>1.19949290905496E-2</v>
      </c>
      <c r="P3706" s="9">
        <v>1.63605179826396E-2</v>
      </c>
      <c r="Q3706" s="9">
        <v>2.0256615685745299E-2</v>
      </c>
      <c r="R3706" s="9">
        <v>2.1172573872851399E-2</v>
      </c>
      <c r="S3706" s="9">
        <v>1.7672511519681799E-2</v>
      </c>
      <c r="T3706" s="9">
        <v>9.5277280860399608E-3</v>
      </c>
      <c r="U3706" s="9">
        <v>1.00839212489822E-2</v>
      </c>
      <c r="V3706" s="9">
        <v>1.7471362940098399E-2</v>
      </c>
      <c r="W3706" s="9">
        <v>1.75020939730905E-2</v>
      </c>
      <c r="X3706" s="9">
        <v>2.1491588969254599E-2</v>
      </c>
    </row>
    <row r="3707" spans="1:24" x14ac:dyDescent="0.2">
      <c r="A3707" t="s">
        <v>472</v>
      </c>
      <c r="B3707" t="s">
        <v>64</v>
      </c>
      <c r="C3707" s="11">
        <v>44530</v>
      </c>
      <c r="D3707" t="s">
        <v>14</v>
      </c>
      <c r="E3707" t="s">
        <v>14</v>
      </c>
      <c r="F3707" t="s">
        <v>14</v>
      </c>
      <c r="G3707" s="2">
        <v>-6.9502710713132904E-3</v>
      </c>
      <c r="H3707" s="11">
        <v>44530</v>
      </c>
      <c r="I3707" t="b">
        <v>1</v>
      </c>
      <c r="J3707" t="b">
        <v>1</v>
      </c>
      <c r="K3707" t="b">
        <v>1</v>
      </c>
      <c r="L3707" t="b">
        <v>1</v>
      </c>
      <c r="M3707" s="9">
        <v>-1.17294513903439E-2</v>
      </c>
      <c r="N3707" s="9">
        <v>2.4545412213918798E-3</v>
      </c>
      <c r="O3707" s="9">
        <v>-5.9675075473600804E-3</v>
      </c>
      <c r="P3707" s="9">
        <v>5.7216847880918699E-3</v>
      </c>
      <c r="Q3707" s="9">
        <v>2.6561081232101699E-2</v>
      </c>
      <c r="R3707" s="9">
        <v>2.9750083428403001E-2</v>
      </c>
      <c r="S3707" s="9">
        <v>2.2478425026968701E-2</v>
      </c>
      <c r="T3707" s="9">
        <v>3.2253129535206801E-2</v>
      </c>
      <c r="U3707" s="9">
        <v>2.2844685416714999E-2</v>
      </c>
      <c r="V3707" s="9">
        <v>1.53514566987187E-2</v>
      </c>
      <c r="W3707" s="9">
        <v>3.1971025121650197E-2</v>
      </c>
      <c r="X3707" s="9">
        <v>2.29784618906816E-2</v>
      </c>
    </row>
    <row r="3708" spans="1:24" x14ac:dyDescent="0.2">
      <c r="A3708" t="s">
        <v>473</v>
      </c>
      <c r="B3708" t="s">
        <v>64</v>
      </c>
      <c r="C3708" s="11">
        <v>44561</v>
      </c>
      <c r="D3708" t="s">
        <v>14</v>
      </c>
      <c r="E3708" t="s">
        <v>14</v>
      </c>
      <c r="F3708" t="s">
        <v>14</v>
      </c>
      <c r="G3708" s="2">
        <v>4.47487155906343E-2</v>
      </c>
      <c r="H3708" s="11">
        <v>44561</v>
      </c>
      <c r="I3708" t="b">
        <v>1</v>
      </c>
      <c r="J3708" t="b">
        <v>1</v>
      </c>
      <c r="K3708" t="b">
        <v>1</v>
      </c>
      <c r="L3708" t="b">
        <v>1</v>
      </c>
      <c r="M3708" s="9">
        <v>6.3798569304918101E-3</v>
      </c>
      <c r="N3708" s="9">
        <v>5.8137685888615103E-3</v>
      </c>
      <c r="O3708" s="9">
        <v>-1.36166229499261E-2</v>
      </c>
      <c r="P3708" s="9">
        <v>-1.4496838554696899E-2</v>
      </c>
      <c r="Q3708" s="9">
        <v>-1.8308614575737198E-2</v>
      </c>
      <c r="R3708" s="9">
        <v>-1.97233015156059E-2</v>
      </c>
      <c r="S3708" s="9">
        <v>-1.0743932378419301E-2</v>
      </c>
      <c r="T3708" s="9">
        <v>-7.9413470636878706E-3</v>
      </c>
      <c r="U3708" s="9">
        <v>-2.19647662122005E-2</v>
      </c>
      <c r="V3708" s="9">
        <v>-2.1147923902461601E-2</v>
      </c>
      <c r="W3708" s="9">
        <v>-3.9131082948400599E-2</v>
      </c>
      <c r="X3708" s="9">
        <v>-4.8422722255832898E-2</v>
      </c>
    </row>
    <row r="3709" spans="1:24" x14ac:dyDescent="0.2">
      <c r="A3709" t="s">
        <v>474</v>
      </c>
      <c r="B3709" t="s">
        <v>64</v>
      </c>
      <c r="C3709" s="11">
        <v>44592</v>
      </c>
      <c r="D3709" t="s">
        <v>14</v>
      </c>
      <c r="E3709" t="s">
        <v>13</v>
      </c>
      <c r="F3709" t="s">
        <v>14</v>
      </c>
      <c r="G3709" s="2">
        <v>-5.1748589920971901E-2</v>
      </c>
      <c r="H3709" s="11">
        <v>44592</v>
      </c>
      <c r="I3709" t="b">
        <v>1</v>
      </c>
      <c r="J3709" t="b">
        <v>1</v>
      </c>
      <c r="K3709" t="b">
        <v>1</v>
      </c>
      <c r="L3709" t="b">
        <v>1</v>
      </c>
      <c r="M3709" s="9">
        <v>6.8675124578776404E-3</v>
      </c>
      <c r="N3709" s="9">
        <v>1.63653069124194E-2</v>
      </c>
      <c r="O3709" s="9">
        <v>-8.3792318080322392E-3</v>
      </c>
      <c r="P3709" s="9">
        <v>-3.0983979672182201E-3</v>
      </c>
      <c r="Q3709" s="9">
        <v>-6.7655267276545096E-3</v>
      </c>
      <c r="R3709" s="9">
        <v>1.58741303182785E-3</v>
      </c>
      <c r="S3709" s="9">
        <v>1.6253773790264801E-2</v>
      </c>
      <c r="T3709" s="9">
        <v>-2.0289431879260099E-3</v>
      </c>
      <c r="U3709" s="9">
        <v>-2.0920098317573198E-2</v>
      </c>
      <c r="V3709" s="9">
        <v>-2.4610287701598E-2</v>
      </c>
      <c r="W3709" s="9">
        <v>-9.1196687730661294E-3</v>
      </c>
      <c r="X3709" s="9">
        <v>-8.1131288585538607E-3</v>
      </c>
    </row>
    <row r="3710" spans="1:24" x14ac:dyDescent="0.2">
      <c r="A3710" t="s">
        <v>475</v>
      </c>
      <c r="B3710" t="s">
        <v>64</v>
      </c>
      <c r="C3710" s="11">
        <v>44620</v>
      </c>
      <c r="D3710" t="s">
        <v>14</v>
      </c>
      <c r="E3710" t="s">
        <v>14</v>
      </c>
      <c r="F3710" t="s">
        <v>14</v>
      </c>
      <c r="G3710" s="2">
        <v>-2.9970291453967901E-2</v>
      </c>
      <c r="H3710" s="11">
        <v>44620</v>
      </c>
      <c r="I3710" t="b">
        <v>1</v>
      </c>
      <c r="J3710" t="b">
        <v>1</v>
      </c>
      <c r="K3710" t="b">
        <v>1</v>
      </c>
      <c r="L3710" t="b">
        <v>1</v>
      </c>
      <c r="M3710" s="9">
        <v>-1.5446868864291301E-2</v>
      </c>
      <c r="N3710" s="9">
        <v>2.9404460865221E-3</v>
      </c>
      <c r="O3710" s="9">
        <v>-2.2028739722294E-3</v>
      </c>
      <c r="P3710" s="9">
        <v>-1.00514326958505E-2</v>
      </c>
      <c r="Q3710" s="9">
        <v>-3.9258844253317299E-2</v>
      </c>
      <c r="R3710" s="9">
        <v>-4.6184794294453303E-2</v>
      </c>
      <c r="S3710" s="9">
        <v>-2.15236494500891E-2</v>
      </c>
      <c r="T3710" s="9">
        <v>-2.56338739066134E-2</v>
      </c>
      <c r="U3710" s="9">
        <v>-3.8206568646749602E-2</v>
      </c>
      <c r="V3710" s="9">
        <v>-4.5134991898971799E-2</v>
      </c>
      <c r="W3710" s="9">
        <v>-2.4669523477839399E-2</v>
      </c>
      <c r="X3710" s="9">
        <v>-2.8145646896119399E-3</v>
      </c>
    </row>
    <row r="3711" spans="1:24" x14ac:dyDescent="0.2">
      <c r="A3711" t="s">
        <v>476</v>
      </c>
      <c r="B3711" t="s">
        <v>64</v>
      </c>
      <c r="C3711" s="11">
        <v>44651</v>
      </c>
      <c r="D3711" t="s">
        <v>14</v>
      </c>
      <c r="E3711" t="s">
        <v>13</v>
      </c>
      <c r="F3711" t="s">
        <v>14</v>
      </c>
      <c r="G3711" s="2">
        <v>3.7128551455408901E-2</v>
      </c>
      <c r="H3711" s="11">
        <v>44651</v>
      </c>
      <c r="I3711" t="b">
        <v>1</v>
      </c>
      <c r="J3711" t="b">
        <v>1</v>
      </c>
      <c r="K3711" t="b">
        <v>1</v>
      </c>
      <c r="L3711" t="b">
        <v>1</v>
      </c>
      <c r="M3711" s="9">
        <v>3.4124651752769301E-3</v>
      </c>
      <c r="N3711" s="9">
        <v>1.1537674259883101E-2</v>
      </c>
      <c r="O3711" s="9">
        <v>-9.9888543365633797E-4</v>
      </c>
      <c r="P3711" s="9">
        <v>-1.07026011706692E-2</v>
      </c>
      <c r="Q3711" s="9">
        <v>-6.3697987268966898E-3</v>
      </c>
      <c r="R3711" s="9">
        <v>-8.9864162287710495E-3</v>
      </c>
      <c r="S3711" s="9">
        <v>-2.5712114064005E-2</v>
      </c>
      <c r="T3711" s="9">
        <v>-2.9008606328762801E-2</v>
      </c>
      <c r="U3711" s="9">
        <v>-1.7973513792308202E-2</v>
      </c>
      <c r="V3711" s="9">
        <v>-2.9899451535246702E-2</v>
      </c>
      <c r="W3711" s="9">
        <v>-3.0098206619828899E-2</v>
      </c>
      <c r="X3711" s="9">
        <v>-1.45094131751261E-2</v>
      </c>
    </row>
    <row r="3712" spans="1:24" x14ac:dyDescent="0.2">
      <c r="A3712" t="s">
        <v>477</v>
      </c>
      <c r="B3712" t="s">
        <v>64</v>
      </c>
      <c r="C3712" s="11">
        <v>44680</v>
      </c>
      <c r="D3712" t="s">
        <v>14</v>
      </c>
      <c r="E3712" t="s">
        <v>13</v>
      </c>
      <c r="F3712" t="s">
        <v>14</v>
      </c>
      <c r="G3712" s="2">
        <v>-8.7200240686372596E-2</v>
      </c>
      <c r="H3712" s="11">
        <v>44680</v>
      </c>
      <c r="I3712" t="b">
        <v>1</v>
      </c>
      <c r="J3712" t="b">
        <v>1</v>
      </c>
      <c r="K3712" t="b">
        <v>1</v>
      </c>
      <c r="L3712" t="b">
        <v>1</v>
      </c>
      <c r="M3712" s="9">
        <v>5.6808124494831498E-3</v>
      </c>
      <c r="N3712" s="9">
        <v>1.0546104418184399E-2</v>
      </c>
      <c r="O3712" s="9">
        <v>4.0733104714621299E-2</v>
      </c>
      <c r="P3712" s="9">
        <v>3.7441645713507301E-3</v>
      </c>
      <c r="Q3712" s="9">
        <v>-1.8028782072198001E-3</v>
      </c>
      <c r="R3712" s="9">
        <v>-3.3708730803598999E-2</v>
      </c>
      <c r="S3712" s="9">
        <v>-3.1330360437019901E-2</v>
      </c>
      <c r="T3712" s="9">
        <v>-4.7230344015713202E-2</v>
      </c>
      <c r="U3712" s="9">
        <v>-4.8124772074394799E-2</v>
      </c>
      <c r="V3712" s="9">
        <v>-2.52955302056075E-2</v>
      </c>
      <c r="W3712" s="9">
        <v>-2.9092424232730299E-2</v>
      </c>
      <c r="X3712" s="9">
        <v>-9.4565400519935894E-3</v>
      </c>
    </row>
    <row r="3713" spans="1:24" x14ac:dyDescent="0.2">
      <c r="A3713" t="s">
        <v>478</v>
      </c>
      <c r="B3713" t="s">
        <v>64</v>
      </c>
      <c r="C3713" s="11">
        <v>44712</v>
      </c>
      <c r="D3713" t="s">
        <v>13</v>
      </c>
      <c r="E3713" t="s">
        <v>13</v>
      </c>
      <c r="F3713" t="s">
        <v>14</v>
      </c>
      <c r="G3713" s="2">
        <v>1.8463306909959299E-3</v>
      </c>
      <c r="H3713" s="11">
        <v>44712</v>
      </c>
      <c r="I3713" t="b">
        <v>1</v>
      </c>
      <c r="J3713" t="b">
        <v>1</v>
      </c>
      <c r="K3713" t="b">
        <v>1</v>
      </c>
      <c r="L3713" t="b">
        <v>1</v>
      </c>
      <c r="M3713" s="9">
        <v>-7.3827282040365098E-3</v>
      </c>
      <c r="N3713" s="9">
        <v>1.1084709231935899E-2</v>
      </c>
      <c r="O3713" s="9">
        <v>-5.3710469246837002E-3</v>
      </c>
      <c r="P3713" s="9">
        <v>-2.2437635538762298E-3</v>
      </c>
      <c r="Q3713" s="9">
        <v>7.2853930790415201E-3</v>
      </c>
      <c r="R3713" s="9">
        <v>-3.54977848143378E-3</v>
      </c>
      <c r="S3713" s="9">
        <v>-2.71665580139164E-2</v>
      </c>
      <c r="T3713" s="9">
        <v>-5.5458723041922203E-2</v>
      </c>
      <c r="U3713" s="9">
        <v>-9.2070406982158695E-2</v>
      </c>
      <c r="V3713" s="9">
        <v>-9.5210888336016306E-2</v>
      </c>
      <c r="W3713" s="9">
        <v>-8.1978526668706503E-2</v>
      </c>
      <c r="X3713" s="9">
        <v>-0.11173135718372</v>
      </c>
    </row>
    <row r="3714" spans="1:24" x14ac:dyDescent="0.2">
      <c r="A3714" t="s">
        <v>479</v>
      </c>
      <c r="B3714" t="s">
        <v>64</v>
      </c>
      <c r="C3714" s="11">
        <v>44742</v>
      </c>
      <c r="D3714" t="s">
        <v>13</v>
      </c>
      <c r="E3714" t="s">
        <v>13</v>
      </c>
      <c r="F3714" t="s">
        <v>14</v>
      </c>
      <c r="G3714" s="2">
        <v>-8.2576054707768506E-2</v>
      </c>
      <c r="H3714" s="11">
        <v>44742</v>
      </c>
      <c r="I3714" t="b">
        <v>1</v>
      </c>
      <c r="J3714" t="b">
        <v>1</v>
      </c>
      <c r="K3714" t="b">
        <v>1</v>
      </c>
      <c r="L3714" t="b">
        <v>1</v>
      </c>
      <c r="M3714" s="9">
        <v>1.0568600976710699E-2</v>
      </c>
      <c r="N3714" s="9">
        <v>1.23513523108305E-2</v>
      </c>
      <c r="O3714" s="9">
        <v>1.59871603386816E-2</v>
      </c>
      <c r="P3714" s="9">
        <v>3.1308856085392897E-2</v>
      </c>
      <c r="Q3714" s="9">
        <v>3.0536077206886302E-2</v>
      </c>
      <c r="R3714" s="9">
        <v>1.8672395818710399E-2</v>
      </c>
      <c r="S3714" s="9">
        <v>9.2753188046419393E-3</v>
      </c>
      <c r="T3714" s="9">
        <v>4.7964265386724004E-3</v>
      </c>
      <c r="U3714" s="9">
        <v>1.9139067945839099E-3</v>
      </c>
      <c r="V3714" s="9">
        <v>2.1151877907202101E-2</v>
      </c>
      <c r="W3714" s="9">
        <v>1.26113429228607E-2</v>
      </c>
      <c r="X3714" s="9">
        <v>4.0630349037106703E-2</v>
      </c>
    </row>
    <row r="3715" spans="1:24" x14ac:dyDescent="0.2">
      <c r="A3715" t="s">
        <v>480</v>
      </c>
      <c r="B3715" t="s">
        <v>64</v>
      </c>
      <c r="C3715" s="11">
        <v>44771</v>
      </c>
      <c r="D3715" t="s">
        <v>13</v>
      </c>
      <c r="E3715" t="s">
        <v>13</v>
      </c>
      <c r="F3715" t="s">
        <v>14</v>
      </c>
      <c r="G3715" s="2">
        <v>9.2206987331809598E-2</v>
      </c>
      <c r="H3715" s="11">
        <v>44771</v>
      </c>
      <c r="I3715" t="b">
        <v>1</v>
      </c>
      <c r="J3715" t="b">
        <v>1</v>
      </c>
      <c r="K3715" t="b">
        <v>1</v>
      </c>
      <c r="L3715" t="b">
        <v>1</v>
      </c>
      <c r="M3715" s="9">
        <v>-2.81714332330185E-3</v>
      </c>
      <c r="N3715" s="9">
        <v>-9.4555381777809908E-3</v>
      </c>
      <c r="O3715" s="9">
        <v>6.0487083299873802E-3</v>
      </c>
      <c r="P3715" s="9">
        <v>5.3546595591993304E-3</v>
      </c>
      <c r="Q3715" s="9">
        <v>3.8502498957970698E-3</v>
      </c>
      <c r="R3715" s="9">
        <v>2.62599842537825E-3</v>
      </c>
      <c r="S3715" s="9">
        <v>-1.57037297632833E-3</v>
      </c>
      <c r="T3715" s="9">
        <v>1.97299880479999E-2</v>
      </c>
      <c r="U3715" s="9">
        <v>1.92839124721009E-2</v>
      </c>
      <c r="V3715" s="9">
        <v>3.7073293844571198E-2</v>
      </c>
      <c r="W3715" s="9">
        <v>4.1221600191367801E-2</v>
      </c>
      <c r="X3715" s="9">
        <v>4.3227745295360401E-2</v>
      </c>
    </row>
    <row r="3716" spans="1:24" x14ac:dyDescent="0.2">
      <c r="A3716" t="s">
        <v>481</v>
      </c>
      <c r="B3716" t="s">
        <v>64</v>
      </c>
      <c r="C3716" s="11">
        <v>44804</v>
      </c>
      <c r="D3716" t="s">
        <v>13</v>
      </c>
      <c r="E3716" t="s">
        <v>13</v>
      </c>
      <c r="F3716" t="s">
        <v>14</v>
      </c>
      <c r="G3716" s="2">
        <v>-4.0782641430229097E-2</v>
      </c>
      <c r="H3716" s="11">
        <v>44804</v>
      </c>
      <c r="I3716" t="b">
        <v>1</v>
      </c>
      <c r="J3716" t="b">
        <v>1</v>
      </c>
      <c r="K3716" t="b">
        <v>1</v>
      </c>
      <c r="L3716" t="b">
        <v>1</v>
      </c>
      <c r="M3716" s="9">
        <v>3.1693007926685201E-3</v>
      </c>
      <c r="N3716" s="9">
        <v>-7.5223830484266703E-3</v>
      </c>
      <c r="O3716" s="9">
        <v>-1.1535612609121899E-2</v>
      </c>
      <c r="P3716" s="9">
        <v>6.6197635249800602E-3</v>
      </c>
      <c r="Q3716" s="9">
        <v>1.33997085173465E-2</v>
      </c>
      <c r="R3716" s="9">
        <v>2.8963721693753199E-2</v>
      </c>
      <c r="S3716" s="9">
        <v>3.9854566522815098E-2</v>
      </c>
      <c r="T3716" s="9">
        <v>-5.0778023479180999E-3</v>
      </c>
      <c r="U3716" s="9">
        <v>-1.46206423359884E-3</v>
      </c>
      <c r="V3716" s="9">
        <v>-1.26622536386329E-2</v>
      </c>
      <c r="W3716" s="9">
        <v>-1.9738531577231998E-2</v>
      </c>
      <c r="X3716" s="9">
        <v>-1.30039888673604E-2</v>
      </c>
    </row>
    <row r="3717" spans="1:24" x14ac:dyDescent="0.2">
      <c r="A3717" t="s">
        <v>482</v>
      </c>
      <c r="B3717" t="s">
        <v>64</v>
      </c>
      <c r="C3717" s="11">
        <v>44834</v>
      </c>
      <c r="D3717" t="s">
        <v>13</v>
      </c>
      <c r="E3717" t="s">
        <v>13</v>
      </c>
      <c r="F3717" t="s">
        <v>14</v>
      </c>
      <c r="G3717" s="2">
        <v>-9.2123888876031096E-2</v>
      </c>
      <c r="H3717" s="11">
        <v>44834</v>
      </c>
      <c r="I3717" t="b">
        <v>1</v>
      </c>
      <c r="J3717" t="b">
        <v>1</v>
      </c>
      <c r="K3717" t="b">
        <v>1</v>
      </c>
      <c r="L3717" t="b">
        <v>1</v>
      </c>
      <c r="M3717" s="9">
        <v>2.5892761197243201E-2</v>
      </c>
      <c r="N3717" s="9">
        <v>5.7360038807245703E-2</v>
      </c>
      <c r="O3717" s="9">
        <v>5.5328257019694599E-2</v>
      </c>
      <c r="P3717" s="9">
        <v>4.4783849277225E-2</v>
      </c>
      <c r="Q3717" s="9">
        <v>1.55599783325399E-2</v>
      </c>
      <c r="R3717" s="9">
        <v>7.9509967043849203E-3</v>
      </c>
      <c r="S3717" s="9">
        <v>1.3959923493034299E-3</v>
      </c>
      <c r="T3717" s="9">
        <v>-1.87260572675207E-3</v>
      </c>
      <c r="U3717" s="9">
        <v>2.4178233765353101E-2</v>
      </c>
      <c r="V3717" s="9">
        <v>-1.9088929896437999E-5</v>
      </c>
      <c r="W3717" s="9">
        <v>2.6460550134421699E-2</v>
      </c>
      <c r="X3717" s="9">
        <v>3.8212744355074102E-2</v>
      </c>
    </row>
    <row r="3718" spans="1:24" x14ac:dyDescent="0.2">
      <c r="A3718" t="s">
        <v>483</v>
      </c>
      <c r="B3718" t="s">
        <v>64</v>
      </c>
      <c r="C3718" s="11">
        <v>44865</v>
      </c>
      <c r="D3718" t="s">
        <v>13</v>
      </c>
      <c r="E3718" t="s">
        <v>13</v>
      </c>
      <c r="F3718" t="s">
        <v>14</v>
      </c>
      <c r="G3718" s="2">
        <v>8.0963409143829296E-2</v>
      </c>
      <c r="H3718" s="11">
        <v>44865</v>
      </c>
      <c r="I3718" t="b">
        <v>1</v>
      </c>
      <c r="J3718" t="b">
        <v>1</v>
      </c>
      <c r="K3718" t="b">
        <v>1</v>
      </c>
      <c r="L3718" t="b">
        <v>1</v>
      </c>
      <c r="M3718" s="9">
        <v>-4.0932066310512801E-3</v>
      </c>
      <c r="N3718" s="9">
        <v>-2.8987970880967599E-2</v>
      </c>
      <c r="O3718" s="9">
        <v>-3.9143580435882903E-2</v>
      </c>
      <c r="P3718" s="9">
        <v>-2.5850673277482202E-2</v>
      </c>
      <c r="Q3718" s="9">
        <v>-1.6467328538084799E-2</v>
      </c>
      <c r="R3718" s="9">
        <v>-1.0951683236019799E-2</v>
      </c>
      <c r="S3718" s="9">
        <v>-3.12939892769835E-2</v>
      </c>
      <c r="T3718" s="9">
        <v>2.2481718796986499E-2</v>
      </c>
      <c r="U3718" s="9">
        <v>3.1930284030739102E-2</v>
      </c>
      <c r="V3718" s="9">
        <v>2.2939559897068699E-2</v>
      </c>
      <c r="W3718" s="9">
        <v>3.1929494163160398E-2</v>
      </c>
      <c r="X3718" s="9">
        <v>2.36505535561248E-2</v>
      </c>
    </row>
    <row r="3719" spans="1:24" x14ac:dyDescent="0.2">
      <c r="A3719" t="s">
        <v>484</v>
      </c>
      <c r="B3719" t="s">
        <v>64</v>
      </c>
      <c r="C3719" s="11">
        <v>44895</v>
      </c>
      <c r="D3719" t="s">
        <v>13</v>
      </c>
      <c r="E3719" t="s">
        <v>12</v>
      </c>
      <c r="F3719" t="s">
        <v>14</v>
      </c>
      <c r="G3719" s="2">
        <v>5.5884146737085097E-2</v>
      </c>
      <c r="H3719" s="11">
        <v>44895</v>
      </c>
      <c r="I3719" t="b">
        <v>1</v>
      </c>
      <c r="J3719" t="b">
        <v>1</v>
      </c>
      <c r="K3719" t="b">
        <v>1</v>
      </c>
      <c r="L3719" t="b">
        <v>1</v>
      </c>
      <c r="M3719" s="9">
        <v>-7.0237747159929099E-4</v>
      </c>
      <c r="N3719" s="9">
        <v>-1.81811303527101E-3</v>
      </c>
      <c r="O3719" s="9">
        <v>-1.9666622637831699E-2</v>
      </c>
      <c r="P3719" s="9">
        <v>-3.3745537271477603E-2</v>
      </c>
      <c r="Q3719" s="9">
        <v>-3.5523575517573902E-2</v>
      </c>
      <c r="R3719" s="9">
        <v>-2.8130311245392101E-2</v>
      </c>
      <c r="S3719" s="9">
        <v>-3.5231617320174297E-2</v>
      </c>
      <c r="T3719" s="9">
        <v>-2.1450271354412499E-2</v>
      </c>
      <c r="U3719" s="9">
        <v>-1.42788076820487E-2</v>
      </c>
      <c r="V3719" s="9">
        <v>-2.0080408194321799E-2</v>
      </c>
      <c r="W3719" s="9">
        <v>-4.4461108432334001E-2</v>
      </c>
      <c r="X3719" s="9">
        <v>-5.50326240843712E-2</v>
      </c>
    </row>
    <row r="3720" spans="1:24" x14ac:dyDescent="0.2">
      <c r="A3720" t="s">
        <v>485</v>
      </c>
      <c r="B3720" t="s">
        <v>64</v>
      </c>
      <c r="C3720" s="11">
        <v>44925</v>
      </c>
      <c r="D3720" t="s">
        <v>12</v>
      </c>
      <c r="E3720" t="s">
        <v>12</v>
      </c>
      <c r="F3720" t="s">
        <v>14</v>
      </c>
      <c r="G3720" s="2">
        <v>-5.7714696141193199E-2</v>
      </c>
      <c r="H3720" s="11">
        <v>44925</v>
      </c>
      <c r="I3720" t="b">
        <v>0</v>
      </c>
      <c r="J3720" t="b">
        <v>1</v>
      </c>
      <c r="K3720" t="b">
        <v>1</v>
      </c>
      <c r="L3720" t="b">
        <v>1</v>
      </c>
      <c r="M3720" s="9">
        <v>-3.9643032384064601E-3</v>
      </c>
      <c r="N3720" s="9">
        <v>3.59560205608455E-3</v>
      </c>
      <c r="O3720" s="9">
        <v>-7.9342770579007293E-3</v>
      </c>
      <c r="P3720" s="9">
        <v>1.4746176001113999E-2</v>
      </c>
      <c r="Q3720" s="9">
        <v>1.4156378862183201E-2</v>
      </c>
      <c r="R3720" s="9">
        <v>2.1233434177057201E-2</v>
      </c>
      <c r="S3720" s="9">
        <v>3.4377557609276098E-2</v>
      </c>
      <c r="T3720" s="9">
        <v>3.8033324530701101E-2</v>
      </c>
      <c r="U3720" s="9">
        <v>4.2218553608284401E-2</v>
      </c>
      <c r="V3720" s="9">
        <v>4.0104787802035503E-2</v>
      </c>
      <c r="W3720" s="9">
        <v>2.3917887263971298E-2</v>
      </c>
      <c r="X3720" s="9">
        <v>1.6224156255810501E-2</v>
      </c>
    </row>
    <row r="3721" spans="1:24" x14ac:dyDescent="0.2">
      <c r="A3721" t="s">
        <v>486</v>
      </c>
      <c r="B3721" t="s">
        <v>64</v>
      </c>
      <c r="C3721" s="11">
        <v>44957</v>
      </c>
      <c r="D3721" t="s">
        <v>13</v>
      </c>
      <c r="E3721" t="s">
        <v>12</v>
      </c>
      <c r="F3721" t="s">
        <v>14</v>
      </c>
      <c r="G3721" s="2">
        <v>6.2828734217993107E-2</v>
      </c>
      <c r="H3721" s="11">
        <v>44957</v>
      </c>
      <c r="I3721" t="b">
        <v>1</v>
      </c>
      <c r="J3721" t="b">
        <v>1</v>
      </c>
      <c r="K3721" t="b">
        <v>1</v>
      </c>
      <c r="L3721" t="b">
        <v>1</v>
      </c>
      <c r="M3721" s="9">
        <v>1.04581724853642E-2</v>
      </c>
      <c r="N3721" s="9">
        <v>2.5367641448842099E-2</v>
      </c>
      <c r="O3721" s="9">
        <v>1.47945451637194E-2</v>
      </c>
      <c r="P3721" s="9">
        <v>8.6320365084207006E-3</v>
      </c>
      <c r="Q3721" s="9">
        <v>2.1633738383706101E-2</v>
      </c>
      <c r="R3721" s="9">
        <v>1.03446358809602E-2</v>
      </c>
      <c r="S3721" s="9">
        <v>1.5756938617779101E-3</v>
      </c>
      <c r="T3721" s="9">
        <v>3.9047948620845002E-3</v>
      </c>
      <c r="U3721" s="9">
        <v>1.55537144983362E-2</v>
      </c>
      <c r="V3721" s="9">
        <v>1.53724187362287E-2</v>
      </c>
      <c r="W3721" s="9">
        <v>1.8443882665894799E-2</v>
      </c>
      <c r="X3721" s="9">
        <v>4.4938727047651996E-3</v>
      </c>
    </row>
    <row r="3722" spans="1:24" x14ac:dyDescent="0.2">
      <c r="A3722" t="s">
        <v>487</v>
      </c>
      <c r="B3722" t="s">
        <v>64</v>
      </c>
      <c r="C3722" s="11">
        <v>44985</v>
      </c>
      <c r="D3722" t="s">
        <v>13</v>
      </c>
      <c r="E3722" t="s">
        <v>12</v>
      </c>
      <c r="F3722" t="s">
        <v>14</v>
      </c>
      <c r="G3722" s="2">
        <v>-2.4490720570090201E-2</v>
      </c>
      <c r="H3722" s="11">
        <v>44985</v>
      </c>
      <c r="I3722" t="b">
        <v>1</v>
      </c>
      <c r="J3722" t="b">
        <v>1</v>
      </c>
      <c r="K3722" t="b">
        <v>1</v>
      </c>
      <c r="L3722" t="b">
        <v>1</v>
      </c>
      <c r="M3722" s="9">
        <v>-4.6653797005749001E-3</v>
      </c>
      <c r="N3722" s="9">
        <v>3.0362350816250899E-3</v>
      </c>
      <c r="O3722" s="9">
        <v>1.9319094447836499E-2</v>
      </c>
      <c r="P3722" s="9">
        <v>2.0057834716012499E-2</v>
      </c>
      <c r="Q3722" s="9">
        <v>4.4502168801849804E-3</v>
      </c>
      <c r="R3722" s="9">
        <v>5.9589272005839897E-3</v>
      </c>
      <c r="S3722" s="9">
        <v>-1.24478309465611E-2</v>
      </c>
      <c r="T3722" s="9">
        <v>-2.6668540089088699E-2</v>
      </c>
      <c r="U3722" s="9">
        <v>-2.8115447159095999E-2</v>
      </c>
      <c r="V3722" s="9">
        <v>-1.18673179380159E-2</v>
      </c>
      <c r="W3722" s="9">
        <v>-1.87477698871375E-2</v>
      </c>
      <c r="X3722" s="9">
        <v>-1.3707195232859301E-3</v>
      </c>
    </row>
    <row r="3723" spans="1:24" x14ac:dyDescent="0.2">
      <c r="A3723" t="s">
        <v>488</v>
      </c>
      <c r="B3723" t="s">
        <v>64</v>
      </c>
      <c r="C3723" s="11">
        <v>45016</v>
      </c>
      <c r="D3723" t="s">
        <v>12</v>
      </c>
      <c r="E3723" t="s">
        <v>12</v>
      </c>
      <c r="F3723" t="s">
        <v>14</v>
      </c>
      <c r="G3723" s="2">
        <v>3.6695816652836603E-2</v>
      </c>
      <c r="H3723" s="11">
        <v>45016</v>
      </c>
      <c r="I3723" t="b">
        <v>1</v>
      </c>
      <c r="J3723" t="b">
        <v>1</v>
      </c>
      <c r="K3723" t="b">
        <v>1</v>
      </c>
      <c r="L3723" t="b">
        <v>1</v>
      </c>
      <c r="M3723" s="9">
        <v>3.7008102657865001E-3</v>
      </c>
      <c r="N3723" s="9">
        <v>-2.0269306382435502E-3</v>
      </c>
      <c r="O3723" s="9">
        <v>-4.3880252187733504E-3</v>
      </c>
      <c r="P3723" s="9">
        <v>-6.17047911111279E-4</v>
      </c>
      <c r="Q3723" s="9">
        <v>4.0037419608607202E-4</v>
      </c>
      <c r="R3723" s="9">
        <v>3.5906532857587998E-4</v>
      </c>
      <c r="S3723" s="9">
        <v>-3.7567856277639301E-3</v>
      </c>
      <c r="T3723" s="9">
        <v>9.6156808672096493E-3</v>
      </c>
      <c r="U3723" s="9">
        <v>7.5287125645642199E-3</v>
      </c>
      <c r="V3723" s="9">
        <v>1.08773159344393E-2</v>
      </c>
      <c r="W3723" s="9">
        <v>1.17418477503918E-2</v>
      </c>
      <c r="X3723" s="9">
        <v>1.16566449138286E-2</v>
      </c>
    </row>
    <row r="3724" spans="1:24" x14ac:dyDescent="0.2">
      <c r="A3724" t="s">
        <v>489</v>
      </c>
      <c r="B3724" t="s">
        <v>64</v>
      </c>
      <c r="C3724" s="11">
        <v>45044</v>
      </c>
      <c r="D3724" t="s">
        <v>12</v>
      </c>
      <c r="E3724" t="s">
        <v>12</v>
      </c>
      <c r="F3724" t="s">
        <v>14</v>
      </c>
      <c r="G3724" s="2">
        <v>1.56086848438345E-2</v>
      </c>
      <c r="H3724" s="11">
        <v>45044</v>
      </c>
      <c r="I3724" t="b">
        <v>1</v>
      </c>
      <c r="J3724" t="b">
        <v>1</v>
      </c>
      <c r="K3724" t="b">
        <v>1</v>
      </c>
      <c r="L3724" t="b">
        <v>1</v>
      </c>
      <c r="M3724" s="9">
        <v>-3.8320829757909598E-4</v>
      </c>
      <c r="N3724" s="9">
        <v>-1.19568573013232E-2</v>
      </c>
      <c r="O3724" s="9">
        <v>-1.8861048006384398E-2</v>
      </c>
      <c r="P3724" s="9">
        <v>-2.5835106565619902E-2</v>
      </c>
      <c r="Q3724" s="9">
        <v>-7.78374647225776E-3</v>
      </c>
      <c r="R3724" s="9">
        <v>-7.3187746040687101E-3</v>
      </c>
      <c r="S3724" s="9">
        <v>-1.1794680765462799E-2</v>
      </c>
      <c r="T3724" s="9">
        <v>-7.33612468830247E-3</v>
      </c>
      <c r="U3724" s="9">
        <v>-8.80989486732053E-3</v>
      </c>
      <c r="V3724" s="9">
        <v>-1.01548380735858E-2</v>
      </c>
      <c r="W3724" s="9">
        <v>-7.0928079381519203E-3</v>
      </c>
      <c r="X3724" s="9">
        <v>-1.3372343664442701E-2</v>
      </c>
    </row>
    <row r="3725" spans="1:24" x14ac:dyDescent="0.2">
      <c r="A3725" t="s">
        <v>490</v>
      </c>
      <c r="B3725" t="s">
        <v>64</v>
      </c>
      <c r="C3725" s="11">
        <v>45077</v>
      </c>
      <c r="D3725" t="s">
        <v>12</v>
      </c>
      <c r="E3725" t="s">
        <v>12</v>
      </c>
      <c r="F3725" t="s">
        <v>14</v>
      </c>
      <c r="G3725" s="2">
        <v>4.34868952580091E-3</v>
      </c>
      <c r="H3725" s="11">
        <v>45077</v>
      </c>
      <c r="I3725" t="b">
        <v>1</v>
      </c>
      <c r="J3725" t="b">
        <v>1</v>
      </c>
      <c r="K3725" t="b">
        <v>1</v>
      </c>
      <c r="L3725" t="b">
        <v>1</v>
      </c>
      <c r="M3725" s="9">
        <v>1.0037165991994799E-2</v>
      </c>
      <c r="N3725" s="9">
        <v>2.4777310756166401E-2</v>
      </c>
      <c r="O3725" s="9">
        <v>2.2739951532873399E-2</v>
      </c>
      <c r="P3725" s="9">
        <v>2.51751003473508E-2</v>
      </c>
      <c r="Q3725" s="9">
        <v>2.1296509599344E-2</v>
      </c>
      <c r="R3725" s="9">
        <v>2.7734587502383098E-2</v>
      </c>
      <c r="S3725" s="9">
        <v>2.89430072148304E-2</v>
      </c>
      <c r="T3725" s="9">
        <v>3.8533920626830698E-2</v>
      </c>
      <c r="U3725" s="9">
        <v>4.57766806855903E-2</v>
      </c>
      <c r="V3725" s="9">
        <v>4.6878502511230997E-2</v>
      </c>
      <c r="W3725" s="9">
        <v>5.9813155265382202E-2</v>
      </c>
      <c r="X3725" s="9">
        <v>5.5940771090114902E-2</v>
      </c>
    </row>
    <row r="3726" spans="1:24" x14ac:dyDescent="0.2">
      <c r="A3726" t="s">
        <v>491</v>
      </c>
      <c r="B3726" t="s">
        <v>64</v>
      </c>
      <c r="C3726" s="11">
        <v>45107</v>
      </c>
      <c r="D3726" t="s">
        <v>13</v>
      </c>
      <c r="E3726" t="s">
        <v>12</v>
      </c>
      <c r="F3726" t="s">
        <v>13</v>
      </c>
      <c r="G3726" s="2">
        <v>6.6073725188061594E-2</v>
      </c>
      <c r="H3726" s="11">
        <v>45107</v>
      </c>
      <c r="I3726" t="b">
        <v>1</v>
      </c>
      <c r="J3726" t="b">
        <v>1</v>
      </c>
      <c r="K3726" t="b">
        <v>1</v>
      </c>
      <c r="L3726" t="b">
        <v>1</v>
      </c>
      <c r="M3726" s="9">
        <v>1.22143424985865E-3</v>
      </c>
      <c r="N3726" s="9">
        <v>-6.2565999706776199E-4</v>
      </c>
      <c r="O3726" s="9">
        <v>-8.4667866042390499E-3</v>
      </c>
      <c r="P3726" s="9">
        <v>-1.11476737101607E-2</v>
      </c>
      <c r="Q3726" s="9">
        <v>-8.7613746549676207E-3</v>
      </c>
      <c r="R3726" s="9">
        <v>-2.0616311969132699E-3</v>
      </c>
      <c r="S3726" s="9">
        <v>5.35701966161772E-3</v>
      </c>
      <c r="T3726" s="9">
        <v>1.39786202431089E-2</v>
      </c>
      <c r="U3726" s="9">
        <v>1.29734209968896E-2</v>
      </c>
      <c r="V3726" s="9">
        <v>1.6878750333425101E-2</v>
      </c>
      <c r="W3726" s="9">
        <v>2.4116243125187301E-2</v>
      </c>
      <c r="X3726" s="9">
        <v>2.65489718188105E-2</v>
      </c>
    </row>
    <row r="3727" spans="1:24" x14ac:dyDescent="0.2">
      <c r="A3727" t="s">
        <v>492</v>
      </c>
      <c r="B3727" t="s">
        <v>64</v>
      </c>
      <c r="C3727" s="11">
        <v>45138</v>
      </c>
      <c r="D3727" t="s">
        <v>12</v>
      </c>
      <c r="E3727" t="s">
        <v>12</v>
      </c>
      <c r="F3727" t="s">
        <v>14</v>
      </c>
      <c r="G3727" s="2">
        <v>3.2125040401547997E-2</v>
      </c>
      <c r="H3727" s="11">
        <v>45138</v>
      </c>
      <c r="I3727" t="b">
        <v>1</v>
      </c>
      <c r="J3727" t="b">
        <v>1</v>
      </c>
      <c r="K3727" t="b">
        <v>1</v>
      </c>
      <c r="L3727" t="b">
        <v>1</v>
      </c>
      <c r="M3727" s="9">
        <v>-2.64059539371797E-3</v>
      </c>
      <c r="N3727" s="9">
        <v>-1.6434011673409701E-2</v>
      </c>
      <c r="O3727" s="9">
        <v>-1.88918016789517E-2</v>
      </c>
      <c r="P3727" s="9">
        <v>-2.40206468086148E-2</v>
      </c>
      <c r="Q3727" s="9">
        <v>-1.51884531298549E-2</v>
      </c>
      <c r="R3727" s="9">
        <v>-1.93339378273658E-2</v>
      </c>
      <c r="S3727" s="9">
        <v>-2.6153297994405401E-2</v>
      </c>
      <c r="T3727" s="9">
        <v>-2.5785101901430001E-2</v>
      </c>
      <c r="U3727" s="9">
        <v>-2.6688599552787198E-2</v>
      </c>
      <c r="V3727" s="9">
        <v>-2.1030187567071298E-2</v>
      </c>
      <c r="W3727" s="9">
        <v>-3.2188743155374303E-2</v>
      </c>
      <c r="X3727" s="9">
        <v>-3.9347954944042099E-2</v>
      </c>
    </row>
    <row r="3728" spans="1:24" x14ac:dyDescent="0.2">
      <c r="A3728" t="s">
        <v>493</v>
      </c>
      <c r="B3728" t="s">
        <v>64</v>
      </c>
      <c r="C3728" s="11">
        <v>45169</v>
      </c>
      <c r="D3728" t="s">
        <v>13</v>
      </c>
      <c r="E3728" t="s">
        <v>12</v>
      </c>
      <c r="F3728" t="s">
        <v>14</v>
      </c>
      <c r="G3728" s="2">
        <v>-1.5921742935857301E-2</v>
      </c>
      <c r="H3728" s="11">
        <v>45169</v>
      </c>
      <c r="I3728" t="b">
        <v>1</v>
      </c>
      <c r="J3728" t="b">
        <v>1</v>
      </c>
      <c r="K3728" t="b">
        <v>1</v>
      </c>
      <c r="L3728" t="b">
        <v>1</v>
      </c>
      <c r="M3728" s="9">
        <v>1.85151651488046E-3</v>
      </c>
      <c r="N3728" s="9">
        <v>-2.3078755464879201E-3</v>
      </c>
      <c r="O3728" s="9">
        <v>-9.2379983999252204E-3</v>
      </c>
      <c r="P3728" s="9">
        <v>-1.22838629602646E-2</v>
      </c>
      <c r="Q3728" s="9">
        <v>-1.0803347136036701E-2</v>
      </c>
      <c r="R3728" s="9">
        <v>-4.1524659508827E-3</v>
      </c>
      <c r="S3728" s="9">
        <v>-9.7861642201813002E-3</v>
      </c>
      <c r="T3728" s="9">
        <v>-8.54830109435889E-3</v>
      </c>
      <c r="U3728" s="9">
        <v>9.0326033993059997E-5</v>
      </c>
      <c r="V3728" s="9">
        <v>-1.2029411990893199E-2</v>
      </c>
      <c r="W3728" s="9">
        <v>-1.1303221248007801E-2</v>
      </c>
      <c r="X3728" s="9">
        <v>-1.34300148299967E-2</v>
      </c>
    </row>
    <row r="3729" spans="1:24" x14ac:dyDescent="0.2">
      <c r="A3729" t="s">
        <v>494</v>
      </c>
      <c r="B3729" t="s">
        <v>64</v>
      </c>
      <c r="C3729" s="11">
        <v>45198</v>
      </c>
      <c r="D3729" t="s">
        <v>13</v>
      </c>
      <c r="E3729" t="s">
        <v>12</v>
      </c>
      <c r="F3729" t="s">
        <v>14</v>
      </c>
      <c r="G3729" s="2">
        <v>-4.7678389259924001E-2</v>
      </c>
      <c r="H3729" s="11">
        <v>45198</v>
      </c>
      <c r="I3729" t="b">
        <v>1</v>
      </c>
      <c r="J3729" t="b">
        <v>1</v>
      </c>
      <c r="K3729" t="b">
        <v>1</v>
      </c>
      <c r="L3729" t="b">
        <v>1</v>
      </c>
      <c r="M3729" s="9">
        <v>8.4666228722829405E-5</v>
      </c>
      <c r="N3729" s="9">
        <v>-1.35831114146879E-2</v>
      </c>
      <c r="O3729" s="9">
        <v>-5.57984554532497E-3</v>
      </c>
      <c r="P3729" s="9">
        <v>-6.6957544651280402E-3</v>
      </c>
      <c r="Q3729" s="9">
        <v>5.2005528784986304E-3</v>
      </c>
      <c r="R3729" s="9">
        <v>1.15370777641754E-2</v>
      </c>
      <c r="S3729" s="9">
        <v>1.6826159015717001E-2</v>
      </c>
      <c r="T3729" s="9">
        <v>2.1241041392606901E-2</v>
      </c>
      <c r="U3729" s="9">
        <v>1.4971226272452299E-2</v>
      </c>
      <c r="V3729" s="9">
        <v>9.8794153275265605E-3</v>
      </c>
      <c r="W3729" s="9">
        <v>2.0609054140291402E-2</v>
      </c>
      <c r="X3729" s="9">
        <v>2.05087387034159E-2</v>
      </c>
    </row>
    <row r="3730" spans="1:24" x14ac:dyDescent="0.2">
      <c r="A3730" t="s">
        <v>495</v>
      </c>
      <c r="B3730" t="s">
        <v>64</v>
      </c>
      <c r="C3730" s="11">
        <v>45230</v>
      </c>
      <c r="D3730" t="s">
        <v>12</v>
      </c>
      <c r="E3730" t="s">
        <v>12</v>
      </c>
      <c r="F3730" t="s">
        <v>14</v>
      </c>
      <c r="G3730" s="2">
        <v>-2.1025764465072198E-2</v>
      </c>
      <c r="H3730" s="11">
        <v>45230</v>
      </c>
      <c r="I3730" t="b">
        <v>1</v>
      </c>
      <c r="J3730" t="b">
        <v>1</v>
      </c>
      <c r="K3730" t="b">
        <v>1</v>
      </c>
      <c r="L3730" t="b">
        <v>1</v>
      </c>
      <c r="M3730" s="9">
        <v>1.0510649752704101E-2</v>
      </c>
      <c r="N3730" s="9">
        <v>2.96348206811811E-2</v>
      </c>
      <c r="O3730" s="9">
        <v>3.9355478386577901E-2</v>
      </c>
      <c r="P3730" s="9">
        <v>4.1209108471508001E-2</v>
      </c>
      <c r="Q3730" s="9">
        <v>4.4184835698151501E-2</v>
      </c>
      <c r="R3730" s="9">
        <v>4.5285004271459602E-2</v>
      </c>
      <c r="S3730" s="9">
        <v>3.7037864386969703E-2</v>
      </c>
      <c r="T3730" s="9">
        <v>5.3390940570607802E-2</v>
      </c>
      <c r="U3730" s="9">
        <v>5.2575689681655297E-2</v>
      </c>
      <c r="V3730" s="9">
        <v>7.2876061883239807E-2</v>
      </c>
      <c r="W3730" s="9">
        <v>7.4787536252585995E-2</v>
      </c>
      <c r="X3730" s="9">
        <v>7.6322792215850005E-2</v>
      </c>
    </row>
    <row r="3731" spans="1:24" x14ac:dyDescent="0.2">
      <c r="A3731" t="s">
        <v>496</v>
      </c>
      <c r="B3731" t="s">
        <v>64</v>
      </c>
      <c r="C3731" s="11">
        <v>45260</v>
      </c>
      <c r="D3731" t="s">
        <v>12</v>
      </c>
      <c r="E3731" t="s">
        <v>12</v>
      </c>
      <c r="F3731" t="s">
        <v>14</v>
      </c>
      <c r="G3731" s="2">
        <v>9.1325929333241296E-2</v>
      </c>
      <c r="H3731" s="11">
        <v>45260</v>
      </c>
      <c r="I3731" t="b">
        <v>1</v>
      </c>
      <c r="J3731" t="b">
        <v>1</v>
      </c>
      <c r="K3731" t="b">
        <v>1</v>
      </c>
      <c r="L3731" t="b">
        <v>1</v>
      </c>
      <c r="M3731" s="9">
        <v>5.9584768556097904E-3</v>
      </c>
      <c r="N3731" s="9">
        <v>5.2074115005296096E-4</v>
      </c>
      <c r="O3731" s="9">
        <v>-5.5867469217485396E-6</v>
      </c>
      <c r="P3731" s="9">
        <v>-3.8840566918665301E-3</v>
      </c>
      <c r="Q3731" s="9">
        <v>4.2132522331728098E-3</v>
      </c>
      <c r="R3731" s="9">
        <v>8.3486655890660996E-3</v>
      </c>
      <c r="S3731" s="9">
        <v>1.23105611582126E-2</v>
      </c>
      <c r="T3731" s="9">
        <v>1.7007653843282799E-2</v>
      </c>
      <c r="U3731" s="9">
        <v>3.0909592820044199E-2</v>
      </c>
      <c r="V3731" s="9">
        <v>3.3810241211319203E-2</v>
      </c>
      <c r="W3731" s="9">
        <v>3.3786673589851102E-2</v>
      </c>
      <c r="X3731" s="9">
        <v>3.8480339110843399E-2</v>
      </c>
    </row>
    <row r="3732" spans="1:24" x14ac:dyDescent="0.2">
      <c r="A3732" t="s">
        <v>497</v>
      </c>
      <c r="B3732" t="s">
        <v>64</v>
      </c>
      <c r="C3732" s="11">
        <v>45289</v>
      </c>
      <c r="D3732" t="s">
        <v>12</v>
      </c>
      <c r="E3732" t="s">
        <v>12</v>
      </c>
      <c r="G3732" s="2">
        <v>4.5311287435312299E-2</v>
      </c>
      <c r="H3732" s="11">
        <v>45289</v>
      </c>
      <c r="M3732" s="9">
        <v>-5.6293219496532602E-3</v>
      </c>
      <c r="N3732" s="9">
        <v>-1.35591924730028E-2</v>
      </c>
      <c r="O3732" s="9">
        <v>-1.6811390183377E-2</v>
      </c>
      <c r="P3732" s="9">
        <v>-1.5016465564597001E-2</v>
      </c>
      <c r="Q3732" s="9">
        <v>-1.09482991197307E-3</v>
      </c>
      <c r="R3732" s="9">
        <v>-2.4297166758759899E-3</v>
      </c>
      <c r="S3732" s="9">
        <v>3.2383197745000599E-3</v>
      </c>
      <c r="T3732" s="9">
        <v>2.5997999870561702E-3</v>
      </c>
      <c r="U3732" s="9">
        <v>3.4389435270858401E-3</v>
      </c>
      <c r="V3732" s="9">
        <v>-2.8999945611074502E-4</v>
      </c>
      <c r="W3732" s="9">
        <v>-5.8850532340104502E-3</v>
      </c>
      <c r="X3732" s="9">
        <v>2.9388437990709401E-3</v>
      </c>
    </row>
    <row r="3733" spans="1:24" x14ac:dyDescent="0.2">
      <c r="A3733" t="s">
        <v>498</v>
      </c>
      <c r="B3733" t="s">
        <v>64</v>
      </c>
      <c r="C3733" s="11">
        <v>45322</v>
      </c>
      <c r="D3733" t="s">
        <v>13</v>
      </c>
      <c r="E3733" t="s">
        <v>13</v>
      </c>
      <c r="G3733" s="2">
        <v>1.6793649779913201E-2</v>
      </c>
      <c r="H3733" s="11">
        <v>45322</v>
      </c>
      <c r="M3733" s="9">
        <v>1.2545562554685899E-2</v>
      </c>
      <c r="N3733" s="9">
        <v>2.34115369881082E-2</v>
      </c>
      <c r="O3733" s="9">
        <v>2.0162610632515E-2</v>
      </c>
      <c r="P3733" s="9">
        <v>2.25473828262567E-2</v>
      </c>
      <c r="Q3733" s="9">
        <v>3.0989891596003599E-2</v>
      </c>
      <c r="R3733" s="9">
        <v>3.17086360512095E-2</v>
      </c>
      <c r="S3733" s="9">
        <v>3.7731036124991998E-2</v>
      </c>
      <c r="T3733" s="9">
        <v>3.6758487242573003E-2</v>
      </c>
      <c r="U3733" s="9">
        <v>2.2704541919891401E-2</v>
      </c>
      <c r="V3733" s="9">
        <v>3.26937293919176E-2</v>
      </c>
      <c r="W3733" s="9">
        <v>3.8939102794724303E-2</v>
      </c>
      <c r="X3733" s="9">
        <v>3.41139034162403E-2</v>
      </c>
    </row>
    <row r="3734" spans="1:24" x14ac:dyDescent="0.2">
      <c r="A3734" t="s">
        <v>499</v>
      </c>
      <c r="B3734" t="s">
        <v>64</v>
      </c>
      <c r="C3734" s="11">
        <v>45351</v>
      </c>
      <c r="D3734" t="s">
        <v>12</v>
      </c>
      <c r="E3734" t="s">
        <v>12</v>
      </c>
      <c r="G3734" s="2">
        <v>5.3395089171442499E-2</v>
      </c>
      <c r="H3734" s="11">
        <v>45351</v>
      </c>
      <c r="M3734" s="9">
        <v>8.0660621907224696E-3</v>
      </c>
      <c r="N3734" s="9">
        <v>6.8993550739599998E-3</v>
      </c>
      <c r="O3734" s="9">
        <v>-3.3411583442621798E-3</v>
      </c>
      <c r="P3734" s="9">
        <v>1.85753157581447E-3</v>
      </c>
      <c r="Q3734" s="9">
        <v>1.23200732496164E-2</v>
      </c>
      <c r="R3734" s="9">
        <v>5.7813306398657397E-3</v>
      </c>
      <c r="S3734" s="9">
        <v>4.6561358881691498E-3</v>
      </c>
      <c r="T3734" s="9">
        <v>1.5942635111007401E-2</v>
      </c>
      <c r="U3734" s="9">
        <v>1.40290408765131E-2</v>
      </c>
      <c r="V3734" s="9">
        <v>1.13664629401926E-2</v>
      </c>
      <c r="W3734" s="9">
        <v>4.8436124378761197E-3</v>
      </c>
      <c r="X3734" s="9">
        <v>1.1203474492706301E-2</v>
      </c>
    </row>
    <row r="3735" spans="1:24" x14ac:dyDescent="0.2">
      <c r="A3735" t="s">
        <v>500</v>
      </c>
      <c r="B3735" t="s">
        <v>64</v>
      </c>
      <c r="C3735" s="11">
        <v>45380</v>
      </c>
      <c r="D3735" t="s">
        <v>12</v>
      </c>
      <c r="E3735" t="s">
        <v>13</v>
      </c>
      <c r="G3735" s="2">
        <v>3.2173592466654598E-2</v>
      </c>
      <c r="H3735" s="11">
        <v>45380</v>
      </c>
      <c r="M3735" s="9">
        <v>-2.0094978786218101E-3</v>
      </c>
      <c r="N3735" s="9">
        <v>-9.2061936978018403E-3</v>
      </c>
      <c r="O3735" s="9">
        <v>-8.0773567918427294E-3</v>
      </c>
      <c r="P3735" s="9">
        <v>-2.0189431077086699E-2</v>
      </c>
      <c r="Q3735" s="9">
        <v>-9.3100302807950196E-3</v>
      </c>
      <c r="R3735" s="9">
        <v>-9.6656583901543192E-3</v>
      </c>
      <c r="S3735" s="9">
        <v>-8.0913722930684405E-3</v>
      </c>
      <c r="T3735" s="9">
        <v>-1.74534427392838E-2</v>
      </c>
      <c r="U3735" s="9">
        <v>-1.6326771817509099E-2</v>
      </c>
      <c r="V3735" s="9">
        <v>-7.7189257768804902E-3</v>
      </c>
      <c r="W3735" s="9">
        <v>-1.0497184970816999E-2</v>
      </c>
      <c r="X3735" s="9">
        <v>-1.3520002548389001E-2</v>
      </c>
    </row>
    <row r="3736" spans="1:24" x14ac:dyDescent="0.2">
      <c r="A3736" t="s">
        <v>501</v>
      </c>
      <c r="B3736" t="s">
        <v>64</v>
      </c>
      <c r="C3736" s="11">
        <v>45412</v>
      </c>
      <c r="G3736" s="2">
        <v>-1.74534427392838E-2</v>
      </c>
      <c r="H3736" s="11">
        <v>45412</v>
      </c>
      <c r="M3736" s="9">
        <v>-9.4384403812056705E-3</v>
      </c>
      <c r="N3736" s="9">
        <v>-7.8637930867569896E-3</v>
      </c>
      <c r="O3736" s="9">
        <v>-8.2199403520729596E-3</v>
      </c>
      <c r="P3736" s="9">
        <v>2.7923645902396799E-3</v>
      </c>
      <c r="Q3736" s="9">
        <v>-9.4524366508220697E-3</v>
      </c>
      <c r="R3736" s="9">
        <v>-8.3238802958024403E-3</v>
      </c>
      <c r="S3736" s="9">
        <v>-1.5475041924581E-2</v>
      </c>
      <c r="T3736" s="9"/>
      <c r="U3736" s="9"/>
      <c r="V3736" s="9"/>
      <c r="W3736" s="9"/>
      <c r="X3736" s="9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1C3681-9405-1545-B2B6-59967E87100F}">
  <dimension ref="B1:AL60"/>
  <sheetViews>
    <sheetView topLeftCell="A27" zoomScale="130" zoomScaleNormal="130" workbookViewId="0">
      <selection activeCell="F39" sqref="F39"/>
    </sheetView>
  </sheetViews>
  <sheetFormatPr baseColWidth="10" defaultRowHeight="16" x14ac:dyDescent="0.2"/>
  <sheetData>
    <row r="1" spans="2:38" x14ac:dyDescent="0.2">
      <c r="B1" t="s">
        <v>79</v>
      </c>
    </row>
    <row r="4" spans="2:38" x14ac:dyDescent="0.2">
      <c r="B4" t="s">
        <v>65</v>
      </c>
    </row>
    <row r="5" spans="2:38" x14ac:dyDescent="0.2">
      <c r="C5" s="1" t="s">
        <v>71</v>
      </c>
      <c r="D5" s="1" t="s">
        <v>71</v>
      </c>
      <c r="E5" s="1" t="s">
        <v>71</v>
      </c>
      <c r="F5" s="1" t="s">
        <v>72</v>
      </c>
      <c r="G5" s="1" t="s">
        <v>72</v>
      </c>
      <c r="H5" s="1" t="s">
        <v>72</v>
      </c>
      <c r="I5" s="1" t="s">
        <v>59</v>
      </c>
      <c r="J5" s="1" t="s">
        <v>59</v>
      </c>
      <c r="K5" s="1" t="s">
        <v>59</v>
      </c>
      <c r="L5" s="1" t="s">
        <v>73</v>
      </c>
      <c r="M5" s="1" t="s">
        <v>73</v>
      </c>
      <c r="N5" s="1" t="s">
        <v>73</v>
      </c>
      <c r="O5" s="1" t="s">
        <v>74</v>
      </c>
      <c r="P5" s="1" t="s">
        <v>74</v>
      </c>
      <c r="Q5" s="1" t="s">
        <v>74</v>
      </c>
      <c r="R5" t="s">
        <v>60</v>
      </c>
      <c r="S5" t="s">
        <v>60</v>
      </c>
      <c r="T5" t="s">
        <v>60</v>
      </c>
      <c r="U5" t="s">
        <v>75</v>
      </c>
      <c r="V5" t="s">
        <v>75</v>
      </c>
      <c r="W5" t="s">
        <v>75</v>
      </c>
      <c r="X5" t="s">
        <v>76</v>
      </c>
      <c r="Y5" t="s">
        <v>76</v>
      </c>
      <c r="Z5" t="s">
        <v>76</v>
      </c>
      <c r="AA5" t="s">
        <v>61</v>
      </c>
      <c r="AB5" t="s">
        <v>61</v>
      </c>
      <c r="AC5" t="s">
        <v>61</v>
      </c>
      <c r="AD5" t="s">
        <v>77</v>
      </c>
      <c r="AE5" t="s">
        <v>77</v>
      </c>
      <c r="AF5" t="s">
        <v>77</v>
      </c>
      <c r="AG5" t="s">
        <v>78</v>
      </c>
      <c r="AH5" t="s">
        <v>78</v>
      </c>
      <c r="AI5" t="s">
        <v>78</v>
      </c>
      <c r="AJ5" t="s">
        <v>62</v>
      </c>
      <c r="AK5" t="s">
        <v>62</v>
      </c>
      <c r="AL5" t="s">
        <v>62</v>
      </c>
    </row>
    <row r="6" spans="2:38" x14ac:dyDescent="0.2">
      <c r="B6" t="s">
        <v>0</v>
      </c>
      <c r="C6" s="1" t="s">
        <v>12</v>
      </c>
      <c r="D6" s="1" t="s">
        <v>13</v>
      </c>
      <c r="E6" s="1" t="s">
        <v>14</v>
      </c>
      <c r="F6" s="1" t="s">
        <v>12</v>
      </c>
      <c r="G6" s="1" t="s">
        <v>13</v>
      </c>
      <c r="H6" s="1" t="s">
        <v>14</v>
      </c>
      <c r="I6" s="1" t="s">
        <v>12</v>
      </c>
      <c r="J6" s="1" t="s">
        <v>13</v>
      </c>
      <c r="K6" s="1" t="s">
        <v>14</v>
      </c>
      <c r="L6" s="1" t="s">
        <v>12</v>
      </c>
      <c r="M6" s="1" t="s">
        <v>13</v>
      </c>
      <c r="N6" s="1" t="s">
        <v>14</v>
      </c>
      <c r="O6" s="1" t="s">
        <v>12</v>
      </c>
      <c r="P6" s="1" t="s">
        <v>13</v>
      </c>
      <c r="Q6" s="1" t="s">
        <v>14</v>
      </c>
      <c r="R6" t="s">
        <v>12</v>
      </c>
      <c r="S6" t="s">
        <v>13</v>
      </c>
      <c r="T6" t="s">
        <v>14</v>
      </c>
      <c r="U6" t="s">
        <v>12</v>
      </c>
      <c r="V6" t="s">
        <v>13</v>
      </c>
      <c r="W6" t="s">
        <v>14</v>
      </c>
      <c r="X6" t="s">
        <v>12</v>
      </c>
      <c r="Y6" t="s">
        <v>13</v>
      </c>
      <c r="Z6" t="s">
        <v>14</v>
      </c>
      <c r="AA6" t="s">
        <v>12</v>
      </c>
      <c r="AB6" t="s">
        <v>13</v>
      </c>
      <c r="AC6" t="s">
        <v>14</v>
      </c>
      <c r="AD6" t="s">
        <v>12</v>
      </c>
      <c r="AE6" t="s">
        <v>13</v>
      </c>
      <c r="AF6" t="s">
        <v>14</v>
      </c>
      <c r="AG6" t="s">
        <v>12</v>
      </c>
      <c r="AH6" t="s">
        <v>13</v>
      </c>
      <c r="AI6" t="s">
        <v>14</v>
      </c>
      <c r="AJ6" t="s">
        <v>12</v>
      </c>
      <c r="AK6" t="s">
        <v>13</v>
      </c>
      <c r="AL6" t="s">
        <v>14</v>
      </c>
    </row>
    <row r="7" spans="2:38" x14ac:dyDescent="0.2">
      <c r="B7" t="s">
        <v>63</v>
      </c>
    </row>
    <row r="8" spans="2:38" x14ac:dyDescent="0.2">
      <c r="B8" t="s">
        <v>36</v>
      </c>
      <c r="C8" s="9">
        <v>1.7484061445385301E-3</v>
      </c>
      <c r="D8" s="9">
        <v>2.6854837733734098E-3</v>
      </c>
      <c r="E8" s="9">
        <v>2.19664378818715E-3</v>
      </c>
      <c r="F8" s="9">
        <v>5.0944054980225396E-3</v>
      </c>
      <c r="G8" s="9">
        <v>2.8562261260232399E-3</v>
      </c>
      <c r="H8" s="9">
        <v>4.09350099351423E-3</v>
      </c>
      <c r="I8" s="9">
        <v>7.7692361817260896E-3</v>
      </c>
      <c r="J8" s="9">
        <v>4.5526612593208499E-3</v>
      </c>
      <c r="K8" s="9">
        <v>1.7447209595730501E-3</v>
      </c>
      <c r="L8" s="9">
        <v>6.0082898638493202E-3</v>
      </c>
      <c r="M8" s="9">
        <v>5.6076695201213401E-3</v>
      </c>
      <c r="N8" s="9">
        <v>1.2796006967339701E-3</v>
      </c>
      <c r="O8" s="9">
        <v>8.6279308852161302E-3</v>
      </c>
      <c r="P8" s="9">
        <v>6.2932066419785302E-3</v>
      </c>
      <c r="Q8" s="9">
        <v>-1.7773181296396699E-4</v>
      </c>
      <c r="R8" s="9">
        <v>1.2005251765036499E-2</v>
      </c>
      <c r="S8" s="9">
        <v>6.4838936863718197E-3</v>
      </c>
      <c r="T8" s="9">
        <v>-6.3666763996317105E-4</v>
      </c>
      <c r="U8" s="9">
        <v>1.31455385935651E-2</v>
      </c>
      <c r="V8" s="9">
        <v>6.7231307247193201E-3</v>
      </c>
      <c r="W8" s="9">
        <v>-2.5183395008707898E-3</v>
      </c>
      <c r="X8" s="9">
        <v>1.1685906491716601E-2</v>
      </c>
      <c r="Y8" s="9">
        <v>7.8830782816804792E-3</v>
      </c>
      <c r="Z8" s="9">
        <v>-3.3237813508224098E-3</v>
      </c>
      <c r="AA8" s="9">
        <v>9.4518791579552303E-3</v>
      </c>
      <c r="AB8" s="9">
        <v>8.8227272393814407E-3</v>
      </c>
      <c r="AC8" s="9">
        <v>-1.6613108291221701E-3</v>
      </c>
      <c r="AD8" s="9">
        <v>1.09638009900662E-2</v>
      </c>
      <c r="AE8" s="9">
        <v>9.7972324245732805E-3</v>
      </c>
      <c r="AF8" s="9">
        <v>-1.33977839568234E-3</v>
      </c>
      <c r="AG8" s="9">
        <v>1.4426675032608201E-2</v>
      </c>
      <c r="AH8" s="9">
        <v>1.1173042420331901E-2</v>
      </c>
      <c r="AI8" s="9">
        <v>-5.5617432332207895E-4</v>
      </c>
      <c r="AJ8" s="9">
        <v>1.6356406703996702E-2</v>
      </c>
      <c r="AK8" s="9">
        <v>1.3307521875461701E-2</v>
      </c>
      <c r="AL8" s="9">
        <v>-1.8566911435284701E-3</v>
      </c>
    </row>
    <row r="9" spans="2:38" x14ac:dyDescent="0.2">
      <c r="B9" t="s">
        <v>38</v>
      </c>
      <c r="C9" s="9">
        <v>1.8161191301851599E-3</v>
      </c>
      <c r="D9" s="9">
        <v>2.23316874715893E-3</v>
      </c>
      <c r="E9" s="9">
        <v>1.9979463761099201E-3</v>
      </c>
      <c r="F9" s="9">
        <v>4.7192108342708301E-3</v>
      </c>
      <c r="G9" s="9">
        <v>3.1576219424147901E-3</v>
      </c>
      <c r="H9" s="9">
        <v>2.5705519958878699E-3</v>
      </c>
      <c r="I9" s="9">
        <v>4.5022847479986201E-3</v>
      </c>
      <c r="J9" s="9">
        <v>3.9784274998182602E-3</v>
      </c>
      <c r="K9" s="9">
        <v>1.23828677486242E-3</v>
      </c>
      <c r="L9" s="9">
        <v>5.0383369954859602E-3</v>
      </c>
      <c r="M9" s="9">
        <v>3.7637368881942401E-3</v>
      </c>
      <c r="N9" s="9">
        <v>1.2045787366774801E-3</v>
      </c>
      <c r="O9" s="9">
        <v>5.10805286817458E-3</v>
      </c>
      <c r="P9" s="9">
        <v>4.6929562943048304E-3</v>
      </c>
      <c r="Q9" s="9">
        <v>7.5181019612138096E-4</v>
      </c>
      <c r="R9" s="9">
        <v>5.9599166409099701E-3</v>
      </c>
      <c r="S9" s="9">
        <v>4.5664281301719799E-3</v>
      </c>
      <c r="T9" s="9">
        <v>1.38633298730314E-3</v>
      </c>
      <c r="U9" s="9">
        <v>4.9475518083873203E-3</v>
      </c>
      <c r="V9" s="9">
        <v>5.2370544426465701E-3</v>
      </c>
      <c r="W9" s="9">
        <v>1.1344104464554E-3</v>
      </c>
      <c r="X9" s="9">
        <v>6.7347631236401402E-3</v>
      </c>
      <c r="Y9" s="9">
        <v>5.7613555721873298E-3</v>
      </c>
      <c r="Z9" s="9">
        <v>1.09889403588742E-3</v>
      </c>
      <c r="AA9" s="9">
        <v>5.0748226716921304E-3</v>
      </c>
      <c r="AB9" s="9">
        <v>5.8713421508143401E-3</v>
      </c>
      <c r="AC9" s="9">
        <v>2.8444702362111999E-3</v>
      </c>
      <c r="AD9" s="9">
        <v>6.4839540711819901E-3</v>
      </c>
      <c r="AE9" s="9">
        <v>7.1045063802731099E-3</v>
      </c>
      <c r="AF9" s="9">
        <v>2.2246064455663799E-3</v>
      </c>
      <c r="AG9" s="9">
        <v>1.0382909321387201E-2</v>
      </c>
      <c r="AH9" s="9">
        <v>8.4709204967229907E-3</v>
      </c>
      <c r="AI9" s="9">
        <v>3.8596212858468702E-3</v>
      </c>
      <c r="AJ9" s="9">
        <v>1.28221876327079E-2</v>
      </c>
      <c r="AK9" s="9">
        <v>9.4957664521501898E-3</v>
      </c>
      <c r="AL9" s="9">
        <v>4.40989856944484E-3</v>
      </c>
    </row>
    <row r="10" spans="2:38" x14ac:dyDescent="0.2">
      <c r="B10" t="s">
        <v>39</v>
      </c>
      <c r="C10" s="9">
        <v>-2.2629510071687899E-3</v>
      </c>
      <c r="D10" s="9">
        <v>2.8399467378674801E-3</v>
      </c>
      <c r="E10" s="9">
        <v>3.48646043172951E-3</v>
      </c>
      <c r="F10" s="9">
        <v>4.0491558962852704E-3</v>
      </c>
      <c r="G10" s="9">
        <v>3.0755913193228298E-3</v>
      </c>
      <c r="H10" s="9">
        <v>3.75726052738787E-3</v>
      </c>
      <c r="I10" s="9">
        <v>3.6410159271639902E-3</v>
      </c>
      <c r="J10" s="9">
        <v>4.5156248957648297E-3</v>
      </c>
      <c r="K10" s="9">
        <v>1.2519823401197E-3</v>
      </c>
      <c r="L10" s="9">
        <v>1.8269629599159799E-3</v>
      </c>
      <c r="M10" s="9">
        <v>5.8102433835950703E-3</v>
      </c>
      <c r="N10" s="9">
        <v>2.43669940535742E-3</v>
      </c>
      <c r="O10" s="9">
        <v>3.67761254597681E-3</v>
      </c>
      <c r="P10" s="9">
        <v>6.2839808318381398E-3</v>
      </c>
      <c r="Q10" s="9">
        <v>2.30440385741866E-3</v>
      </c>
      <c r="R10" s="9">
        <v>1.04578947928011E-2</v>
      </c>
      <c r="S10" s="9">
        <v>6.8195016299546904E-3</v>
      </c>
      <c r="T10" s="9">
        <v>3.0836379283654901E-3</v>
      </c>
      <c r="U10" s="9">
        <v>7.5237930251971603E-3</v>
      </c>
      <c r="V10" s="9">
        <v>7.5550216803401899E-3</v>
      </c>
      <c r="W10" s="9">
        <v>1.9180990725626301E-3</v>
      </c>
      <c r="X10" s="9">
        <v>5.8851508194109996E-3</v>
      </c>
      <c r="Y10" s="9">
        <v>7.9025544430793206E-3</v>
      </c>
      <c r="Z10" s="9">
        <v>7.8862035575436897E-4</v>
      </c>
      <c r="AA10" s="9">
        <v>1.2938799858428099E-3</v>
      </c>
      <c r="AB10" s="9">
        <v>7.5566263292064003E-3</v>
      </c>
      <c r="AC10" s="9">
        <v>3.9263619037447203E-3</v>
      </c>
      <c r="AD10" s="9">
        <v>5.3312822592531802E-3</v>
      </c>
      <c r="AE10" s="9">
        <v>8.4904918043030107E-3</v>
      </c>
      <c r="AF10" s="9">
        <v>3.5243451524528901E-3</v>
      </c>
      <c r="AG10" s="9">
        <v>7.7796758309760404E-3</v>
      </c>
      <c r="AH10" s="9">
        <v>9.04152393277558E-3</v>
      </c>
      <c r="AI10" s="9">
        <v>1.4280411377152801E-3</v>
      </c>
      <c r="AJ10" s="9">
        <v>8.3740827125810702E-3</v>
      </c>
      <c r="AK10" s="9">
        <v>1.1107486533070801E-2</v>
      </c>
      <c r="AL10" s="9">
        <v>2.33504182399147E-3</v>
      </c>
    </row>
    <row r="11" spans="2:38" x14ac:dyDescent="0.2">
      <c r="B11" t="s">
        <v>40</v>
      </c>
      <c r="C11" s="9">
        <v>-3.2338808016099201E-3</v>
      </c>
      <c r="D11" s="9">
        <v>2.7788987432557101E-3</v>
      </c>
      <c r="E11" s="9">
        <v>2.7100969172952401E-3</v>
      </c>
      <c r="F11" s="9">
        <v>-2.9527951262677001E-3</v>
      </c>
      <c r="G11" s="9">
        <v>3.5099159840622598E-3</v>
      </c>
      <c r="H11" s="9">
        <v>5.37688306868285E-3</v>
      </c>
      <c r="I11" s="9">
        <v>1.27576062154384E-3</v>
      </c>
      <c r="J11" s="9">
        <v>4.64303256688054E-3</v>
      </c>
      <c r="K11" s="9">
        <v>3.7063387644974302E-3</v>
      </c>
      <c r="L11" s="9">
        <v>-7.9742394544029998E-5</v>
      </c>
      <c r="M11" s="9">
        <v>6.2531521640805396E-3</v>
      </c>
      <c r="N11" s="9">
        <v>3.39682698667254E-3</v>
      </c>
      <c r="O11" s="9">
        <v>4.32554152564508E-3</v>
      </c>
      <c r="P11" s="9">
        <v>6.4960527048537097E-3</v>
      </c>
      <c r="Q11" s="9">
        <v>5.8830242050264396E-4</v>
      </c>
      <c r="R11" s="9">
        <v>1.11089468260515E-2</v>
      </c>
      <c r="S11" s="9">
        <v>7.3235513373436003E-3</v>
      </c>
      <c r="T11" s="9">
        <v>-1.4194484858181501E-3</v>
      </c>
      <c r="U11" s="9">
        <v>1.12852159839043E-2</v>
      </c>
      <c r="V11" s="9">
        <v>7.1860420127585504E-3</v>
      </c>
      <c r="W11" s="9">
        <v>-2.1284273128180701E-3</v>
      </c>
      <c r="X11" s="9">
        <v>1.54349043283309E-2</v>
      </c>
      <c r="Y11" s="9">
        <v>7.7038165730236698E-3</v>
      </c>
      <c r="Z11" s="9">
        <v>-3.6676886553749198E-3</v>
      </c>
      <c r="AA11" s="9">
        <v>9.5423433672779303E-3</v>
      </c>
      <c r="AB11" s="9">
        <v>7.9019430149030092E-3</v>
      </c>
      <c r="AC11" s="9">
        <v>-2.82014025167683E-3</v>
      </c>
      <c r="AD11" s="9">
        <v>1.4694498561072101E-2</v>
      </c>
      <c r="AE11" s="9">
        <v>8.6475792118276499E-3</v>
      </c>
      <c r="AF11" s="9">
        <v>-4.5695061509032301E-3</v>
      </c>
      <c r="AG11" s="9">
        <v>1.1846588331274501E-2</v>
      </c>
      <c r="AH11" s="9">
        <v>1.0128854514820001E-2</v>
      </c>
      <c r="AI11" s="9">
        <v>-3.4993034177435798E-3</v>
      </c>
      <c r="AJ11" s="9">
        <v>1.24214782843744E-2</v>
      </c>
      <c r="AK11" s="9">
        <v>1.27648813633096E-2</v>
      </c>
      <c r="AL11" s="9">
        <v>-3.5394522631018899E-3</v>
      </c>
    </row>
    <row r="12" spans="2:38" x14ac:dyDescent="0.2">
      <c r="B12" t="s">
        <v>41</v>
      </c>
      <c r="C12" s="9">
        <v>7.2982104482808001E-4</v>
      </c>
      <c r="D12" s="9">
        <v>2.3626391137144599E-3</v>
      </c>
      <c r="E12" s="9">
        <v>2.57597704484782E-3</v>
      </c>
      <c r="F12" s="9">
        <v>2.55696621444326E-3</v>
      </c>
      <c r="G12" s="9">
        <v>3.3514555326445701E-3</v>
      </c>
      <c r="H12" s="9">
        <v>2.5269717247121E-3</v>
      </c>
      <c r="I12" s="9">
        <v>1.9849670838923798E-3</v>
      </c>
      <c r="J12" s="9">
        <v>4.60380161183588E-3</v>
      </c>
      <c r="K12" s="9">
        <v>1.6394951140521099E-3</v>
      </c>
      <c r="L12" s="9">
        <v>4.1702581870891101E-4</v>
      </c>
      <c r="M12" s="9">
        <v>4.6402740334556998E-3</v>
      </c>
      <c r="N12" s="9">
        <v>-3.1737826642618103E-4</v>
      </c>
      <c r="O12" s="9">
        <v>2.8281333367369999E-3</v>
      </c>
      <c r="P12" s="9">
        <v>5.4827561865186001E-3</v>
      </c>
      <c r="Q12" s="9">
        <v>-3.3778414928202201E-4</v>
      </c>
      <c r="R12" s="9">
        <v>2.8203855160330101E-3</v>
      </c>
      <c r="S12" s="9">
        <v>5.4064958641607602E-3</v>
      </c>
      <c r="T12" s="9">
        <v>1.06171922415011E-3</v>
      </c>
      <c r="U12" s="9">
        <v>3.9019995616393901E-3</v>
      </c>
      <c r="V12" s="9">
        <v>5.2709234170334601E-3</v>
      </c>
      <c r="W12" s="9">
        <v>3.4323581781233001E-4</v>
      </c>
      <c r="X12" s="9">
        <v>5.1132550748799596E-3</v>
      </c>
      <c r="Y12" s="9">
        <v>5.7220187140949799E-3</v>
      </c>
      <c r="Z12" s="9">
        <v>-6.7948383184648399E-4</v>
      </c>
      <c r="AA12" s="9">
        <v>6.0509137645164603E-3</v>
      </c>
      <c r="AB12" s="9">
        <v>6.3691311842077004E-3</v>
      </c>
      <c r="AC12" s="9">
        <v>9.0302460261258905E-4</v>
      </c>
      <c r="AD12" s="9">
        <v>9.0845011868824592E-3</v>
      </c>
      <c r="AE12" s="9">
        <v>7.4482653987734699E-3</v>
      </c>
      <c r="AF12" s="9">
        <v>7.9055932257799603E-4</v>
      </c>
      <c r="AG12" s="9">
        <v>1.2528211140223599E-2</v>
      </c>
      <c r="AH12" s="9">
        <v>9.0369505788937092E-3</v>
      </c>
      <c r="AI12" s="9">
        <v>1.8539295514186499E-3</v>
      </c>
      <c r="AJ12" s="9">
        <v>1.5145483118696099E-2</v>
      </c>
      <c r="AK12" s="9">
        <v>1.09001439060152E-2</v>
      </c>
      <c r="AL12" s="9">
        <v>2.6091273913176598E-3</v>
      </c>
    </row>
    <row r="13" spans="2:38" x14ac:dyDescent="0.2">
      <c r="B13" t="s">
        <v>42</v>
      </c>
      <c r="C13" s="9">
        <v>-7.8649653518746092E-6</v>
      </c>
      <c r="D13" s="9">
        <v>1.7986749047178301E-3</v>
      </c>
      <c r="E13" s="9">
        <v>1.1715594411402699E-3</v>
      </c>
      <c r="F13" s="9">
        <v>1.9298607861019E-3</v>
      </c>
      <c r="G13" s="9">
        <v>2.4525724481767501E-3</v>
      </c>
      <c r="H13" s="9">
        <v>2.2291592514934802E-3</v>
      </c>
      <c r="I13" s="9">
        <v>5.24431470105416E-3</v>
      </c>
      <c r="J13" s="9">
        <v>3.6300533451424999E-3</v>
      </c>
      <c r="K13" s="9">
        <v>1.6210894602979101E-3</v>
      </c>
      <c r="L13" s="9">
        <v>4.3643443278530199E-3</v>
      </c>
      <c r="M13" s="9">
        <v>5.0417381767839699E-3</v>
      </c>
      <c r="N13" s="9">
        <v>1.7420714853287199E-3</v>
      </c>
      <c r="O13" s="9">
        <v>8.2849994818938299E-3</v>
      </c>
      <c r="P13" s="9">
        <v>5.8183729429619503E-3</v>
      </c>
      <c r="Q13" s="9">
        <v>6.5584824916328896E-4</v>
      </c>
      <c r="R13" s="9">
        <v>1.3823342979117701E-2</v>
      </c>
      <c r="S13" s="9">
        <v>5.9471968903657699E-3</v>
      </c>
      <c r="T13" s="9">
        <v>-8.4722928012753495E-5</v>
      </c>
      <c r="U13" s="9">
        <v>1.42322141986108E-2</v>
      </c>
      <c r="V13" s="9">
        <v>5.59389898108896E-3</v>
      </c>
      <c r="W13" s="9">
        <v>-8.6380457513416905E-4</v>
      </c>
      <c r="X13" s="9">
        <v>1.3933051965273601E-2</v>
      </c>
      <c r="Y13" s="9">
        <v>5.8212610122861403E-3</v>
      </c>
      <c r="Z13" s="9">
        <v>-1.56530552347765E-3</v>
      </c>
      <c r="AA13" s="9">
        <v>1.0552441243880301E-2</v>
      </c>
      <c r="AB13" s="9">
        <v>6.5216343207925697E-3</v>
      </c>
      <c r="AC13" s="9">
        <v>-1.1120497179648501E-3</v>
      </c>
      <c r="AD13" s="9">
        <v>1.48302724749466E-2</v>
      </c>
      <c r="AE13" s="9">
        <v>7.2477665140072501E-3</v>
      </c>
      <c r="AF13" s="9">
        <v>-1.05992513859837E-3</v>
      </c>
      <c r="AG13" s="9">
        <v>1.69272233606594E-2</v>
      </c>
      <c r="AH13" s="9">
        <v>9.2001610427524198E-3</v>
      </c>
      <c r="AI13" s="9">
        <v>1.81871442365788E-4</v>
      </c>
      <c r="AJ13" s="9">
        <v>1.8879750277343801E-2</v>
      </c>
      <c r="AK13" s="9">
        <v>1.20405465401971E-2</v>
      </c>
      <c r="AL13" s="9">
        <v>-3.04640826504585E-4</v>
      </c>
    </row>
    <row r="14" spans="2:38" x14ac:dyDescent="0.2">
      <c r="B14" t="s">
        <v>43</v>
      </c>
      <c r="C14" s="9">
        <v>-4.5311732481086099E-4</v>
      </c>
      <c r="D14" s="9">
        <v>3.33235151737737E-3</v>
      </c>
      <c r="E14" s="9">
        <v>1.2041760882036E-3</v>
      </c>
      <c r="F14" s="9">
        <v>4.5303706976285597E-3</v>
      </c>
      <c r="G14" s="9">
        <v>3.8416149049803399E-3</v>
      </c>
      <c r="H14" s="9">
        <v>2.8836977839164801E-3</v>
      </c>
      <c r="I14" s="9">
        <v>7.8290447173545996E-3</v>
      </c>
      <c r="J14" s="9">
        <v>4.8539102571807597E-3</v>
      </c>
      <c r="K14" s="9">
        <v>2.2897728644006299E-3</v>
      </c>
      <c r="L14" s="9">
        <v>7.6933093530664604E-3</v>
      </c>
      <c r="M14" s="9">
        <v>6.5494260282055903E-3</v>
      </c>
      <c r="N14" s="9">
        <v>1.7421569271872199E-3</v>
      </c>
      <c r="O14" s="9">
        <v>8.3241984781191897E-3</v>
      </c>
      <c r="P14" s="9">
        <v>7.0436117215609403E-3</v>
      </c>
      <c r="Q14" s="9">
        <v>-5.6573358685628895E-4</v>
      </c>
      <c r="R14" s="9">
        <v>1.1838630454814701E-2</v>
      </c>
      <c r="S14" s="9">
        <v>6.9803077330988297E-3</v>
      </c>
      <c r="T14" s="9">
        <v>-2.8521178910174901E-4</v>
      </c>
      <c r="U14" s="9">
        <v>1.3526032602292E-2</v>
      </c>
      <c r="V14" s="9">
        <v>7.3140270459006998E-3</v>
      </c>
      <c r="W14" s="9">
        <v>-1.00836213280119E-3</v>
      </c>
      <c r="X14" s="9">
        <v>1.4919722879067E-2</v>
      </c>
      <c r="Y14" s="9">
        <v>7.9684301718951703E-3</v>
      </c>
      <c r="Z14" s="9">
        <v>-2.4788271129861398E-3</v>
      </c>
      <c r="AA14" s="9">
        <v>1.2326802788202701E-2</v>
      </c>
      <c r="AB14" s="9">
        <v>7.8882267484613605E-3</v>
      </c>
      <c r="AC14" s="9">
        <v>-2.85624121973166E-4</v>
      </c>
      <c r="AD14" s="9">
        <v>1.7363335170995801E-2</v>
      </c>
      <c r="AE14" s="9">
        <v>8.0819166332594707E-3</v>
      </c>
      <c r="AF14" s="9">
        <v>-1.7319612646998601E-3</v>
      </c>
      <c r="AG14" s="9">
        <v>1.9081881718590699E-2</v>
      </c>
      <c r="AH14" s="9">
        <v>9.7339114735951193E-3</v>
      </c>
      <c r="AI14" s="9">
        <v>-2.06820799487978E-3</v>
      </c>
      <c r="AJ14" s="9">
        <v>1.9045907801022E-2</v>
      </c>
      <c r="AK14" s="9">
        <v>1.23932682900771E-2</v>
      </c>
      <c r="AL14" s="9">
        <v>-2.13649903171825E-3</v>
      </c>
    </row>
    <row r="15" spans="2:38" x14ac:dyDescent="0.2">
      <c r="B15" t="s">
        <v>44</v>
      </c>
      <c r="C15" s="9">
        <v>2.79946361309395E-3</v>
      </c>
      <c r="D15" s="9">
        <v>4.1541215390193302E-3</v>
      </c>
      <c r="E15" s="9">
        <v>2.2545588701672198E-3</v>
      </c>
      <c r="F15" s="9">
        <v>4.3771383579752398E-3</v>
      </c>
      <c r="G15" s="9">
        <v>5.1635040917295798E-3</v>
      </c>
      <c r="H15" s="9">
        <v>3.8669781125656002E-3</v>
      </c>
      <c r="I15" s="9">
        <v>7.6639557969444896E-3</v>
      </c>
      <c r="J15" s="9">
        <v>7.3856091925917199E-3</v>
      </c>
      <c r="K15" s="9">
        <v>4.1681985623670597E-3</v>
      </c>
      <c r="L15" s="9">
        <v>7.1278206229892201E-3</v>
      </c>
      <c r="M15" s="9">
        <v>9.3666978502324593E-3</v>
      </c>
      <c r="N15" s="9">
        <v>2.2764632579566099E-3</v>
      </c>
      <c r="O15" s="9">
        <v>8.4795219259667098E-3</v>
      </c>
      <c r="P15" s="9">
        <v>9.4716612528860308E-3</v>
      </c>
      <c r="Q15" s="9">
        <v>1.49613298855803E-3</v>
      </c>
      <c r="R15" s="9">
        <v>1.15328203452029E-2</v>
      </c>
      <c r="S15" s="9">
        <v>1.1744692554961699E-2</v>
      </c>
      <c r="T15" s="9">
        <v>-8.0103623877122597E-4</v>
      </c>
      <c r="U15" s="9">
        <v>1.2935610000762199E-2</v>
      </c>
      <c r="V15" s="9">
        <v>1.18724675937344E-2</v>
      </c>
      <c r="W15" s="9">
        <v>-2.5450764010772099E-3</v>
      </c>
      <c r="X15" s="9">
        <v>1.51170575535329E-2</v>
      </c>
      <c r="Y15" s="9">
        <v>1.37742293665685E-2</v>
      </c>
      <c r="Z15" s="9">
        <v>-5.7081194854930496E-3</v>
      </c>
      <c r="AA15" s="9">
        <v>1.43179136157461E-2</v>
      </c>
      <c r="AB15" s="9">
        <v>1.45818848626093E-2</v>
      </c>
      <c r="AC15" s="9">
        <v>-3.3732271192780101E-3</v>
      </c>
      <c r="AD15" s="9">
        <v>1.5646796284462298E-2</v>
      </c>
      <c r="AE15" s="9">
        <v>1.4879050187719E-2</v>
      </c>
      <c r="AF15" s="9">
        <v>-3.4469912350043701E-3</v>
      </c>
      <c r="AG15" s="9">
        <v>1.6391627835297198E-2</v>
      </c>
      <c r="AH15" s="9">
        <v>1.7281133459033898E-2</v>
      </c>
      <c r="AI15" s="9">
        <v>-3.36301918952807E-3</v>
      </c>
      <c r="AJ15" s="9">
        <v>1.8988643451748902E-2</v>
      </c>
      <c r="AK15" s="9">
        <v>2.0235199043271201E-2</v>
      </c>
      <c r="AL15" s="9">
        <v>-3.7160354764021902E-3</v>
      </c>
    </row>
    <row r="16" spans="2:38" x14ac:dyDescent="0.2">
      <c r="B16" t="s">
        <v>64</v>
      </c>
      <c r="C16" s="9">
        <v>6.8956569445676201E-4</v>
      </c>
      <c r="D16" s="9">
        <v>2.6656091883573599E-3</v>
      </c>
      <c r="E16" s="9">
        <v>1.8781787638677901E-3</v>
      </c>
      <c r="F16" s="9">
        <v>2.8364994080167199E-3</v>
      </c>
      <c r="G16" s="9">
        <v>3.1855870796245501E-3</v>
      </c>
      <c r="H16" s="9">
        <v>2.8355729030470601E-3</v>
      </c>
      <c r="I16" s="9">
        <v>4.4475714640885601E-3</v>
      </c>
      <c r="J16" s="9">
        <v>4.4613430982994003E-3</v>
      </c>
      <c r="K16" s="9">
        <v>1.4945451195023901E-3</v>
      </c>
      <c r="L16" s="9">
        <v>3.61338835687261E-3</v>
      </c>
      <c r="M16" s="9">
        <v>5.3571407698902304E-3</v>
      </c>
      <c r="N16" s="9">
        <v>1.0901266319554E-3</v>
      </c>
      <c r="O16" s="9">
        <v>5.74041069954881E-3</v>
      </c>
      <c r="P16" s="9">
        <v>5.7871503010755504E-3</v>
      </c>
      <c r="Q16" s="9">
        <v>-2.40845640933372E-4</v>
      </c>
      <c r="R16" s="9">
        <v>8.5364833235205499E-3</v>
      </c>
      <c r="S16" s="9">
        <v>6.3011361126004599E-3</v>
      </c>
      <c r="T16" s="9">
        <v>-1.07841652281572E-3</v>
      </c>
      <c r="U16" s="9">
        <v>8.6194194035527708E-3</v>
      </c>
      <c r="V16" s="9">
        <v>6.2181853595491198E-3</v>
      </c>
      <c r="W16" s="9">
        <v>-2.3672022607087498E-3</v>
      </c>
      <c r="X16" s="9">
        <v>9.68548347986814E-3</v>
      </c>
      <c r="Y16" s="9">
        <v>7.0352827924321298E-3</v>
      </c>
      <c r="Z16" s="9">
        <v>-3.81332366821732E-3</v>
      </c>
      <c r="AA16" s="9">
        <v>7.5051036483093098E-3</v>
      </c>
      <c r="AB16" s="9">
        <v>7.5309352088904404E-3</v>
      </c>
      <c r="AC16" s="9">
        <v>-2.0468225064772501E-3</v>
      </c>
      <c r="AD16" s="9">
        <v>1.0403175398495E-2</v>
      </c>
      <c r="AE16" s="9">
        <v>8.51061487808079E-3</v>
      </c>
      <c r="AF16" s="9">
        <v>-2.35728730070996E-3</v>
      </c>
      <c r="AG16" s="9">
        <v>1.24644978463731E-2</v>
      </c>
      <c r="AH16" s="9">
        <v>1.02049102897425E-2</v>
      </c>
      <c r="AI16" s="9">
        <v>-1.7800387540616799E-3</v>
      </c>
      <c r="AJ16" s="9">
        <v>1.42273028189538E-2</v>
      </c>
      <c r="AK16" s="9">
        <v>1.2356889834541199E-2</v>
      </c>
      <c r="AL16" s="9">
        <v>-1.6751187815859201E-3</v>
      </c>
    </row>
    <row r="18" spans="2:38" x14ac:dyDescent="0.2">
      <c r="C18" t="s">
        <v>70</v>
      </c>
    </row>
    <row r="19" spans="2:38" x14ac:dyDescent="0.2">
      <c r="C19" s="1" t="s">
        <v>71</v>
      </c>
      <c r="D19" s="1" t="s">
        <v>71</v>
      </c>
      <c r="E19" s="1" t="s">
        <v>71</v>
      </c>
      <c r="F19" s="1" t="s">
        <v>72</v>
      </c>
      <c r="G19" s="1" t="s">
        <v>72</v>
      </c>
      <c r="H19" s="1" t="s">
        <v>72</v>
      </c>
      <c r="I19" s="1" t="s">
        <v>59</v>
      </c>
      <c r="J19" s="1" t="s">
        <v>59</v>
      </c>
      <c r="K19" s="1" t="s">
        <v>59</v>
      </c>
      <c r="L19" s="1" t="s">
        <v>73</v>
      </c>
      <c r="M19" s="1" t="s">
        <v>73</v>
      </c>
      <c r="N19" s="1" t="s">
        <v>73</v>
      </c>
      <c r="O19" s="1" t="s">
        <v>74</v>
      </c>
      <c r="P19" s="1" t="s">
        <v>74</v>
      </c>
      <c r="Q19" s="1" t="s">
        <v>74</v>
      </c>
      <c r="R19" t="s">
        <v>60</v>
      </c>
      <c r="S19" t="s">
        <v>60</v>
      </c>
      <c r="T19" t="s">
        <v>60</v>
      </c>
      <c r="U19" t="s">
        <v>75</v>
      </c>
      <c r="V19" t="s">
        <v>75</v>
      </c>
      <c r="W19" t="s">
        <v>75</v>
      </c>
      <c r="X19" t="s">
        <v>76</v>
      </c>
      <c r="Y19" t="s">
        <v>76</v>
      </c>
      <c r="Z19" t="s">
        <v>76</v>
      </c>
      <c r="AA19" t="s">
        <v>61</v>
      </c>
      <c r="AB19" t="s">
        <v>61</v>
      </c>
      <c r="AC19" t="s">
        <v>61</v>
      </c>
      <c r="AD19" t="s">
        <v>77</v>
      </c>
      <c r="AE19" t="s">
        <v>77</v>
      </c>
      <c r="AF19" t="s">
        <v>77</v>
      </c>
      <c r="AG19" t="s">
        <v>78</v>
      </c>
      <c r="AH19" t="s">
        <v>78</v>
      </c>
      <c r="AI19" t="s">
        <v>78</v>
      </c>
      <c r="AJ19" t="s">
        <v>62</v>
      </c>
      <c r="AK19" t="s">
        <v>62</v>
      </c>
      <c r="AL19" t="s">
        <v>62</v>
      </c>
    </row>
    <row r="20" spans="2:38" x14ac:dyDescent="0.2">
      <c r="C20" s="1" t="s">
        <v>12</v>
      </c>
      <c r="D20" s="1" t="s">
        <v>13</v>
      </c>
      <c r="E20" s="1" t="s">
        <v>14</v>
      </c>
      <c r="F20" s="1" t="s">
        <v>12</v>
      </c>
      <c r="G20" s="1" t="s">
        <v>13</v>
      </c>
      <c r="H20" s="1" t="s">
        <v>14</v>
      </c>
      <c r="I20" s="1" t="s">
        <v>12</v>
      </c>
      <c r="J20" s="1" t="s">
        <v>13</v>
      </c>
      <c r="K20" s="1" t="s">
        <v>14</v>
      </c>
      <c r="L20" s="1" t="s">
        <v>12</v>
      </c>
      <c r="M20" s="1" t="s">
        <v>13</v>
      </c>
      <c r="N20" s="1" t="s">
        <v>14</v>
      </c>
      <c r="O20" s="1" t="s">
        <v>12</v>
      </c>
      <c r="P20" s="1" t="s">
        <v>13</v>
      </c>
      <c r="Q20" s="1" t="s">
        <v>14</v>
      </c>
      <c r="R20" t="s">
        <v>12</v>
      </c>
      <c r="S20" t="s">
        <v>13</v>
      </c>
      <c r="T20" t="s">
        <v>14</v>
      </c>
      <c r="U20" t="s">
        <v>12</v>
      </c>
      <c r="V20" t="s">
        <v>13</v>
      </c>
      <c r="W20" t="s">
        <v>14</v>
      </c>
      <c r="X20" t="s">
        <v>12</v>
      </c>
      <c r="Y20" t="s">
        <v>13</v>
      </c>
      <c r="Z20" t="s">
        <v>14</v>
      </c>
      <c r="AA20" t="s">
        <v>12</v>
      </c>
      <c r="AB20" t="s">
        <v>13</v>
      </c>
      <c r="AC20" t="s">
        <v>14</v>
      </c>
      <c r="AD20" t="s">
        <v>12</v>
      </c>
      <c r="AE20" t="s">
        <v>13</v>
      </c>
      <c r="AF20" t="s">
        <v>14</v>
      </c>
      <c r="AG20" t="s">
        <v>12</v>
      </c>
      <c r="AH20" t="s">
        <v>13</v>
      </c>
      <c r="AI20" t="s">
        <v>14</v>
      </c>
      <c r="AJ20" t="s">
        <v>12</v>
      </c>
      <c r="AK20" t="s">
        <v>13</v>
      </c>
      <c r="AL20" t="s">
        <v>14</v>
      </c>
    </row>
    <row r="21" spans="2:38" x14ac:dyDescent="0.2">
      <c r="B21" t="s">
        <v>36</v>
      </c>
      <c r="C21" s="9">
        <f t="shared" ref="C21:C28" si="0">C8 - C$16</f>
        <v>1.058840450081768E-3</v>
      </c>
      <c r="D21" s="9">
        <f t="shared" ref="D21:AL21" si="1">D8 - D$16</f>
        <v>1.9874585016049946E-5</v>
      </c>
      <c r="E21" s="9">
        <f t="shared" si="1"/>
        <v>3.1846502431935987E-4</v>
      </c>
      <c r="F21" s="9">
        <f t="shared" si="1"/>
        <v>2.2579060900058197E-3</v>
      </c>
      <c r="G21" s="9">
        <f t="shared" si="1"/>
        <v>-3.2936095360131023E-4</v>
      </c>
      <c r="H21" s="9">
        <f t="shared" si="1"/>
        <v>1.25792809046717E-3</v>
      </c>
      <c r="I21" s="9">
        <f t="shared" si="1"/>
        <v>3.3216647176375295E-3</v>
      </c>
      <c r="J21" s="9">
        <f t="shared" si="1"/>
        <v>9.1318161021449601E-5</v>
      </c>
      <c r="K21" s="9">
        <f t="shared" si="1"/>
        <v>2.5017584007066E-4</v>
      </c>
      <c r="L21" s="9">
        <f t="shared" si="1"/>
        <v>2.3949015069767102E-3</v>
      </c>
      <c r="M21" s="9">
        <f t="shared" si="1"/>
        <v>2.5052875023110974E-4</v>
      </c>
      <c r="N21" s="9">
        <f t="shared" si="1"/>
        <v>1.8947406477857012E-4</v>
      </c>
      <c r="O21" s="9">
        <f t="shared" si="1"/>
        <v>2.8875201856673203E-3</v>
      </c>
      <c r="P21" s="9">
        <f t="shared" si="1"/>
        <v>5.0605634090297984E-4</v>
      </c>
      <c r="Q21" s="9">
        <f t="shared" si="1"/>
        <v>6.3113827969405009E-5</v>
      </c>
      <c r="R21" s="9">
        <f t="shared" si="1"/>
        <v>3.4687684415159493E-3</v>
      </c>
      <c r="S21" s="9">
        <f t="shared" si="1"/>
        <v>1.8275757377135982E-4</v>
      </c>
      <c r="T21" s="9">
        <f t="shared" si="1"/>
        <v>4.4174888285254893E-4</v>
      </c>
      <c r="U21" s="9">
        <f t="shared" si="1"/>
        <v>4.5261191900123291E-3</v>
      </c>
      <c r="V21" s="9">
        <f t="shared" si="1"/>
        <v>5.049453651702002E-4</v>
      </c>
      <c r="W21" s="9">
        <f t="shared" si="1"/>
        <v>-1.5113724016203997E-4</v>
      </c>
      <c r="X21" s="9">
        <f t="shared" si="1"/>
        <v>2.0004230118484609E-3</v>
      </c>
      <c r="Y21" s="9">
        <f t="shared" si="1"/>
        <v>8.4779548924834944E-4</v>
      </c>
      <c r="Z21" s="9">
        <f t="shared" si="1"/>
        <v>4.895423173949102E-4</v>
      </c>
      <c r="AA21" s="9">
        <f t="shared" si="1"/>
        <v>1.9467755096459205E-3</v>
      </c>
      <c r="AB21" s="9">
        <f t="shared" si="1"/>
        <v>1.2917920304910003E-3</v>
      </c>
      <c r="AC21" s="9">
        <f t="shared" si="1"/>
        <v>3.8551167735508007E-4</v>
      </c>
      <c r="AD21" s="9">
        <f t="shared" si="1"/>
        <v>5.6062559157120037E-4</v>
      </c>
      <c r="AE21" s="9">
        <f t="shared" si="1"/>
        <v>1.2866175464924905E-3</v>
      </c>
      <c r="AF21" s="9">
        <f t="shared" si="1"/>
        <v>1.01750890502762E-3</v>
      </c>
      <c r="AG21" s="9">
        <f t="shared" si="1"/>
        <v>1.962177186235101E-3</v>
      </c>
      <c r="AH21" s="9">
        <f t="shared" si="1"/>
        <v>9.6813213058940042E-4</v>
      </c>
      <c r="AI21" s="9">
        <f t="shared" si="1"/>
        <v>1.223864430739601E-3</v>
      </c>
      <c r="AJ21" s="9">
        <f t="shared" si="1"/>
        <v>2.1291038850429021E-3</v>
      </c>
      <c r="AK21" s="9">
        <f t="shared" si="1"/>
        <v>9.5063204092050123E-4</v>
      </c>
      <c r="AL21" s="9">
        <f t="shared" si="1"/>
        <v>-1.8157236194255E-4</v>
      </c>
    </row>
    <row r="22" spans="2:38" x14ac:dyDescent="0.2">
      <c r="B22" t="s">
        <v>38</v>
      </c>
      <c r="C22" s="9">
        <f t="shared" si="0"/>
        <v>1.126553435728398E-3</v>
      </c>
      <c r="D22" s="9">
        <f t="shared" ref="D22:R22" si="2">D9 - D$16</f>
        <v>-4.3244044119842987E-4</v>
      </c>
      <c r="E22" s="9">
        <f t="shared" si="2"/>
        <v>1.1976761224213005E-4</v>
      </c>
      <c r="F22" s="9">
        <f t="shared" si="2"/>
        <v>1.8827114262541102E-3</v>
      </c>
      <c r="G22" s="9">
        <f t="shared" si="2"/>
        <v>-2.7965137209760068E-5</v>
      </c>
      <c r="H22" s="9">
        <f t="shared" si="2"/>
        <v>-2.6502090715919014E-4</v>
      </c>
      <c r="I22" s="9">
        <f t="shared" si="2"/>
        <v>5.4713283910060029E-5</v>
      </c>
      <c r="J22" s="9">
        <f t="shared" si="2"/>
        <v>-4.8291559848114007E-4</v>
      </c>
      <c r="K22" s="9">
        <f t="shared" si="2"/>
        <v>-2.5625834463997008E-4</v>
      </c>
      <c r="L22" s="9">
        <f t="shared" si="2"/>
        <v>1.4249486386133502E-3</v>
      </c>
      <c r="M22" s="9">
        <f t="shared" si="2"/>
        <v>-1.5934038816959903E-3</v>
      </c>
      <c r="N22" s="9">
        <f t="shared" si="2"/>
        <v>1.144521047220801E-4</v>
      </c>
      <c r="O22" s="9">
        <f t="shared" si="2"/>
        <v>-6.3235783137422993E-4</v>
      </c>
      <c r="P22" s="9">
        <f t="shared" si="2"/>
        <v>-1.09419400677072E-3</v>
      </c>
      <c r="Q22" s="9">
        <f t="shared" si="2"/>
        <v>9.9265583705475304E-4</v>
      </c>
      <c r="R22" s="9">
        <f t="shared" si="2"/>
        <v>-2.5765666826105798E-3</v>
      </c>
      <c r="S22" s="9">
        <f t="shared" ref="S22:AL22" si="3">S9 - S$16</f>
        <v>-1.73470798242848E-3</v>
      </c>
      <c r="T22" s="9">
        <f t="shared" si="3"/>
        <v>2.4647495101188599E-3</v>
      </c>
      <c r="U22" s="9">
        <f t="shared" si="3"/>
        <v>-3.6718675951654504E-3</v>
      </c>
      <c r="V22" s="9">
        <f t="shared" si="3"/>
        <v>-9.8113091690254974E-4</v>
      </c>
      <c r="W22" s="9">
        <f t="shared" si="3"/>
        <v>3.5016127071641496E-3</v>
      </c>
      <c r="X22" s="9">
        <f t="shared" si="3"/>
        <v>-2.9507203562279998E-3</v>
      </c>
      <c r="Y22" s="9">
        <f t="shared" si="3"/>
        <v>-1.2739272202448E-3</v>
      </c>
      <c r="Z22" s="9">
        <f t="shared" si="3"/>
        <v>4.9122177041047398E-3</v>
      </c>
      <c r="AA22" s="9">
        <f t="shared" si="3"/>
        <v>-2.4302809766171794E-3</v>
      </c>
      <c r="AB22" s="9">
        <f t="shared" si="3"/>
        <v>-1.6595930580761004E-3</v>
      </c>
      <c r="AC22" s="9">
        <f t="shared" si="3"/>
        <v>4.89129274268845E-3</v>
      </c>
      <c r="AD22" s="9">
        <f t="shared" si="3"/>
        <v>-3.9192213273130097E-3</v>
      </c>
      <c r="AE22" s="9">
        <f t="shared" si="3"/>
        <v>-1.4061084978076802E-3</v>
      </c>
      <c r="AF22" s="9">
        <f t="shared" si="3"/>
        <v>4.5818937462763394E-3</v>
      </c>
      <c r="AG22" s="9">
        <f t="shared" si="3"/>
        <v>-2.081588524985899E-3</v>
      </c>
      <c r="AH22" s="9">
        <f t="shared" si="3"/>
        <v>-1.7339897930195095E-3</v>
      </c>
      <c r="AI22" s="9">
        <f t="shared" si="3"/>
        <v>5.6396600399085499E-3</v>
      </c>
      <c r="AJ22" s="9">
        <f t="shared" si="3"/>
        <v>-1.4051151862458991E-3</v>
      </c>
      <c r="AK22" s="9">
        <f t="shared" si="3"/>
        <v>-2.8611233823910096E-3</v>
      </c>
      <c r="AL22" s="9">
        <f t="shared" si="3"/>
        <v>6.0850173510307599E-3</v>
      </c>
    </row>
    <row r="23" spans="2:38" x14ac:dyDescent="0.2">
      <c r="B23" t="s">
        <v>39</v>
      </c>
      <c r="C23" s="9">
        <f t="shared" si="0"/>
        <v>-2.952516701625552E-3</v>
      </c>
      <c r="D23" s="9">
        <f t="shared" ref="D23:R23" si="4">D10 - D$16</f>
        <v>1.7433754951012024E-4</v>
      </c>
      <c r="E23" s="9">
        <f t="shared" si="4"/>
        <v>1.60828166786172E-3</v>
      </c>
      <c r="F23" s="9">
        <f t="shared" si="4"/>
        <v>1.2126564882685505E-3</v>
      </c>
      <c r="G23" s="9">
        <f t="shared" si="4"/>
        <v>-1.0999576030172034E-4</v>
      </c>
      <c r="H23" s="9">
        <f t="shared" si="4"/>
        <v>9.2168762434080998E-4</v>
      </c>
      <c r="I23" s="9">
        <f t="shared" si="4"/>
        <v>-8.0655553692456994E-4</v>
      </c>
      <c r="J23" s="9">
        <f t="shared" si="4"/>
        <v>5.4281797465429403E-5</v>
      </c>
      <c r="K23" s="9">
        <f t="shared" si="4"/>
        <v>-2.425627793826901E-4</v>
      </c>
      <c r="L23" s="9">
        <f t="shared" si="4"/>
        <v>-1.78642539695663E-3</v>
      </c>
      <c r="M23" s="9">
        <f t="shared" si="4"/>
        <v>4.5310261370483992E-4</v>
      </c>
      <c r="N23" s="9">
        <f t="shared" si="4"/>
        <v>1.34657277340202E-3</v>
      </c>
      <c r="O23" s="9">
        <f t="shared" si="4"/>
        <v>-2.062798153572E-3</v>
      </c>
      <c r="P23" s="9">
        <f t="shared" si="4"/>
        <v>4.9683053076258945E-4</v>
      </c>
      <c r="Q23" s="9">
        <f t="shared" si="4"/>
        <v>2.5452494983520318E-3</v>
      </c>
      <c r="R23" s="9">
        <f t="shared" si="4"/>
        <v>1.9214114692805498E-3</v>
      </c>
      <c r="S23" s="9">
        <f t="shared" ref="S23:AL23" si="5">S10 - S$16</f>
        <v>5.1836551735423043E-4</v>
      </c>
      <c r="T23" s="9">
        <f t="shared" si="5"/>
        <v>4.1620544511812105E-3</v>
      </c>
      <c r="U23" s="9">
        <f t="shared" si="5"/>
        <v>-1.0956263783556104E-3</v>
      </c>
      <c r="V23" s="9">
        <f t="shared" si="5"/>
        <v>1.33683632079107E-3</v>
      </c>
      <c r="W23" s="9">
        <f t="shared" si="5"/>
        <v>4.2853013332713802E-3</v>
      </c>
      <c r="X23" s="9">
        <f t="shared" si="5"/>
        <v>-3.8003326604571404E-3</v>
      </c>
      <c r="Y23" s="9">
        <f t="shared" si="5"/>
        <v>8.6727165064719083E-4</v>
      </c>
      <c r="Z23" s="9">
        <f t="shared" si="5"/>
        <v>4.6019440239716894E-3</v>
      </c>
      <c r="AA23" s="9">
        <f t="shared" si="5"/>
        <v>-6.2112236624665002E-3</v>
      </c>
      <c r="AB23" s="9">
        <f t="shared" si="5"/>
        <v>2.5691120315959881E-5</v>
      </c>
      <c r="AC23" s="9">
        <f t="shared" si="5"/>
        <v>5.9731844102219704E-3</v>
      </c>
      <c r="AD23" s="9">
        <f t="shared" si="5"/>
        <v>-5.0718931392418195E-3</v>
      </c>
      <c r="AE23" s="9">
        <f t="shared" si="5"/>
        <v>-2.0123073777779388E-5</v>
      </c>
      <c r="AF23" s="9">
        <f t="shared" si="5"/>
        <v>5.8816324531628505E-3</v>
      </c>
      <c r="AG23" s="9">
        <f t="shared" si="5"/>
        <v>-4.6848220153970594E-3</v>
      </c>
      <c r="AH23" s="9">
        <f t="shared" si="5"/>
        <v>-1.1633863569669202E-3</v>
      </c>
      <c r="AI23" s="9">
        <f t="shared" si="5"/>
        <v>3.20807989177696E-3</v>
      </c>
      <c r="AJ23" s="9">
        <f t="shared" si="5"/>
        <v>-5.8532201063727293E-3</v>
      </c>
      <c r="AK23" s="9">
        <f t="shared" si="5"/>
        <v>-1.2494033014703986E-3</v>
      </c>
      <c r="AL23" s="9">
        <f t="shared" si="5"/>
        <v>4.0101606055773899E-3</v>
      </c>
    </row>
    <row r="24" spans="2:38" x14ac:dyDescent="0.2">
      <c r="B24" t="s">
        <v>40</v>
      </c>
      <c r="C24" s="9">
        <f t="shared" si="0"/>
        <v>-3.9234464960666822E-3</v>
      </c>
      <c r="D24" s="9">
        <f t="shared" ref="D24:R24" si="6">D11 - D$16</f>
        <v>1.1328955489835028E-4</v>
      </c>
      <c r="E24" s="9">
        <f t="shared" si="6"/>
        <v>8.3191815342745007E-4</v>
      </c>
      <c r="F24" s="9">
        <f t="shared" si="6"/>
        <v>-5.78929453428442E-3</v>
      </c>
      <c r="G24" s="9">
        <f t="shared" si="6"/>
        <v>3.2432890443770965E-4</v>
      </c>
      <c r="H24" s="9">
        <f t="shared" si="6"/>
        <v>2.54131016563579E-3</v>
      </c>
      <c r="I24" s="9">
        <f t="shared" si="6"/>
        <v>-3.1718108425447204E-3</v>
      </c>
      <c r="J24" s="9">
        <f t="shared" si="6"/>
        <v>1.8168946858113967E-4</v>
      </c>
      <c r="K24" s="9">
        <f t="shared" si="6"/>
        <v>2.2117936449950401E-3</v>
      </c>
      <c r="L24" s="9">
        <f t="shared" si="6"/>
        <v>-3.69313075141664E-3</v>
      </c>
      <c r="M24" s="9">
        <f t="shared" si="6"/>
        <v>8.9601139419030924E-4</v>
      </c>
      <c r="N24" s="9">
        <f t="shared" si="6"/>
        <v>2.3067003547171403E-3</v>
      </c>
      <c r="O24" s="9">
        <f t="shared" si="6"/>
        <v>-1.41486917390373E-3</v>
      </c>
      <c r="P24" s="9">
        <f t="shared" si="6"/>
        <v>7.0890240377815932E-4</v>
      </c>
      <c r="Q24" s="9">
        <f t="shared" si="6"/>
        <v>8.2914806143601593E-4</v>
      </c>
      <c r="R24" s="9">
        <f t="shared" si="6"/>
        <v>2.5724635025309497E-3</v>
      </c>
      <c r="S24" s="9">
        <f t="shared" ref="S24:AL24" si="7">S11 - S$16</f>
        <v>1.0224152247431404E-3</v>
      </c>
      <c r="T24" s="9">
        <f t="shared" si="7"/>
        <v>-3.4103196300243007E-4</v>
      </c>
      <c r="U24" s="9">
        <f t="shared" si="7"/>
        <v>2.6657965803515288E-3</v>
      </c>
      <c r="V24" s="9">
        <f t="shared" si="7"/>
        <v>9.6785665320943057E-4</v>
      </c>
      <c r="W24" s="9">
        <f t="shared" si="7"/>
        <v>2.3877494789067977E-4</v>
      </c>
      <c r="X24" s="9">
        <f t="shared" si="7"/>
        <v>5.74942084846276E-3</v>
      </c>
      <c r="Y24" s="9">
        <f t="shared" si="7"/>
        <v>6.6853378059153999E-4</v>
      </c>
      <c r="Z24" s="9">
        <f t="shared" si="7"/>
        <v>1.4563501284240018E-4</v>
      </c>
      <c r="AA24" s="9">
        <f t="shared" si="7"/>
        <v>2.0372397189686205E-3</v>
      </c>
      <c r="AB24" s="9">
        <f t="shared" si="7"/>
        <v>3.7100780601256877E-4</v>
      </c>
      <c r="AC24" s="9">
        <f t="shared" si="7"/>
        <v>-7.7331774519957992E-4</v>
      </c>
      <c r="AD24" s="9">
        <f t="shared" si="7"/>
        <v>4.2913231625771008E-3</v>
      </c>
      <c r="AE24" s="9">
        <f t="shared" si="7"/>
        <v>1.3696433374685985E-4</v>
      </c>
      <c r="AF24" s="9">
        <f t="shared" si="7"/>
        <v>-2.2122188501932701E-3</v>
      </c>
      <c r="AG24" s="9">
        <f t="shared" si="7"/>
        <v>-6.1790951509859901E-4</v>
      </c>
      <c r="AH24" s="9">
        <f t="shared" si="7"/>
        <v>-7.6055774922499653E-5</v>
      </c>
      <c r="AI24" s="9">
        <f t="shared" si="7"/>
        <v>-1.7192646636818999E-3</v>
      </c>
      <c r="AJ24" s="9">
        <f t="shared" si="7"/>
        <v>-1.8058245345793991E-3</v>
      </c>
      <c r="AK24" s="9">
        <f t="shared" si="7"/>
        <v>4.079915287684005E-4</v>
      </c>
      <c r="AL24" s="9">
        <f t="shared" si="7"/>
        <v>-1.8643334815159698E-3</v>
      </c>
    </row>
    <row r="25" spans="2:38" x14ac:dyDescent="0.2">
      <c r="B25" t="s">
        <v>41</v>
      </c>
      <c r="C25" s="9">
        <f t="shared" si="0"/>
        <v>4.0255350371318005E-5</v>
      </c>
      <c r="D25" s="9">
        <f t="shared" ref="D25:R25" si="8">D12 - D$16</f>
        <v>-3.029700746429E-4</v>
      </c>
      <c r="E25" s="9">
        <f t="shared" si="8"/>
        <v>6.9779828098002995E-4</v>
      </c>
      <c r="F25" s="9">
        <f t="shared" si="8"/>
        <v>-2.7953319357345999E-4</v>
      </c>
      <c r="G25" s="9">
        <f t="shared" si="8"/>
        <v>1.6586845302001994E-4</v>
      </c>
      <c r="H25" s="9">
        <f t="shared" si="8"/>
        <v>-3.0860117833496001E-4</v>
      </c>
      <c r="I25" s="9">
        <f t="shared" si="8"/>
        <v>-2.4626043801961803E-3</v>
      </c>
      <c r="J25" s="9">
        <f t="shared" si="8"/>
        <v>1.4245851353647965E-4</v>
      </c>
      <c r="K25" s="9">
        <f t="shared" si="8"/>
        <v>1.4494999454971983E-4</v>
      </c>
      <c r="L25" s="9">
        <f t="shared" si="8"/>
        <v>-3.1963625381636988E-3</v>
      </c>
      <c r="M25" s="9">
        <f t="shared" si="8"/>
        <v>-7.1686673643453058E-4</v>
      </c>
      <c r="N25" s="9">
        <f t="shared" si="8"/>
        <v>-1.4075048983815809E-3</v>
      </c>
      <c r="O25" s="9">
        <f t="shared" si="8"/>
        <v>-2.9122773628118101E-3</v>
      </c>
      <c r="P25" s="9">
        <f t="shared" si="8"/>
        <v>-3.0439411455695023E-4</v>
      </c>
      <c r="Q25" s="9">
        <f t="shared" si="8"/>
        <v>-9.6938508348650012E-5</v>
      </c>
      <c r="R25" s="9">
        <f t="shared" si="8"/>
        <v>-5.7160978074875402E-3</v>
      </c>
      <c r="S25" s="9">
        <f t="shared" ref="S25:AL25" si="9">S12 - S$16</f>
        <v>-8.9464024843969973E-4</v>
      </c>
      <c r="T25" s="9">
        <f t="shared" si="9"/>
        <v>2.1401357469658299E-3</v>
      </c>
      <c r="U25" s="9">
        <f t="shared" si="9"/>
        <v>-4.7174198419133806E-3</v>
      </c>
      <c r="V25" s="9">
        <f t="shared" si="9"/>
        <v>-9.4726194251565973E-4</v>
      </c>
      <c r="W25" s="9">
        <f t="shared" si="9"/>
        <v>2.7104380785210797E-3</v>
      </c>
      <c r="X25" s="9">
        <f t="shared" si="9"/>
        <v>-4.5722284049881804E-3</v>
      </c>
      <c r="Y25" s="9">
        <f t="shared" si="9"/>
        <v>-1.3132640783371499E-3</v>
      </c>
      <c r="Z25" s="9">
        <f t="shared" si="9"/>
        <v>3.1338398363708361E-3</v>
      </c>
      <c r="AA25" s="9">
        <f t="shared" si="9"/>
        <v>-1.4541898837928495E-3</v>
      </c>
      <c r="AB25" s="9">
        <f t="shared" si="9"/>
        <v>-1.16180402468274E-3</v>
      </c>
      <c r="AC25" s="9">
        <f t="shared" si="9"/>
        <v>2.949847109089839E-3</v>
      </c>
      <c r="AD25" s="9">
        <f t="shared" si="9"/>
        <v>-1.3186742116125406E-3</v>
      </c>
      <c r="AE25" s="9">
        <f t="shared" si="9"/>
        <v>-1.0623494793073202E-3</v>
      </c>
      <c r="AF25" s="9">
        <f t="shared" si="9"/>
        <v>3.1478466232879561E-3</v>
      </c>
      <c r="AG25" s="9">
        <f t="shared" si="9"/>
        <v>6.3713293850499453E-5</v>
      </c>
      <c r="AH25" s="9">
        <f t="shared" si="9"/>
        <v>-1.167959710848791E-3</v>
      </c>
      <c r="AI25" s="9">
        <f t="shared" si="9"/>
        <v>3.6339683054803298E-3</v>
      </c>
      <c r="AJ25" s="9">
        <f t="shared" si="9"/>
        <v>9.1818029974229977E-4</v>
      </c>
      <c r="AK25" s="9">
        <f t="shared" si="9"/>
        <v>-1.4567459285259998E-3</v>
      </c>
      <c r="AL25" s="9">
        <f t="shared" si="9"/>
        <v>4.2842461729035797E-3</v>
      </c>
    </row>
    <row r="26" spans="2:38" x14ac:dyDescent="0.2">
      <c r="B26" t="s">
        <v>42</v>
      </c>
      <c r="C26" s="9">
        <f t="shared" si="0"/>
        <v>-6.9743065980863662E-4</v>
      </c>
      <c r="D26" s="9">
        <f t="shared" ref="D26:R26" si="10">D13 - D$16</f>
        <v>-8.6693428363952981E-4</v>
      </c>
      <c r="E26" s="9">
        <f t="shared" si="10"/>
        <v>-7.0661932272752018E-4</v>
      </c>
      <c r="F26" s="9">
        <f t="shared" si="10"/>
        <v>-9.0663862191481997E-4</v>
      </c>
      <c r="G26" s="9">
        <f t="shared" si="10"/>
        <v>-7.3301463144780001E-4</v>
      </c>
      <c r="H26" s="9">
        <f t="shared" si="10"/>
        <v>-6.0641365155357984E-4</v>
      </c>
      <c r="I26" s="9">
        <f t="shared" si="10"/>
        <v>7.9674323696559985E-4</v>
      </c>
      <c r="J26" s="9">
        <f t="shared" si="10"/>
        <v>-8.3128975315690037E-4</v>
      </c>
      <c r="K26" s="9">
        <f t="shared" si="10"/>
        <v>1.2654434079551998E-4</v>
      </c>
      <c r="L26" s="9">
        <f t="shared" si="10"/>
        <v>7.5095597098040999E-4</v>
      </c>
      <c r="M26" s="9">
        <f t="shared" si="10"/>
        <v>-3.154025931062605E-4</v>
      </c>
      <c r="N26" s="9">
        <f t="shared" si="10"/>
        <v>6.5194485337331993E-4</v>
      </c>
      <c r="O26" s="9">
        <f t="shared" si="10"/>
        <v>2.5445887823450199E-3</v>
      </c>
      <c r="P26" s="9">
        <f t="shared" si="10"/>
        <v>3.1222641886399956E-5</v>
      </c>
      <c r="Q26" s="9">
        <f t="shared" si="10"/>
        <v>8.9669389009666093E-4</v>
      </c>
      <c r="R26" s="9">
        <f t="shared" si="10"/>
        <v>5.2868596555971509E-3</v>
      </c>
      <c r="S26" s="9">
        <f t="shared" ref="S26:AL26" si="11">S13 - S$16</f>
        <v>-3.5393922223469002E-4</v>
      </c>
      <c r="T26" s="9">
        <f t="shared" si="11"/>
        <v>9.9369359480296657E-4</v>
      </c>
      <c r="U26" s="9">
        <f t="shared" si="11"/>
        <v>5.6127947950580289E-3</v>
      </c>
      <c r="V26" s="9">
        <f t="shared" si="11"/>
        <v>-6.2428637846015985E-4</v>
      </c>
      <c r="W26" s="9">
        <f t="shared" si="11"/>
        <v>1.5033976855745807E-3</v>
      </c>
      <c r="X26" s="9">
        <f t="shared" si="11"/>
        <v>4.2475684854054608E-3</v>
      </c>
      <c r="Y26" s="9">
        <f t="shared" si="11"/>
        <v>-1.2140217801459895E-3</v>
      </c>
      <c r="Z26" s="9">
        <f t="shared" si="11"/>
        <v>2.24801814473967E-3</v>
      </c>
      <c r="AA26" s="9">
        <f t="shared" si="11"/>
        <v>3.0473375955709908E-3</v>
      </c>
      <c r="AB26" s="9">
        <f t="shared" si="11"/>
        <v>-1.0093008880978707E-3</v>
      </c>
      <c r="AC26" s="9">
        <f t="shared" si="11"/>
        <v>9.3477278851240007E-4</v>
      </c>
      <c r="AD26" s="9">
        <f t="shared" si="11"/>
        <v>4.4270970764515999E-3</v>
      </c>
      <c r="AE26" s="9">
        <f t="shared" si="11"/>
        <v>-1.26284836407354E-3</v>
      </c>
      <c r="AF26" s="9">
        <f t="shared" si="11"/>
        <v>1.29736216211159E-3</v>
      </c>
      <c r="AG26" s="9">
        <f t="shared" si="11"/>
        <v>4.4627255142863E-3</v>
      </c>
      <c r="AH26" s="9">
        <f t="shared" si="11"/>
        <v>-1.0047492469900804E-3</v>
      </c>
      <c r="AI26" s="9">
        <f t="shared" si="11"/>
        <v>1.9619101964274679E-3</v>
      </c>
      <c r="AJ26" s="9">
        <f t="shared" si="11"/>
        <v>4.6524474583900018E-3</v>
      </c>
      <c r="AK26" s="9">
        <f t="shared" si="11"/>
        <v>-3.1634329434409962E-4</v>
      </c>
      <c r="AL26" s="9">
        <f t="shared" si="11"/>
        <v>1.3704779550813351E-3</v>
      </c>
    </row>
    <row r="27" spans="2:38" x14ac:dyDescent="0.2">
      <c r="B27" t="s">
        <v>43</v>
      </c>
      <c r="C27" s="9">
        <f t="shared" si="0"/>
        <v>-1.1426830192676229E-3</v>
      </c>
      <c r="D27" s="9">
        <f t="shared" ref="D27:R27" si="12">D14 - D$16</f>
        <v>6.6674232902001014E-4</v>
      </c>
      <c r="E27" s="9">
        <f t="shared" si="12"/>
        <v>-6.7400267566419011E-4</v>
      </c>
      <c r="F27" s="9">
        <f t="shared" si="12"/>
        <v>1.6938712896118397E-3</v>
      </c>
      <c r="G27" s="9">
        <f t="shared" si="12"/>
        <v>6.5602782535578979E-4</v>
      </c>
      <c r="H27" s="9">
        <f t="shared" si="12"/>
        <v>4.8124880869420024E-5</v>
      </c>
      <c r="I27" s="9">
        <f t="shared" si="12"/>
        <v>3.3814732532660395E-3</v>
      </c>
      <c r="J27" s="9">
        <f t="shared" si="12"/>
        <v>3.9256715888135937E-4</v>
      </c>
      <c r="K27" s="9">
        <f t="shared" si="12"/>
        <v>7.9522774489823979E-4</v>
      </c>
      <c r="L27" s="9">
        <f t="shared" si="12"/>
        <v>4.0799209961938504E-3</v>
      </c>
      <c r="M27" s="9">
        <f t="shared" si="12"/>
        <v>1.1922852583153599E-3</v>
      </c>
      <c r="N27" s="9">
        <f t="shared" si="12"/>
        <v>6.5203029523181995E-4</v>
      </c>
      <c r="O27" s="9">
        <f t="shared" si="12"/>
        <v>2.5837877785703798E-3</v>
      </c>
      <c r="P27" s="9">
        <f t="shared" si="12"/>
        <v>1.2564614204853899E-3</v>
      </c>
      <c r="Q27" s="9">
        <f t="shared" si="12"/>
        <v>-3.2488794592291698E-4</v>
      </c>
      <c r="R27" s="9">
        <f t="shared" si="12"/>
        <v>3.302147131294151E-3</v>
      </c>
      <c r="S27" s="9">
        <f t="shared" ref="S27:AL27" si="13">S14 - S$16</f>
        <v>6.7917162049836981E-4</v>
      </c>
      <c r="T27" s="9">
        <f t="shared" si="13"/>
        <v>7.9320473371397092E-4</v>
      </c>
      <c r="U27" s="9">
        <f t="shared" si="13"/>
        <v>4.9066131987392288E-3</v>
      </c>
      <c r="V27" s="9">
        <f t="shared" si="13"/>
        <v>1.0958416863515799E-3</v>
      </c>
      <c r="W27" s="9">
        <f t="shared" si="13"/>
        <v>1.3588401279075598E-3</v>
      </c>
      <c r="X27" s="9">
        <f t="shared" si="13"/>
        <v>5.2342393991988596E-3</v>
      </c>
      <c r="Y27" s="9">
        <f t="shared" si="13"/>
        <v>9.3314737946304047E-4</v>
      </c>
      <c r="Z27" s="9">
        <f t="shared" si="13"/>
        <v>1.3344965552311802E-3</v>
      </c>
      <c r="AA27" s="9">
        <f t="shared" si="13"/>
        <v>4.8216991398933907E-3</v>
      </c>
      <c r="AB27" s="9">
        <f t="shared" si="13"/>
        <v>3.5729153957092009E-4</v>
      </c>
      <c r="AC27" s="9">
        <f t="shared" si="13"/>
        <v>1.7611983845040842E-3</v>
      </c>
      <c r="AD27" s="9">
        <f t="shared" si="13"/>
        <v>6.9601597725008017E-3</v>
      </c>
      <c r="AE27" s="9">
        <f t="shared" si="13"/>
        <v>-4.2869824482131939E-4</v>
      </c>
      <c r="AF27" s="9">
        <f t="shared" si="13"/>
        <v>6.253260360100999E-4</v>
      </c>
      <c r="AG27" s="9">
        <f t="shared" si="13"/>
        <v>6.6173838722175995E-3</v>
      </c>
      <c r="AH27" s="9">
        <f t="shared" si="13"/>
        <v>-4.7099881614738083E-4</v>
      </c>
      <c r="AI27" s="9">
        <f t="shared" si="13"/>
        <v>-2.8816924081810007E-4</v>
      </c>
      <c r="AJ27" s="9">
        <f t="shared" si="13"/>
        <v>4.8186049820682E-3</v>
      </c>
      <c r="AK27" s="9">
        <f t="shared" si="13"/>
        <v>3.6378455535900772E-5</v>
      </c>
      <c r="AL27" s="9">
        <f t="shared" si="13"/>
        <v>-4.6138025013232995E-4</v>
      </c>
    </row>
    <row r="28" spans="2:38" x14ac:dyDescent="0.2">
      <c r="B28" t="s">
        <v>44</v>
      </c>
      <c r="C28" s="9">
        <f t="shared" si="0"/>
        <v>2.1098979186371879E-3</v>
      </c>
      <c r="D28" s="9">
        <f t="shared" ref="D28:R28" si="14">D15 - D$16</f>
        <v>1.4885123506619704E-3</v>
      </c>
      <c r="E28" s="9">
        <f t="shared" si="14"/>
        <v>3.7638010629942971E-4</v>
      </c>
      <c r="F28" s="9">
        <f t="shared" si="14"/>
        <v>1.5406389499585198E-3</v>
      </c>
      <c r="G28" s="9">
        <f t="shared" si="14"/>
        <v>1.9779170121050297E-3</v>
      </c>
      <c r="H28" s="9">
        <f t="shared" si="14"/>
        <v>1.0314052095185401E-3</v>
      </c>
      <c r="I28" s="9">
        <f t="shared" si="14"/>
        <v>3.2163843328559295E-3</v>
      </c>
      <c r="J28" s="9">
        <f t="shared" si="14"/>
        <v>2.9242660942923196E-3</v>
      </c>
      <c r="K28" s="9">
        <f t="shared" si="14"/>
        <v>2.6736534428646696E-3</v>
      </c>
      <c r="L28" s="9">
        <f t="shared" si="14"/>
        <v>3.5144322661166101E-3</v>
      </c>
      <c r="M28" s="9">
        <f t="shared" si="14"/>
        <v>4.0095570803422289E-3</v>
      </c>
      <c r="N28" s="9">
        <f t="shared" si="14"/>
        <v>1.1863366260012099E-3</v>
      </c>
      <c r="O28" s="9">
        <f t="shared" si="14"/>
        <v>2.7391112264178999E-3</v>
      </c>
      <c r="P28" s="9">
        <f t="shared" si="14"/>
        <v>3.6845109518104805E-3</v>
      </c>
      <c r="Q28" s="9">
        <f t="shared" si="14"/>
        <v>1.7369786294914021E-3</v>
      </c>
      <c r="R28" s="9">
        <f t="shared" si="14"/>
        <v>2.9963370216823503E-3</v>
      </c>
      <c r="S28" s="9">
        <f t="shared" ref="S28:AL28" si="15">S15 - S$16</f>
        <v>5.4435564423612392E-3</v>
      </c>
      <c r="T28" s="9">
        <f t="shared" si="15"/>
        <v>2.7738028404449401E-4</v>
      </c>
      <c r="U28" s="9">
        <f t="shared" si="15"/>
        <v>4.3161905972094287E-3</v>
      </c>
      <c r="V28" s="9">
        <f t="shared" si="15"/>
        <v>5.6542822341852797E-3</v>
      </c>
      <c r="W28" s="9">
        <f t="shared" si="15"/>
        <v>-1.7787414036846009E-4</v>
      </c>
      <c r="X28" s="9">
        <f t="shared" si="15"/>
        <v>5.4315740736647598E-3</v>
      </c>
      <c r="Y28" s="9">
        <f t="shared" si="15"/>
        <v>6.7389465741363704E-3</v>
      </c>
      <c r="Z28" s="9">
        <f t="shared" si="15"/>
        <v>-1.8947958172757296E-3</v>
      </c>
      <c r="AA28" s="9">
        <f t="shared" si="15"/>
        <v>6.8128099674367899E-3</v>
      </c>
      <c r="AB28" s="9">
        <f t="shared" si="15"/>
        <v>7.0509496537188594E-3</v>
      </c>
      <c r="AC28" s="9">
        <f t="shared" si="15"/>
        <v>-1.32640461280076E-3</v>
      </c>
      <c r="AD28" s="9">
        <f t="shared" si="15"/>
        <v>5.2436208859672987E-3</v>
      </c>
      <c r="AE28" s="9">
        <f t="shared" si="15"/>
        <v>6.3684353096382096E-3</v>
      </c>
      <c r="AF28" s="9">
        <f t="shared" si="15"/>
        <v>-1.0897039342944101E-3</v>
      </c>
      <c r="AG28" s="9">
        <f t="shared" si="15"/>
        <v>3.9271299889240985E-3</v>
      </c>
      <c r="AH28" s="9">
        <f t="shared" si="15"/>
        <v>7.0762231692913981E-3</v>
      </c>
      <c r="AI28" s="9">
        <f t="shared" si="15"/>
        <v>-1.5829804354663901E-3</v>
      </c>
      <c r="AJ28" s="9">
        <f t="shared" si="15"/>
        <v>4.7613406327951021E-3</v>
      </c>
      <c r="AK28" s="9">
        <f t="shared" si="15"/>
        <v>7.878309208730002E-3</v>
      </c>
      <c r="AL28" s="9">
        <f t="shared" si="15"/>
        <v>-2.0409166948162699E-3</v>
      </c>
    </row>
    <row r="33" spans="2:17" x14ac:dyDescent="0.2">
      <c r="B33" t="s">
        <v>67</v>
      </c>
    </row>
    <row r="34" spans="2:17" x14ac:dyDescent="0.2">
      <c r="C34" t="s">
        <v>58</v>
      </c>
      <c r="D34" t="s">
        <v>58</v>
      </c>
      <c r="E34" t="s">
        <v>58</v>
      </c>
      <c r="F34" t="s">
        <v>59</v>
      </c>
      <c r="G34" t="s">
        <v>59</v>
      </c>
      <c r="H34" t="s">
        <v>59</v>
      </c>
      <c r="I34" t="s">
        <v>60</v>
      </c>
      <c r="J34" t="s">
        <v>60</v>
      </c>
      <c r="K34" t="s">
        <v>60</v>
      </c>
      <c r="L34" t="s">
        <v>61</v>
      </c>
      <c r="M34" t="s">
        <v>61</v>
      </c>
      <c r="N34" t="s">
        <v>61</v>
      </c>
      <c r="O34" t="s">
        <v>62</v>
      </c>
      <c r="P34" t="s">
        <v>62</v>
      </c>
      <c r="Q34" t="s">
        <v>62</v>
      </c>
    </row>
    <row r="35" spans="2:17" x14ac:dyDescent="0.2">
      <c r="B35" t="s">
        <v>66</v>
      </c>
      <c r="C35" t="s">
        <v>12</v>
      </c>
      <c r="D35" t="s">
        <v>13</v>
      </c>
      <c r="E35" t="s">
        <v>14</v>
      </c>
      <c r="F35" t="s">
        <v>12</v>
      </c>
      <c r="G35" t="s">
        <v>13</v>
      </c>
      <c r="H35" t="s">
        <v>14</v>
      </c>
      <c r="I35" t="s">
        <v>12</v>
      </c>
      <c r="J35" t="s">
        <v>13</v>
      </c>
      <c r="K35" t="s">
        <v>14</v>
      </c>
      <c r="L35" t="s">
        <v>12</v>
      </c>
      <c r="M35" t="s">
        <v>13</v>
      </c>
      <c r="N35" t="s">
        <v>14</v>
      </c>
      <c r="O35" t="s">
        <v>12</v>
      </c>
      <c r="P35" t="s">
        <v>13</v>
      </c>
      <c r="Q35" t="s">
        <v>14</v>
      </c>
    </row>
    <row r="36" spans="2:17" x14ac:dyDescent="0.2">
      <c r="B36" t="s">
        <v>63</v>
      </c>
    </row>
    <row r="37" spans="2:17" x14ac:dyDescent="0.2">
      <c r="B37" t="s">
        <v>36</v>
      </c>
      <c r="C37" s="9">
        <v>6.5376968694143599E-3</v>
      </c>
      <c r="D37" s="9">
        <v>1.16552503888213E-2</v>
      </c>
      <c r="E37" s="9">
        <v>9.0435229681176E-3</v>
      </c>
      <c r="F37" s="9">
        <v>1.8126750394243101E-3</v>
      </c>
      <c r="G37" s="9">
        <v>3.9006527896851199E-3</v>
      </c>
      <c r="H37" s="9">
        <v>4.0051490738613298E-3</v>
      </c>
      <c r="I37" s="9">
        <v>4.7583205140196002E-3</v>
      </c>
      <c r="J37" s="9">
        <v>5.38747603487296E-3</v>
      </c>
      <c r="K37" s="9">
        <v>3.2478959695861E-3</v>
      </c>
      <c r="L37" s="9">
        <v>5.3286822120076202E-3</v>
      </c>
      <c r="M37" s="9">
        <v>6.71312272008775E-3</v>
      </c>
      <c r="N37" s="9">
        <v>-1.2095287573435499E-3</v>
      </c>
      <c r="O37" s="9">
        <v>9.9843357634924502E-3</v>
      </c>
      <c r="P37" s="9">
        <v>1.0927707780248101E-2</v>
      </c>
      <c r="Q37" s="9">
        <v>8.0000533784605995E-4</v>
      </c>
    </row>
    <row r="38" spans="2:17" x14ac:dyDescent="0.2">
      <c r="B38" t="s">
        <v>38</v>
      </c>
      <c r="C38" s="9">
        <v>4.8018959660500104E-3</v>
      </c>
      <c r="D38" s="9">
        <v>8.4665244089741406E-3</v>
      </c>
      <c r="E38" s="9">
        <v>6.6773109534111899E-3</v>
      </c>
      <c r="F38" s="9">
        <v>2.5268752091334502E-3</v>
      </c>
      <c r="G38" s="9">
        <v>2.1974584461284898E-3</v>
      </c>
      <c r="H38" s="9">
        <v>5.5756026195357498E-3</v>
      </c>
      <c r="I38" s="9">
        <v>2.3009056586752699E-3</v>
      </c>
      <c r="J38" s="9">
        <v>2.9608360059885999E-3</v>
      </c>
      <c r="K38" s="9">
        <v>6.0885136063171703E-3</v>
      </c>
      <c r="L38" s="9">
        <v>2.2646285107817501E-3</v>
      </c>
      <c r="M38" s="9">
        <v>4.1449674031882097E-3</v>
      </c>
      <c r="N38" s="9">
        <v>5.7892897896948004E-3</v>
      </c>
      <c r="O38" s="9">
        <v>3.9407733827620996E-3</v>
      </c>
      <c r="P38" s="9">
        <v>8.1506196699368191E-3</v>
      </c>
      <c r="Q38" s="9">
        <v>8.4150485767500605E-3</v>
      </c>
    </row>
    <row r="39" spans="2:17" x14ac:dyDescent="0.2">
      <c r="B39" t="s">
        <v>39</v>
      </c>
      <c r="C39" s="9">
        <v>3.6945254543733698E-3</v>
      </c>
      <c r="D39" s="9">
        <v>9.2017991511140901E-3</v>
      </c>
      <c r="E39" s="9">
        <v>1.36698874856398E-2</v>
      </c>
      <c r="F39" s="9">
        <v>3.2675700499683802E-3</v>
      </c>
      <c r="G39" s="9">
        <v>1.18926273687322E-3</v>
      </c>
      <c r="H39" s="9">
        <v>9.0355291687227498E-3</v>
      </c>
      <c r="I39" s="9">
        <v>6.6834605333673403E-3</v>
      </c>
      <c r="J39" s="9">
        <v>4.7651815826302299E-3</v>
      </c>
      <c r="K39" s="9">
        <v>9.9456618823617806E-3</v>
      </c>
      <c r="L39" s="9">
        <v>5.7755596920724597E-3</v>
      </c>
      <c r="M39" s="9">
        <v>4.6615965672563804E-3</v>
      </c>
      <c r="N39" s="9">
        <v>8.5293579115319103E-3</v>
      </c>
      <c r="O39" s="9">
        <v>5.6614569529518802E-3</v>
      </c>
      <c r="P39" s="9">
        <v>7.6324523900902297E-3</v>
      </c>
      <c r="Q39" s="9">
        <v>1.13043826538013E-2</v>
      </c>
    </row>
    <row r="40" spans="2:17" x14ac:dyDescent="0.2">
      <c r="B40" t="s">
        <v>40</v>
      </c>
      <c r="C40" s="9">
        <v>-3.86477424003937E-3</v>
      </c>
      <c r="D40" s="9">
        <v>9.8680910179776496E-3</v>
      </c>
      <c r="E40" s="9">
        <v>1.2032806362501499E-2</v>
      </c>
      <c r="F40" s="9">
        <v>1.7194869167491799E-3</v>
      </c>
      <c r="G40" s="9">
        <v>2.1215235866098299E-3</v>
      </c>
      <c r="H40" s="9">
        <v>5.8264086377573798E-3</v>
      </c>
      <c r="I40" s="9">
        <v>1.4680146487064899E-3</v>
      </c>
      <c r="J40" s="9">
        <v>3.7548860190160199E-3</v>
      </c>
      <c r="K40" s="9">
        <v>7.1529926227975899E-3</v>
      </c>
      <c r="L40" s="9">
        <v>-2.3096815026425899E-3</v>
      </c>
      <c r="M40" s="9">
        <v>4.3575792305406303E-3</v>
      </c>
      <c r="N40" s="9">
        <v>3.2588751045754798E-3</v>
      </c>
      <c r="O40" s="9">
        <v>2.2394078936702601E-4</v>
      </c>
      <c r="P40" s="9">
        <v>9.2050567184610507E-3</v>
      </c>
      <c r="Q40" s="9">
        <v>5.4116866136584502E-3</v>
      </c>
    </row>
    <row r="41" spans="2:17" x14ac:dyDescent="0.2">
      <c r="B41" t="s">
        <v>41</v>
      </c>
      <c r="C41" s="9">
        <v>2.2400238503471402E-3</v>
      </c>
      <c r="D41" s="9">
        <v>1.15788589781236E-2</v>
      </c>
      <c r="E41" s="9">
        <v>8.1139820580150793E-3</v>
      </c>
      <c r="F41" s="9">
        <v>2.1194695733278402E-3</v>
      </c>
      <c r="G41" s="9">
        <v>2.11885933110791E-3</v>
      </c>
      <c r="H41" s="9">
        <v>5.6045252286179501E-3</v>
      </c>
      <c r="I41" s="9">
        <v>3.1845307445655699E-3</v>
      </c>
      <c r="J41" s="9">
        <v>3.120237872853E-3</v>
      </c>
      <c r="K41" s="9">
        <v>6.21071608031043E-3</v>
      </c>
      <c r="L41" s="9">
        <v>3.3306554837667598E-3</v>
      </c>
      <c r="M41" s="9">
        <v>3.1640882083355101E-3</v>
      </c>
      <c r="N41" s="9">
        <v>5.0296795681521898E-3</v>
      </c>
      <c r="O41" s="9">
        <v>5.7984881816740101E-3</v>
      </c>
      <c r="P41" s="9">
        <v>8.4659416363872097E-3</v>
      </c>
      <c r="Q41" s="9">
        <v>1.0602381894280101E-2</v>
      </c>
    </row>
    <row r="42" spans="2:17" x14ac:dyDescent="0.2">
      <c r="B42" t="s">
        <v>42</v>
      </c>
      <c r="C42" s="9">
        <v>1.55753974618912E-3</v>
      </c>
      <c r="D42" s="9">
        <v>1.08995036900099E-2</v>
      </c>
      <c r="E42" s="9">
        <v>9.6652592976990102E-3</v>
      </c>
      <c r="F42" s="9">
        <v>2.03701853341769E-3</v>
      </c>
      <c r="G42" s="9">
        <v>2.3581008455616399E-3</v>
      </c>
      <c r="H42" s="9">
        <v>3.4605022292622501E-3</v>
      </c>
      <c r="I42" s="9">
        <v>5.9230117581228602E-3</v>
      </c>
      <c r="J42" s="9">
        <v>5.3242092911262896E-3</v>
      </c>
      <c r="K42" s="9">
        <v>2.6007473181034598E-3</v>
      </c>
      <c r="L42" s="9">
        <v>2.9236335066221098E-3</v>
      </c>
      <c r="M42" s="9">
        <v>5.7496636451833099E-3</v>
      </c>
      <c r="N42" s="9">
        <v>-7.6856597664513198E-4</v>
      </c>
      <c r="O42" s="9">
        <v>6.7463589522021999E-3</v>
      </c>
      <c r="P42" s="9">
        <v>1.0788063643919901E-2</v>
      </c>
      <c r="Q42" s="9">
        <v>3.1051345348872298E-3</v>
      </c>
    </row>
    <row r="43" spans="2:17" x14ac:dyDescent="0.2">
      <c r="B43" t="s">
        <v>43</v>
      </c>
      <c r="C43" s="9">
        <v>4.5194487040286996E-3</v>
      </c>
      <c r="D43" s="9">
        <v>9.0827245519313898E-3</v>
      </c>
      <c r="E43" s="9">
        <v>8.7849674213490193E-3</v>
      </c>
      <c r="F43" s="9">
        <v>4.3258714978144999E-3</v>
      </c>
      <c r="G43" s="9">
        <v>3.1078028030203102E-3</v>
      </c>
      <c r="H43" s="9">
        <v>6.5280173000751302E-3</v>
      </c>
      <c r="I43" s="9">
        <v>5.0612298636073796E-3</v>
      </c>
      <c r="J43" s="9">
        <v>6.2123042538824299E-3</v>
      </c>
      <c r="K43" s="9">
        <v>4.3562780531661996E-3</v>
      </c>
      <c r="L43" s="9">
        <v>9.4910551316922595E-3</v>
      </c>
      <c r="M43" s="9">
        <v>6.0033352484322299E-3</v>
      </c>
      <c r="N43" s="9">
        <v>7.4970750898382401E-4</v>
      </c>
      <c r="O43" s="9">
        <v>1.15810868190084E-2</v>
      </c>
      <c r="P43" s="9">
        <v>9.5207439055584198E-3</v>
      </c>
      <c r="Q43" s="9">
        <v>2.0859685285681299E-3</v>
      </c>
    </row>
    <row r="44" spans="2:17" x14ac:dyDescent="0.2">
      <c r="B44" t="s">
        <v>44</v>
      </c>
      <c r="C44" s="9">
        <v>1.8716360029897899E-3</v>
      </c>
      <c r="D44" s="9">
        <v>1.74521080549567E-2</v>
      </c>
      <c r="E44" s="9">
        <v>1.2401460267206999E-2</v>
      </c>
      <c r="F44" s="9">
        <v>6.6904961336954902E-3</v>
      </c>
      <c r="G44" s="9">
        <v>7.0911411463315498E-3</v>
      </c>
      <c r="H44" s="9">
        <v>4.6996308686666601E-3</v>
      </c>
      <c r="I44" s="9">
        <v>7.0606183151067604E-3</v>
      </c>
      <c r="J44" s="9">
        <v>7.2390963184048298E-3</v>
      </c>
      <c r="K44" s="9">
        <v>7.6067059652857698E-3</v>
      </c>
      <c r="L44" s="9">
        <v>1.2356626303010499E-2</v>
      </c>
      <c r="M44" s="9">
        <v>9.5180934255804598E-3</v>
      </c>
      <c r="N44" s="9">
        <v>-1.05155438737733E-3</v>
      </c>
      <c r="O44" s="9">
        <v>1.5399540625196301E-2</v>
      </c>
      <c r="P44" s="9">
        <v>1.51360573911284E-2</v>
      </c>
      <c r="Q44" s="9">
        <v>1.89143295301245E-3</v>
      </c>
    </row>
    <row r="45" spans="2:17" x14ac:dyDescent="0.2">
      <c r="B45" t="s">
        <v>64</v>
      </c>
      <c r="C45" s="9">
        <v>1.9744382385100999E-3</v>
      </c>
      <c r="D45" s="9">
        <v>1.07593063728369E-2</v>
      </c>
      <c r="E45" s="9">
        <v>8.72197050033309E-3</v>
      </c>
      <c r="F45" s="9">
        <v>2.4039125058933101E-3</v>
      </c>
      <c r="G45" s="9">
        <v>2.9911341528166E-3</v>
      </c>
      <c r="H45" s="9">
        <v>4.5793334206223604E-3</v>
      </c>
      <c r="I45" s="9">
        <v>3.4762808985208901E-3</v>
      </c>
      <c r="J45" s="9">
        <v>4.2802820155176504E-3</v>
      </c>
      <c r="K45" s="9">
        <v>4.5086373730672804E-3</v>
      </c>
      <c r="L45" s="9">
        <v>3.8960349952134599E-3</v>
      </c>
      <c r="M45" s="9">
        <v>5.0668223493952899E-3</v>
      </c>
      <c r="N45" s="9">
        <v>3.7918388612460003E-4</v>
      </c>
      <c r="O45" s="9">
        <v>6.1059053272544597E-3</v>
      </c>
      <c r="P45" s="9">
        <v>9.8210779348707998E-3</v>
      </c>
      <c r="Q45" s="9">
        <v>3.9552243501307597E-3</v>
      </c>
    </row>
    <row r="48" spans="2:17" x14ac:dyDescent="0.2">
      <c r="B48" t="s">
        <v>69</v>
      </c>
    </row>
    <row r="49" spans="2:17" x14ac:dyDescent="0.2">
      <c r="C49" t="s">
        <v>58</v>
      </c>
      <c r="D49" t="s">
        <v>58</v>
      </c>
      <c r="E49" t="s">
        <v>58</v>
      </c>
      <c r="F49" t="s">
        <v>59</v>
      </c>
      <c r="G49" t="s">
        <v>59</v>
      </c>
      <c r="H49" t="s">
        <v>59</v>
      </c>
      <c r="I49" t="s">
        <v>60</v>
      </c>
      <c r="J49" t="s">
        <v>60</v>
      </c>
      <c r="K49" t="s">
        <v>60</v>
      </c>
      <c r="L49" t="s">
        <v>61</v>
      </c>
      <c r="M49" t="s">
        <v>61</v>
      </c>
      <c r="N49" t="s">
        <v>61</v>
      </c>
      <c r="O49" t="s">
        <v>62</v>
      </c>
      <c r="P49" t="s">
        <v>62</v>
      </c>
      <c r="Q49" t="s">
        <v>62</v>
      </c>
    </row>
    <row r="50" spans="2:17" x14ac:dyDescent="0.2">
      <c r="B50" t="s">
        <v>68</v>
      </c>
      <c r="C50" t="s">
        <v>12</v>
      </c>
      <c r="D50" t="s">
        <v>13</v>
      </c>
      <c r="E50" t="s">
        <v>14</v>
      </c>
      <c r="F50" t="s">
        <v>12</v>
      </c>
      <c r="G50" t="s">
        <v>13</v>
      </c>
      <c r="H50" t="s">
        <v>14</v>
      </c>
      <c r="I50" t="s">
        <v>12</v>
      </c>
      <c r="J50" t="s">
        <v>13</v>
      </c>
      <c r="K50" t="s">
        <v>14</v>
      </c>
      <c r="L50" t="s">
        <v>12</v>
      </c>
      <c r="M50" t="s">
        <v>13</v>
      </c>
      <c r="N50" t="s">
        <v>14</v>
      </c>
      <c r="O50" t="s">
        <v>12</v>
      </c>
      <c r="P50" t="s">
        <v>13</v>
      </c>
      <c r="Q50" t="s">
        <v>14</v>
      </c>
    </row>
    <row r="51" spans="2:17" x14ac:dyDescent="0.2">
      <c r="B51" t="s">
        <v>63</v>
      </c>
    </row>
    <row r="52" spans="2:17" x14ac:dyDescent="0.2">
      <c r="B52" t="s">
        <v>36</v>
      </c>
      <c r="C52" s="9">
        <v>1.4129171537347E-2</v>
      </c>
      <c r="D52" s="9">
        <v>7.6317399143189697E-3</v>
      </c>
      <c r="E52" s="9">
        <v>1.29713484348161E-2</v>
      </c>
      <c r="F52" s="9">
        <v>4.8258857637912701E-3</v>
      </c>
      <c r="G52" s="9">
        <v>3.8677862189377102E-3</v>
      </c>
      <c r="H52" s="9">
        <v>1.37877180657822E-3</v>
      </c>
      <c r="I52" s="9">
        <v>2.9309425161941702E-4</v>
      </c>
      <c r="J52" s="9">
        <v>6.2943674985279797E-3</v>
      </c>
      <c r="K52" s="9">
        <v>2.7750228243105398E-3</v>
      </c>
      <c r="L52" s="9">
        <v>9.9572080695124006E-4</v>
      </c>
      <c r="M52" s="9">
        <v>6.9919147069944501E-3</v>
      </c>
      <c r="N52" s="9">
        <v>4.0368333968435E-3</v>
      </c>
      <c r="O52" s="9">
        <v>5.0261784673103901E-3</v>
      </c>
      <c r="P52" s="9">
        <v>9.9612642178217997E-3</v>
      </c>
      <c r="Q52" s="9">
        <v>6.3284650093652301E-3</v>
      </c>
    </row>
    <row r="53" spans="2:17" x14ac:dyDescent="0.2">
      <c r="B53" t="s">
        <v>38</v>
      </c>
      <c r="C53" s="9">
        <v>1.22327184262751E-2</v>
      </c>
      <c r="D53" s="9">
        <v>8.0272058460917704E-3</v>
      </c>
      <c r="E53" s="9">
        <v>9.5634703840933692E-3</v>
      </c>
      <c r="F53" s="9">
        <v>2.1738553090467701E-3</v>
      </c>
      <c r="G53" s="9">
        <v>3.4733532107163998E-3</v>
      </c>
      <c r="H53" s="9">
        <v>2.5555190101528799E-3</v>
      </c>
      <c r="I53" s="9">
        <v>-1.2555847376705101E-3</v>
      </c>
      <c r="J53" s="9">
        <v>5.3890514196316096E-3</v>
      </c>
      <c r="K53" s="9">
        <v>2.8784762779080599E-3</v>
      </c>
      <c r="L53" s="9">
        <v>-1.61844909071376E-3</v>
      </c>
      <c r="M53" s="9">
        <v>6.9314611092111799E-3</v>
      </c>
      <c r="N53" s="9">
        <v>4.8595273624045098E-3</v>
      </c>
      <c r="O53" s="9">
        <v>1.0698795849488399E-3</v>
      </c>
      <c r="P53" s="9">
        <v>1.0491731850624899E-2</v>
      </c>
      <c r="Q53" s="9">
        <v>7.5292444869798402E-3</v>
      </c>
    </row>
    <row r="54" spans="2:17" x14ac:dyDescent="0.2">
      <c r="B54" t="s">
        <v>39</v>
      </c>
      <c r="C54" s="9">
        <v>5.8381072787108803E-3</v>
      </c>
      <c r="D54" s="9">
        <v>8.4215362187434507E-3</v>
      </c>
      <c r="E54" s="9">
        <v>2.1804020381489299E-2</v>
      </c>
      <c r="F54" s="9">
        <v>1.7227949078660999E-3</v>
      </c>
      <c r="G54" s="9">
        <v>2.8727322863897498E-3</v>
      </c>
      <c r="H54" s="9">
        <v>8.5875023998432595E-3</v>
      </c>
      <c r="I54" s="9">
        <v>2.3006623923190399E-3</v>
      </c>
      <c r="J54" s="9">
        <v>4.6163053065165398E-3</v>
      </c>
      <c r="K54" s="9">
        <v>1.7379637924804101E-2</v>
      </c>
      <c r="L54" s="9">
        <v>-2.6350983125335498E-4</v>
      </c>
      <c r="M54" s="9">
        <v>6.0352365535912E-3</v>
      </c>
      <c r="N54" s="9">
        <v>1.5422326167322101E-2</v>
      </c>
      <c r="O54" s="9">
        <v>-1.68715532764911E-3</v>
      </c>
      <c r="P54" s="9">
        <v>9.1957191804504998E-3</v>
      </c>
      <c r="Q54" s="9">
        <v>1.8424852291207001E-2</v>
      </c>
    </row>
    <row r="55" spans="2:17" x14ac:dyDescent="0.2">
      <c r="B55" t="s">
        <v>40</v>
      </c>
      <c r="C55" s="9">
        <v>6.3470142411806403E-3</v>
      </c>
      <c r="D55" s="9">
        <v>9.2730906929519106E-3</v>
      </c>
      <c r="E55" s="9">
        <v>1.1766498036340301E-2</v>
      </c>
      <c r="F55" s="9">
        <v>3.9861952744605703E-3</v>
      </c>
      <c r="G55" s="9">
        <v>4.3427190752279403E-3</v>
      </c>
      <c r="H55" s="9">
        <v>2.4848940992004999E-3</v>
      </c>
      <c r="I55" s="9">
        <v>-2.3465414260683301E-3</v>
      </c>
      <c r="J55" s="9">
        <v>6.6094158152593396E-3</v>
      </c>
      <c r="K55" s="9">
        <v>6.6182705451133901E-3</v>
      </c>
      <c r="L55" s="9">
        <v>-4.8384707974289598E-3</v>
      </c>
      <c r="M55" s="9">
        <v>7.0664439351255104E-3</v>
      </c>
      <c r="N55" s="9">
        <v>6.4305816761948903E-3</v>
      </c>
      <c r="O55" s="9">
        <v>-9.8838580638344596E-4</v>
      </c>
      <c r="P55" s="9">
        <v>1.02151613810875E-2</v>
      </c>
      <c r="Q55" s="9">
        <v>6.5999288625167999E-3</v>
      </c>
    </row>
    <row r="56" spans="2:17" x14ac:dyDescent="0.2">
      <c r="B56" t="s">
        <v>41</v>
      </c>
      <c r="C56" s="9">
        <v>1.38937416857035E-2</v>
      </c>
      <c r="D56" s="9">
        <v>8.3891213657244102E-3</v>
      </c>
      <c r="E56" s="9">
        <v>1.36040965361426E-2</v>
      </c>
      <c r="F56" s="9">
        <v>1.2384631878694201E-3</v>
      </c>
      <c r="G56" s="9">
        <v>3.8823391319809299E-3</v>
      </c>
      <c r="H56" s="9">
        <v>4.5392358195202797E-3</v>
      </c>
      <c r="I56" s="9">
        <v>-2.5108132094028802E-3</v>
      </c>
      <c r="J56" s="9">
        <v>5.65608803377357E-3</v>
      </c>
      <c r="K56" s="9">
        <v>5.0619977214133496E-3</v>
      </c>
      <c r="L56" s="9">
        <v>-3.2261505480238599E-3</v>
      </c>
      <c r="M56" s="9">
        <v>6.8112080522498399E-3</v>
      </c>
      <c r="N56" s="9">
        <v>6.0474177412886496E-3</v>
      </c>
      <c r="O56" s="9">
        <v>-7.99186988770449E-4</v>
      </c>
      <c r="P56" s="9">
        <v>1.1166348964765999E-2</v>
      </c>
      <c r="Q56" s="9">
        <v>1.0495746614748201E-2</v>
      </c>
    </row>
    <row r="57" spans="2:17" x14ac:dyDescent="0.2">
      <c r="B57" t="s">
        <v>42</v>
      </c>
      <c r="C57" s="9">
        <v>8.5628304347517004E-3</v>
      </c>
      <c r="D57" s="9">
        <v>9.0008656835779393E-3</v>
      </c>
      <c r="E57" s="9">
        <v>1.2794455417314299E-2</v>
      </c>
      <c r="F57" s="9">
        <v>3.59026200353428E-3</v>
      </c>
      <c r="G57" s="9">
        <v>3.0001490562301001E-3</v>
      </c>
      <c r="H57" s="9">
        <v>2.2454590031428402E-3</v>
      </c>
      <c r="I57" s="9">
        <v>1.0161719788005399E-3</v>
      </c>
      <c r="J57" s="9">
        <v>5.29109544720261E-3</v>
      </c>
      <c r="K57" s="9">
        <v>6.6506935295951603E-3</v>
      </c>
      <c r="L57" s="9">
        <v>-1.7688451938053099E-3</v>
      </c>
      <c r="M57" s="9">
        <v>5.8638830716348199E-3</v>
      </c>
      <c r="N57" s="9">
        <v>6.2802856420436197E-3</v>
      </c>
      <c r="O57" s="9">
        <v>2.8055665531112502E-3</v>
      </c>
      <c r="P57" s="9">
        <v>1.02772532392646E-2</v>
      </c>
      <c r="Q57" s="9">
        <v>8.7448198820929794E-3</v>
      </c>
    </row>
    <row r="58" spans="2:17" x14ac:dyDescent="0.2">
      <c r="B58" t="s">
        <v>43</v>
      </c>
      <c r="C58" s="9">
        <v>1.2759755480659499E-2</v>
      </c>
      <c r="D58" s="9">
        <v>5.9803310994570504E-3</v>
      </c>
      <c r="E58" s="9">
        <v>1.24595909395141E-2</v>
      </c>
      <c r="F58" s="9">
        <v>4.5381392686458903E-3</v>
      </c>
      <c r="G58" s="9">
        <v>3.85106147262848E-3</v>
      </c>
      <c r="H58" s="9">
        <v>4.7461253772135698E-3</v>
      </c>
      <c r="I58" s="9">
        <v>2.8710565743509498E-4</v>
      </c>
      <c r="J58" s="9">
        <v>5.8861885572903004E-3</v>
      </c>
      <c r="K58" s="9">
        <v>7.5136400628677104E-3</v>
      </c>
      <c r="L58" s="9">
        <v>-6.6713638388016597E-4</v>
      </c>
      <c r="M58" s="9">
        <v>7.5284496819376899E-3</v>
      </c>
      <c r="N58" s="9">
        <v>5.6254397605516402E-3</v>
      </c>
      <c r="O58" s="9">
        <v>2.9411960038138699E-3</v>
      </c>
      <c r="P58" s="9">
        <v>9.8587924519116001E-3</v>
      </c>
      <c r="Q58" s="9">
        <v>7.8518918505782395E-3</v>
      </c>
    </row>
    <row r="59" spans="2:17" x14ac:dyDescent="0.2">
      <c r="B59" t="s">
        <v>44</v>
      </c>
      <c r="C59" s="9">
        <v>9.9649992348757807E-3</v>
      </c>
      <c r="D59" s="9">
        <v>1.12554118244529E-2</v>
      </c>
      <c r="E59" s="9">
        <v>2.5615878848872401E-2</v>
      </c>
      <c r="F59" s="9">
        <v>7.63769516372382E-3</v>
      </c>
      <c r="G59" s="9">
        <v>6.1381575489156499E-3</v>
      </c>
      <c r="H59" s="9">
        <v>3.3599611743603602E-3</v>
      </c>
      <c r="I59" s="9">
        <v>1.60685616289518E-3</v>
      </c>
      <c r="J59" s="9">
        <v>9.0576734478864697E-3</v>
      </c>
      <c r="K59" s="9">
        <v>8.1025915751618202E-3</v>
      </c>
      <c r="L59" s="9">
        <v>5.0407761352387996E-3</v>
      </c>
      <c r="M59" s="9">
        <v>9.5473389050958098E-3</v>
      </c>
      <c r="N59" s="9">
        <v>7.4378425258931902E-3</v>
      </c>
      <c r="O59" s="9">
        <v>1.0034759788022899E-2</v>
      </c>
      <c r="P59" s="9">
        <v>1.27270692909875E-2</v>
      </c>
      <c r="Q59" s="9">
        <v>1.05848356473474E-2</v>
      </c>
    </row>
    <row r="60" spans="2:17" x14ac:dyDescent="0.2">
      <c r="B60" t="s">
        <v>64</v>
      </c>
      <c r="C60" s="9">
        <v>1.00565517239445E-2</v>
      </c>
      <c r="D60" s="9">
        <v>7.8821258331587592E-3</v>
      </c>
      <c r="E60" s="9">
        <v>1.39909162266249E-2</v>
      </c>
      <c r="F60" s="9">
        <v>3.5916827254302802E-3</v>
      </c>
      <c r="G60" s="9">
        <v>3.63415471632702E-3</v>
      </c>
      <c r="H60" s="9">
        <v>2.1676087306858102E-3</v>
      </c>
      <c r="I60" s="9">
        <v>-4.9345422830050301E-4</v>
      </c>
      <c r="J60" s="9">
        <v>5.3851357351321601E-3</v>
      </c>
      <c r="K60" s="9">
        <v>4.8600459021302103E-3</v>
      </c>
      <c r="L60" s="9">
        <v>-3.9744020478712301E-4</v>
      </c>
      <c r="M60" s="9">
        <v>5.9377203686976103E-3</v>
      </c>
      <c r="N60" s="9">
        <v>4.4207371853062097E-3</v>
      </c>
      <c r="O60" s="9">
        <v>2.7900091472100601E-3</v>
      </c>
      <c r="P60" s="9">
        <v>9.6147913695443996E-3</v>
      </c>
      <c r="Q60" s="9">
        <v>7.4492974616124797E-3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Sheet1</vt:lpstr>
      <vt:lpstr>signals_fredcpi</vt:lpstr>
      <vt:lpstr>signals_rolling</vt:lpstr>
      <vt:lpstr>signals_turnleaf</vt:lpstr>
      <vt:lpstr>FredCPI</vt:lpstr>
      <vt:lpstr>Betas to Market</vt:lpstr>
      <vt:lpstr>Betas Pivot</vt:lpstr>
      <vt:lpstr>MonthlyReturns</vt:lpstr>
      <vt:lpstr>Trial1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Cota</dc:creator>
  <cp:lastModifiedBy>Luis Cota</cp:lastModifiedBy>
  <dcterms:created xsi:type="dcterms:W3CDTF">2024-04-24T11:54:50Z</dcterms:created>
  <dcterms:modified xsi:type="dcterms:W3CDTF">2024-07-20T20:52:07Z</dcterms:modified>
</cp:coreProperties>
</file>